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dwardLin/Dropbox/Report/20_VoiceDetect/"/>
    </mc:Choice>
  </mc:AlternateContent>
  <bookViews>
    <workbookView xWindow="0" yWindow="460" windowWidth="28800" windowHeight="16600" tabRatio="500"/>
  </bookViews>
  <sheets>
    <sheet name="Overall" sheetId="1" r:id="rId1"/>
    <sheet name="GroundTruth" sheetId="4" r:id="rId2"/>
    <sheet name="1024_1024_256" sheetId="2" r:id="rId3"/>
    <sheet name="1024_4096_256" sheetId="5" r:id="rId4"/>
    <sheet name="2048_2048_512" sheetId="6" r:id="rId5"/>
    <sheet name="2048_8192_512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6" i="5" l="1"/>
  <c r="F26" i="1"/>
  <c r="Y256" i="5"/>
  <c r="F27" i="1"/>
  <c r="L27" i="1"/>
  <c r="AB256" i="5"/>
  <c r="F28" i="1"/>
  <c r="L28" i="1"/>
  <c r="AE256" i="5"/>
  <c r="F29" i="1"/>
  <c r="L29" i="1"/>
  <c r="AH256" i="5"/>
  <c r="F30" i="1"/>
  <c r="L30" i="1"/>
  <c r="AK256" i="5"/>
  <c r="F31" i="1"/>
  <c r="L31" i="1"/>
  <c r="AN256" i="5"/>
  <c r="F32" i="1"/>
  <c r="L32" i="1"/>
  <c r="AQ256" i="5"/>
  <c r="F33" i="1"/>
  <c r="L33" i="1"/>
  <c r="AT256" i="5"/>
  <c r="F34" i="1"/>
  <c r="L34" i="1"/>
  <c r="AW256" i="5"/>
  <c r="F35" i="1"/>
  <c r="L35" i="1"/>
  <c r="AZ256" i="5"/>
  <c r="F36" i="1"/>
  <c r="L36" i="1"/>
  <c r="BC256" i="5"/>
  <c r="F37" i="1"/>
  <c r="L37" i="1"/>
  <c r="BF256" i="5"/>
  <c r="F38" i="1"/>
  <c r="L38" i="1"/>
  <c r="BI256" i="5"/>
  <c r="F39" i="1"/>
  <c r="L39" i="1"/>
  <c r="BL256" i="5"/>
  <c r="F40" i="1"/>
  <c r="L40" i="1"/>
  <c r="BO256" i="5"/>
  <c r="F41" i="1"/>
  <c r="L41" i="1"/>
  <c r="BR256" i="5"/>
  <c r="F42" i="1"/>
  <c r="L42" i="1"/>
  <c r="BU256" i="5"/>
  <c r="F43" i="1"/>
  <c r="L43" i="1"/>
  <c r="BX256" i="5"/>
  <c r="F44" i="1"/>
  <c r="L44" i="1"/>
  <c r="CA256" i="5"/>
  <c r="F45" i="1"/>
  <c r="L45" i="1"/>
  <c r="CD256" i="5"/>
  <c r="F46" i="1"/>
  <c r="L46" i="1"/>
  <c r="CG256" i="5"/>
  <c r="F47" i="1"/>
  <c r="L47" i="1"/>
  <c r="CJ256" i="5"/>
  <c r="F48" i="1"/>
  <c r="L48" i="1"/>
  <c r="CM256" i="5"/>
  <c r="F49" i="1"/>
  <c r="L49" i="1"/>
  <c r="CP256" i="5"/>
  <c r="F50" i="1"/>
  <c r="L50" i="1"/>
  <c r="CV256" i="5"/>
  <c r="F51" i="1"/>
  <c r="L51" i="1"/>
  <c r="F52" i="1"/>
  <c r="L52" i="1"/>
  <c r="CY256" i="5"/>
  <c r="F53" i="1"/>
  <c r="L53" i="1"/>
  <c r="DB256" i="5"/>
  <c r="F54" i="1"/>
  <c r="L54" i="1"/>
  <c r="DE256" i="5"/>
  <c r="F55" i="1"/>
  <c r="L55" i="1"/>
  <c r="DH256" i="5"/>
  <c r="F56" i="1"/>
  <c r="L56" i="1"/>
  <c r="DK256" i="5"/>
  <c r="F57" i="1"/>
  <c r="L57" i="1"/>
  <c r="DN256" i="5"/>
  <c r="F58" i="1"/>
  <c r="L58" i="1"/>
  <c r="DQ256" i="5"/>
  <c r="F59" i="1"/>
  <c r="L59" i="1"/>
  <c r="DT256" i="5"/>
  <c r="F60" i="1"/>
  <c r="L60" i="1"/>
  <c r="G256" i="6"/>
  <c r="F62" i="1"/>
  <c r="D256" i="6"/>
  <c r="F61" i="1"/>
  <c r="L62" i="1"/>
  <c r="J256" i="6"/>
  <c r="F63" i="1"/>
  <c r="L63" i="1"/>
  <c r="M256" i="6"/>
  <c r="F64" i="1"/>
  <c r="L64" i="1"/>
  <c r="P256" i="6"/>
  <c r="F65" i="1"/>
  <c r="L65" i="1"/>
  <c r="S256" i="6"/>
  <c r="F66" i="1"/>
  <c r="L66" i="1"/>
  <c r="V256" i="6"/>
  <c r="F67" i="1"/>
  <c r="L67" i="1"/>
  <c r="Y256" i="6"/>
  <c r="F68" i="1"/>
  <c r="L68" i="1"/>
  <c r="AB256" i="6"/>
  <c r="F69" i="1"/>
  <c r="L69" i="1"/>
  <c r="AE256" i="6"/>
  <c r="F70" i="1"/>
  <c r="L70" i="1"/>
  <c r="AH256" i="6"/>
  <c r="F71" i="1"/>
  <c r="L71" i="1"/>
  <c r="G256" i="7"/>
  <c r="F73" i="1"/>
  <c r="D256" i="7"/>
  <c r="F72" i="1"/>
  <c r="L73" i="1"/>
  <c r="J256" i="7"/>
  <c r="F74" i="1"/>
  <c r="L74" i="1"/>
  <c r="M256" i="7"/>
  <c r="F75" i="1"/>
  <c r="L75" i="1"/>
  <c r="P256" i="7"/>
  <c r="F76" i="1"/>
  <c r="L76" i="1"/>
  <c r="S256" i="7"/>
  <c r="F77" i="1"/>
  <c r="L77" i="1"/>
  <c r="V256" i="7"/>
  <c r="F78" i="1"/>
  <c r="L78" i="1"/>
  <c r="Y256" i="7"/>
  <c r="F79" i="1"/>
  <c r="L79" i="1"/>
  <c r="AB256" i="7"/>
  <c r="F80" i="1"/>
  <c r="L80" i="1"/>
  <c r="AE256" i="7"/>
  <c r="F81" i="1"/>
  <c r="L81" i="1"/>
  <c r="AH256" i="7"/>
  <c r="F82" i="1"/>
  <c r="L82" i="1"/>
  <c r="AK256" i="7"/>
  <c r="F83" i="1"/>
  <c r="L83" i="1"/>
  <c r="AN256" i="7"/>
  <c r="F84" i="1"/>
  <c r="L84" i="1"/>
  <c r="AQ256" i="7"/>
  <c r="F85" i="1"/>
  <c r="L85" i="1"/>
  <c r="AT256" i="7"/>
  <c r="F86" i="1"/>
  <c r="L86" i="1"/>
  <c r="AW256" i="7"/>
  <c r="F87" i="1"/>
  <c r="L87" i="1"/>
  <c r="AZ256" i="7"/>
  <c r="F88" i="1"/>
  <c r="L88" i="1"/>
  <c r="BC256" i="7"/>
  <c r="F89" i="1"/>
  <c r="L89" i="1"/>
  <c r="BF256" i="7"/>
  <c r="F90" i="1"/>
  <c r="L90" i="1"/>
  <c r="BI256" i="7"/>
  <c r="F91" i="1"/>
  <c r="L91" i="1"/>
  <c r="BL256" i="7"/>
  <c r="F92" i="1"/>
  <c r="L92" i="1"/>
  <c r="BO256" i="7"/>
  <c r="F93" i="1"/>
  <c r="L93" i="1"/>
  <c r="BR256" i="7"/>
  <c r="F94" i="1"/>
  <c r="L94" i="1"/>
  <c r="BU256" i="7"/>
  <c r="F95" i="1"/>
  <c r="L95" i="1"/>
  <c r="BX256" i="7"/>
  <c r="F96" i="1"/>
  <c r="L96" i="1"/>
  <c r="CA256" i="7"/>
  <c r="F97" i="1"/>
  <c r="L97" i="1"/>
  <c r="CD256" i="7"/>
  <c r="F98" i="1"/>
  <c r="L98" i="1"/>
  <c r="CG256" i="7"/>
  <c r="F99" i="1"/>
  <c r="L99" i="1"/>
  <c r="CJ256" i="7"/>
  <c r="F100" i="1"/>
  <c r="L100" i="1"/>
  <c r="CM256" i="7"/>
  <c r="F101" i="1"/>
  <c r="L101" i="1"/>
  <c r="CP256" i="7"/>
  <c r="F102" i="1"/>
  <c r="L102" i="1"/>
  <c r="CS256" i="7"/>
  <c r="F103" i="1"/>
  <c r="L103" i="1"/>
  <c r="CV256" i="7"/>
  <c r="F104" i="1"/>
  <c r="L104" i="1"/>
  <c r="CY256" i="7"/>
  <c r="F105" i="1"/>
  <c r="L105" i="1"/>
  <c r="DB256" i="7"/>
  <c r="F106" i="1"/>
  <c r="L106" i="1"/>
  <c r="DE256" i="7"/>
  <c r="F107" i="1"/>
  <c r="L107" i="1"/>
  <c r="DH256" i="7"/>
  <c r="F108" i="1"/>
  <c r="L108" i="1"/>
  <c r="DK256" i="7"/>
  <c r="F109" i="1"/>
  <c r="L109" i="1"/>
  <c r="DN256" i="7"/>
  <c r="F110" i="1"/>
  <c r="L110" i="1"/>
  <c r="DQ256" i="7"/>
  <c r="F111" i="1"/>
  <c r="L111" i="1"/>
  <c r="DT256" i="7"/>
  <c r="F112" i="1"/>
  <c r="L112" i="1"/>
  <c r="G261" i="2"/>
  <c r="F114" i="1"/>
  <c r="D261" i="2"/>
  <c r="F113" i="1"/>
  <c r="L114" i="1"/>
  <c r="J261" i="2"/>
  <c r="F115" i="1"/>
  <c r="L115" i="1"/>
  <c r="M261" i="2"/>
  <c r="F116" i="1"/>
  <c r="L116" i="1"/>
  <c r="P261" i="2"/>
  <c r="F117" i="1"/>
  <c r="L117" i="1"/>
  <c r="S261" i="2"/>
  <c r="F118" i="1"/>
  <c r="L118" i="1"/>
  <c r="V261" i="2"/>
  <c r="F119" i="1"/>
  <c r="L119" i="1"/>
  <c r="Y261" i="2"/>
  <c r="F120" i="1"/>
  <c r="L120" i="1"/>
  <c r="AB261" i="2"/>
  <c r="F121" i="1"/>
  <c r="L121" i="1"/>
  <c r="AE261" i="2"/>
  <c r="F122" i="1"/>
  <c r="L122" i="1"/>
  <c r="AH261" i="2"/>
  <c r="F123" i="1"/>
  <c r="L123" i="1"/>
  <c r="G261" i="5"/>
  <c r="F125" i="1"/>
  <c r="D261" i="5"/>
  <c r="F124" i="1"/>
  <c r="L125" i="1"/>
  <c r="J261" i="5"/>
  <c r="F126" i="1"/>
  <c r="L126" i="1"/>
  <c r="M261" i="5"/>
  <c r="F127" i="1"/>
  <c r="L127" i="1"/>
  <c r="P261" i="5"/>
  <c r="F128" i="1"/>
  <c r="L128" i="1"/>
  <c r="S261" i="5"/>
  <c r="F129" i="1"/>
  <c r="L129" i="1"/>
  <c r="V261" i="5"/>
  <c r="F130" i="1"/>
  <c r="L130" i="1"/>
  <c r="Y261" i="5"/>
  <c r="F131" i="1"/>
  <c r="L131" i="1"/>
  <c r="AB261" i="5"/>
  <c r="F132" i="1"/>
  <c r="L132" i="1"/>
  <c r="AE261" i="5"/>
  <c r="F133" i="1"/>
  <c r="L133" i="1"/>
  <c r="AH261" i="5"/>
  <c r="F134" i="1"/>
  <c r="L134" i="1"/>
  <c r="AK261" i="5"/>
  <c r="F135" i="1"/>
  <c r="L135" i="1"/>
  <c r="AN261" i="5"/>
  <c r="F136" i="1"/>
  <c r="L136" i="1"/>
  <c r="AQ261" i="5"/>
  <c r="F137" i="1"/>
  <c r="L137" i="1"/>
  <c r="AT261" i="5"/>
  <c r="F138" i="1"/>
  <c r="L138" i="1"/>
  <c r="AW261" i="5"/>
  <c r="F139" i="1"/>
  <c r="L139" i="1"/>
  <c r="AZ261" i="5"/>
  <c r="F140" i="1"/>
  <c r="L140" i="1"/>
  <c r="BC261" i="5"/>
  <c r="F141" i="1"/>
  <c r="L141" i="1"/>
  <c r="BF261" i="5"/>
  <c r="F142" i="1"/>
  <c r="L142" i="1"/>
  <c r="BI261" i="5"/>
  <c r="F143" i="1"/>
  <c r="L143" i="1"/>
  <c r="BL261" i="5"/>
  <c r="F144" i="1"/>
  <c r="L144" i="1"/>
  <c r="BO261" i="5"/>
  <c r="F145" i="1"/>
  <c r="L145" i="1"/>
  <c r="BR261" i="5"/>
  <c r="F146" i="1"/>
  <c r="L146" i="1"/>
  <c r="BU261" i="5"/>
  <c r="F147" i="1"/>
  <c r="L147" i="1"/>
  <c r="BX261" i="5"/>
  <c r="F148" i="1"/>
  <c r="L148" i="1"/>
  <c r="CA261" i="5"/>
  <c r="F149" i="1"/>
  <c r="L149" i="1"/>
  <c r="CD261" i="5"/>
  <c r="F150" i="1"/>
  <c r="L150" i="1"/>
  <c r="CG261" i="5"/>
  <c r="F151" i="1"/>
  <c r="L151" i="1"/>
  <c r="CJ261" i="5"/>
  <c r="F152" i="1"/>
  <c r="L152" i="1"/>
  <c r="CM261" i="5"/>
  <c r="F153" i="1"/>
  <c r="L153" i="1"/>
  <c r="CP261" i="5"/>
  <c r="F154" i="1"/>
  <c r="L154" i="1"/>
  <c r="CS261" i="5"/>
  <c r="F155" i="1"/>
  <c r="L155" i="1"/>
  <c r="CV261" i="5"/>
  <c r="F156" i="1"/>
  <c r="L156" i="1"/>
  <c r="CY261" i="5"/>
  <c r="F157" i="1"/>
  <c r="L157" i="1"/>
  <c r="DB261" i="5"/>
  <c r="F158" i="1"/>
  <c r="L158" i="1"/>
  <c r="DE261" i="5"/>
  <c r="F159" i="1"/>
  <c r="L159" i="1"/>
  <c r="DH261" i="5"/>
  <c r="F160" i="1"/>
  <c r="L160" i="1"/>
  <c r="DK261" i="5"/>
  <c r="F161" i="1"/>
  <c r="L161" i="1"/>
  <c r="DN261" i="5"/>
  <c r="F162" i="1"/>
  <c r="L162" i="1"/>
  <c r="DQ261" i="5"/>
  <c r="F163" i="1"/>
  <c r="L163" i="1"/>
  <c r="DT261" i="5"/>
  <c r="F164" i="1"/>
  <c r="L164" i="1"/>
  <c r="G261" i="6"/>
  <c r="F166" i="1"/>
  <c r="D261" i="6"/>
  <c r="F165" i="1"/>
  <c r="L166" i="1"/>
  <c r="J261" i="6"/>
  <c r="F167" i="1"/>
  <c r="L167" i="1"/>
  <c r="M261" i="6"/>
  <c r="F168" i="1"/>
  <c r="L168" i="1"/>
  <c r="P261" i="6"/>
  <c r="F169" i="1"/>
  <c r="L169" i="1"/>
  <c r="S261" i="6"/>
  <c r="F170" i="1"/>
  <c r="L170" i="1"/>
  <c r="V261" i="6"/>
  <c r="F171" i="1"/>
  <c r="L171" i="1"/>
  <c r="Y261" i="6"/>
  <c r="F172" i="1"/>
  <c r="L172" i="1"/>
  <c r="AB261" i="6"/>
  <c r="F173" i="1"/>
  <c r="L173" i="1"/>
  <c r="AE261" i="6"/>
  <c r="F174" i="1"/>
  <c r="L174" i="1"/>
  <c r="AH261" i="6"/>
  <c r="F175" i="1"/>
  <c r="L175" i="1"/>
  <c r="G261" i="7"/>
  <c r="F177" i="1"/>
  <c r="D261" i="7"/>
  <c r="F176" i="1"/>
  <c r="L177" i="1"/>
  <c r="J261" i="7"/>
  <c r="F178" i="1"/>
  <c r="L178" i="1"/>
  <c r="M261" i="7"/>
  <c r="F179" i="1"/>
  <c r="L179" i="1"/>
  <c r="P261" i="7"/>
  <c r="F180" i="1"/>
  <c r="L180" i="1"/>
  <c r="S261" i="7"/>
  <c r="F181" i="1"/>
  <c r="L181" i="1"/>
  <c r="V261" i="7"/>
  <c r="F182" i="1"/>
  <c r="L182" i="1"/>
  <c r="Y261" i="7"/>
  <c r="F183" i="1"/>
  <c r="L183" i="1"/>
  <c r="AB261" i="7"/>
  <c r="F184" i="1"/>
  <c r="L184" i="1"/>
  <c r="AE261" i="7"/>
  <c r="F185" i="1"/>
  <c r="L185" i="1"/>
  <c r="AH261" i="7"/>
  <c r="F186" i="1"/>
  <c r="L186" i="1"/>
  <c r="AK261" i="7"/>
  <c r="F187" i="1"/>
  <c r="L187" i="1"/>
  <c r="AN261" i="7"/>
  <c r="F188" i="1"/>
  <c r="L188" i="1"/>
  <c r="AQ261" i="7"/>
  <c r="F189" i="1"/>
  <c r="L189" i="1"/>
  <c r="AT261" i="7"/>
  <c r="F190" i="1"/>
  <c r="L190" i="1"/>
  <c r="AW261" i="7"/>
  <c r="F191" i="1"/>
  <c r="L191" i="1"/>
  <c r="AZ261" i="7"/>
  <c r="F192" i="1"/>
  <c r="L192" i="1"/>
  <c r="BC261" i="7"/>
  <c r="F193" i="1"/>
  <c r="L193" i="1"/>
  <c r="BF261" i="7"/>
  <c r="F194" i="1"/>
  <c r="L194" i="1"/>
  <c r="BI261" i="7"/>
  <c r="F195" i="1"/>
  <c r="L195" i="1"/>
  <c r="BL261" i="7"/>
  <c r="F196" i="1"/>
  <c r="L196" i="1"/>
  <c r="BO261" i="7"/>
  <c r="F197" i="1"/>
  <c r="L197" i="1"/>
  <c r="BR261" i="7"/>
  <c r="F198" i="1"/>
  <c r="L198" i="1"/>
  <c r="BU261" i="7"/>
  <c r="F199" i="1"/>
  <c r="L199" i="1"/>
  <c r="BX261" i="7"/>
  <c r="F200" i="1"/>
  <c r="L200" i="1"/>
  <c r="CA261" i="7"/>
  <c r="F201" i="1"/>
  <c r="L201" i="1"/>
  <c r="CD261" i="7"/>
  <c r="F202" i="1"/>
  <c r="L202" i="1"/>
  <c r="CG261" i="7"/>
  <c r="F203" i="1"/>
  <c r="L203" i="1"/>
  <c r="CJ261" i="7"/>
  <c r="F204" i="1"/>
  <c r="L204" i="1"/>
  <c r="CM261" i="7"/>
  <c r="F205" i="1"/>
  <c r="L205" i="1"/>
  <c r="CP261" i="7"/>
  <c r="F206" i="1"/>
  <c r="L206" i="1"/>
  <c r="CS261" i="7"/>
  <c r="F207" i="1"/>
  <c r="L207" i="1"/>
  <c r="CV261" i="7"/>
  <c r="F208" i="1"/>
  <c r="L208" i="1"/>
  <c r="CY261" i="7"/>
  <c r="F209" i="1"/>
  <c r="L209" i="1"/>
  <c r="DB261" i="7"/>
  <c r="F210" i="1"/>
  <c r="L210" i="1"/>
  <c r="DE261" i="7"/>
  <c r="F211" i="1"/>
  <c r="L211" i="1"/>
  <c r="DH261" i="7"/>
  <c r="F212" i="1"/>
  <c r="L212" i="1"/>
  <c r="DK261" i="7"/>
  <c r="F213" i="1"/>
  <c r="L213" i="1"/>
  <c r="DN261" i="7"/>
  <c r="F214" i="1"/>
  <c r="L214" i="1"/>
  <c r="DQ261" i="7"/>
  <c r="F215" i="1"/>
  <c r="L215" i="1"/>
  <c r="DT261" i="7"/>
  <c r="F216" i="1"/>
  <c r="L216" i="1"/>
  <c r="G266" i="2"/>
  <c r="F218" i="1"/>
  <c r="D266" i="2"/>
  <c r="F217" i="1"/>
  <c r="L218" i="1"/>
  <c r="J266" i="2"/>
  <c r="F219" i="1"/>
  <c r="L219" i="1"/>
  <c r="M266" i="2"/>
  <c r="F220" i="1"/>
  <c r="L220" i="1"/>
  <c r="P266" i="2"/>
  <c r="F221" i="1"/>
  <c r="L221" i="1"/>
  <c r="S266" i="2"/>
  <c r="F222" i="1"/>
  <c r="L222" i="1"/>
  <c r="V266" i="2"/>
  <c r="F223" i="1"/>
  <c r="L223" i="1"/>
  <c r="Y266" i="2"/>
  <c r="F224" i="1"/>
  <c r="L224" i="1"/>
  <c r="AB266" i="2"/>
  <c r="F225" i="1"/>
  <c r="L225" i="1"/>
  <c r="AE266" i="2"/>
  <c r="F226" i="1"/>
  <c r="L226" i="1"/>
  <c r="AH266" i="2"/>
  <c r="F227" i="1"/>
  <c r="L227" i="1"/>
  <c r="G266" i="5"/>
  <c r="F229" i="1"/>
  <c r="D266" i="5"/>
  <c r="F228" i="1"/>
  <c r="L229" i="1"/>
  <c r="J266" i="5"/>
  <c r="F230" i="1"/>
  <c r="L230" i="1"/>
  <c r="M266" i="5"/>
  <c r="F231" i="1"/>
  <c r="L231" i="1"/>
  <c r="P266" i="5"/>
  <c r="F232" i="1"/>
  <c r="L232" i="1"/>
  <c r="S266" i="5"/>
  <c r="F233" i="1"/>
  <c r="L233" i="1"/>
  <c r="V266" i="5"/>
  <c r="F234" i="1"/>
  <c r="L234" i="1"/>
  <c r="Y266" i="5"/>
  <c r="F235" i="1"/>
  <c r="L235" i="1"/>
  <c r="AB266" i="5"/>
  <c r="F236" i="1"/>
  <c r="L236" i="1"/>
  <c r="AE266" i="5"/>
  <c r="F237" i="1"/>
  <c r="L237" i="1"/>
  <c r="AH266" i="5"/>
  <c r="F238" i="1"/>
  <c r="L238" i="1"/>
  <c r="AK266" i="5"/>
  <c r="F239" i="1"/>
  <c r="L239" i="1"/>
  <c r="AN266" i="5"/>
  <c r="F240" i="1"/>
  <c r="L240" i="1"/>
  <c r="AQ266" i="5"/>
  <c r="F241" i="1"/>
  <c r="L241" i="1"/>
  <c r="AT266" i="5"/>
  <c r="F242" i="1"/>
  <c r="L242" i="1"/>
  <c r="AW266" i="5"/>
  <c r="F243" i="1"/>
  <c r="L243" i="1"/>
  <c r="AZ266" i="5"/>
  <c r="F244" i="1"/>
  <c r="L244" i="1"/>
  <c r="BC266" i="5"/>
  <c r="F245" i="1"/>
  <c r="L245" i="1"/>
  <c r="BF266" i="5"/>
  <c r="F246" i="1"/>
  <c r="L246" i="1"/>
  <c r="BI266" i="5"/>
  <c r="F247" i="1"/>
  <c r="L247" i="1"/>
  <c r="BL266" i="5"/>
  <c r="F248" i="1"/>
  <c r="L248" i="1"/>
  <c r="BO266" i="5"/>
  <c r="F249" i="1"/>
  <c r="L249" i="1"/>
  <c r="BR266" i="5"/>
  <c r="F250" i="1"/>
  <c r="L250" i="1"/>
  <c r="BU266" i="5"/>
  <c r="F251" i="1"/>
  <c r="L251" i="1"/>
  <c r="BX266" i="5"/>
  <c r="F252" i="1"/>
  <c r="L252" i="1"/>
  <c r="CA266" i="5"/>
  <c r="F253" i="1"/>
  <c r="L253" i="1"/>
  <c r="CD266" i="5"/>
  <c r="F254" i="1"/>
  <c r="L254" i="1"/>
  <c r="CG266" i="5"/>
  <c r="F255" i="1"/>
  <c r="L255" i="1"/>
  <c r="CJ266" i="5"/>
  <c r="F256" i="1"/>
  <c r="L256" i="1"/>
  <c r="CM266" i="5"/>
  <c r="F257" i="1"/>
  <c r="L257" i="1"/>
  <c r="CP266" i="5"/>
  <c r="F258" i="1"/>
  <c r="L258" i="1"/>
  <c r="CS266" i="5"/>
  <c r="F259" i="1"/>
  <c r="L259" i="1"/>
  <c r="CV266" i="5"/>
  <c r="F260" i="1"/>
  <c r="L260" i="1"/>
  <c r="CY266" i="5"/>
  <c r="F261" i="1"/>
  <c r="L261" i="1"/>
  <c r="DB266" i="5"/>
  <c r="F262" i="1"/>
  <c r="L262" i="1"/>
  <c r="DE266" i="5"/>
  <c r="F263" i="1"/>
  <c r="L263" i="1"/>
  <c r="DH266" i="5"/>
  <c r="F264" i="1"/>
  <c r="L264" i="1"/>
  <c r="DK266" i="5"/>
  <c r="F265" i="1"/>
  <c r="L265" i="1"/>
  <c r="DN266" i="5"/>
  <c r="F266" i="1"/>
  <c r="L266" i="1"/>
  <c r="DQ266" i="5"/>
  <c r="F267" i="1"/>
  <c r="L267" i="1"/>
  <c r="DT266" i="5"/>
  <c r="F268" i="1"/>
  <c r="L268" i="1"/>
  <c r="G266" i="6"/>
  <c r="F270" i="1"/>
  <c r="D266" i="6"/>
  <c r="F269" i="1"/>
  <c r="L270" i="1"/>
  <c r="J266" i="6"/>
  <c r="F271" i="1"/>
  <c r="L271" i="1"/>
  <c r="M266" i="6"/>
  <c r="F272" i="1"/>
  <c r="L272" i="1"/>
  <c r="P266" i="6"/>
  <c r="F273" i="1"/>
  <c r="L273" i="1"/>
  <c r="S266" i="6"/>
  <c r="F274" i="1"/>
  <c r="L274" i="1"/>
  <c r="V266" i="6"/>
  <c r="F275" i="1"/>
  <c r="L275" i="1"/>
  <c r="Y266" i="6"/>
  <c r="F276" i="1"/>
  <c r="L276" i="1"/>
  <c r="AB266" i="6"/>
  <c r="F277" i="1"/>
  <c r="L277" i="1"/>
  <c r="AE266" i="6"/>
  <c r="F278" i="1"/>
  <c r="L278" i="1"/>
  <c r="AH266" i="6"/>
  <c r="F279" i="1"/>
  <c r="L279" i="1"/>
  <c r="G266" i="7"/>
  <c r="F281" i="1"/>
  <c r="D266" i="7"/>
  <c r="F280" i="1"/>
  <c r="L281" i="1"/>
  <c r="J266" i="7"/>
  <c r="F282" i="1"/>
  <c r="L282" i="1"/>
  <c r="M266" i="7"/>
  <c r="F283" i="1"/>
  <c r="L283" i="1"/>
  <c r="P266" i="7"/>
  <c r="F284" i="1"/>
  <c r="L284" i="1"/>
  <c r="S266" i="7"/>
  <c r="F285" i="1"/>
  <c r="L285" i="1"/>
  <c r="V266" i="7"/>
  <c r="F286" i="1"/>
  <c r="L286" i="1"/>
  <c r="Y266" i="7"/>
  <c r="F287" i="1"/>
  <c r="L287" i="1"/>
  <c r="AB266" i="7"/>
  <c r="F288" i="1"/>
  <c r="L288" i="1"/>
  <c r="AE266" i="7"/>
  <c r="F289" i="1"/>
  <c r="L289" i="1"/>
  <c r="AH266" i="7"/>
  <c r="F290" i="1"/>
  <c r="L290" i="1"/>
  <c r="AK266" i="7"/>
  <c r="F291" i="1"/>
  <c r="L291" i="1"/>
  <c r="AN266" i="7"/>
  <c r="F292" i="1"/>
  <c r="L292" i="1"/>
  <c r="AQ266" i="7"/>
  <c r="F293" i="1"/>
  <c r="L293" i="1"/>
  <c r="AT266" i="7"/>
  <c r="F294" i="1"/>
  <c r="L294" i="1"/>
  <c r="AW266" i="7"/>
  <c r="F295" i="1"/>
  <c r="L295" i="1"/>
  <c r="AZ266" i="7"/>
  <c r="F296" i="1"/>
  <c r="L296" i="1"/>
  <c r="BC266" i="7"/>
  <c r="F297" i="1"/>
  <c r="L297" i="1"/>
  <c r="BF266" i="7"/>
  <c r="F298" i="1"/>
  <c r="L298" i="1"/>
  <c r="BI266" i="7"/>
  <c r="F299" i="1"/>
  <c r="L299" i="1"/>
  <c r="BL266" i="7"/>
  <c r="F300" i="1"/>
  <c r="L300" i="1"/>
  <c r="BO266" i="7"/>
  <c r="F301" i="1"/>
  <c r="L301" i="1"/>
  <c r="BR266" i="7"/>
  <c r="F302" i="1"/>
  <c r="L302" i="1"/>
  <c r="BU266" i="7"/>
  <c r="F303" i="1"/>
  <c r="L303" i="1"/>
  <c r="BX266" i="7"/>
  <c r="F304" i="1"/>
  <c r="L304" i="1"/>
  <c r="CA266" i="7"/>
  <c r="F305" i="1"/>
  <c r="L305" i="1"/>
  <c r="CD266" i="7"/>
  <c r="F306" i="1"/>
  <c r="L306" i="1"/>
  <c r="CG266" i="7"/>
  <c r="F307" i="1"/>
  <c r="L307" i="1"/>
  <c r="CJ266" i="7"/>
  <c r="F308" i="1"/>
  <c r="L308" i="1"/>
  <c r="CM266" i="7"/>
  <c r="F309" i="1"/>
  <c r="L309" i="1"/>
  <c r="CP266" i="7"/>
  <c r="F310" i="1"/>
  <c r="L310" i="1"/>
  <c r="CS266" i="7"/>
  <c r="F311" i="1"/>
  <c r="L311" i="1"/>
  <c r="CV266" i="7"/>
  <c r="F312" i="1"/>
  <c r="L312" i="1"/>
  <c r="CY266" i="7"/>
  <c r="F313" i="1"/>
  <c r="L313" i="1"/>
  <c r="DB266" i="7"/>
  <c r="F314" i="1"/>
  <c r="L314" i="1"/>
  <c r="DE266" i="7"/>
  <c r="F315" i="1"/>
  <c r="L315" i="1"/>
  <c r="DH266" i="7"/>
  <c r="F316" i="1"/>
  <c r="L316" i="1"/>
  <c r="DK266" i="7"/>
  <c r="F317" i="1"/>
  <c r="L317" i="1"/>
  <c r="DN266" i="7"/>
  <c r="F318" i="1"/>
  <c r="L318" i="1"/>
  <c r="DQ266" i="7"/>
  <c r="F319" i="1"/>
  <c r="L319" i="1"/>
  <c r="DT266" i="7"/>
  <c r="F320" i="1"/>
  <c r="L320" i="1"/>
  <c r="G271" i="2"/>
  <c r="F322" i="1"/>
  <c r="D271" i="2"/>
  <c r="F321" i="1"/>
  <c r="L322" i="1"/>
  <c r="J271" i="2"/>
  <c r="F323" i="1"/>
  <c r="L323" i="1"/>
  <c r="M271" i="2"/>
  <c r="F324" i="1"/>
  <c r="L324" i="1"/>
  <c r="P271" i="2"/>
  <c r="F325" i="1"/>
  <c r="L325" i="1"/>
  <c r="S271" i="2"/>
  <c r="F326" i="1"/>
  <c r="L326" i="1"/>
  <c r="V271" i="2"/>
  <c r="F327" i="1"/>
  <c r="L327" i="1"/>
  <c r="Y271" i="2"/>
  <c r="F328" i="1"/>
  <c r="L328" i="1"/>
  <c r="AB271" i="2"/>
  <c r="F329" i="1"/>
  <c r="L329" i="1"/>
  <c r="AE271" i="2"/>
  <c r="F330" i="1"/>
  <c r="L330" i="1"/>
  <c r="AH271" i="2"/>
  <c r="F331" i="1"/>
  <c r="L331" i="1"/>
  <c r="G271" i="5"/>
  <c r="F333" i="1"/>
  <c r="D271" i="5"/>
  <c r="F332" i="1"/>
  <c r="L333" i="1"/>
  <c r="J271" i="5"/>
  <c r="F334" i="1"/>
  <c r="L334" i="1"/>
  <c r="M271" i="5"/>
  <c r="F335" i="1"/>
  <c r="L335" i="1"/>
  <c r="P271" i="5"/>
  <c r="F336" i="1"/>
  <c r="L336" i="1"/>
  <c r="S271" i="5"/>
  <c r="F337" i="1"/>
  <c r="L337" i="1"/>
  <c r="V271" i="5"/>
  <c r="F338" i="1"/>
  <c r="L338" i="1"/>
  <c r="Y271" i="5"/>
  <c r="F339" i="1"/>
  <c r="L339" i="1"/>
  <c r="AB271" i="5"/>
  <c r="F340" i="1"/>
  <c r="L340" i="1"/>
  <c r="AE271" i="5"/>
  <c r="F341" i="1"/>
  <c r="L341" i="1"/>
  <c r="AH271" i="5"/>
  <c r="F342" i="1"/>
  <c r="L342" i="1"/>
  <c r="AK271" i="5"/>
  <c r="F343" i="1"/>
  <c r="L343" i="1"/>
  <c r="AN271" i="5"/>
  <c r="F344" i="1"/>
  <c r="L344" i="1"/>
  <c r="AQ271" i="5"/>
  <c r="F345" i="1"/>
  <c r="L345" i="1"/>
  <c r="AT271" i="5"/>
  <c r="F346" i="1"/>
  <c r="L346" i="1"/>
  <c r="AW271" i="5"/>
  <c r="F347" i="1"/>
  <c r="L347" i="1"/>
  <c r="AZ271" i="5"/>
  <c r="F348" i="1"/>
  <c r="L348" i="1"/>
  <c r="BC271" i="5"/>
  <c r="F349" i="1"/>
  <c r="L349" i="1"/>
  <c r="BF271" i="5"/>
  <c r="F350" i="1"/>
  <c r="L350" i="1"/>
  <c r="BI271" i="5"/>
  <c r="F351" i="1"/>
  <c r="L351" i="1"/>
  <c r="BL271" i="5"/>
  <c r="F352" i="1"/>
  <c r="L352" i="1"/>
  <c r="BO271" i="5"/>
  <c r="F353" i="1"/>
  <c r="L353" i="1"/>
  <c r="BR271" i="5"/>
  <c r="F354" i="1"/>
  <c r="L354" i="1"/>
  <c r="BU271" i="5"/>
  <c r="F355" i="1"/>
  <c r="L355" i="1"/>
  <c r="BX271" i="5"/>
  <c r="F356" i="1"/>
  <c r="L356" i="1"/>
  <c r="CA271" i="5"/>
  <c r="F357" i="1"/>
  <c r="L357" i="1"/>
  <c r="CD271" i="5"/>
  <c r="F358" i="1"/>
  <c r="L358" i="1"/>
  <c r="CG271" i="5"/>
  <c r="F359" i="1"/>
  <c r="L359" i="1"/>
  <c r="CJ271" i="5"/>
  <c r="F360" i="1"/>
  <c r="L360" i="1"/>
  <c r="CM271" i="5"/>
  <c r="F361" i="1"/>
  <c r="L361" i="1"/>
  <c r="CP271" i="5"/>
  <c r="F362" i="1"/>
  <c r="L362" i="1"/>
  <c r="CS271" i="5"/>
  <c r="F363" i="1"/>
  <c r="L363" i="1"/>
  <c r="CV271" i="5"/>
  <c r="F364" i="1"/>
  <c r="L364" i="1"/>
  <c r="CY271" i="5"/>
  <c r="F365" i="1"/>
  <c r="L365" i="1"/>
  <c r="DB271" i="5"/>
  <c r="F366" i="1"/>
  <c r="L366" i="1"/>
  <c r="DE271" i="5"/>
  <c r="F367" i="1"/>
  <c r="L367" i="1"/>
  <c r="DH271" i="5"/>
  <c r="F368" i="1"/>
  <c r="L368" i="1"/>
  <c r="DK271" i="5"/>
  <c r="F369" i="1"/>
  <c r="L369" i="1"/>
  <c r="DN271" i="5"/>
  <c r="F370" i="1"/>
  <c r="L370" i="1"/>
  <c r="DQ271" i="5"/>
  <c r="F371" i="1"/>
  <c r="L371" i="1"/>
  <c r="DT271" i="5"/>
  <c r="F372" i="1"/>
  <c r="L372" i="1"/>
  <c r="G271" i="6"/>
  <c r="F374" i="1"/>
  <c r="D271" i="6"/>
  <c r="F373" i="1"/>
  <c r="L374" i="1"/>
  <c r="J271" i="6"/>
  <c r="F375" i="1"/>
  <c r="L375" i="1"/>
  <c r="M271" i="6"/>
  <c r="F376" i="1"/>
  <c r="L376" i="1"/>
  <c r="P271" i="6"/>
  <c r="F377" i="1"/>
  <c r="L377" i="1"/>
  <c r="S271" i="6"/>
  <c r="F378" i="1"/>
  <c r="L378" i="1"/>
  <c r="V271" i="6"/>
  <c r="F379" i="1"/>
  <c r="L379" i="1"/>
  <c r="Y271" i="6"/>
  <c r="F380" i="1"/>
  <c r="L380" i="1"/>
  <c r="AB271" i="6"/>
  <c r="F381" i="1"/>
  <c r="L381" i="1"/>
  <c r="AE271" i="6"/>
  <c r="F382" i="1"/>
  <c r="L382" i="1"/>
  <c r="AH271" i="6"/>
  <c r="F383" i="1"/>
  <c r="L383" i="1"/>
  <c r="G271" i="7"/>
  <c r="F385" i="1"/>
  <c r="D271" i="7"/>
  <c r="F384" i="1"/>
  <c r="L385" i="1"/>
  <c r="J271" i="7"/>
  <c r="F386" i="1"/>
  <c r="L386" i="1"/>
  <c r="M271" i="7"/>
  <c r="F387" i="1"/>
  <c r="L387" i="1"/>
  <c r="P271" i="7"/>
  <c r="F388" i="1"/>
  <c r="L388" i="1"/>
  <c r="S271" i="7"/>
  <c r="F389" i="1"/>
  <c r="L389" i="1"/>
  <c r="V271" i="7"/>
  <c r="F390" i="1"/>
  <c r="L390" i="1"/>
  <c r="Y271" i="7"/>
  <c r="F391" i="1"/>
  <c r="L391" i="1"/>
  <c r="AB271" i="7"/>
  <c r="F392" i="1"/>
  <c r="L392" i="1"/>
  <c r="AE271" i="7"/>
  <c r="F393" i="1"/>
  <c r="L393" i="1"/>
  <c r="AH271" i="7"/>
  <c r="F394" i="1"/>
  <c r="L394" i="1"/>
  <c r="AK271" i="7"/>
  <c r="F395" i="1"/>
  <c r="L395" i="1"/>
  <c r="AN271" i="7"/>
  <c r="F396" i="1"/>
  <c r="L396" i="1"/>
  <c r="AQ271" i="7"/>
  <c r="F397" i="1"/>
  <c r="L397" i="1"/>
  <c r="AT271" i="7"/>
  <c r="F398" i="1"/>
  <c r="L398" i="1"/>
  <c r="AW271" i="7"/>
  <c r="F399" i="1"/>
  <c r="L399" i="1"/>
  <c r="AZ271" i="7"/>
  <c r="F400" i="1"/>
  <c r="L400" i="1"/>
  <c r="BC271" i="7"/>
  <c r="F401" i="1"/>
  <c r="L401" i="1"/>
  <c r="BF271" i="7"/>
  <c r="F402" i="1"/>
  <c r="L402" i="1"/>
  <c r="BI271" i="7"/>
  <c r="F403" i="1"/>
  <c r="L403" i="1"/>
  <c r="BL271" i="7"/>
  <c r="F404" i="1"/>
  <c r="L404" i="1"/>
  <c r="BO271" i="7"/>
  <c r="F405" i="1"/>
  <c r="L405" i="1"/>
  <c r="BR271" i="7"/>
  <c r="F406" i="1"/>
  <c r="L406" i="1"/>
  <c r="BU271" i="7"/>
  <c r="F407" i="1"/>
  <c r="L407" i="1"/>
  <c r="BX271" i="7"/>
  <c r="F408" i="1"/>
  <c r="L408" i="1"/>
  <c r="CA271" i="7"/>
  <c r="F409" i="1"/>
  <c r="L409" i="1"/>
  <c r="CD271" i="7"/>
  <c r="F410" i="1"/>
  <c r="L410" i="1"/>
  <c r="CG271" i="7"/>
  <c r="F411" i="1"/>
  <c r="L411" i="1"/>
  <c r="CJ271" i="7"/>
  <c r="F412" i="1"/>
  <c r="L412" i="1"/>
  <c r="CM271" i="7"/>
  <c r="F413" i="1"/>
  <c r="L413" i="1"/>
  <c r="CP271" i="7"/>
  <c r="F414" i="1"/>
  <c r="L414" i="1"/>
  <c r="CS271" i="7"/>
  <c r="F415" i="1"/>
  <c r="L415" i="1"/>
  <c r="CV271" i="7"/>
  <c r="F416" i="1"/>
  <c r="L416" i="1"/>
  <c r="CY271" i="7"/>
  <c r="F417" i="1"/>
  <c r="L417" i="1"/>
  <c r="DB271" i="7"/>
  <c r="F418" i="1"/>
  <c r="L418" i="1"/>
  <c r="DE271" i="7"/>
  <c r="F419" i="1"/>
  <c r="L419" i="1"/>
  <c r="DH271" i="7"/>
  <c r="F420" i="1"/>
  <c r="L420" i="1"/>
  <c r="DK271" i="7"/>
  <c r="F421" i="1"/>
  <c r="L421" i="1"/>
  <c r="DN271" i="7"/>
  <c r="F422" i="1"/>
  <c r="L422" i="1"/>
  <c r="DQ271" i="7"/>
  <c r="F423" i="1"/>
  <c r="L423" i="1"/>
  <c r="DT271" i="7"/>
  <c r="F424" i="1"/>
  <c r="L424" i="1"/>
  <c r="G276" i="2"/>
  <c r="F426" i="1"/>
  <c r="D276" i="2"/>
  <c r="F425" i="1"/>
  <c r="L426" i="1"/>
  <c r="J276" i="2"/>
  <c r="F427" i="1"/>
  <c r="L427" i="1"/>
  <c r="M276" i="2"/>
  <c r="F428" i="1"/>
  <c r="L428" i="1"/>
  <c r="P276" i="2"/>
  <c r="F429" i="1"/>
  <c r="L429" i="1"/>
  <c r="S276" i="2"/>
  <c r="F430" i="1"/>
  <c r="L430" i="1"/>
  <c r="V276" i="2"/>
  <c r="F431" i="1"/>
  <c r="L431" i="1"/>
  <c r="Y276" i="2"/>
  <c r="F432" i="1"/>
  <c r="L432" i="1"/>
  <c r="AB276" i="2"/>
  <c r="F433" i="1"/>
  <c r="L433" i="1"/>
  <c r="AE276" i="2"/>
  <c r="F434" i="1"/>
  <c r="L434" i="1"/>
  <c r="AH276" i="2"/>
  <c r="F435" i="1"/>
  <c r="L435" i="1"/>
  <c r="D276" i="5"/>
  <c r="F436" i="1"/>
  <c r="L436" i="1"/>
  <c r="G276" i="5"/>
  <c r="F437" i="1"/>
  <c r="L437" i="1"/>
  <c r="J276" i="5"/>
  <c r="F438" i="1"/>
  <c r="L438" i="1"/>
  <c r="M276" i="5"/>
  <c r="F439" i="1"/>
  <c r="L439" i="1"/>
  <c r="P276" i="5"/>
  <c r="F440" i="1"/>
  <c r="L440" i="1"/>
  <c r="S276" i="5"/>
  <c r="F441" i="1"/>
  <c r="L441" i="1"/>
  <c r="V276" i="5"/>
  <c r="F442" i="1"/>
  <c r="L442" i="1"/>
  <c r="Y276" i="5"/>
  <c r="F443" i="1"/>
  <c r="L443" i="1"/>
  <c r="AB276" i="5"/>
  <c r="F444" i="1"/>
  <c r="L444" i="1"/>
  <c r="AE276" i="5"/>
  <c r="F445" i="1"/>
  <c r="L445" i="1"/>
  <c r="AH276" i="5"/>
  <c r="F446" i="1"/>
  <c r="L446" i="1"/>
  <c r="AK276" i="5"/>
  <c r="F447" i="1"/>
  <c r="L447" i="1"/>
  <c r="AN276" i="5"/>
  <c r="F448" i="1"/>
  <c r="L448" i="1"/>
  <c r="AQ276" i="5"/>
  <c r="F449" i="1"/>
  <c r="L449" i="1"/>
  <c r="AT276" i="5"/>
  <c r="F450" i="1"/>
  <c r="L450" i="1"/>
  <c r="AW276" i="5"/>
  <c r="F451" i="1"/>
  <c r="L451" i="1"/>
  <c r="AZ276" i="5"/>
  <c r="F452" i="1"/>
  <c r="L452" i="1"/>
  <c r="BC276" i="5"/>
  <c r="F453" i="1"/>
  <c r="L453" i="1"/>
  <c r="BF276" i="5"/>
  <c r="F454" i="1"/>
  <c r="L454" i="1"/>
  <c r="BI276" i="5"/>
  <c r="F455" i="1"/>
  <c r="L455" i="1"/>
  <c r="BL276" i="5"/>
  <c r="F456" i="1"/>
  <c r="L456" i="1"/>
  <c r="BO276" i="5"/>
  <c r="F457" i="1"/>
  <c r="L457" i="1"/>
  <c r="BR276" i="5"/>
  <c r="F458" i="1"/>
  <c r="L458" i="1"/>
  <c r="BU276" i="5"/>
  <c r="F459" i="1"/>
  <c r="L459" i="1"/>
  <c r="BX276" i="5"/>
  <c r="F460" i="1"/>
  <c r="L460" i="1"/>
  <c r="CA276" i="5"/>
  <c r="F461" i="1"/>
  <c r="L461" i="1"/>
  <c r="CD276" i="5"/>
  <c r="F462" i="1"/>
  <c r="L462" i="1"/>
  <c r="CG276" i="5"/>
  <c r="F463" i="1"/>
  <c r="L463" i="1"/>
  <c r="CJ276" i="5"/>
  <c r="F464" i="1"/>
  <c r="L464" i="1"/>
  <c r="CM276" i="5"/>
  <c r="F465" i="1"/>
  <c r="L465" i="1"/>
  <c r="CP276" i="5"/>
  <c r="F466" i="1"/>
  <c r="L466" i="1"/>
  <c r="CS276" i="5"/>
  <c r="F467" i="1"/>
  <c r="L467" i="1"/>
  <c r="CV276" i="5"/>
  <c r="F468" i="1"/>
  <c r="L468" i="1"/>
  <c r="CY276" i="5"/>
  <c r="F469" i="1"/>
  <c r="L469" i="1"/>
  <c r="DB276" i="5"/>
  <c r="F470" i="1"/>
  <c r="L470" i="1"/>
  <c r="DE276" i="5"/>
  <c r="F471" i="1"/>
  <c r="L471" i="1"/>
  <c r="DH276" i="5"/>
  <c r="F472" i="1"/>
  <c r="L472" i="1"/>
  <c r="DK276" i="5"/>
  <c r="F473" i="1"/>
  <c r="L473" i="1"/>
  <c r="DN276" i="5"/>
  <c r="F474" i="1"/>
  <c r="L474" i="1"/>
  <c r="DQ276" i="5"/>
  <c r="F475" i="1"/>
  <c r="L475" i="1"/>
  <c r="DT276" i="5"/>
  <c r="F476" i="1"/>
  <c r="L476" i="1"/>
  <c r="G276" i="6"/>
  <c r="F478" i="1"/>
  <c r="D276" i="6"/>
  <c r="F477" i="1"/>
  <c r="L478" i="1"/>
  <c r="J276" i="6"/>
  <c r="F479" i="1"/>
  <c r="L479" i="1"/>
  <c r="M276" i="6"/>
  <c r="F480" i="1"/>
  <c r="L480" i="1"/>
  <c r="P276" i="6"/>
  <c r="F481" i="1"/>
  <c r="L481" i="1"/>
  <c r="S276" i="6"/>
  <c r="F482" i="1"/>
  <c r="L482" i="1"/>
  <c r="V276" i="6"/>
  <c r="F483" i="1"/>
  <c r="L483" i="1"/>
  <c r="Y276" i="6"/>
  <c r="F484" i="1"/>
  <c r="L484" i="1"/>
  <c r="AB276" i="6"/>
  <c r="F485" i="1"/>
  <c r="L485" i="1"/>
  <c r="AE276" i="6"/>
  <c r="F486" i="1"/>
  <c r="L486" i="1"/>
  <c r="AH276" i="6"/>
  <c r="F487" i="1"/>
  <c r="L487" i="1"/>
  <c r="G276" i="7"/>
  <c r="F489" i="1"/>
  <c r="D276" i="7"/>
  <c r="F488" i="1"/>
  <c r="L489" i="1"/>
  <c r="J276" i="7"/>
  <c r="F490" i="1"/>
  <c r="L490" i="1"/>
  <c r="M276" i="7"/>
  <c r="F491" i="1"/>
  <c r="L491" i="1"/>
  <c r="P276" i="7"/>
  <c r="F492" i="1"/>
  <c r="L492" i="1"/>
  <c r="S276" i="7"/>
  <c r="F493" i="1"/>
  <c r="L493" i="1"/>
  <c r="V276" i="7"/>
  <c r="F494" i="1"/>
  <c r="L494" i="1"/>
  <c r="Y276" i="7"/>
  <c r="F495" i="1"/>
  <c r="L495" i="1"/>
  <c r="AB276" i="7"/>
  <c r="F496" i="1"/>
  <c r="L496" i="1"/>
  <c r="AE276" i="7"/>
  <c r="F497" i="1"/>
  <c r="L497" i="1"/>
  <c r="AH276" i="7"/>
  <c r="F498" i="1"/>
  <c r="L498" i="1"/>
  <c r="AK276" i="7"/>
  <c r="F499" i="1"/>
  <c r="L499" i="1"/>
  <c r="AN276" i="7"/>
  <c r="F500" i="1"/>
  <c r="L500" i="1"/>
  <c r="AQ276" i="7"/>
  <c r="F501" i="1"/>
  <c r="L501" i="1"/>
  <c r="AT276" i="7"/>
  <c r="F502" i="1"/>
  <c r="L502" i="1"/>
  <c r="AW276" i="7"/>
  <c r="F503" i="1"/>
  <c r="L503" i="1"/>
  <c r="AZ276" i="7"/>
  <c r="F504" i="1"/>
  <c r="L504" i="1"/>
  <c r="BC276" i="7"/>
  <c r="F505" i="1"/>
  <c r="L505" i="1"/>
  <c r="BF276" i="7"/>
  <c r="F506" i="1"/>
  <c r="L506" i="1"/>
  <c r="BI276" i="7"/>
  <c r="F507" i="1"/>
  <c r="L507" i="1"/>
  <c r="BL276" i="7"/>
  <c r="F508" i="1"/>
  <c r="L508" i="1"/>
  <c r="BO276" i="7"/>
  <c r="F509" i="1"/>
  <c r="L509" i="1"/>
  <c r="BR276" i="7"/>
  <c r="F510" i="1"/>
  <c r="L510" i="1"/>
  <c r="BU276" i="7"/>
  <c r="F511" i="1"/>
  <c r="L511" i="1"/>
  <c r="BX276" i="7"/>
  <c r="F512" i="1"/>
  <c r="L512" i="1"/>
  <c r="CA276" i="7"/>
  <c r="F513" i="1"/>
  <c r="L513" i="1"/>
  <c r="CD276" i="7"/>
  <c r="F514" i="1"/>
  <c r="L514" i="1"/>
  <c r="CG276" i="7"/>
  <c r="F515" i="1"/>
  <c r="L515" i="1"/>
  <c r="CJ276" i="7"/>
  <c r="F516" i="1"/>
  <c r="L516" i="1"/>
  <c r="CM276" i="7"/>
  <c r="F517" i="1"/>
  <c r="L517" i="1"/>
  <c r="CP276" i="7"/>
  <c r="F518" i="1"/>
  <c r="L518" i="1"/>
  <c r="CS276" i="7"/>
  <c r="F519" i="1"/>
  <c r="L519" i="1"/>
  <c r="CV276" i="7"/>
  <c r="F520" i="1"/>
  <c r="L520" i="1"/>
  <c r="CY276" i="7"/>
  <c r="F521" i="1"/>
  <c r="L521" i="1"/>
  <c r="DB276" i="7"/>
  <c r="F522" i="1"/>
  <c r="L522" i="1"/>
  <c r="DE276" i="7"/>
  <c r="F523" i="1"/>
  <c r="L523" i="1"/>
  <c r="DH276" i="7"/>
  <c r="F524" i="1"/>
  <c r="L524" i="1"/>
  <c r="DK276" i="7"/>
  <c r="F525" i="1"/>
  <c r="L525" i="1"/>
  <c r="DN276" i="7"/>
  <c r="F526" i="1"/>
  <c r="L526" i="1"/>
  <c r="DQ276" i="7"/>
  <c r="F527" i="1"/>
  <c r="L527" i="1"/>
  <c r="DT276" i="7"/>
  <c r="F528" i="1"/>
  <c r="L528" i="1"/>
  <c r="G281" i="2"/>
  <c r="F530" i="1"/>
  <c r="D281" i="2"/>
  <c r="F529" i="1"/>
  <c r="L530" i="1"/>
  <c r="J281" i="2"/>
  <c r="F531" i="1"/>
  <c r="L531" i="1"/>
  <c r="M281" i="2"/>
  <c r="F532" i="1"/>
  <c r="L532" i="1"/>
  <c r="P281" i="2"/>
  <c r="F533" i="1"/>
  <c r="L533" i="1"/>
  <c r="S281" i="2"/>
  <c r="F534" i="1"/>
  <c r="L534" i="1"/>
  <c r="V281" i="2"/>
  <c r="F535" i="1"/>
  <c r="L535" i="1"/>
  <c r="Y281" i="2"/>
  <c r="F536" i="1"/>
  <c r="L536" i="1"/>
  <c r="AB281" i="2"/>
  <c r="F537" i="1"/>
  <c r="L537" i="1"/>
  <c r="AE281" i="2"/>
  <c r="F538" i="1"/>
  <c r="L538" i="1"/>
  <c r="AH281" i="2"/>
  <c r="F539" i="1"/>
  <c r="L539" i="1"/>
  <c r="G281" i="5"/>
  <c r="F541" i="1"/>
  <c r="D281" i="5"/>
  <c r="F540" i="1"/>
  <c r="L541" i="1"/>
  <c r="J281" i="5"/>
  <c r="F542" i="1"/>
  <c r="L542" i="1"/>
  <c r="M281" i="5"/>
  <c r="F543" i="1"/>
  <c r="L543" i="1"/>
  <c r="P281" i="5"/>
  <c r="F544" i="1"/>
  <c r="L544" i="1"/>
  <c r="S281" i="5"/>
  <c r="F545" i="1"/>
  <c r="L545" i="1"/>
  <c r="V281" i="5"/>
  <c r="F546" i="1"/>
  <c r="L546" i="1"/>
  <c r="Y281" i="5"/>
  <c r="F547" i="1"/>
  <c r="L547" i="1"/>
  <c r="AB281" i="5"/>
  <c r="F548" i="1"/>
  <c r="L548" i="1"/>
  <c r="AE281" i="5"/>
  <c r="F549" i="1"/>
  <c r="L549" i="1"/>
  <c r="AH281" i="5"/>
  <c r="F550" i="1"/>
  <c r="L550" i="1"/>
  <c r="AK281" i="5"/>
  <c r="F551" i="1"/>
  <c r="L551" i="1"/>
  <c r="AN281" i="5"/>
  <c r="F552" i="1"/>
  <c r="L552" i="1"/>
  <c r="AQ281" i="5"/>
  <c r="F553" i="1"/>
  <c r="L553" i="1"/>
  <c r="AT281" i="5"/>
  <c r="F554" i="1"/>
  <c r="L554" i="1"/>
  <c r="AW281" i="5"/>
  <c r="F555" i="1"/>
  <c r="L555" i="1"/>
  <c r="AZ281" i="5"/>
  <c r="F556" i="1"/>
  <c r="L556" i="1"/>
  <c r="BC281" i="5"/>
  <c r="F557" i="1"/>
  <c r="L557" i="1"/>
  <c r="BF281" i="5"/>
  <c r="F558" i="1"/>
  <c r="L558" i="1"/>
  <c r="BI281" i="5"/>
  <c r="F559" i="1"/>
  <c r="L559" i="1"/>
  <c r="BL281" i="5"/>
  <c r="F560" i="1"/>
  <c r="L560" i="1"/>
  <c r="BO281" i="5"/>
  <c r="F561" i="1"/>
  <c r="L561" i="1"/>
  <c r="BR281" i="5"/>
  <c r="F562" i="1"/>
  <c r="L562" i="1"/>
  <c r="BU281" i="5"/>
  <c r="F563" i="1"/>
  <c r="L563" i="1"/>
  <c r="BX281" i="5"/>
  <c r="F564" i="1"/>
  <c r="L564" i="1"/>
  <c r="CA281" i="5"/>
  <c r="F565" i="1"/>
  <c r="L565" i="1"/>
  <c r="CD281" i="5"/>
  <c r="F566" i="1"/>
  <c r="L566" i="1"/>
  <c r="CG281" i="5"/>
  <c r="F567" i="1"/>
  <c r="L567" i="1"/>
  <c r="CJ281" i="5"/>
  <c r="F568" i="1"/>
  <c r="L568" i="1"/>
  <c r="CM281" i="5"/>
  <c r="F569" i="1"/>
  <c r="L569" i="1"/>
  <c r="CP281" i="5"/>
  <c r="F570" i="1"/>
  <c r="L570" i="1"/>
  <c r="CS281" i="5"/>
  <c r="F571" i="1"/>
  <c r="L571" i="1"/>
  <c r="CV281" i="5"/>
  <c r="F572" i="1"/>
  <c r="L572" i="1"/>
  <c r="CY281" i="5"/>
  <c r="F573" i="1"/>
  <c r="L573" i="1"/>
  <c r="DB281" i="5"/>
  <c r="F574" i="1"/>
  <c r="L574" i="1"/>
  <c r="DE281" i="5"/>
  <c r="F575" i="1"/>
  <c r="L575" i="1"/>
  <c r="DH281" i="5"/>
  <c r="F576" i="1"/>
  <c r="L576" i="1"/>
  <c r="DK281" i="5"/>
  <c r="F577" i="1"/>
  <c r="L577" i="1"/>
  <c r="DN281" i="5"/>
  <c r="F578" i="1"/>
  <c r="L578" i="1"/>
  <c r="DQ281" i="5"/>
  <c r="F579" i="1"/>
  <c r="L579" i="1"/>
  <c r="DT281" i="5"/>
  <c r="F580" i="1"/>
  <c r="L580" i="1"/>
  <c r="G281" i="6"/>
  <c r="F582" i="1"/>
  <c r="D281" i="6"/>
  <c r="F581" i="1"/>
  <c r="L582" i="1"/>
  <c r="J281" i="6"/>
  <c r="F583" i="1"/>
  <c r="L583" i="1"/>
  <c r="M281" i="6"/>
  <c r="F584" i="1"/>
  <c r="L584" i="1"/>
  <c r="P281" i="6"/>
  <c r="F585" i="1"/>
  <c r="L585" i="1"/>
  <c r="S281" i="6"/>
  <c r="F586" i="1"/>
  <c r="L586" i="1"/>
  <c r="V281" i="6"/>
  <c r="F587" i="1"/>
  <c r="L587" i="1"/>
  <c r="Y281" i="6"/>
  <c r="F588" i="1"/>
  <c r="L588" i="1"/>
  <c r="AB281" i="6"/>
  <c r="F589" i="1"/>
  <c r="L589" i="1"/>
  <c r="AE281" i="6"/>
  <c r="F590" i="1"/>
  <c r="L590" i="1"/>
  <c r="AH281" i="6"/>
  <c r="F591" i="1"/>
  <c r="L591" i="1"/>
  <c r="G281" i="7"/>
  <c r="F593" i="1"/>
  <c r="D281" i="7"/>
  <c r="F592" i="1"/>
  <c r="L593" i="1"/>
  <c r="J281" i="7"/>
  <c r="F594" i="1"/>
  <c r="L594" i="1"/>
  <c r="M281" i="7"/>
  <c r="F595" i="1"/>
  <c r="L595" i="1"/>
  <c r="P281" i="7"/>
  <c r="F596" i="1"/>
  <c r="L596" i="1"/>
  <c r="S281" i="7"/>
  <c r="F597" i="1"/>
  <c r="L597" i="1"/>
  <c r="V281" i="7"/>
  <c r="F598" i="1"/>
  <c r="L598" i="1"/>
  <c r="Y281" i="7"/>
  <c r="F599" i="1"/>
  <c r="L599" i="1"/>
  <c r="AB281" i="7"/>
  <c r="F600" i="1"/>
  <c r="L600" i="1"/>
  <c r="AE281" i="7"/>
  <c r="F601" i="1"/>
  <c r="L601" i="1"/>
  <c r="AH281" i="7"/>
  <c r="F602" i="1"/>
  <c r="L602" i="1"/>
  <c r="AK281" i="7"/>
  <c r="F603" i="1"/>
  <c r="L603" i="1"/>
  <c r="AN281" i="7"/>
  <c r="F604" i="1"/>
  <c r="L604" i="1"/>
  <c r="AQ281" i="7"/>
  <c r="F605" i="1"/>
  <c r="L605" i="1"/>
  <c r="AT281" i="7"/>
  <c r="F606" i="1"/>
  <c r="L606" i="1"/>
  <c r="AW281" i="7"/>
  <c r="F607" i="1"/>
  <c r="L607" i="1"/>
  <c r="AZ281" i="7"/>
  <c r="F608" i="1"/>
  <c r="L608" i="1"/>
  <c r="BC281" i="7"/>
  <c r="F609" i="1"/>
  <c r="L609" i="1"/>
  <c r="BF281" i="7"/>
  <c r="F610" i="1"/>
  <c r="L610" i="1"/>
  <c r="BI281" i="7"/>
  <c r="F611" i="1"/>
  <c r="L611" i="1"/>
  <c r="BL281" i="7"/>
  <c r="F612" i="1"/>
  <c r="L612" i="1"/>
  <c r="BO281" i="7"/>
  <c r="F613" i="1"/>
  <c r="L613" i="1"/>
  <c r="BR281" i="7"/>
  <c r="F614" i="1"/>
  <c r="L614" i="1"/>
  <c r="BU281" i="7"/>
  <c r="F615" i="1"/>
  <c r="L615" i="1"/>
  <c r="BX281" i="7"/>
  <c r="F616" i="1"/>
  <c r="L616" i="1"/>
  <c r="CA281" i="7"/>
  <c r="F617" i="1"/>
  <c r="L617" i="1"/>
  <c r="CD281" i="7"/>
  <c r="F618" i="1"/>
  <c r="L618" i="1"/>
  <c r="CG281" i="7"/>
  <c r="F619" i="1"/>
  <c r="L619" i="1"/>
  <c r="CJ281" i="7"/>
  <c r="F620" i="1"/>
  <c r="L620" i="1"/>
  <c r="CM281" i="7"/>
  <c r="F621" i="1"/>
  <c r="L621" i="1"/>
  <c r="CP281" i="7"/>
  <c r="F622" i="1"/>
  <c r="L622" i="1"/>
  <c r="CS281" i="7"/>
  <c r="F623" i="1"/>
  <c r="L623" i="1"/>
  <c r="CV281" i="7"/>
  <c r="F624" i="1"/>
  <c r="L624" i="1"/>
  <c r="CY281" i="7"/>
  <c r="F625" i="1"/>
  <c r="L625" i="1"/>
  <c r="DB281" i="7"/>
  <c r="F626" i="1"/>
  <c r="L626" i="1"/>
  <c r="DE281" i="7"/>
  <c r="F627" i="1"/>
  <c r="L627" i="1"/>
  <c r="DH281" i="7"/>
  <c r="F628" i="1"/>
  <c r="L628" i="1"/>
  <c r="DK281" i="7"/>
  <c r="F629" i="1"/>
  <c r="L629" i="1"/>
  <c r="DN281" i="7"/>
  <c r="F630" i="1"/>
  <c r="L630" i="1"/>
  <c r="DQ281" i="7"/>
  <c r="F631" i="1"/>
  <c r="L631" i="1"/>
  <c r="DT281" i="7"/>
  <c r="F632" i="1"/>
  <c r="L632" i="1"/>
  <c r="G256" i="2"/>
  <c r="F10" i="1"/>
  <c r="J256" i="2"/>
  <c r="F11" i="1"/>
  <c r="L11" i="1"/>
  <c r="M256" i="2"/>
  <c r="F12" i="1"/>
  <c r="L12" i="1"/>
  <c r="P256" i="2"/>
  <c r="F13" i="1"/>
  <c r="L13" i="1"/>
  <c r="S256" i="2"/>
  <c r="F14" i="1"/>
  <c r="L14" i="1"/>
  <c r="V256" i="2"/>
  <c r="F15" i="1"/>
  <c r="L15" i="1"/>
  <c r="Y256" i="2"/>
  <c r="F16" i="1"/>
  <c r="L16" i="1"/>
  <c r="AB256" i="2"/>
  <c r="F17" i="1"/>
  <c r="L17" i="1"/>
  <c r="AE256" i="2"/>
  <c r="F18" i="1"/>
  <c r="L18" i="1"/>
  <c r="AH256" i="2"/>
  <c r="F19" i="1"/>
  <c r="L19" i="1"/>
  <c r="G256" i="5"/>
  <c r="F21" i="1"/>
  <c r="D256" i="5"/>
  <c r="F20" i="1"/>
  <c r="L21" i="1"/>
  <c r="J256" i="5"/>
  <c r="F22" i="1"/>
  <c r="L22" i="1"/>
  <c r="M256" i="5"/>
  <c r="F23" i="1"/>
  <c r="L23" i="1"/>
  <c r="P256" i="5"/>
  <c r="F24" i="1"/>
  <c r="L24" i="1"/>
  <c r="S256" i="5"/>
  <c r="F25" i="1"/>
  <c r="L25" i="1"/>
  <c r="L26" i="1"/>
  <c r="D256" i="2"/>
  <c r="F9" i="1"/>
  <c r="L10" i="1"/>
  <c r="AC256" i="6"/>
  <c r="AD256" i="6"/>
  <c r="AF256" i="6"/>
  <c r="AG256" i="6"/>
  <c r="AI256" i="6"/>
  <c r="AJ256" i="6"/>
  <c r="AB257" i="6"/>
  <c r="AC257" i="6"/>
  <c r="AD257" i="6"/>
  <c r="AE257" i="6"/>
  <c r="AF257" i="6"/>
  <c r="AG257" i="6"/>
  <c r="AH257" i="6"/>
  <c r="AI257" i="6"/>
  <c r="AJ257" i="6"/>
  <c r="AB258" i="6"/>
  <c r="AC258" i="6"/>
  <c r="AD258" i="6"/>
  <c r="AE258" i="6"/>
  <c r="AF258" i="6"/>
  <c r="AG258" i="6"/>
  <c r="AH258" i="6"/>
  <c r="AI258" i="6"/>
  <c r="AJ258" i="6"/>
  <c r="AB259" i="6"/>
  <c r="AC259" i="6"/>
  <c r="AD259" i="6"/>
  <c r="AE259" i="6"/>
  <c r="AF259" i="6"/>
  <c r="AG259" i="6"/>
  <c r="AH259" i="6"/>
  <c r="AI259" i="6"/>
  <c r="AJ259" i="6"/>
  <c r="AB260" i="6"/>
  <c r="AC260" i="6"/>
  <c r="AD260" i="6"/>
  <c r="AE260" i="6"/>
  <c r="AF260" i="6"/>
  <c r="AG260" i="6"/>
  <c r="AH260" i="6"/>
  <c r="AI260" i="6"/>
  <c r="AJ260" i="6"/>
  <c r="AC261" i="6"/>
  <c r="AD261" i="6"/>
  <c r="AF261" i="6"/>
  <c r="AG261" i="6"/>
  <c r="AI261" i="6"/>
  <c r="AJ261" i="6"/>
  <c r="AB262" i="6"/>
  <c r="AC262" i="6"/>
  <c r="AD262" i="6"/>
  <c r="AE262" i="6"/>
  <c r="AF262" i="6"/>
  <c r="AG262" i="6"/>
  <c r="AH262" i="6"/>
  <c r="AI262" i="6"/>
  <c r="AJ262" i="6"/>
  <c r="AB263" i="6"/>
  <c r="AC263" i="6"/>
  <c r="AD263" i="6"/>
  <c r="AE263" i="6"/>
  <c r="AF263" i="6"/>
  <c r="AG263" i="6"/>
  <c r="AH263" i="6"/>
  <c r="AI263" i="6"/>
  <c r="AJ263" i="6"/>
  <c r="AB264" i="6"/>
  <c r="AC264" i="6"/>
  <c r="AD264" i="6"/>
  <c r="AE264" i="6"/>
  <c r="AF264" i="6"/>
  <c r="AG264" i="6"/>
  <c r="AH264" i="6"/>
  <c r="AI264" i="6"/>
  <c r="AJ264" i="6"/>
  <c r="AB265" i="6"/>
  <c r="AC265" i="6"/>
  <c r="AD265" i="6"/>
  <c r="AE265" i="6"/>
  <c r="AF265" i="6"/>
  <c r="AG265" i="6"/>
  <c r="AH265" i="6"/>
  <c r="AI265" i="6"/>
  <c r="AJ265" i="6"/>
  <c r="AC266" i="6"/>
  <c r="AD266" i="6"/>
  <c r="AF266" i="6"/>
  <c r="AG266" i="6"/>
  <c r="AI266" i="6"/>
  <c r="AJ266" i="6"/>
  <c r="AB267" i="6"/>
  <c r="AC267" i="6"/>
  <c r="AD267" i="6"/>
  <c r="AE267" i="6"/>
  <c r="AF267" i="6"/>
  <c r="AG267" i="6"/>
  <c r="AH267" i="6"/>
  <c r="AI267" i="6"/>
  <c r="AJ267" i="6"/>
  <c r="AB268" i="6"/>
  <c r="AC268" i="6"/>
  <c r="AD268" i="6"/>
  <c r="AE268" i="6"/>
  <c r="AF268" i="6"/>
  <c r="AG268" i="6"/>
  <c r="AH268" i="6"/>
  <c r="AI268" i="6"/>
  <c r="AJ268" i="6"/>
  <c r="AB269" i="6"/>
  <c r="AC269" i="6"/>
  <c r="AD269" i="6"/>
  <c r="AE269" i="6"/>
  <c r="AF269" i="6"/>
  <c r="AG269" i="6"/>
  <c r="AH269" i="6"/>
  <c r="AI269" i="6"/>
  <c r="AJ269" i="6"/>
  <c r="AB270" i="6"/>
  <c r="AC270" i="6"/>
  <c r="AD270" i="6"/>
  <c r="AE270" i="6"/>
  <c r="AF270" i="6"/>
  <c r="AG270" i="6"/>
  <c r="AH270" i="6"/>
  <c r="AI270" i="6"/>
  <c r="AJ270" i="6"/>
  <c r="AC271" i="6"/>
  <c r="AD271" i="6"/>
  <c r="AF271" i="6"/>
  <c r="AG271" i="6"/>
  <c r="AI271" i="6"/>
  <c r="AJ271" i="6"/>
  <c r="AB272" i="6"/>
  <c r="AC272" i="6"/>
  <c r="AD272" i="6"/>
  <c r="AE272" i="6"/>
  <c r="AF272" i="6"/>
  <c r="AG272" i="6"/>
  <c r="AH272" i="6"/>
  <c r="AI272" i="6"/>
  <c r="AJ272" i="6"/>
  <c r="AB273" i="6"/>
  <c r="AC273" i="6"/>
  <c r="AD273" i="6"/>
  <c r="AE273" i="6"/>
  <c r="AF273" i="6"/>
  <c r="AG273" i="6"/>
  <c r="AH273" i="6"/>
  <c r="AI273" i="6"/>
  <c r="AJ273" i="6"/>
  <c r="AB274" i="6"/>
  <c r="AC274" i="6"/>
  <c r="AD274" i="6"/>
  <c r="AE274" i="6"/>
  <c r="AF274" i="6"/>
  <c r="AG274" i="6"/>
  <c r="AH274" i="6"/>
  <c r="AI274" i="6"/>
  <c r="AJ274" i="6"/>
  <c r="AB275" i="6"/>
  <c r="AC275" i="6"/>
  <c r="AD275" i="6"/>
  <c r="AE275" i="6"/>
  <c r="AF275" i="6"/>
  <c r="AG275" i="6"/>
  <c r="AH275" i="6"/>
  <c r="AI275" i="6"/>
  <c r="AJ275" i="6"/>
  <c r="AC276" i="6"/>
  <c r="AD276" i="6"/>
  <c r="AF276" i="6"/>
  <c r="AG276" i="6"/>
  <c r="AI276" i="6"/>
  <c r="AJ276" i="6"/>
  <c r="AB277" i="6"/>
  <c r="AC277" i="6"/>
  <c r="AD277" i="6"/>
  <c r="AE277" i="6"/>
  <c r="AF277" i="6"/>
  <c r="AG277" i="6"/>
  <c r="AH277" i="6"/>
  <c r="AI277" i="6"/>
  <c r="AJ277" i="6"/>
  <c r="AB278" i="6"/>
  <c r="AC278" i="6"/>
  <c r="AD278" i="6"/>
  <c r="AE278" i="6"/>
  <c r="AF278" i="6"/>
  <c r="AG278" i="6"/>
  <c r="AH278" i="6"/>
  <c r="AI278" i="6"/>
  <c r="AJ278" i="6"/>
  <c r="AB279" i="6"/>
  <c r="AC279" i="6"/>
  <c r="AD279" i="6"/>
  <c r="AE279" i="6"/>
  <c r="AF279" i="6"/>
  <c r="AG279" i="6"/>
  <c r="AH279" i="6"/>
  <c r="AI279" i="6"/>
  <c r="AJ279" i="6"/>
  <c r="AB280" i="6"/>
  <c r="AC280" i="6"/>
  <c r="AD280" i="6"/>
  <c r="AE280" i="6"/>
  <c r="AF280" i="6"/>
  <c r="AG280" i="6"/>
  <c r="AH280" i="6"/>
  <c r="AI280" i="6"/>
  <c r="AJ280" i="6"/>
  <c r="AC281" i="6"/>
  <c r="AD281" i="6"/>
  <c r="AF281" i="6"/>
  <c r="AG281" i="6"/>
  <c r="AI281" i="6"/>
  <c r="AJ281" i="6"/>
  <c r="AB282" i="6"/>
  <c r="AC282" i="6"/>
  <c r="AD282" i="6"/>
  <c r="AE282" i="6"/>
  <c r="AF282" i="6"/>
  <c r="AG282" i="6"/>
  <c r="AH282" i="6"/>
  <c r="AI282" i="6"/>
  <c r="AJ282" i="6"/>
  <c r="AB283" i="6"/>
  <c r="AC283" i="6"/>
  <c r="AD283" i="6"/>
  <c r="AE283" i="6"/>
  <c r="AF283" i="6"/>
  <c r="AG283" i="6"/>
  <c r="AH283" i="6"/>
  <c r="AI283" i="6"/>
  <c r="AJ283" i="6"/>
  <c r="AB284" i="6"/>
  <c r="AC284" i="6"/>
  <c r="AD284" i="6"/>
  <c r="AE284" i="6"/>
  <c r="AF284" i="6"/>
  <c r="AG284" i="6"/>
  <c r="AH284" i="6"/>
  <c r="AI284" i="6"/>
  <c r="AJ284" i="6"/>
  <c r="AB285" i="6"/>
  <c r="AC285" i="6"/>
  <c r="AD285" i="6"/>
  <c r="AE285" i="6"/>
  <c r="AF285" i="6"/>
  <c r="AG285" i="6"/>
  <c r="AH285" i="6"/>
  <c r="AI285" i="6"/>
  <c r="AJ285" i="6"/>
  <c r="D260" i="7"/>
  <c r="J72" i="1"/>
  <c r="D259" i="7"/>
  <c r="I72" i="1"/>
  <c r="D258" i="7"/>
  <c r="H72" i="1"/>
  <c r="D257" i="7"/>
  <c r="G72" i="1"/>
  <c r="D265" i="7"/>
  <c r="J176" i="1"/>
  <c r="D264" i="7"/>
  <c r="I176" i="1"/>
  <c r="D263" i="7"/>
  <c r="H176" i="1"/>
  <c r="D262" i="7"/>
  <c r="G176" i="1"/>
  <c r="D270" i="7"/>
  <c r="J280" i="1"/>
  <c r="D269" i="7"/>
  <c r="I280" i="1"/>
  <c r="D268" i="7"/>
  <c r="H280" i="1"/>
  <c r="D267" i="7"/>
  <c r="G280" i="1"/>
  <c r="D275" i="7"/>
  <c r="J384" i="1"/>
  <c r="D274" i="7"/>
  <c r="I384" i="1"/>
  <c r="D273" i="7"/>
  <c r="H384" i="1"/>
  <c r="D272" i="7"/>
  <c r="G384" i="1"/>
  <c r="D280" i="7"/>
  <c r="J488" i="1"/>
  <c r="D279" i="7"/>
  <c r="I488" i="1"/>
  <c r="D278" i="7"/>
  <c r="H488" i="1"/>
  <c r="D277" i="7"/>
  <c r="G488" i="1"/>
  <c r="D285" i="7"/>
  <c r="J592" i="1"/>
  <c r="D284" i="7"/>
  <c r="I592" i="1"/>
  <c r="D283" i="7"/>
  <c r="H592" i="1"/>
  <c r="D282" i="7"/>
  <c r="G592" i="1"/>
  <c r="D260" i="6"/>
  <c r="J61" i="1"/>
  <c r="D259" i="6"/>
  <c r="I61" i="1"/>
  <c r="D258" i="6"/>
  <c r="H61" i="1"/>
  <c r="D257" i="6"/>
  <c r="G61" i="1"/>
  <c r="D265" i="6"/>
  <c r="J165" i="1"/>
  <c r="D264" i="6"/>
  <c r="I165" i="1"/>
  <c r="D263" i="6"/>
  <c r="H165" i="1"/>
  <c r="D262" i="6"/>
  <c r="G165" i="1"/>
  <c r="D270" i="6"/>
  <c r="J269" i="1"/>
  <c r="D269" i="6"/>
  <c r="I269" i="1"/>
  <c r="D268" i="6"/>
  <c r="H269" i="1"/>
  <c r="D267" i="6"/>
  <c r="G269" i="1"/>
  <c r="D275" i="6"/>
  <c r="J373" i="1"/>
  <c r="D274" i="6"/>
  <c r="I373" i="1"/>
  <c r="D273" i="6"/>
  <c r="H373" i="1"/>
  <c r="D272" i="6"/>
  <c r="G373" i="1"/>
  <c r="D280" i="6"/>
  <c r="J477" i="1"/>
  <c r="D279" i="6"/>
  <c r="I477" i="1"/>
  <c r="D278" i="6"/>
  <c r="H477" i="1"/>
  <c r="D277" i="6"/>
  <c r="G477" i="1"/>
  <c r="D285" i="6"/>
  <c r="J581" i="1"/>
  <c r="D284" i="6"/>
  <c r="I581" i="1"/>
  <c r="D283" i="6"/>
  <c r="H581" i="1"/>
  <c r="D282" i="6"/>
  <c r="G581" i="1"/>
  <c r="D260" i="5"/>
  <c r="J20" i="1"/>
  <c r="D259" i="5"/>
  <c r="I20" i="1"/>
  <c r="D258" i="5"/>
  <c r="H20" i="1"/>
  <c r="D257" i="5"/>
  <c r="G20" i="1"/>
  <c r="D265" i="5"/>
  <c r="J124" i="1"/>
  <c r="D264" i="5"/>
  <c r="I124" i="1"/>
  <c r="D263" i="5"/>
  <c r="H124" i="1"/>
  <c r="D262" i="5"/>
  <c r="G124" i="1"/>
  <c r="D270" i="5"/>
  <c r="J228" i="1"/>
  <c r="D269" i="5"/>
  <c r="I228" i="1"/>
  <c r="D268" i="5"/>
  <c r="H228" i="1"/>
  <c r="D267" i="5"/>
  <c r="G228" i="1"/>
  <c r="D275" i="5"/>
  <c r="J332" i="1"/>
  <c r="D274" i="5"/>
  <c r="I332" i="1"/>
  <c r="D273" i="5"/>
  <c r="H332" i="1"/>
  <c r="D272" i="5"/>
  <c r="G332" i="1"/>
  <c r="D280" i="5"/>
  <c r="J436" i="1"/>
  <c r="D279" i="5"/>
  <c r="I436" i="1"/>
  <c r="D278" i="5"/>
  <c r="H436" i="1"/>
  <c r="D277" i="5"/>
  <c r="G436" i="1"/>
  <c r="D285" i="5"/>
  <c r="J540" i="1"/>
  <c r="D284" i="5"/>
  <c r="I540" i="1"/>
  <c r="D283" i="5"/>
  <c r="H540" i="1"/>
  <c r="D282" i="5"/>
  <c r="G540" i="1"/>
  <c r="F285" i="7"/>
  <c r="E285" i="7"/>
  <c r="F284" i="7"/>
  <c r="E284" i="7"/>
  <c r="F283" i="7"/>
  <c r="E283" i="7"/>
  <c r="F282" i="7"/>
  <c r="E282" i="7"/>
  <c r="F281" i="7"/>
  <c r="E281" i="7"/>
  <c r="F280" i="7"/>
  <c r="E280" i="7"/>
  <c r="F279" i="7"/>
  <c r="E279" i="7"/>
  <c r="F278" i="7"/>
  <c r="E278" i="7"/>
  <c r="F277" i="7"/>
  <c r="E277" i="7"/>
  <c r="F276" i="7"/>
  <c r="E276" i="7"/>
  <c r="F275" i="7"/>
  <c r="E275" i="7"/>
  <c r="F274" i="7"/>
  <c r="E274" i="7"/>
  <c r="F273" i="7"/>
  <c r="E273" i="7"/>
  <c r="F272" i="7"/>
  <c r="E272" i="7"/>
  <c r="F271" i="7"/>
  <c r="E271" i="7"/>
  <c r="F270" i="7"/>
  <c r="E270" i="7"/>
  <c r="F269" i="7"/>
  <c r="E269" i="7"/>
  <c r="F268" i="7"/>
  <c r="E268" i="7"/>
  <c r="F267" i="7"/>
  <c r="E267" i="7"/>
  <c r="F266" i="7"/>
  <c r="E266" i="7"/>
  <c r="F265" i="7"/>
  <c r="E265" i="7"/>
  <c r="F264" i="7"/>
  <c r="E264" i="7"/>
  <c r="F263" i="7"/>
  <c r="E263" i="7"/>
  <c r="F262" i="7"/>
  <c r="E262" i="7"/>
  <c r="F261" i="7"/>
  <c r="E261" i="7"/>
  <c r="F260" i="7"/>
  <c r="E260" i="7"/>
  <c r="F259" i="7"/>
  <c r="E259" i="7"/>
  <c r="F258" i="7"/>
  <c r="E258" i="7"/>
  <c r="F257" i="7"/>
  <c r="E257" i="7"/>
  <c r="F256" i="7"/>
  <c r="E256" i="7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D260" i="2"/>
  <c r="J9" i="1"/>
  <c r="D259" i="2"/>
  <c r="I9" i="1"/>
  <c r="D258" i="2"/>
  <c r="H9" i="1"/>
  <c r="D257" i="2"/>
  <c r="G9" i="1"/>
  <c r="D265" i="2"/>
  <c r="J113" i="1"/>
  <c r="D264" i="2"/>
  <c r="I113" i="1"/>
  <c r="D263" i="2"/>
  <c r="H113" i="1"/>
  <c r="D262" i="2"/>
  <c r="G113" i="1"/>
  <c r="D270" i="2"/>
  <c r="J217" i="1"/>
  <c r="D269" i="2"/>
  <c r="I217" i="1"/>
  <c r="D268" i="2"/>
  <c r="H217" i="1"/>
  <c r="D267" i="2"/>
  <c r="G217" i="1"/>
  <c r="D275" i="2"/>
  <c r="J321" i="1"/>
  <c r="D274" i="2"/>
  <c r="I321" i="1"/>
  <c r="D273" i="2"/>
  <c r="H321" i="1"/>
  <c r="D272" i="2"/>
  <c r="G321" i="1"/>
  <c r="D280" i="2"/>
  <c r="J425" i="1"/>
  <c r="D279" i="2"/>
  <c r="I425" i="1"/>
  <c r="D278" i="2"/>
  <c r="H425" i="1"/>
  <c r="D277" i="2"/>
  <c r="G425" i="1"/>
  <c r="D285" i="2"/>
  <c r="J529" i="1"/>
  <c r="D284" i="2"/>
  <c r="I529" i="1"/>
  <c r="D283" i="2"/>
  <c r="H529" i="1"/>
  <c r="D282" i="2"/>
  <c r="G529" i="1"/>
  <c r="G272" i="2"/>
  <c r="G322" i="1"/>
  <c r="G273" i="2"/>
  <c r="H322" i="1"/>
  <c r="G274" i="2"/>
  <c r="I322" i="1"/>
  <c r="G275" i="2"/>
  <c r="J322" i="1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DT275" i="5"/>
  <c r="J372" i="1"/>
  <c r="DQ275" i="5"/>
  <c r="J371" i="1"/>
  <c r="DN275" i="5"/>
  <c r="J370" i="1"/>
  <c r="DK275" i="5"/>
  <c r="J369" i="1"/>
  <c r="DH275" i="5"/>
  <c r="J368" i="1"/>
  <c r="DE275" i="5"/>
  <c r="J367" i="1"/>
  <c r="DB275" i="5"/>
  <c r="J366" i="1"/>
  <c r="CY275" i="5"/>
  <c r="J365" i="1"/>
  <c r="CV275" i="5"/>
  <c r="J364" i="1"/>
  <c r="CS275" i="5"/>
  <c r="J363" i="1"/>
  <c r="CP275" i="5"/>
  <c r="J362" i="1"/>
  <c r="CM275" i="5"/>
  <c r="J361" i="1"/>
  <c r="CJ275" i="5"/>
  <c r="J360" i="1"/>
  <c r="CG275" i="5"/>
  <c r="J359" i="1"/>
  <c r="CD275" i="5"/>
  <c r="J358" i="1"/>
  <c r="CA275" i="5"/>
  <c r="J357" i="1"/>
  <c r="BX275" i="5"/>
  <c r="J356" i="1"/>
  <c r="BU275" i="5"/>
  <c r="J355" i="1"/>
  <c r="BR275" i="5"/>
  <c r="J354" i="1"/>
  <c r="BO275" i="5"/>
  <c r="J353" i="1"/>
  <c r="DT274" i="5"/>
  <c r="I372" i="1"/>
  <c r="DQ274" i="5"/>
  <c r="I371" i="1"/>
  <c r="DN274" i="5"/>
  <c r="I370" i="1"/>
  <c r="DK274" i="5"/>
  <c r="I369" i="1"/>
  <c r="DH274" i="5"/>
  <c r="I368" i="1"/>
  <c r="DE274" i="5"/>
  <c r="I367" i="1"/>
  <c r="DB274" i="5"/>
  <c r="I366" i="1"/>
  <c r="CY274" i="5"/>
  <c r="I365" i="1"/>
  <c r="CV274" i="5"/>
  <c r="I364" i="1"/>
  <c r="CS274" i="5"/>
  <c r="I363" i="1"/>
  <c r="CP274" i="5"/>
  <c r="I362" i="1"/>
  <c r="CM274" i="5"/>
  <c r="I361" i="1"/>
  <c r="CJ274" i="5"/>
  <c r="I360" i="1"/>
  <c r="CG274" i="5"/>
  <c r="I359" i="1"/>
  <c r="CD274" i="5"/>
  <c r="I358" i="1"/>
  <c r="CA274" i="5"/>
  <c r="I357" i="1"/>
  <c r="BX274" i="5"/>
  <c r="I356" i="1"/>
  <c r="BU274" i="5"/>
  <c r="I355" i="1"/>
  <c r="BR274" i="5"/>
  <c r="I354" i="1"/>
  <c r="BO274" i="5"/>
  <c r="I353" i="1"/>
  <c r="DT273" i="5"/>
  <c r="H372" i="1"/>
  <c r="DQ273" i="5"/>
  <c r="H371" i="1"/>
  <c r="DN273" i="5"/>
  <c r="H370" i="1"/>
  <c r="DK273" i="5"/>
  <c r="H369" i="1"/>
  <c r="DH273" i="5"/>
  <c r="H368" i="1"/>
  <c r="DE273" i="5"/>
  <c r="H367" i="1"/>
  <c r="DB273" i="5"/>
  <c r="H366" i="1"/>
  <c r="CY273" i="5"/>
  <c r="H365" i="1"/>
  <c r="CV273" i="5"/>
  <c r="H364" i="1"/>
  <c r="CS273" i="5"/>
  <c r="H363" i="1"/>
  <c r="CP273" i="5"/>
  <c r="H362" i="1"/>
  <c r="CM273" i="5"/>
  <c r="H361" i="1"/>
  <c r="CJ273" i="5"/>
  <c r="H360" i="1"/>
  <c r="CG273" i="5"/>
  <c r="H359" i="1"/>
  <c r="CD273" i="5"/>
  <c r="H358" i="1"/>
  <c r="CA273" i="5"/>
  <c r="H357" i="1"/>
  <c r="BX273" i="5"/>
  <c r="H356" i="1"/>
  <c r="BU273" i="5"/>
  <c r="H355" i="1"/>
  <c r="BR273" i="5"/>
  <c r="H354" i="1"/>
  <c r="BO273" i="5"/>
  <c r="H353" i="1"/>
  <c r="DT272" i="5"/>
  <c r="G372" i="1"/>
  <c r="DQ272" i="5"/>
  <c r="G371" i="1"/>
  <c r="DN272" i="5"/>
  <c r="G370" i="1"/>
  <c r="DK272" i="5"/>
  <c r="G369" i="1"/>
  <c r="DH272" i="5"/>
  <c r="G368" i="1"/>
  <c r="DE272" i="5"/>
  <c r="G367" i="1"/>
  <c r="DB272" i="5"/>
  <c r="G366" i="1"/>
  <c r="CY272" i="5"/>
  <c r="G365" i="1"/>
  <c r="CV272" i="5"/>
  <c r="G364" i="1"/>
  <c r="CS272" i="5"/>
  <c r="G363" i="1"/>
  <c r="CP272" i="5"/>
  <c r="G362" i="1"/>
  <c r="CM272" i="5"/>
  <c r="G361" i="1"/>
  <c r="CJ272" i="5"/>
  <c r="G360" i="1"/>
  <c r="CG272" i="5"/>
  <c r="G359" i="1"/>
  <c r="CD272" i="5"/>
  <c r="G358" i="1"/>
  <c r="CA272" i="5"/>
  <c r="G357" i="1"/>
  <c r="BX272" i="5"/>
  <c r="G356" i="1"/>
  <c r="BU272" i="5"/>
  <c r="G355" i="1"/>
  <c r="BR272" i="5"/>
  <c r="G354" i="1"/>
  <c r="BO272" i="5"/>
  <c r="G353" i="1"/>
  <c r="DT270" i="7"/>
  <c r="J320" i="1"/>
  <c r="DQ270" i="7"/>
  <c r="J319" i="1"/>
  <c r="DN270" i="7"/>
  <c r="J318" i="1"/>
  <c r="DK270" i="7"/>
  <c r="J317" i="1"/>
  <c r="DH270" i="7"/>
  <c r="J316" i="1"/>
  <c r="DE270" i="7"/>
  <c r="J315" i="1"/>
  <c r="DB270" i="7"/>
  <c r="J314" i="1"/>
  <c r="CY270" i="7"/>
  <c r="J313" i="1"/>
  <c r="CV270" i="7"/>
  <c r="J312" i="1"/>
  <c r="CS270" i="7"/>
  <c r="J311" i="1"/>
  <c r="CP270" i="7"/>
  <c r="J310" i="1"/>
  <c r="CM270" i="7"/>
  <c r="J309" i="1"/>
  <c r="CJ270" i="7"/>
  <c r="J308" i="1"/>
  <c r="CG270" i="7"/>
  <c r="J307" i="1"/>
  <c r="CD270" i="7"/>
  <c r="J306" i="1"/>
  <c r="CA270" i="7"/>
  <c r="J305" i="1"/>
  <c r="BX270" i="7"/>
  <c r="J304" i="1"/>
  <c r="BU270" i="7"/>
  <c r="J303" i="1"/>
  <c r="BR270" i="7"/>
  <c r="J302" i="1"/>
  <c r="BO270" i="7"/>
  <c r="J301" i="1"/>
  <c r="DT269" i="7"/>
  <c r="I320" i="1"/>
  <c r="DQ269" i="7"/>
  <c r="I319" i="1"/>
  <c r="DN269" i="7"/>
  <c r="I318" i="1"/>
  <c r="DK269" i="7"/>
  <c r="I317" i="1"/>
  <c r="DH269" i="7"/>
  <c r="I316" i="1"/>
  <c r="DE269" i="7"/>
  <c r="I315" i="1"/>
  <c r="DB269" i="7"/>
  <c r="I314" i="1"/>
  <c r="CY269" i="7"/>
  <c r="I313" i="1"/>
  <c r="CV269" i="7"/>
  <c r="I312" i="1"/>
  <c r="CS269" i="7"/>
  <c r="I311" i="1"/>
  <c r="CP269" i="7"/>
  <c r="I310" i="1"/>
  <c r="CM269" i="7"/>
  <c r="I309" i="1"/>
  <c r="CJ269" i="7"/>
  <c r="I308" i="1"/>
  <c r="CG269" i="7"/>
  <c r="I307" i="1"/>
  <c r="CD269" i="7"/>
  <c r="I306" i="1"/>
  <c r="CA269" i="7"/>
  <c r="I305" i="1"/>
  <c r="BX269" i="7"/>
  <c r="I304" i="1"/>
  <c r="BU269" i="7"/>
  <c r="I303" i="1"/>
  <c r="BR269" i="7"/>
  <c r="I302" i="1"/>
  <c r="BO269" i="7"/>
  <c r="I301" i="1"/>
  <c r="DT268" i="7"/>
  <c r="H320" i="1"/>
  <c r="DQ268" i="7"/>
  <c r="H319" i="1"/>
  <c r="DN268" i="7"/>
  <c r="H318" i="1"/>
  <c r="DK268" i="7"/>
  <c r="H317" i="1"/>
  <c r="DH268" i="7"/>
  <c r="H316" i="1"/>
  <c r="DE268" i="7"/>
  <c r="H315" i="1"/>
  <c r="DB268" i="7"/>
  <c r="H314" i="1"/>
  <c r="CY268" i="7"/>
  <c r="H313" i="1"/>
  <c r="CV268" i="7"/>
  <c r="H312" i="1"/>
  <c r="CS268" i="7"/>
  <c r="H311" i="1"/>
  <c r="CP268" i="7"/>
  <c r="H310" i="1"/>
  <c r="CM268" i="7"/>
  <c r="H309" i="1"/>
  <c r="CJ268" i="7"/>
  <c r="H308" i="1"/>
  <c r="CG268" i="7"/>
  <c r="H307" i="1"/>
  <c r="CD268" i="7"/>
  <c r="H306" i="1"/>
  <c r="CA268" i="7"/>
  <c r="H305" i="1"/>
  <c r="BX268" i="7"/>
  <c r="H304" i="1"/>
  <c r="BU268" i="7"/>
  <c r="H303" i="1"/>
  <c r="BR268" i="7"/>
  <c r="H302" i="1"/>
  <c r="BO268" i="7"/>
  <c r="H301" i="1"/>
  <c r="DT267" i="7"/>
  <c r="G320" i="1"/>
  <c r="DQ267" i="7"/>
  <c r="G319" i="1"/>
  <c r="DN267" i="7"/>
  <c r="G318" i="1"/>
  <c r="DK267" i="7"/>
  <c r="G317" i="1"/>
  <c r="DH267" i="7"/>
  <c r="G316" i="1"/>
  <c r="DE267" i="7"/>
  <c r="G315" i="1"/>
  <c r="DB267" i="7"/>
  <c r="G314" i="1"/>
  <c r="CY267" i="7"/>
  <c r="G313" i="1"/>
  <c r="CV267" i="7"/>
  <c r="G312" i="1"/>
  <c r="CS267" i="7"/>
  <c r="G311" i="1"/>
  <c r="CP267" i="7"/>
  <c r="G310" i="1"/>
  <c r="CM267" i="7"/>
  <c r="G309" i="1"/>
  <c r="CJ267" i="7"/>
  <c r="G308" i="1"/>
  <c r="CG267" i="7"/>
  <c r="G307" i="1"/>
  <c r="CD267" i="7"/>
  <c r="G306" i="1"/>
  <c r="CA267" i="7"/>
  <c r="G305" i="1"/>
  <c r="BX267" i="7"/>
  <c r="G304" i="1"/>
  <c r="BU267" i="7"/>
  <c r="G303" i="1"/>
  <c r="BR267" i="7"/>
  <c r="G302" i="1"/>
  <c r="BO267" i="7"/>
  <c r="G301" i="1"/>
  <c r="DT270" i="5"/>
  <c r="J268" i="1"/>
  <c r="DQ270" i="5"/>
  <c r="J267" i="1"/>
  <c r="DN270" i="5"/>
  <c r="J266" i="1"/>
  <c r="DK270" i="5"/>
  <c r="J265" i="1"/>
  <c r="DH270" i="5"/>
  <c r="J264" i="1"/>
  <c r="DE270" i="5"/>
  <c r="J263" i="1"/>
  <c r="DB270" i="5"/>
  <c r="J262" i="1"/>
  <c r="CY270" i="5"/>
  <c r="J261" i="1"/>
  <c r="CV270" i="5"/>
  <c r="J260" i="1"/>
  <c r="CS270" i="5"/>
  <c r="J259" i="1"/>
  <c r="CP270" i="5"/>
  <c r="J258" i="1"/>
  <c r="CM270" i="5"/>
  <c r="J257" i="1"/>
  <c r="CJ270" i="5"/>
  <c r="J256" i="1"/>
  <c r="CG270" i="5"/>
  <c r="J255" i="1"/>
  <c r="CD270" i="5"/>
  <c r="J254" i="1"/>
  <c r="CA270" i="5"/>
  <c r="J253" i="1"/>
  <c r="BX270" i="5"/>
  <c r="J252" i="1"/>
  <c r="BU270" i="5"/>
  <c r="J251" i="1"/>
  <c r="BR270" i="5"/>
  <c r="J250" i="1"/>
  <c r="BO270" i="5"/>
  <c r="J249" i="1"/>
  <c r="DT269" i="5"/>
  <c r="I268" i="1"/>
  <c r="DQ269" i="5"/>
  <c r="I267" i="1"/>
  <c r="DN269" i="5"/>
  <c r="I266" i="1"/>
  <c r="DK269" i="5"/>
  <c r="I265" i="1"/>
  <c r="DH269" i="5"/>
  <c r="I264" i="1"/>
  <c r="DE269" i="5"/>
  <c r="I263" i="1"/>
  <c r="DB269" i="5"/>
  <c r="I262" i="1"/>
  <c r="CY269" i="5"/>
  <c r="I261" i="1"/>
  <c r="CV269" i="5"/>
  <c r="I260" i="1"/>
  <c r="CS269" i="5"/>
  <c r="I259" i="1"/>
  <c r="CP269" i="5"/>
  <c r="I258" i="1"/>
  <c r="CM269" i="5"/>
  <c r="I257" i="1"/>
  <c r="CJ269" i="5"/>
  <c r="I256" i="1"/>
  <c r="CG269" i="5"/>
  <c r="I255" i="1"/>
  <c r="CD269" i="5"/>
  <c r="I254" i="1"/>
  <c r="CA269" i="5"/>
  <c r="I253" i="1"/>
  <c r="BX269" i="5"/>
  <c r="I252" i="1"/>
  <c r="BU269" i="5"/>
  <c r="I251" i="1"/>
  <c r="BR269" i="5"/>
  <c r="I250" i="1"/>
  <c r="BO269" i="5"/>
  <c r="I249" i="1"/>
  <c r="DT268" i="5"/>
  <c r="H268" i="1"/>
  <c r="DQ268" i="5"/>
  <c r="H267" i="1"/>
  <c r="DN268" i="5"/>
  <c r="H266" i="1"/>
  <c r="DK268" i="5"/>
  <c r="H265" i="1"/>
  <c r="DH268" i="5"/>
  <c r="H264" i="1"/>
  <c r="DE268" i="5"/>
  <c r="H263" i="1"/>
  <c r="DB268" i="5"/>
  <c r="H262" i="1"/>
  <c r="CY268" i="5"/>
  <c r="H261" i="1"/>
  <c r="CV268" i="5"/>
  <c r="H260" i="1"/>
  <c r="CS268" i="5"/>
  <c r="H259" i="1"/>
  <c r="CP268" i="5"/>
  <c r="H258" i="1"/>
  <c r="CM268" i="5"/>
  <c r="H257" i="1"/>
  <c r="CJ268" i="5"/>
  <c r="H256" i="1"/>
  <c r="CG268" i="5"/>
  <c r="H255" i="1"/>
  <c r="CD268" i="5"/>
  <c r="H254" i="1"/>
  <c r="CA268" i="5"/>
  <c r="H253" i="1"/>
  <c r="BX268" i="5"/>
  <c r="H252" i="1"/>
  <c r="BU268" i="5"/>
  <c r="H251" i="1"/>
  <c r="BR268" i="5"/>
  <c r="H250" i="1"/>
  <c r="BO268" i="5"/>
  <c r="H249" i="1"/>
  <c r="DT267" i="5"/>
  <c r="G268" i="1"/>
  <c r="DQ267" i="5"/>
  <c r="G267" i="1"/>
  <c r="DN267" i="5"/>
  <c r="G266" i="1"/>
  <c r="DK267" i="5"/>
  <c r="G265" i="1"/>
  <c r="DH267" i="5"/>
  <c r="G264" i="1"/>
  <c r="DE267" i="5"/>
  <c r="G263" i="1"/>
  <c r="DB267" i="5"/>
  <c r="G262" i="1"/>
  <c r="CY267" i="5"/>
  <c r="G261" i="1"/>
  <c r="CV267" i="5"/>
  <c r="G260" i="1"/>
  <c r="CS267" i="5"/>
  <c r="G259" i="1"/>
  <c r="CP267" i="5"/>
  <c r="G258" i="1"/>
  <c r="CM267" i="5"/>
  <c r="G257" i="1"/>
  <c r="CJ267" i="5"/>
  <c r="G256" i="1"/>
  <c r="CG267" i="5"/>
  <c r="G255" i="1"/>
  <c r="CD267" i="5"/>
  <c r="G254" i="1"/>
  <c r="CA267" i="5"/>
  <c r="G253" i="1"/>
  <c r="BX267" i="5"/>
  <c r="G252" i="1"/>
  <c r="BU267" i="5"/>
  <c r="G251" i="1"/>
  <c r="BR267" i="5"/>
  <c r="G250" i="1"/>
  <c r="BO267" i="5"/>
  <c r="G249" i="1"/>
  <c r="DT265" i="7"/>
  <c r="J216" i="1"/>
  <c r="DQ265" i="7"/>
  <c r="J215" i="1"/>
  <c r="DN265" i="7"/>
  <c r="J214" i="1"/>
  <c r="DK265" i="7"/>
  <c r="J213" i="1"/>
  <c r="DH265" i="7"/>
  <c r="J212" i="1"/>
  <c r="DE265" i="7"/>
  <c r="J211" i="1"/>
  <c r="DB265" i="7"/>
  <c r="J210" i="1"/>
  <c r="CY265" i="7"/>
  <c r="J209" i="1"/>
  <c r="CV265" i="7"/>
  <c r="J208" i="1"/>
  <c r="CS265" i="7"/>
  <c r="J207" i="1"/>
  <c r="CP265" i="7"/>
  <c r="J206" i="1"/>
  <c r="CM265" i="7"/>
  <c r="J205" i="1"/>
  <c r="CJ265" i="7"/>
  <c r="J204" i="1"/>
  <c r="CG265" i="7"/>
  <c r="J203" i="1"/>
  <c r="CD265" i="7"/>
  <c r="J202" i="1"/>
  <c r="CA265" i="7"/>
  <c r="J201" i="1"/>
  <c r="BX265" i="7"/>
  <c r="J200" i="1"/>
  <c r="BU265" i="7"/>
  <c r="J199" i="1"/>
  <c r="BR265" i="7"/>
  <c r="J198" i="1"/>
  <c r="BO265" i="7"/>
  <c r="J197" i="1"/>
  <c r="DT264" i="7"/>
  <c r="I216" i="1"/>
  <c r="DQ264" i="7"/>
  <c r="I215" i="1"/>
  <c r="DN264" i="7"/>
  <c r="I214" i="1"/>
  <c r="DK264" i="7"/>
  <c r="I213" i="1"/>
  <c r="DH264" i="7"/>
  <c r="I212" i="1"/>
  <c r="DE264" i="7"/>
  <c r="I211" i="1"/>
  <c r="DB264" i="7"/>
  <c r="I210" i="1"/>
  <c r="CY264" i="7"/>
  <c r="I209" i="1"/>
  <c r="CV264" i="7"/>
  <c r="I208" i="1"/>
  <c r="CS264" i="7"/>
  <c r="I207" i="1"/>
  <c r="CP264" i="7"/>
  <c r="I206" i="1"/>
  <c r="CM264" i="7"/>
  <c r="I205" i="1"/>
  <c r="CJ264" i="7"/>
  <c r="I204" i="1"/>
  <c r="CG264" i="7"/>
  <c r="I203" i="1"/>
  <c r="CD264" i="7"/>
  <c r="I202" i="1"/>
  <c r="CA264" i="7"/>
  <c r="I201" i="1"/>
  <c r="BX264" i="7"/>
  <c r="I200" i="1"/>
  <c r="BU264" i="7"/>
  <c r="I199" i="1"/>
  <c r="BR264" i="7"/>
  <c r="I198" i="1"/>
  <c r="BO264" i="7"/>
  <c r="I197" i="1"/>
  <c r="DT263" i="7"/>
  <c r="H216" i="1"/>
  <c r="DQ263" i="7"/>
  <c r="H215" i="1"/>
  <c r="DN263" i="7"/>
  <c r="H214" i="1"/>
  <c r="DK263" i="7"/>
  <c r="H213" i="1"/>
  <c r="DH263" i="7"/>
  <c r="H212" i="1"/>
  <c r="DE263" i="7"/>
  <c r="H211" i="1"/>
  <c r="DB263" i="7"/>
  <c r="H210" i="1"/>
  <c r="CY263" i="7"/>
  <c r="H209" i="1"/>
  <c r="CV263" i="7"/>
  <c r="H208" i="1"/>
  <c r="CS263" i="7"/>
  <c r="H207" i="1"/>
  <c r="CP263" i="7"/>
  <c r="H206" i="1"/>
  <c r="CM263" i="7"/>
  <c r="H205" i="1"/>
  <c r="CJ263" i="7"/>
  <c r="H204" i="1"/>
  <c r="CG263" i="7"/>
  <c r="H203" i="1"/>
  <c r="CD263" i="7"/>
  <c r="H202" i="1"/>
  <c r="CA263" i="7"/>
  <c r="H201" i="1"/>
  <c r="BX263" i="7"/>
  <c r="H200" i="1"/>
  <c r="BU263" i="7"/>
  <c r="H199" i="1"/>
  <c r="BR263" i="7"/>
  <c r="H198" i="1"/>
  <c r="BO263" i="7"/>
  <c r="H197" i="1"/>
  <c r="DT262" i="7"/>
  <c r="G216" i="1"/>
  <c r="DQ262" i="7"/>
  <c r="G215" i="1"/>
  <c r="DN262" i="7"/>
  <c r="G214" i="1"/>
  <c r="DK262" i="7"/>
  <c r="G213" i="1"/>
  <c r="DH262" i="7"/>
  <c r="G212" i="1"/>
  <c r="DE262" i="7"/>
  <c r="G211" i="1"/>
  <c r="DB262" i="7"/>
  <c r="G210" i="1"/>
  <c r="CY262" i="7"/>
  <c r="G209" i="1"/>
  <c r="CV262" i="7"/>
  <c r="G208" i="1"/>
  <c r="CS262" i="7"/>
  <c r="G207" i="1"/>
  <c r="CP262" i="7"/>
  <c r="G206" i="1"/>
  <c r="CM262" i="7"/>
  <c r="G205" i="1"/>
  <c r="CJ262" i="7"/>
  <c r="G204" i="1"/>
  <c r="CG262" i="7"/>
  <c r="G203" i="1"/>
  <c r="CD262" i="7"/>
  <c r="G202" i="1"/>
  <c r="CA262" i="7"/>
  <c r="G201" i="1"/>
  <c r="BX262" i="7"/>
  <c r="G200" i="1"/>
  <c r="BU262" i="7"/>
  <c r="G199" i="1"/>
  <c r="BR262" i="7"/>
  <c r="G198" i="1"/>
  <c r="BO262" i="7"/>
  <c r="G197" i="1"/>
  <c r="DT265" i="5"/>
  <c r="J164" i="1"/>
  <c r="DQ265" i="5"/>
  <c r="J163" i="1"/>
  <c r="DN265" i="5"/>
  <c r="J162" i="1"/>
  <c r="DK265" i="5"/>
  <c r="J161" i="1"/>
  <c r="DH265" i="5"/>
  <c r="J160" i="1"/>
  <c r="DE265" i="5"/>
  <c r="J159" i="1"/>
  <c r="DB265" i="5"/>
  <c r="J158" i="1"/>
  <c r="CY265" i="5"/>
  <c r="J157" i="1"/>
  <c r="CV265" i="5"/>
  <c r="J156" i="1"/>
  <c r="CS265" i="5"/>
  <c r="J155" i="1"/>
  <c r="CP265" i="5"/>
  <c r="J154" i="1"/>
  <c r="CM265" i="5"/>
  <c r="J153" i="1"/>
  <c r="CJ265" i="5"/>
  <c r="J152" i="1"/>
  <c r="CG265" i="5"/>
  <c r="J151" i="1"/>
  <c r="CD265" i="5"/>
  <c r="J150" i="1"/>
  <c r="CA265" i="5"/>
  <c r="J149" i="1"/>
  <c r="BX265" i="5"/>
  <c r="J148" i="1"/>
  <c r="BU265" i="5"/>
  <c r="J147" i="1"/>
  <c r="BR265" i="5"/>
  <c r="J146" i="1"/>
  <c r="BO265" i="5"/>
  <c r="J145" i="1"/>
  <c r="DT264" i="5"/>
  <c r="I164" i="1"/>
  <c r="DQ264" i="5"/>
  <c r="I163" i="1"/>
  <c r="DN264" i="5"/>
  <c r="I162" i="1"/>
  <c r="DK264" i="5"/>
  <c r="I161" i="1"/>
  <c r="DH264" i="5"/>
  <c r="I160" i="1"/>
  <c r="DE264" i="5"/>
  <c r="I159" i="1"/>
  <c r="DB264" i="5"/>
  <c r="I158" i="1"/>
  <c r="CY264" i="5"/>
  <c r="I157" i="1"/>
  <c r="CV264" i="5"/>
  <c r="I156" i="1"/>
  <c r="CS264" i="5"/>
  <c r="I155" i="1"/>
  <c r="CP264" i="5"/>
  <c r="I154" i="1"/>
  <c r="CM264" i="5"/>
  <c r="I153" i="1"/>
  <c r="CJ264" i="5"/>
  <c r="I152" i="1"/>
  <c r="CG264" i="5"/>
  <c r="I151" i="1"/>
  <c r="CD264" i="5"/>
  <c r="I150" i="1"/>
  <c r="CA264" i="5"/>
  <c r="I149" i="1"/>
  <c r="BX264" i="5"/>
  <c r="I148" i="1"/>
  <c r="BU264" i="5"/>
  <c r="I147" i="1"/>
  <c r="BR264" i="5"/>
  <c r="I146" i="1"/>
  <c r="BO264" i="5"/>
  <c r="I145" i="1"/>
  <c r="DT263" i="5"/>
  <c r="H164" i="1"/>
  <c r="DQ263" i="5"/>
  <c r="H163" i="1"/>
  <c r="DN263" i="5"/>
  <c r="H162" i="1"/>
  <c r="DK263" i="5"/>
  <c r="H161" i="1"/>
  <c r="DH263" i="5"/>
  <c r="H160" i="1"/>
  <c r="DE263" i="5"/>
  <c r="H159" i="1"/>
  <c r="DB263" i="5"/>
  <c r="H158" i="1"/>
  <c r="CY263" i="5"/>
  <c r="H157" i="1"/>
  <c r="CV263" i="5"/>
  <c r="H156" i="1"/>
  <c r="CS263" i="5"/>
  <c r="H155" i="1"/>
  <c r="CP263" i="5"/>
  <c r="H154" i="1"/>
  <c r="CM263" i="5"/>
  <c r="H153" i="1"/>
  <c r="CJ263" i="5"/>
  <c r="H152" i="1"/>
  <c r="CG263" i="5"/>
  <c r="H151" i="1"/>
  <c r="CD263" i="5"/>
  <c r="H150" i="1"/>
  <c r="CA263" i="5"/>
  <c r="H149" i="1"/>
  <c r="BX263" i="5"/>
  <c r="H148" i="1"/>
  <c r="BU263" i="5"/>
  <c r="H147" i="1"/>
  <c r="BR263" i="5"/>
  <c r="H146" i="1"/>
  <c r="BO263" i="5"/>
  <c r="H145" i="1"/>
  <c r="DT262" i="5"/>
  <c r="G164" i="1"/>
  <c r="DQ262" i="5"/>
  <c r="G163" i="1"/>
  <c r="DN262" i="5"/>
  <c r="G162" i="1"/>
  <c r="DK262" i="5"/>
  <c r="G161" i="1"/>
  <c r="DH262" i="5"/>
  <c r="G160" i="1"/>
  <c r="DE262" i="5"/>
  <c r="G159" i="1"/>
  <c r="DB262" i="5"/>
  <c r="G158" i="1"/>
  <c r="CY262" i="5"/>
  <c r="G157" i="1"/>
  <c r="CV262" i="5"/>
  <c r="G156" i="1"/>
  <c r="CS262" i="5"/>
  <c r="G155" i="1"/>
  <c r="CP262" i="5"/>
  <c r="G154" i="1"/>
  <c r="CM262" i="5"/>
  <c r="G153" i="1"/>
  <c r="CJ262" i="5"/>
  <c r="G152" i="1"/>
  <c r="CG262" i="5"/>
  <c r="G151" i="1"/>
  <c r="CD262" i="5"/>
  <c r="G150" i="1"/>
  <c r="CA262" i="5"/>
  <c r="G149" i="1"/>
  <c r="BX262" i="5"/>
  <c r="G148" i="1"/>
  <c r="BU262" i="5"/>
  <c r="G147" i="1"/>
  <c r="BR262" i="5"/>
  <c r="G146" i="1"/>
  <c r="BO262" i="5"/>
  <c r="G145" i="1"/>
  <c r="DT275" i="7"/>
  <c r="J424" i="1"/>
  <c r="DQ275" i="7"/>
  <c r="J423" i="1"/>
  <c r="DN275" i="7"/>
  <c r="J422" i="1"/>
  <c r="DK275" i="7"/>
  <c r="J421" i="1"/>
  <c r="DH275" i="7"/>
  <c r="J420" i="1"/>
  <c r="DE275" i="7"/>
  <c r="J419" i="1"/>
  <c r="DB275" i="7"/>
  <c r="J418" i="1"/>
  <c r="CY275" i="7"/>
  <c r="J417" i="1"/>
  <c r="CV275" i="7"/>
  <c r="J416" i="1"/>
  <c r="CS275" i="7"/>
  <c r="J415" i="1"/>
  <c r="CP275" i="7"/>
  <c r="J414" i="1"/>
  <c r="CM275" i="7"/>
  <c r="J413" i="1"/>
  <c r="CJ275" i="7"/>
  <c r="J412" i="1"/>
  <c r="CG275" i="7"/>
  <c r="J411" i="1"/>
  <c r="CD275" i="7"/>
  <c r="J410" i="1"/>
  <c r="CA275" i="7"/>
  <c r="J409" i="1"/>
  <c r="BX275" i="7"/>
  <c r="J408" i="1"/>
  <c r="BU275" i="7"/>
  <c r="J407" i="1"/>
  <c r="BR275" i="7"/>
  <c r="J406" i="1"/>
  <c r="BO275" i="7"/>
  <c r="J405" i="1"/>
  <c r="DT274" i="7"/>
  <c r="I424" i="1"/>
  <c r="DQ274" i="7"/>
  <c r="I423" i="1"/>
  <c r="DN274" i="7"/>
  <c r="I422" i="1"/>
  <c r="DK274" i="7"/>
  <c r="I421" i="1"/>
  <c r="DH274" i="7"/>
  <c r="I420" i="1"/>
  <c r="DE274" i="7"/>
  <c r="I419" i="1"/>
  <c r="DB274" i="7"/>
  <c r="I418" i="1"/>
  <c r="CY274" i="7"/>
  <c r="I417" i="1"/>
  <c r="CV274" i="7"/>
  <c r="I416" i="1"/>
  <c r="CS274" i="7"/>
  <c r="I415" i="1"/>
  <c r="CP274" i="7"/>
  <c r="I414" i="1"/>
  <c r="CM274" i="7"/>
  <c r="I413" i="1"/>
  <c r="CJ274" i="7"/>
  <c r="I412" i="1"/>
  <c r="CG274" i="7"/>
  <c r="I411" i="1"/>
  <c r="CD274" i="7"/>
  <c r="I410" i="1"/>
  <c r="CA274" i="7"/>
  <c r="I409" i="1"/>
  <c r="BX274" i="7"/>
  <c r="I408" i="1"/>
  <c r="BU274" i="7"/>
  <c r="I407" i="1"/>
  <c r="BR274" i="7"/>
  <c r="I406" i="1"/>
  <c r="BO274" i="7"/>
  <c r="I405" i="1"/>
  <c r="DT273" i="7"/>
  <c r="H424" i="1"/>
  <c r="DQ273" i="7"/>
  <c r="H423" i="1"/>
  <c r="DN273" i="7"/>
  <c r="H422" i="1"/>
  <c r="DK273" i="7"/>
  <c r="H421" i="1"/>
  <c r="DH273" i="7"/>
  <c r="H420" i="1"/>
  <c r="DE273" i="7"/>
  <c r="H419" i="1"/>
  <c r="DB273" i="7"/>
  <c r="H418" i="1"/>
  <c r="CY273" i="7"/>
  <c r="H417" i="1"/>
  <c r="CV273" i="7"/>
  <c r="H416" i="1"/>
  <c r="CS273" i="7"/>
  <c r="H415" i="1"/>
  <c r="CP273" i="7"/>
  <c r="H414" i="1"/>
  <c r="CM273" i="7"/>
  <c r="H413" i="1"/>
  <c r="CJ273" i="7"/>
  <c r="H412" i="1"/>
  <c r="CG273" i="7"/>
  <c r="H411" i="1"/>
  <c r="CD273" i="7"/>
  <c r="H410" i="1"/>
  <c r="CA273" i="7"/>
  <c r="H409" i="1"/>
  <c r="BX273" i="7"/>
  <c r="H408" i="1"/>
  <c r="BU273" i="7"/>
  <c r="H407" i="1"/>
  <c r="BR273" i="7"/>
  <c r="H406" i="1"/>
  <c r="BO273" i="7"/>
  <c r="H405" i="1"/>
  <c r="DT272" i="7"/>
  <c r="G424" i="1"/>
  <c r="DQ272" i="7"/>
  <c r="G423" i="1"/>
  <c r="DN272" i="7"/>
  <c r="G422" i="1"/>
  <c r="DK272" i="7"/>
  <c r="G421" i="1"/>
  <c r="DH272" i="7"/>
  <c r="G420" i="1"/>
  <c r="DE272" i="7"/>
  <c r="G419" i="1"/>
  <c r="DB272" i="7"/>
  <c r="G418" i="1"/>
  <c r="CY272" i="7"/>
  <c r="G417" i="1"/>
  <c r="CV272" i="7"/>
  <c r="G416" i="1"/>
  <c r="CS272" i="7"/>
  <c r="G415" i="1"/>
  <c r="CP272" i="7"/>
  <c r="G414" i="1"/>
  <c r="CM272" i="7"/>
  <c r="G413" i="1"/>
  <c r="CJ272" i="7"/>
  <c r="G412" i="1"/>
  <c r="CG272" i="7"/>
  <c r="G411" i="1"/>
  <c r="CD272" i="7"/>
  <c r="G410" i="1"/>
  <c r="CA272" i="7"/>
  <c r="G409" i="1"/>
  <c r="BX272" i="7"/>
  <c r="G408" i="1"/>
  <c r="BU272" i="7"/>
  <c r="G407" i="1"/>
  <c r="BR272" i="7"/>
  <c r="G406" i="1"/>
  <c r="BO272" i="7"/>
  <c r="G405" i="1"/>
  <c r="DT280" i="5"/>
  <c r="J476" i="1"/>
  <c r="DQ280" i="5"/>
  <c r="J475" i="1"/>
  <c r="DN280" i="5"/>
  <c r="J474" i="1"/>
  <c r="DK280" i="5"/>
  <c r="J473" i="1"/>
  <c r="DH280" i="5"/>
  <c r="J472" i="1"/>
  <c r="DE280" i="5"/>
  <c r="J471" i="1"/>
  <c r="DB280" i="5"/>
  <c r="J470" i="1"/>
  <c r="CY280" i="5"/>
  <c r="J469" i="1"/>
  <c r="CV280" i="5"/>
  <c r="J468" i="1"/>
  <c r="CS280" i="5"/>
  <c r="J467" i="1"/>
  <c r="CP280" i="5"/>
  <c r="J466" i="1"/>
  <c r="CM280" i="5"/>
  <c r="J465" i="1"/>
  <c r="CJ280" i="5"/>
  <c r="J464" i="1"/>
  <c r="CG280" i="5"/>
  <c r="J463" i="1"/>
  <c r="CD280" i="5"/>
  <c r="J462" i="1"/>
  <c r="CA280" i="5"/>
  <c r="J461" i="1"/>
  <c r="BX280" i="5"/>
  <c r="J460" i="1"/>
  <c r="BU280" i="5"/>
  <c r="J459" i="1"/>
  <c r="BR280" i="5"/>
  <c r="J458" i="1"/>
  <c r="BO280" i="5"/>
  <c r="J457" i="1"/>
  <c r="DT279" i="5"/>
  <c r="I476" i="1"/>
  <c r="DQ279" i="5"/>
  <c r="I475" i="1"/>
  <c r="DN279" i="5"/>
  <c r="I474" i="1"/>
  <c r="DK279" i="5"/>
  <c r="I473" i="1"/>
  <c r="DH279" i="5"/>
  <c r="I472" i="1"/>
  <c r="DE279" i="5"/>
  <c r="I471" i="1"/>
  <c r="DB279" i="5"/>
  <c r="I470" i="1"/>
  <c r="CY279" i="5"/>
  <c r="I469" i="1"/>
  <c r="CV279" i="5"/>
  <c r="I468" i="1"/>
  <c r="CS279" i="5"/>
  <c r="I467" i="1"/>
  <c r="CP279" i="5"/>
  <c r="I466" i="1"/>
  <c r="CM279" i="5"/>
  <c r="I465" i="1"/>
  <c r="CJ279" i="5"/>
  <c r="I464" i="1"/>
  <c r="CG279" i="5"/>
  <c r="I463" i="1"/>
  <c r="CD279" i="5"/>
  <c r="I462" i="1"/>
  <c r="CA279" i="5"/>
  <c r="I461" i="1"/>
  <c r="BX279" i="5"/>
  <c r="I460" i="1"/>
  <c r="BU279" i="5"/>
  <c r="I459" i="1"/>
  <c r="BR279" i="5"/>
  <c r="I458" i="1"/>
  <c r="BO279" i="5"/>
  <c r="I457" i="1"/>
  <c r="DT278" i="5"/>
  <c r="H476" i="1"/>
  <c r="DQ278" i="5"/>
  <c r="H475" i="1"/>
  <c r="DN278" i="5"/>
  <c r="H474" i="1"/>
  <c r="DK278" i="5"/>
  <c r="H473" i="1"/>
  <c r="DH278" i="5"/>
  <c r="H472" i="1"/>
  <c r="DE278" i="5"/>
  <c r="H471" i="1"/>
  <c r="DB278" i="5"/>
  <c r="H470" i="1"/>
  <c r="CY278" i="5"/>
  <c r="H469" i="1"/>
  <c r="CV278" i="5"/>
  <c r="H468" i="1"/>
  <c r="CS278" i="5"/>
  <c r="H467" i="1"/>
  <c r="CP278" i="5"/>
  <c r="H466" i="1"/>
  <c r="CM278" i="5"/>
  <c r="H465" i="1"/>
  <c r="CJ278" i="5"/>
  <c r="H464" i="1"/>
  <c r="CG278" i="5"/>
  <c r="H463" i="1"/>
  <c r="CD278" i="5"/>
  <c r="H462" i="1"/>
  <c r="CA278" i="5"/>
  <c r="H461" i="1"/>
  <c r="BX278" i="5"/>
  <c r="H460" i="1"/>
  <c r="BU278" i="5"/>
  <c r="H459" i="1"/>
  <c r="BR278" i="5"/>
  <c r="H458" i="1"/>
  <c r="BO278" i="5"/>
  <c r="H457" i="1"/>
  <c r="DT277" i="5"/>
  <c r="G476" i="1"/>
  <c r="DQ277" i="5"/>
  <c r="G475" i="1"/>
  <c r="DN277" i="5"/>
  <c r="G474" i="1"/>
  <c r="DK277" i="5"/>
  <c r="G473" i="1"/>
  <c r="DH277" i="5"/>
  <c r="G472" i="1"/>
  <c r="DE277" i="5"/>
  <c r="G471" i="1"/>
  <c r="DB277" i="5"/>
  <c r="G470" i="1"/>
  <c r="CY277" i="5"/>
  <c r="G469" i="1"/>
  <c r="CV277" i="5"/>
  <c r="G468" i="1"/>
  <c r="CS277" i="5"/>
  <c r="G467" i="1"/>
  <c r="CP277" i="5"/>
  <c r="G466" i="1"/>
  <c r="CM277" i="5"/>
  <c r="G465" i="1"/>
  <c r="CJ277" i="5"/>
  <c r="G464" i="1"/>
  <c r="CG277" i="5"/>
  <c r="G463" i="1"/>
  <c r="CD277" i="5"/>
  <c r="G462" i="1"/>
  <c r="CA277" i="5"/>
  <c r="G461" i="1"/>
  <c r="BX277" i="5"/>
  <c r="G460" i="1"/>
  <c r="BU277" i="5"/>
  <c r="G459" i="1"/>
  <c r="BR277" i="5"/>
  <c r="G458" i="1"/>
  <c r="BO277" i="5"/>
  <c r="G457" i="1"/>
  <c r="DT280" i="7"/>
  <c r="J528" i="1"/>
  <c r="DQ280" i="7"/>
  <c r="J527" i="1"/>
  <c r="DN280" i="7"/>
  <c r="J526" i="1"/>
  <c r="DK280" i="7"/>
  <c r="J525" i="1"/>
  <c r="DH280" i="7"/>
  <c r="J524" i="1"/>
  <c r="DE280" i="7"/>
  <c r="J523" i="1"/>
  <c r="DB280" i="7"/>
  <c r="J522" i="1"/>
  <c r="CY280" i="7"/>
  <c r="J521" i="1"/>
  <c r="CV280" i="7"/>
  <c r="J520" i="1"/>
  <c r="CS280" i="7"/>
  <c r="J519" i="1"/>
  <c r="CP280" i="7"/>
  <c r="J518" i="1"/>
  <c r="CM280" i="7"/>
  <c r="J517" i="1"/>
  <c r="CJ280" i="7"/>
  <c r="J516" i="1"/>
  <c r="CG280" i="7"/>
  <c r="J515" i="1"/>
  <c r="CD280" i="7"/>
  <c r="J514" i="1"/>
  <c r="CA280" i="7"/>
  <c r="J513" i="1"/>
  <c r="BX280" i="7"/>
  <c r="J512" i="1"/>
  <c r="BU280" i="7"/>
  <c r="J511" i="1"/>
  <c r="BR280" i="7"/>
  <c r="J510" i="1"/>
  <c r="BO280" i="7"/>
  <c r="J509" i="1"/>
  <c r="DT279" i="7"/>
  <c r="I528" i="1"/>
  <c r="DQ279" i="7"/>
  <c r="I527" i="1"/>
  <c r="DN279" i="7"/>
  <c r="I526" i="1"/>
  <c r="DK279" i="7"/>
  <c r="I525" i="1"/>
  <c r="DH279" i="7"/>
  <c r="I524" i="1"/>
  <c r="DE279" i="7"/>
  <c r="I523" i="1"/>
  <c r="DB279" i="7"/>
  <c r="I522" i="1"/>
  <c r="CY279" i="7"/>
  <c r="I521" i="1"/>
  <c r="CV279" i="7"/>
  <c r="I520" i="1"/>
  <c r="CS279" i="7"/>
  <c r="I519" i="1"/>
  <c r="CP279" i="7"/>
  <c r="I518" i="1"/>
  <c r="CM279" i="7"/>
  <c r="I517" i="1"/>
  <c r="CJ279" i="7"/>
  <c r="I516" i="1"/>
  <c r="CG279" i="7"/>
  <c r="I515" i="1"/>
  <c r="CD279" i="7"/>
  <c r="I514" i="1"/>
  <c r="CA279" i="7"/>
  <c r="I513" i="1"/>
  <c r="BX279" i="7"/>
  <c r="I512" i="1"/>
  <c r="BU279" i="7"/>
  <c r="I511" i="1"/>
  <c r="BR279" i="7"/>
  <c r="I510" i="1"/>
  <c r="BO279" i="7"/>
  <c r="I509" i="1"/>
  <c r="DT278" i="7"/>
  <c r="H528" i="1"/>
  <c r="DQ278" i="7"/>
  <c r="H527" i="1"/>
  <c r="DN278" i="7"/>
  <c r="H526" i="1"/>
  <c r="DK278" i="7"/>
  <c r="H525" i="1"/>
  <c r="DH278" i="7"/>
  <c r="H524" i="1"/>
  <c r="DE278" i="7"/>
  <c r="H523" i="1"/>
  <c r="DB278" i="7"/>
  <c r="H522" i="1"/>
  <c r="CY278" i="7"/>
  <c r="H521" i="1"/>
  <c r="CV278" i="7"/>
  <c r="H520" i="1"/>
  <c r="CS278" i="7"/>
  <c r="H519" i="1"/>
  <c r="CP278" i="7"/>
  <c r="H518" i="1"/>
  <c r="CM278" i="7"/>
  <c r="H517" i="1"/>
  <c r="CJ278" i="7"/>
  <c r="H516" i="1"/>
  <c r="CG278" i="7"/>
  <c r="H515" i="1"/>
  <c r="CD278" i="7"/>
  <c r="H514" i="1"/>
  <c r="CA278" i="7"/>
  <c r="H513" i="1"/>
  <c r="BX278" i="7"/>
  <c r="H512" i="1"/>
  <c r="BU278" i="7"/>
  <c r="H511" i="1"/>
  <c r="BR278" i="7"/>
  <c r="H510" i="1"/>
  <c r="BO278" i="7"/>
  <c r="H509" i="1"/>
  <c r="DT277" i="7"/>
  <c r="G528" i="1"/>
  <c r="DQ277" i="7"/>
  <c r="G527" i="1"/>
  <c r="DN277" i="7"/>
  <c r="G526" i="1"/>
  <c r="DK277" i="7"/>
  <c r="G525" i="1"/>
  <c r="DH277" i="7"/>
  <c r="G524" i="1"/>
  <c r="DE277" i="7"/>
  <c r="G523" i="1"/>
  <c r="DB277" i="7"/>
  <c r="G522" i="1"/>
  <c r="CY277" i="7"/>
  <c r="G521" i="1"/>
  <c r="CV277" i="7"/>
  <c r="G520" i="1"/>
  <c r="CS277" i="7"/>
  <c r="G519" i="1"/>
  <c r="CP277" i="7"/>
  <c r="G518" i="1"/>
  <c r="CM277" i="7"/>
  <c r="G517" i="1"/>
  <c r="CJ277" i="7"/>
  <c r="G516" i="1"/>
  <c r="CG277" i="7"/>
  <c r="G515" i="1"/>
  <c r="CD277" i="7"/>
  <c r="G514" i="1"/>
  <c r="CA277" i="7"/>
  <c r="G513" i="1"/>
  <c r="BX277" i="7"/>
  <c r="G512" i="1"/>
  <c r="BU277" i="7"/>
  <c r="G511" i="1"/>
  <c r="BR277" i="7"/>
  <c r="G510" i="1"/>
  <c r="BO277" i="7"/>
  <c r="G509" i="1"/>
  <c r="DT285" i="5"/>
  <c r="J580" i="1"/>
  <c r="DQ285" i="5"/>
  <c r="J579" i="1"/>
  <c r="DN285" i="5"/>
  <c r="J578" i="1"/>
  <c r="DK285" i="5"/>
  <c r="J577" i="1"/>
  <c r="DH285" i="5"/>
  <c r="J576" i="1"/>
  <c r="DE285" i="5"/>
  <c r="J575" i="1"/>
  <c r="DB285" i="5"/>
  <c r="J574" i="1"/>
  <c r="CY285" i="5"/>
  <c r="J573" i="1"/>
  <c r="CV285" i="5"/>
  <c r="J572" i="1"/>
  <c r="CS285" i="5"/>
  <c r="J571" i="1"/>
  <c r="CP285" i="5"/>
  <c r="J570" i="1"/>
  <c r="CM285" i="5"/>
  <c r="J569" i="1"/>
  <c r="CJ285" i="5"/>
  <c r="J568" i="1"/>
  <c r="CG285" i="5"/>
  <c r="J567" i="1"/>
  <c r="CD285" i="5"/>
  <c r="J566" i="1"/>
  <c r="CA285" i="5"/>
  <c r="J565" i="1"/>
  <c r="BX285" i="5"/>
  <c r="J564" i="1"/>
  <c r="BU285" i="5"/>
  <c r="J563" i="1"/>
  <c r="BR285" i="5"/>
  <c r="J562" i="1"/>
  <c r="BO285" i="5"/>
  <c r="J561" i="1"/>
  <c r="DT284" i="5"/>
  <c r="I580" i="1"/>
  <c r="DQ284" i="5"/>
  <c r="I579" i="1"/>
  <c r="DN284" i="5"/>
  <c r="I578" i="1"/>
  <c r="DK284" i="5"/>
  <c r="I577" i="1"/>
  <c r="DH284" i="5"/>
  <c r="I576" i="1"/>
  <c r="DE284" i="5"/>
  <c r="I575" i="1"/>
  <c r="DB284" i="5"/>
  <c r="I574" i="1"/>
  <c r="CY284" i="5"/>
  <c r="I573" i="1"/>
  <c r="CV284" i="5"/>
  <c r="I572" i="1"/>
  <c r="CS284" i="5"/>
  <c r="I571" i="1"/>
  <c r="CP284" i="5"/>
  <c r="I570" i="1"/>
  <c r="CM284" i="5"/>
  <c r="I569" i="1"/>
  <c r="CJ284" i="5"/>
  <c r="I568" i="1"/>
  <c r="CG284" i="5"/>
  <c r="I567" i="1"/>
  <c r="CD284" i="5"/>
  <c r="I566" i="1"/>
  <c r="CA284" i="5"/>
  <c r="I565" i="1"/>
  <c r="BX284" i="5"/>
  <c r="I564" i="1"/>
  <c r="BU284" i="5"/>
  <c r="I563" i="1"/>
  <c r="BR284" i="5"/>
  <c r="I562" i="1"/>
  <c r="BO284" i="5"/>
  <c r="I561" i="1"/>
  <c r="DT283" i="5"/>
  <c r="H580" i="1"/>
  <c r="DQ283" i="5"/>
  <c r="H579" i="1"/>
  <c r="DN283" i="5"/>
  <c r="H578" i="1"/>
  <c r="DK283" i="5"/>
  <c r="H577" i="1"/>
  <c r="DH283" i="5"/>
  <c r="H576" i="1"/>
  <c r="DE283" i="5"/>
  <c r="H575" i="1"/>
  <c r="DB283" i="5"/>
  <c r="H574" i="1"/>
  <c r="CY283" i="5"/>
  <c r="H573" i="1"/>
  <c r="CV283" i="5"/>
  <c r="H572" i="1"/>
  <c r="CS283" i="5"/>
  <c r="H571" i="1"/>
  <c r="CP283" i="5"/>
  <c r="H570" i="1"/>
  <c r="CM283" i="5"/>
  <c r="H569" i="1"/>
  <c r="CJ283" i="5"/>
  <c r="H568" i="1"/>
  <c r="CG283" i="5"/>
  <c r="H567" i="1"/>
  <c r="CD283" i="5"/>
  <c r="H566" i="1"/>
  <c r="CA283" i="5"/>
  <c r="H565" i="1"/>
  <c r="BX283" i="5"/>
  <c r="H564" i="1"/>
  <c r="BU283" i="5"/>
  <c r="H563" i="1"/>
  <c r="BR283" i="5"/>
  <c r="H562" i="1"/>
  <c r="BO283" i="5"/>
  <c r="H561" i="1"/>
  <c r="DT282" i="5"/>
  <c r="G580" i="1"/>
  <c r="DQ282" i="5"/>
  <c r="G579" i="1"/>
  <c r="DN282" i="5"/>
  <c r="G578" i="1"/>
  <c r="DK282" i="5"/>
  <c r="G577" i="1"/>
  <c r="DH282" i="5"/>
  <c r="G576" i="1"/>
  <c r="DE282" i="5"/>
  <c r="G575" i="1"/>
  <c r="DB282" i="5"/>
  <c r="G574" i="1"/>
  <c r="CY282" i="5"/>
  <c r="G573" i="1"/>
  <c r="CV282" i="5"/>
  <c r="G572" i="1"/>
  <c r="CS282" i="5"/>
  <c r="G571" i="1"/>
  <c r="CP282" i="5"/>
  <c r="G570" i="1"/>
  <c r="CM282" i="5"/>
  <c r="G569" i="1"/>
  <c r="CJ282" i="5"/>
  <c r="G568" i="1"/>
  <c r="CG282" i="5"/>
  <c r="G567" i="1"/>
  <c r="CD282" i="5"/>
  <c r="G566" i="1"/>
  <c r="CA282" i="5"/>
  <c r="G565" i="1"/>
  <c r="BX282" i="5"/>
  <c r="G564" i="1"/>
  <c r="BU282" i="5"/>
  <c r="G563" i="1"/>
  <c r="BR282" i="5"/>
  <c r="G562" i="1"/>
  <c r="BO282" i="5"/>
  <c r="G561" i="1"/>
  <c r="DT285" i="7"/>
  <c r="J632" i="1"/>
  <c r="DQ285" i="7"/>
  <c r="J631" i="1"/>
  <c r="DN285" i="7"/>
  <c r="J630" i="1"/>
  <c r="DK285" i="7"/>
  <c r="J629" i="1"/>
  <c r="DH285" i="7"/>
  <c r="J628" i="1"/>
  <c r="DE285" i="7"/>
  <c r="J627" i="1"/>
  <c r="DB285" i="7"/>
  <c r="J626" i="1"/>
  <c r="CY285" i="7"/>
  <c r="J625" i="1"/>
  <c r="CV285" i="7"/>
  <c r="J624" i="1"/>
  <c r="CS285" i="7"/>
  <c r="J623" i="1"/>
  <c r="CP285" i="7"/>
  <c r="J622" i="1"/>
  <c r="CM285" i="7"/>
  <c r="J621" i="1"/>
  <c r="CJ285" i="7"/>
  <c r="J620" i="1"/>
  <c r="CG285" i="7"/>
  <c r="J619" i="1"/>
  <c r="CD285" i="7"/>
  <c r="J618" i="1"/>
  <c r="CA285" i="7"/>
  <c r="J617" i="1"/>
  <c r="BX285" i="7"/>
  <c r="J616" i="1"/>
  <c r="BU285" i="7"/>
  <c r="J615" i="1"/>
  <c r="BR285" i="7"/>
  <c r="J614" i="1"/>
  <c r="BO285" i="7"/>
  <c r="J613" i="1"/>
  <c r="DT284" i="7"/>
  <c r="I632" i="1"/>
  <c r="DQ284" i="7"/>
  <c r="I631" i="1"/>
  <c r="DN284" i="7"/>
  <c r="I630" i="1"/>
  <c r="DK284" i="7"/>
  <c r="I629" i="1"/>
  <c r="DH284" i="7"/>
  <c r="I628" i="1"/>
  <c r="DE284" i="7"/>
  <c r="I627" i="1"/>
  <c r="DB284" i="7"/>
  <c r="I626" i="1"/>
  <c r="CY284" i="7"/>
  <c r="I625" i="1"/>
  <c r="CV284" i="7"/>
  <c r="I624" i="1"/>
  <c r="CS284" i="7"/>
  <c r="I623" i="1"/>
  <c r="CP284" i="7"/>
  <c r="I622" i="1"/>
  <c r="CM284" i="7"/>
  <c r="I621" i="1"/>
  <c r="CJ284" i="7"/>
  <c r="I620" i="1"/>
  <c r="CG284" i="7"/>
  <c r="I619" i="1"/>
  <c r="CD284" i="7"/>
  <c r="I618" i="1"/>
  <c r="CA284" i="7"/>
  <c r="I617" i="1"/>
  <c r="BX284" i="7"/>
  <c r="I616" i="1"/>
  <c r="BU284" i="7"/>
  <c r="I615" i="1"/>
  <c r="BR284" i="7"/>
  <c r="I614" i="1"/>
  <c r="BO284" i="7"/>
  <c r="I613" i="1"/>
  <c r="DT283" i="7"/>
  <c r="H632" i="1"/>
  <c r="DQ283" i="7"/>
  <c r="H631" i="1"/>
  <c r="DN283" i="7"/>
  <c r="H630" i="1"/>
  <c r="DK283" i="7"/>
  <c r="H629" i="1"/>
  <c r="DH283" i="7"/>
  <c r="H628" i="1"/>
  <c r="DE283" i="7"/>
  <c r="H627" i="1"/>
  <c r="DB283" i="7"/>
  <c r="H626" i="1"/>
  <c r="CY283" i="7"/>
  <c r="H625" i="1"/>
  <c r="CV283" i="7"/>
  <c r="H624" i="1"/>
  <c r="CS283" i="7"/>
  <c r="H623" i="1"/>
  <c r="CP283" i="7"/>
  <c r="H622" i="1"/>
  <c r="CM283" i="7"/>
  <c r="H621" i="1"/>
  <c r="CJ283" i="7"/>
  <c r="H620" i="1"/>
  <c r="CG283" i="7"/>
  <c r="H619" i="1"/>
  <c r="CD283" i="7"/>
  <c r="H618" i="1"/>
  <c r="CA283" i="7"/>
  <c r="H617" i="1"/>
  <c r="BX283" i="7"/>
  <c r="H616" i="1"/>
  <c r="BU283" i="7"/>
  <c r="H615" i="1"/>
  <c r="BR283" i="7"/>
  <c r="H614" i="1"/>
  <c r="BO283" i="7"/>
  <c r="H613" i="1"/>
  <c r="DT282" i="7"/>
  <c r="G632" i="1"/>
  <c r="DQ282" i="7"/>
  <c r="G631" i="1"/>
  <c r="DN282" i="7"/>
  <c r="G630" i="1"/>
  <c r="DK282" i="7"/>
  <c r="G629" i="1"/>
  <c r="DH282" i="7"/>
  <c r="G628" i="1"/>
  <c r="DE282" i="7"/>
  <c r="G627" i="1"/>
  <c r="DB282" i="7"/>
  <c r="G626" i="1"/>
  <c r="CY282" i="7"/>
  <c r="G625" i="1"/>
  <c r="CV282" i="7"/>
  <c r="G624" i="1"/>
  <c r="CS282" i="7"/>
  <c r="G623" i="1"/>
  <c r="CP282" i="7"/>
  <c r="G622" i="1"/>
  <c r="CM282" i="7"/>
  <c r="G621" i="1"/>
  <c r="CJ282" i="7"/>
  <c r="G620" i="1"/>
  <c r="CG282" i="7"/>
  <c r="G619" i="1"/>
  <c r="CD282" i="7"/>
  <c r="G618" i="1"/>
  <c r="CA282" i="7"/>
  <c r="G617" i="1"/>
  <c r="BX282" i="7"/>
  <c r="G616" i="1"/>
  <c r="BU282" i="7"/>
  <c r="G615" i="1"/>
  <c r="BR282" i="7"/>
  <c r="G614" i="1"/>
  <c r="BO282" i="7"/>
  <c r="G613" i="1"/>
  <c r="DT260" i="7"/>
  <c r="J112" i="1"/>
  <c r="DQ260" i="7"/>
  <c r="J111" i="1"/>
  <c r="DN260" i="7"/>
  <c r="J110" i="1"/>
  <c r="DK260" i="7"/>
  <c r="J109" i="1"/>
  <c r="DH260" i="7"/>
  <c r="J108" i="1"/>
  <c r="DE260" i="7"/>
  <c r="J107" i="1"/>
  <c r="DB260" i="7"/>
  <c r="J106" i="1"/>
  <c r="CY260" i="7"/>
  <c r="J105" i="1"/>
  <c r="CV260" i="7"/>
  <c r="J104" i="1"/>
  <c r="CS260" i="7"/>
  <c r="J103" i="1"/>
  <c r="CP260" i="7"/>
  <c r="J102" i="1"/>
  <c r="CM260" i="7"/>
  <c r="J101" i="1"/>
  <c r="CJ260" i="7"/>
  <c r="J100" i="1"/>
  <c r="CG260" i="7"/>
  <c r="J99" i="1"/>
  <c r="CD260" i="7"/>
  <c r="J98" i="1"/>
  <c r="CA260" i="7"/>
  <c r="J97" i="1"/>
  <c r="BX260" i="7"/>
  <c r="J96" i="1"/>
  <c r="BU260" i="7"/>
  <c r="J95" i="1"/>
  <c r="BR260" i="7"/>
  <c r="J94" i="1"/>
  <c r="BO260" i="7"/>
  <c r="J93" i="1"/>
  <c r="DT259" i="7"/>
  <c r="I112" i="1"/>
  <c r="DQ259" i="7"/>
  <c r="I111" i="1"/>
  <c r="DN259" i="7"/>
  <c r="I110" i="1"/>
  <c r="DK259" i="7"/>
  <c r="I109" i="1"/>
  <c r="DH259" i="7"/>
  <c r="I108" i="1"/>
  <c r="DE259" i="7"/>
  <c r="I107" i="1"/>
  <c r="DB259" i="7"/>
  <c r="I106" i="1"/>
  <c r="CY259" i="7"/>
  <c r="I105" i="1"/>
  <c r="CV259" i="7"/>
  <c r="I104" i="1"/>
  <c r="CS259" i="7"/>
  <c r="I103" i="1"/>
  <c r="CP259" i="7"/>
  <c r="I102" i="1"/>
  <c r="CM259" i="7"/>
  <c r="I101" i="1"/>
  <c r="CJ259" i="7"/>
  <c r="I100" i="1"/>
  <c r="CG259" i="7"/>
  <c r="I99" i="1"/>
  <c r="CD259" i="7"/>
  <c r="I98" i="1"/>
  <c r="CA259" i="7"/>
  <c r="I97" i="1"/>
  <c r="BX259" i="7"/>
  <c r="I96" i="1"/>
  <c r="BU259" i="7"/>
  <c r="I95" i="1"/>
  <c r="BR259" i="7"/>
  <c r="I94" i="1"/>
  <c r="BO259" i="7"/>
  <c r="I93" i="1"/>
  <c r="DT258" i="7"/>
  <c r="H112" i="1"/>
  <c r="DQ258" i="7"/>
  <c r="H111" i="1"/>
  <c r="DN258" i="7"/>
  <c r="H110" i="1"/>
  <c r="DK258" i="7"/>
  <c r="H109" i="1"/>
  <c r="DH258" i="7"/>
  <c r="H108" i="1"/>
  <c r="DE258" i="7"/>
  <c r="H107" i="1"/>
  <c r="DB258" i="7"/>
  <c r="H106" i="1"/>
  <c r="CY258" i="7"/>
  <c r="H105" i="1"/>
  <c r="CV258" i="7"/>
  <c r="H104" i="1"/>
  <c r="CS258" i="7"/>
  <c r="H103" i="1"/>
  <c r="CP258" i="7"/>
  <c r="H102" i="1"/>
  <c r="CM258" i="7"/>
  <c r="H101" i="1"/>
  <c r="CJ258" i="7"/>
  <c r="H100" i="1"/>
  <c r="CG258" i="7"/>
  <c r="H99" i="1"/>
  <c r="CD258" i="7"/>
  <c r="H98" i="1"/>
  <c r="CA258" i="7"/>
  <c r="H97" i="1"/>
  <c r="BX258" i="7"/>
  <c r="H96" i="1"/>
  <c r="BU258" i="7"/>
  <c r="H95" i="1"/>
  <c r="BR258" i="7"/>
  <c r="H94" i="1"/>
  <c r="BO258" i="7"/>
  <c r="H93" i="1"/>
  <c r="DT257" i="7"/>
  <c r="G112" i="1"/>
  <c r="DQ257" i="7"/>
  <c r="G111" i="1"/>
  <c r="DN257" i="7"/>
  <c r="G110" i="1"/>
  <c r="DK257" i="7"/>
  <c r="G109" i="1"/>
  <c r="DH257" i="7"/>
  <c r="G108" i="1"/>
  <c r="DE257" i="7"/>
  <c r="G107" i="1"/>
  <c r="DB257" i="7"/>
  <c r="G106" i="1"/>
  <c r="CY257" i="7"/>
  <c r="G105" i="1"/>
  <c r="CV257" i="7"/>
  <c r="G104" i="1"/>
  <c r="CS257" i="7"/>
  <c r="G103" i="1"/>
  <c r="CP257" i="7"/>
  <c r="G102" i="1"/>
  <c r="CM257" i="7"/>
  <c r="G101" i="1"/>
  <c r="CJ257" i="7"/>
  <c r="G100" i="1"/>
  <c r="CG257" i="7"/>
  <c r="G99" i="1"/>
  <c r="CD257" i="7"/>
  <c r="G98" i="1"/>
  <c r="CA257" i="7"/>
  <c r="G97" i="1"/>
  <c r="BX257" i="7"/>
  <c r="G96" i="1"/>
  <c r="BU257" i="7"/>
  <c r="G95" i="1"/>
  <c r="BR257" i="7"/>
  <c r="G94" i="1"/>
  <c r="BO257" i="7"/>
  <c r="G93" i="1"/>
  <c r="DT260" i="5"/>
  <c r="J60" i="1"/>
  <c r="DQ260" i="5"/>
  <c r="J59" i="1"/>
  <c r="DN260" i="5"/>
  <c r="J58" i="1"/>
  <c r="DK260" i="5"/>
  <c r="J57" i="1"/>
  <c r="DH260" i="5"/>
  <c r="J56" i="1"/>
  <c r="DE260" i="5"/>
  <c r="J55" i="1"/>
  <c r="DB260" i="5"/>
  <c r="J54" i="1"/>
  <c r="CY260" i="5"/>
  <c r="J53" i="1"/>
  <c r="CV260" i="5"/>
  <c r="J52" i="1"/>
  <c r="J51" i="1"/>
  <c r="CP260" i="5"/>
  <c r="J50" i="1"/>
  <c r="CM260" i="5"/>
  <c r="J49" i="1"/>
  <c r="CJ260" i="5"/>
  <c r="J48" i="1"/>
  <c r="CG260" i="5"/>
  <c r="J47" i="1"/>
  <c r="CD260" i="5"/>
  <c r="J46" i="1"/>
  <c r="CA260" i="5"/>
  <c r="J45" i="1"/>
  <c r="BX260" i="5"/>
  <c r="J44" i="1"/>
  <c r="BU260" i="5"/>
  <c r="J43" i="1"/>
  <c r="BR260" i="5"/>
  <c r="J42" i="1"/>
  <c r="BO260" i="5"/>
  <c r="J41" i="1"/>
  <c r="G259" i="6"/>
  <c r="I62" i="1"/>
  <c r="DT259" i="5"/>
  <c r="I60" i="1"/>
  <c r="DQ259" i="5"/>
  <c r="I59" i="1"/>
  <c r="DN259" i="5"/>
  <c r="I58" i="1"/>
  <c r="DK259" i="5"/>
  <c r="I57" i="1"/>
  <c r="DH259" i="5"/>
  <c r="I56" i="1"/>
  <c r="DE259" i="5"/>
  <c r="I55" i="1"/>
  <c r="DB259" i="5"/>
  <c r="I54" i="1"/>
  <c r="CY259" i="5"/>
  <c r="I53" i="1"/>
  <c r="CV259" i="5"/>
  <c r="I52" i="1"/>
  <c r="I51" i="1"/>
  <c r="CP259" i="5"/>
  <c r="I50" i="1"/>
  <c r="CM259" i="5"/>
  <c r="I49" i="1"/>
  <c r="CJ259" i="5"/>
  <c r="I48" i="1"/>
  <c r="CG259" i="5"/>
  <c r="I47" i="1"/>
  <c r="CD259" i="5"/>
  <c r="I46" i="1"/>
  <c r="CA259" i="5"/>
  <c r="I45" i="1"/>
  <c r="BX259" i="5"/>
  <c r="I44" i="1"/>
  <c r="BU259" i="5"/>
  <c r="I43" i="1"/>
  <c r="BR259" i="5"/>
  <c r="I42" i="1"/>
  <c r="BO259" i="5"/>
  <c r="I41" i="1"/>
  <c r="DT258" i="5"/>
  <c r="H60" i="1"/>
  <c r="DQ258" i="5"/>
  <c r="H59" i="1"/>
  <c r="DN258" i="5"/>
  <c r="H58" i="1"/>
  <c r="DK258" i="5"/>
  <c r="H57" i="1"/>
  <c r="DH258" i="5"/>
  <c r="H56" i="1"/>
  <c r="DE258" i="5"/>
  <c r="H55" i="1"/>
  <c r="DB258" i="5"/>
  <c r="H54" i="1"/>
  <c r="CY258" i="5"/>
  <c r="H53" i="1"/>
  <c r="CV258" i="5"/>
  <c r="H52" i="1"/>
  <c r="H51" i="1"/>
  <c r="CP258" i="5"/>
  <c r="H50" i="1"/>
  <c r="CM258" i="5"/>
  <c r="H49" i="1"/>
  <c r="CJ258" i="5"/>
  <c r="H48" i="1"/>
  <c r="CG258" i="5"/>
  <c r="H47" i="1"/>
  <c r="CD258" i="5"/>
  <c r="H46" i="1"/>
  <c r="CA258" i="5"/>
  <c r="H45" i="1"/>
  <c r="BX258" i="5"/>
  <c r="H44" i="1"/>
  <c r="BU258" i="5"/>
  <c r="H43" i="1"/>
  <c r="BR258" i="5"/>
  <c r="H42" i="1"/>
  <c r="BO258" i="5"/>
  <c r="H41" i="1"/>
  <c r="BL258" i="5"/>
  <c r="H40" i="1"/>
  <c r="DT257" i="5"/>
  <c r="G60" i="1"/>
  <c r="DQ257" i="5"/>
  <c r="G59" i="1"/>
  <c r="DN257" i="5"/>
  <c r="G58" i="1"/>
  <c r="DK257" i="5"/>
  <c r="G57" i="1"/>
  <c r="DH257" i="5"/>
  <c r="G56" i="1"/>
  <c r="DE257" i="5"/>
  <c r="G55" i="1"/>
  <c r="DB257" i="5"/>
  <c r="G54" i="1"/>
  <c r="CY257" i="5"/>
  <c r="G53" i="1"/>
  <c r="CV257" i="5"/>
  <c r="G52" i="1"/>
  <c r="G51" i="1"/>
  <c r="CP257" i="5"/>
  <c r="G50" i="1"/>
  <c r="CM257" i="5"/>
  <c r="G49" i="1"/>
  <c r="CJ257" i="5"/>
  <c r="G48" i="1"/>
  <c r="CG257" i="5"/>
  <c r="G47" i="1"/>
  <c r="CD257" i="5"/>
  <c r="G46" i="1"/>
  <c r="CA257" i="5"/>
  <c r="G45" i="1"/>
  <c r="BX257" i="5"/>
  <c r="G44" i="1"/>
  <c r="BU257" i="5"/>
  <c r="G43" i="1"/>
  <c r="BR257" i="5"/>
  <c r="G42" i="1"/>
  <c r="BO257" i="5"/>
  <c r="G41" i="1"/>
  <c r="S260" i="7"/>
  <c r="J76" i="1"/>
  <c r="P267" i="7"/>
  <c r="G76" i="1"/>
  <c r="DV285" i="5"/>
  <c r="DU285" i="5"/>
  <c r="DS285" i="5"/>
  <c r="DR285" i="5"/>
  <c r="DP285" i="5"/>
  <c r="DO285" i="5"/>
  <c r="DM285" i="5"/>
  <c r="DL285" i="5"/>
  <c r="DJ285" i="5"/>
  <c r="DI285" i="5"/>
  <c r="DG285" i="5"/>
  <c r="DF285" i="5"/>
  <c r="DD285" i="5"/>
  <c r="DC285" i="5"/>
  <c r="DA285" i="5"/>
  <c r="CZ285" i="5"/>
  <c r="CX285" i="5"/>
  <c r="CW285" i="5"/>
  <c r="CU285" i="5"/>
  <c r="CT285" i="5"/>
  <c r="DV284" i="5"/>
  <c r="DU284" i="5"/>
  <c r="DS284" i="5"/>
  <c r="DR284" i="5"/>
  <c r="DP284" i="5"/>
  <c r="DO284" i="5"/>
  <c r="DM284" i="5"/>
  <c r="DL284" i="5"/>
  <c r="DJ284" i="5"/>
  <c r="DI284" i="5"/>
  <c r="DG284" i="5"/>
  <c r="DF284" i="5"/>
  <c r="DD284" i="5"/>
  <c r="DC284" i="5"/>
  <c r="DA284" i="5"/>
  <c r="CZ284" i="5"/>
  <c r="CX284" i="5"/>
  <c r="CW284" i="5"/>
  <c r="CU284" i="5"/>
  <c r="CT284" i="5"/>
  <c r="DV283" i="5"/>
  <c r="DU283" i="5"/>
  <c r="DS283" i="5"/>
  <c r="DR283" i="5"/>
  <c r="DP283" i="5"/>
  <c r="DO283" i="5"/>
  <c r="DM283" i="5"/>
  <c r="DL283" i="5"/>
  <c r="DJ283" i="5"/>
  <c r="DI283" i="5"/>
  <c r="DG283" i="5"/>
  <c r="DF283" i="5"/>
  <c r="DD283" i="5"/>
  <c r="DC283" i="5"/>
  <c r="DA283" i="5"/>
  <c r="CZ283" i="5"/>
  <c r="CX283" i="5"/>
  <c r="CW283" i="5"/>
  <c r="CU283" i="5"/>
  <c r="CT283" i="5"/>
  <c r="DV282" i="5"/>
  <c r="DU282" i="5"/>
  <c r="DS282" i="5"/>
  <c r="DR282" i="5"/>
  <c r="DP282" i="5"/>
  <c r="DO282" i="5"/>
  <c r="DM282" i="5"/>
  <c r="DL282" i="5"/>
  <c r="DJ282" i="5"/>
  <c r="DI282" i="5"/>
  <c r="DG282" i="5"/>
  <c r="DF282" i="5"/>
  <c r="DD282" i="5"/>
  <c r="DC282" i="5"/>
  <c r="DA282" i="5"/>
  <c r="CZ282" i="5"/>
  <c r="CX282" i="5"/>
  <c r="CW282" i="5"/>
  <c r="CU282" i="5"/>
  <c r="CT282" i="5"/>
  <c r="DV281" i="5"/>
  <c r="DU281" i="5"/>
  <c r="DS281" i="5"/>
  <c r="DR281" i="5"/>
  <c r="DP281" i="5"/>
  <c r="DO281" i="5"/>
  <c r="DM281" i="5"/>
  <c r="DL281" i="5"/>
  <c r="DJ281" i="5"/>
  <c r="DI281" i="5"/>
  <c r="DG281" i="5"/>
  <c r="DF281" i="5"/>
  <c r="DD281" i="5"/>
  <c r="DC281" i="5"/>
  <c r="DA281" i="5"/>
  <c r="CZ281" i="5"/>
  <c r="CX281" i="5"/>
  <c r="CW281" i="5"/>
  <c r="CU281" i="5"/>
  <c r="CT281" i="5"/>
  <c r="DV280" i="5"/>
  <c r="DU280" i="5"/>
  <c r="DS280" i="5"/>
  <c r="DR280" i="5"/>
  <c r="DP280" i="5"/>
  <c r="DO280" i="5"/>
  <c r="DM280" i="5"/>
  <c r="DL280" i="5"/>
  <c r="DJ280" i="5"/>
  <c r="DI280" i="5"/>
  <c r="DG280" i="5"/>
  <c r="DF280" i="5"/>
  <c r="DD280" i="5"/>
  <c r="DC280" i="5"/>
  <c r="DA280" i="5"/>
  <c r="CZ280" i="5"/>
  <c r="CX280" i="5"/>
  <c r="CW280" i="5"/>
  <c r="CU280" i="5"/>
  <c r="CT280" i="5"/>
  <c r="DV279" i="5"/>
  <c r="DU279" i="5"/>
  <c r="DS279" i="5"/>
  <c r="DR279" i="5"/>
  <c r="DP279" i="5"/>
  <c r="DO279" i="5"/>
  <c r="DM279" i="5"/>
  <c r="DL279" i="5"/>
  <c r="DJ279" i="5"/>
  <c r="DI279" i="5"/>
  <c r="DG279" i="5"/>
  <c r="DF279" i="5"/>
  <c r="DD279" i="5"/>
  <c r="DC279" i="5"/>
  <c r="DA279" i="5"/>
  <c r="CZ279" i="5"/>
  <c r="CX279" i="5"/>
  <c r="CW279" i="5"/>
  <c r="CU279" i="5"/>
  <c r="CT279" i="5"/>
  <c r="DV278" i="5"/>
  <c r="DU278" i="5"/>
  <c r="DS278" i="5"/>
  <c r="DR278" i="5"/>
  <c r="DP278" i="5"/>
  <c r="DO278" i="5"/>
  <c r="DM278" i="5"/>
  <c r="DL278" i="5"/>
  <c r="DJ278" i="5"/>
  <c r="DI278" i="5"/>
  <c r="DG278" i="5"/>
  <c r="DF278" i="5"/>
  <c r="DD278" i="5"/>
  <c r="DC278" i="5"/>
  <c r="DA278" i="5"/>
  <c r="CZ278" i="5"/>
  <c r="CX278" i="5"/>
  <c r="CW278" i="5"/>
  <c r="CU278" i="5"/>
  <c r="CT278" i="5"/>
  <c r="DV277" i="5"/>
  <c r="DU277" i="5"/>
  <c r="DS277" i="5"/>
  <c r="DR277" i="5"/>
  <c r="DP277" i="5"/>
  <c r="DO277" i="5"/>
  <c r="DM277" i="5"/>
  <c r="DL277" i="5"/>
  <c r="DJ277" i="5"/>
  <c r="DI277" i="5"/>
  <c r="DG277" i="5"/>
  <c r="DF277" i="5"/>
  <c r="DD277" i="5"/>
  <c r="DC277" i="5"/>
  <c r="DA277" i="5"/>
  <c r="CZ277" i="5"/>
  <c r="CX277" i="5"/>
  <c r="CW277" i="5"/>
  <c r="CU277" i="5"/>
  <c r="CT277" i="5"/>
  <c r="DV276" i="5"/>
  <c r="DU276" i="5"/>
  <c r="DS276" i="5"/>
  <c r="DR276" i="5"/>
  <c r="DP276" i="5"/>
  <c r="DO276" i="5"/>
  <c r="DM276" i="5"/>
  <c r="DL276" i="5"/>
  <c r="DJ276" i="5"/>
  <c r="DI276" i="5"/>
  <c r="DG276" i="5"/>
  <c r="DF276" i="5"/>
  <c r="DD276" i="5"/>
  <c r="DC276" i="5"/>
  <c r="DA276" i="5"/>
  <c r="CZ276" i="5"/>
  <c r="CX276" i="5"/>
  <c r="CW276" i="5"/>
  <c r="CU276" i="5"/>
  <c r="CT276" i="5"/>
  <c r="DV275" i="5"/>
  <c r="DU275" i="5"/>
  <c r="DS275" i="5"/>
  <c r="DR275" i="5"/>
  <c r="DP275" i="5"/>
  <c r="DO275" i="5"/>
  <c r="DM275" i="5"/>
  <c r="DL275" i="5"/>
  <c r="DJ275" i="5"/>
  <c r="DI275" i="5"/>
  <c r="DG275" i="5"/>
  <c r="DF275" i="5"/>
  <c r="DD275" i="5"/>
  <c r="DC275" i="5"/>
  <c r="DA275" i="5"/>
  <c r="CZ275" i="5"/>
  <c r="CX275" i="5"/>
  <c r="CW275" i="5"/>
  <c r="CU275" i="5"/>
  <c r="CT275" i="5"/>
  <c r="DV274" i="5"/>
  <c r="DU274" i="5"/>
  <c r="DS274" i="5"/>
  <c r="DR274" i="5"/>
  <c r="DP274" i="5"/>
  <c r="DO274" i="5"/>
  <c r="DM274" i="5"/>
  <c r="DL274" i="5"/>
  <c r="DJ274" i="5"/>
  <c r="DI274" i="5"/>
  <c r="DG274" i="5"/>
  <c r="DF274" i="5"/>
  <c r="DD274" i="5"/>
  <c r="DC274" i="5"/>
  <c r="DA274" i="5"/>
  <c r="CZ274" i="5"/>
  <c r="CX274" i="5"/>
  <c r="CW274" i="5"/>
  <c r="CU274" i="5"/>
  <c r="CT274" i="5"/>
  <c r="DV273" i="5"/>
  <c r="DU273" i="5"/>
  <c r="DS273" i="5"/>
  <c r="DR273" i="5"/>
  <c r="DP273" i="5"/>
  <c r="DO273" i="5"/>
  <c r="DM273" i="5"/>
  <c r="DL273" i="5"/>
  <c r="DJ273" i="5"/>
  <c r="DI273" i="5"/>
  <c r="DG273" i="5"/>
  <c r="DF273" i="5"/>
  <c r="DD273" i="5"/>
  <c r="DC273" i="5"/>
  <c r="DA273" i="5"/>
  <c r="CZ273" i="5"/>
  <c r="CX273" i="5"/>
  <c r="CW273" i="5"/>
  <c r="CU273" i="5"/>
  <c r="CT273" i="5"/>
  <c r="DV272" i="5"/>
  <c r="DU272" i="5"/>
  <c r="DS272" i="5"/>
  <c r="DR272" i="5"/>
  <c r="DP272" i="5"/>
  <c r="DO272" i="5"/>
  <c r="DM272" i="5"/>
  <c r="DL272" i="5"/>
  <c r="DJ272" i="5"/>
  <c r="DI272" i="5"/>
  <c r="DG272" i="5"/>
  <c r="DF272" i="5"/>
  <c r="DD272" i="5"/>
  <c r="DC272" i="5"/>
  <c r="DA272" i="5"/>
  <c r="CZ272" i="5"/>
  <c r="CX272" i="5"/>
  <c r="CW272" i="5"/>
  <c r="CU272" i="5"/>
  <c r="CT272" i="5"/>
  <c r="DV271" i="5"/>
  <c r="DU271" i="5"/>
  <c r="DS271" i="5"/>
  <c r="DR271" i="5"/>
  <c r="DP271" i="5"/>
  <c r="DO271" i="5"/>
  <c r="DM271" i="5"/>
  <c r="DL271" i="5"/>
  <c r="DJ271" i="5"/>
  <c r="DI271" i="5"/>
  <c r="DG271" i="5"/>
  <c r="DF271" i="5"/>
  <c r="DD271" i="5"/>
  <c r="DC271" i="5"/>
  <c r="DA271" i="5"/>
  <c r="CZ271" i="5"/>
  <c r="CX271" i="5"/>
  <c r="CW271" i="5"/>
  <c r="CU271" i="5"/>
  <c r="CT271" i="5"/>
  <c r="DV270" i="5"/>
  <c r="DU270" i="5"/>
  <c r="DS270" i="5"/>
  <c r="DR270" i="5"/>
  <c r="DP270" i="5"/>
  <c r="DO270" i="5"/>
  <c r="DM270" i="5"/>
  <c r="DL270" i="5"/>
  <c r="DJ270" i="5"/>
  <c r="DI270" i="5"/>
  <c r="DG270" i="5"/>
  <c r="DF270" i="5"/>
  <c r="DD270" i="5"/>
  <c r="DC270" i="5"/>
  <c r="DA270" i="5"/>
  <c r="CZ270" i="5"/>
  <c r="CX270" i="5"/>
  <c r="CW270" i="5"/>
  <c r="CU270" i="5"/>
  <c r="CT270" i="5"/>
  <c r="DV269" i="5"/>
  <c r="DU269" i="5"/>
  <c r="DS269" i="5"/>
  <c r="DR269" i="5"/>
  <c r="DP269" i="5"/>
  <c r="DO269" i="5"/>
  <c r="DM269" i="5"/>
  <c r="DL269" i="5"/>
  <c r="DJ269" i="5"/>
  <c r="DI269" i="5"/>
  <c r="DG269" i="5"/>
  <c r="DF269" i="5"/>
  <c r="DD269" i="5"/>
  <c r="DC269" i="5"/>
  <c r="DA269" i="5"/>
  <c r="CZ269" i="5"/>
  <c r="CX269" i="5"/>
  <c r="CW269" i="5"/>
  <c r="CU269" i="5"/>
  <c r="CT269" i="5"/>
  <c r="DV268" i="5"/>
  <c r="DU268" i="5"/>
  <c r="DS268" i="5"/>
  <c r="DR268" i="5"/>
  <c r="DP268" i="5"/>
  <c r="DO268" i="5"/>
  <c r="DM268" i="5"/>
  <c r="DL268" i="5"/>
  <c r="DJ268" i="5"/>
  <c r="DI268" i="5"/>
  <c r="DG268" i="5"/>
  <c r="DF268" i="5"/>
  <c r="DD268" i="5"/>
  <c r="DC268" i="5"/>
  <c r="DA268" i="5"/>
  <c r="CZ268" i="5"/>
  <c r="CX268" i="5"/>
  <c r="CW268" i="5"/>
  <c r="CU268" i="5"/>
  <c r="CT268" i="5"/>
  <c r="DV267" i="5"/>
  <c r="DU267" i="5"/>
  <c r="DS267" i="5"/>
  <c r="DR267" i="5"/>
  <c r="DP267" i="5"/>
  <c r="DO267" i="5"/>
  <c r="DM267" i="5"/>
  <c r="DL267" i="5"/>
  <c r="DJ267" i="5"/>
  <c r="DI267" i="5"/>
  <c r="DG267" i="5"/>
  <c r="DF267" i="5"/>
  <c r="DD267" i="5"/>
  <c r="DC267" i="5"/>
  <c r="DA267" i="5"/>
  <c r="CZ267" i="5"/>
  <c r="CX267" i="5"/>
  <c r="CW267" i="5"/>
  <c r="CU267" i="5"/>
  <c r="CT267" i="5"/>
  <c r="DV266" i="5"/>
  <c r="DU266" i="5"/>
  <c r="DS266" i="5"/>
  <c r="DR266" i="5"/>
  <c r="DP266" i="5"/>
  <c r="DO266" i="5"/>
  <c r="DM266" i="5"/>
  <c r="DL266" i="5"/>
  <c r="DJ266" i="5"/>
  <c r="DI266" i="5"/>
  <c r="DG266" i="5"/>
  <c r="DF266" i="5"/>
  <c r="DD266" i="5"/>
  <c r="DC266" i="5"/>
  <c r="DA266" i="5"/>
  <c r="CZ266" i="5"/>
  <c r="CX266" i="5"/>
  <c r="CW266" i="5"/>
  <c r="CU266" i="5"/>
  <c r="CT266" i="5"/>
  <c r="DV265" i="5"/>
  <c r="DU265" i="5"/>
  <c r="DS265" i="5"/>
  <c r="DR265" i="5"/>
  <c r="DP265" i="5"/>
  <c r="DO265" i="5"/>
  <c r="DM265" i="5"/>
  <c r="DL265" i="5"/>
  <c r="DJ265" i="5"/>
  <c r="DI265" i="5"/>
  <c r="DG265" i="5"/>
  <c r="DF265" i="5"/>
  <c r="DD265" i="5"/>
  <c r="DC265" i="5"/>
  <c r="DA265" i="5"/>
  <c r="CZ265" i="5"/>
  <c r="CX265" i="5"/>
  <c r="CW265" i="5"/>
  <c r="CU265" i="5"/>
  <c r="CT265" i="5"/>
  <c r="DV264" i="5"/>
  <c r="DU264" i="5"/>
  <c r="DS264" i="5"/>
  <c r="DR264" i="5"/>
  <c r="DP264" i="5"/>
  <c r="DO264" i="5"/>
  <c r="DM264" i="5"/>
  <c r="DL264" i="5"/>
  <c r="DJ264" i="5"/>
  <c r="DI264" i="5"/>
  <c r="DG264" i="5"/>
  <c r="DF264" i="5"/>
  <c r="DD264" i="5"/>
  <c r="DC264" i="5"/>
  <c r="DA264" i="5"/>
  <c r="CZ264" i="5"/>
  <c r="CX264" i="5"/>
  <c r="CW264" i="5"/>
  <c r="CU264" i="5"/>
  <c r="CT264" i="5"/>
  <c r="DV263" i="5"/>
  <c r="DU263" i="5"/>
  <c r="DS263" i="5"/>
  <c r="DR263" i="5"/>
  <c r="DP263" i="5"/>
  <c r="DO263" i="5"/>
  <c r="DM263" i="5"/>
  <c r="DL263" i="5"/>
  <c r="DJ263" i="5"/>
  <c r="DI263" i="5"/>
  <c r="DG263" i="5"/>
  <c r="DF263" i="5"/>
  <c r="DD263" i="5"/>
  <c r="DC263" i="5"/>
  <c r="DA263" i="5"/>
  <c r="CZ263" i="5"/>
  <c r="CX263" i="5"/>
  <c r="CW263" i="5"/>
  <c r="CU263" i="5"/>
  <c r="CT263" i="5"/>
  <c r="DV262" i="5"/>
  <c r="DU262" i="5"/>
  <c r="DS262" i="5"/>
  <c r="DR262" i="5"/>
  <c r="DP262" i="5"/>
  <c r="DO262" i="5"/>
  <c r="DM262" i="5"/>
  <c r="DL262" i="5"/>
  <c r="DJ262" i="5"/>
  <c r="DI262" i="5"/>
  <c r="DG262" i="5"/>
  <c r="DF262" i="5"/>
  <c r="DD262" i="5"/>
  <c r="DC262" i="5"/>
  <c r="DA262" i="5"/>
  <c r="CZ262" i="5"/>
  <c r="CX262" i="5"/>
  <c r="CW262" i="5"/>
  <c r="CU262" i="5"/>
  <c r="CT262" i="5"/>
  <c r="DV261" i="5"/>
  <c r="DU261" i="5"/>
  <c r="DS261" i="5"/>
  <c r="DR261" i="5"/>
  <c r="DP261" i="5"/>
  <c r="DO261" i="5"/>
  <c r="DM261" i="5"/>
  <c r="DL261" i="5"/>
  <c r="DJ261" i="5"/>
  <c r="DI261" i="5"/>
  <c r="DG261" i="5"/>
  <c r="DF261" i="5"/>
  <c r="DD261" i="5"/>
  <c r="DC261" i="5"/>
  <c r="DA261" i="5"/>
  <c r="CZ261" i="5"/>
  <c r="CX261" i="5"/>
  <c r="CW261" i="5"/>
  <c r="CU261" i="5"/>
  <c r="CT261" i="5"/>
  <c r="DV260" i="5"/>
  <c r="DU260" i="5"/>
  <c r="DS260" i="5"/>
  <c r="DR260" i="5"/>
  <c r="DP260" i="5"/>
  <c r="DO260" i="5"/>
  <c r="DM260" i="5"/>
  <c r="DL260" i="5"/>
  <c r="DJ260" i="5"/>
  <c r="DI260" i="5"/>
  <c r="DG260" i="5"/>
  <c r="DF260" i="5"/>
  <c r="DD260" i="5"/>
  <c r="DC260" i="5"/>
  <c r="DA260" i="5"/>
  <c r="CZ260" i="5"/>
  <c r="CX260" i="5"/>
  <c r="CW260" i="5"/>
  <c r="CU260" i="5"/>
  <c r="CT260" i="5"/>
  <c r="CS260" i="5"/>
  <c r="DV259" i="5"/>
  <c r="DU259" i="5"/>
  <c r="DS259" i="5"/>
  <c r="DR259" i="5"/>
  <c r="DP259" i="5"/>
  <c r="DO259" i="5"/>
  <c r="DM259" i="5"/>
  <c r="DL259" i="5"/>
  <c r="DJ259" i="5"/>
  <c r="DI259" i="5"/>
  <c r="DG259" i="5"/>
  <c r="DF259" i="5"/>
  <c r="DD259" i="5"/>
  <c r="DC259" i="5"/>
  <c r="DA259" i="5"/>
  <c r="CZ259" i="5"/>
  <c r="CX259" i="5"/>
  <c r="CW259" i="5"/>
  <c r="CU259" i="5"/>
  <c r="CT259" i="5"/>
  <c r="CS259" i="5"/>
  <c r="DV258" i="5"/>
  <c r="DU258" i="5"/>
  <c r="DS258" i="5"/>
  <c r="DR258" i="5"/>
  <c r="DP258" i="5"/>
  <c r="DO258" i="5"/>
  <c r="DM258" i="5"/>
  <c r="DL258" i="5"/>
  <c r="DJ258" i="5"/>
  <c r="DI258" i="5"/>
  <c r="DG258" i="5"/>
  <c r="DF258" i="5"/>
  <c r="DD258" i="5"/>
  <c r="DC258" i="5"/>
  <c r="DA258" i="5"/>
  <c r="CZ258" i="5"/>
  <c r="CX258" i="5"/>
  <c r="CW258" i="5"/>
  <c r="CU258" i="5"/>
  <c r="CT258" i="5"/>
  <c r="CS258" i="5"/>
  <c r="DV257" i="5"/>
  <c r="DU257" i="5"/>
  <c r="DS257" i="5"/>
  <c r="DR257" i="5"/>
  <c r="DP257" i="5"/>
  <c r="DO257" i="5"/>
  <c r="DM257" i="5"/>
  <c r="DL257" i="5"/>
  <c r="DJ257" i="5"/>
  <c r="DI257" i="5"/>
  <c r="DG257" i="5"/>
  <c r="DF257" i="5"/>
  <c r="DD257" i="5"/>
  <c r="DC257" i="5"/>
  <c r="DA257" i="5"/>
  <c r="CZ257" i="5"/>
  <c r="CX257" i="5"/>
  <c r="CW257" i="5"/>
  <c r="CU257" i="5"/>
  <c r="CT257" i="5"/>
  <c r="CS257" i="5"/>
  <c r="DV256" i="5"/>
  <c r="DU256" i="5"/>
  <c r="DS256" i="5"/>
  <c r="DR256" i="5"/>
  <c r="DP256" i="5"/>
  <c r="DO256" i="5"/>
  <c r="DM256" i="5"/>
  <c r="DL256" i="5"/>
  <c r="DJ256" i="5"/>
  <c r="DI256" i="5"/>
  <c r="DG256" i="5"/>
  <c r="DF256" i="5"/>
  <c r="DD256" i="5"/>
  <c r="DC256" i="5"/>
  <c r="DA256" i="5"/>
  <c r="CZ256" i="5"/>
  <c r="CX256" i="5"/>
  <c r="CW256" i="5"/>
  <c r="CU256" i="5"/>
  <c r="CT256" i="5"/>
  <c r="CS256" i="5"/>
  <c r="CR285" i="5"/>
  <c r="CQ285" i="5"/>
  <c r="CO285" i="5"/>
  <c r="CN285" i="5"/>
  <c r="CL285" i="5"/>
  <c r="CK285" i="5"/>
  <c r="CI285" i="5"/>
  <c r="CH285" i="5"/>
  <c r="CF285" i="5"/>
  <c r="CE285" i="5"/>
  <c r="CC285" i="5"/>
  <c r="CB285" i="5"/>
  <c r="BZ285" i="5"/>
  <c r="BY285" i="5"/>
  <c r="BW285" i="5"/>
  <c r="BV285" i="5"/>
  <c r="BT285" i="5"/>
  <c r="BS285" i="5"/>
  <c r="BQ285" i="5"/>
  <c r="BP285" i="5"/>
  <c r="CR284" i="5"/>
  <c r="CQ284" i="5"/>
  <c r="CO284" i="5"/>
  <c r="CN284" i="5"/>
  <c r="CL284" i="5"/>
  <c r="CK284" i="5"/>
  <c r="CI284" i="5"/>
  <c r="CH284" i="5"/>
  <c r="CF284" i="5"/>
  <c r="CE284" i="5"/>
  <c r="CC284" i="5"/>
  <c r="CB284" i="5"/>
  <c r="BZ284" i="5"/>
  <c r="BY284" i="5"/>
  <c r="BW284" i="5"/>
  <c r="BV284" i="5"/>
  <c r="BT284" i="5"/>
  <c r="BS284" i="5"/>
  <c r="BQ284" i="5"/>
  <c r="BP284" i="5"/>
  <c r="CR283" i="5"/>
  <c r="CQ283" i="5"/>
  <c r="CO283" i="5"/>
  <c r="CN283" i="5"/>
  <c r="CL283" i="5"/>
  <c r="CK283" i="5"/>
  <c r="CI283" i="5"/>
  <c r="CH283" i="5"/>
  <c r="CF283" i="5"/>
  <c r="CE283" i="5"/>
  <c r="CC283" i="5"/>
  <c r="CB283" i="5"/>
  <c r="BZ283" i="5"/>
  <c r="BY283" i="5"/>
  <c r="BW283" i="5"/>
  <c r="BV283" i="5"/>
  <c r="BT283" i="5"/>
  <c r="BS283" i="5"/>
  <c r="BQ283" i="5"/>
  <c r="BP283" i="5"/>
  <c r="CR282" i="5"/>
  <c r="CQ282" i="5"/>
  <c r="CO282" i="5"/>
  <c r="CN282" i="5"/>
  <c r="CL282" i="5"/>
  <c r="CK282" i="5"/>
  <c r="CI282" i="5"/>
  <c r="CH282" i="5"/>
  <c r="CF282" i="5"/>
  <c r="CE282" i="5"/>
  <c r="CC282" i="5"/>
  <c r="CB282" i="5"/>
  <c r="BZ282" i="5"/>
  <c r="BY282" i="5"/>
  <c r="BW282" i="5"/>
  <c r="BV282" i="5"/>
  <c r="BT282" i="5"/>
  <c r="BS282" i="5"/>
  <c r="BQ282" i="5"/>
  <c r="BP282" i="5"/>
  <c r="CR281" i="5"/>
  <c r="CQ281" i="5"/>
  <c r="CO281" i="5"/>
  <c r="CN281" i="5"/>
  <c r="CL281" i="5"/>
  <c r="CK281" i="5"/>
  <c r="CI281" i="5"/>
  <c r="CH281" i="5"/>
  <c r="CF281" i="5"/>
  <c r="CE281" i="5"/>
  <c r="CC281" i="5"/>
  <c r="CB281" i="5"/>
  <c r="BZ281" i="5"/>
  <c r="BY281" i="5"/>
  <c r="BW281" i="5"/>
  <c r="BV281" i="5"/>
  <c r="BT281" i="5"/>
  <c r="BS281" i="5"/>
  <c r="BQ281" i="5"/>
  <c r="BP281" i="5"/>
  <c r="CR280" i="5"/>
  <c r="CQ280" i="5"/>
  <c r="CO280" i="5"/>
  <c r="CN280" i="5"/>
  <c r="CL280" i="5"/>
  <c r="CK280" i="5"/>
  <c r="CI280" i="5"/>
  <c r="CH280" i="5"/>
  <c r="CF280" i="5"/>
  <c r="CE280" i="5"/>
  <c r="CC280" i="5"/>
  <c r="CB280" i="5"/>
  <c r="BZ280" i="5"/>
  <c r="BY280" i="5"/>
  <c r="BW280" i="5"/>
  <c r="BV280" i="5"/>
  <c r="BT280" i="5"/>
  <c r="BS280" i="5"/>
  <c r="BQ280" i="5"/>
  <c r="BP280" i="5"/>
  <c r="CR279" i="5"/>
  <c r="CQ279" i="5"/>
  <c r="CO279" i="5"/>
  <c r="CN279" i="5"/>
  <c r="CL279" i="5"/>
  <c r="CK279" i="5"/>
  <c r="CI279" i="5"/>
  <c r="CH279" i="5"/>
  <c r="CF279" i="5"/>
  <c r="CE279" i="5"/>
  <c r="CC279" i="5"/>
  <c r="CB279" i="5"/>
  <c r="BZ279" i="5"/>
  <c r="BY279" i="5"/>
  <c r="BW279" i="5"/>
  <c r="BV279" i="5"/>
  <c r="BT279" i="5"/>
  <c r="BS279" i="5"/>
  <c r="BQ279" i="5"/>
  <c r="BP279" i="5"/>
  <c r="CR278" i="5"/>
  <c r="CQ278" i="5"/>
  <c r="CO278" i="5"/>
  <c r="CN278" i="5"/>
  <c r="CL278" i="5"/>
  <c r="CK278" i="5"/>
  <c r="CI278" i="5"/>
  <c r="CH278" i="5"/>
  <c r="CF278" i="5"/>
  <c r="CE278" i="5"/>
  <c r="CC278" i="5"/>
  <c r="CB278" i="5"/>
  <c r="BZ278" i="5"/>
  <c r="BY278" i="5"/>
  <c r="BW278" i="5"/>
  <c r="BV278" i="5"/>
  <c r="BT278" i="5"/>
  <c r="BS278" i="5"/>
  <c r="BQ278" i="5"/>
  <c r="BP278" i="5"/>
  <c r="CR277" i="5"/>
  <c r="CQ277" i="5"/>
  <c r="CO277" i="5"/>
  <c r="CN277" i="5"/>
  <c r="CL277" i="5"/>
  <c r="CK277" i="5"/>
  <c r="CI277" i="5"/>
  <c r="CH277" i="5"/>
  <c r="CF277" i="5"/>
  <c r="CE277" i="5"/>
  <c r="CC277" i="5"/>
  <c r="CB277" i="5"/>
  <c r="BZ277" i="5"/>
  <c r="BY277" i="5"/>
  <c r="BW277" i="5"/>
  <c r="BV277" i="5"/>
  <c r="BT277" i="5"/>
  <c r="BS277" i="5"/>
  <c r="BQ277" i="5"/>
  <c r="BP277" i="5"/>
  <c r="CR276" i="5"/>
  <c r="CQ276" i="5"/>
  <c r="CO276" i="5"/>
  <c r="CN276" i="5"/>
  <c r="CL276" i="5"/>
  <c r="CK276" i="5"/>
  <c r="CI276" i="5"/>
  <c r="CH276" i="5"/>
  <c r="CF276" i="5"/>
  <c r="CE276" i="5"/>
  <c r="CC276" i="5"/>
  <c r="CB276" i="5"/>
  <c r="BZ276" i="5"/>
  <c r="BY276" i="5"/>
  <c r="BW276" i="5"/>
  <c r="BV276" i="5"/>
  <c r="BT276" i="5"/>
  <c r="BS276" i="5"/>
  <c r="BQ276" i="5"/>
  <c r="BP276" i="5"/>
  <c r="CR275" i="5"/>
  <c r="CQ275" i="5"/>
  <c r="CO275" i="5"/>
  <c r="CN275" i="5"/>
  <c r="CL275" i="5"/>
  <c r="CK275" i="5"/>
  <c r="CI275" i="5"/>
  <c r="CH275" i="5"/>
  <c r="CF275" i="5"/>
  <c r="CE275" i="5"/>
  <c r="CC275" i="5"/>
  <c r="CB275" i="5"/>
  <c r="BZ275" i="5"/>
  <c r="BY275" i="5"/>
  <c r="BW275" i="5"/>
  <c r="BV275" i="5"/>
  <c r="BT275" i="5"/>
  <c r="BS275" i="5"/>
  <c r="BQ275" i="5"/>
  <c r="BP275" i="5"/>
  <c r="CR274" i="5"/>
  <c r="CQ274" i="5"/>
  <c r="CO274" i="5"/>
  <c r="CN274" i="5"/>
  <c r="CL274" i="5"/>
  <c r="CK274" i="5"/>
  <c r="CI274" i="5"/>
  <c r="CH274" i="5"/>
  <c r="CF274" i="5"/>
  <c r="CE274" i="5"/>
  <c r="CC274" i="5"/>
  <c r="CB274" i="5"/>
  <c r="BZ274" i="5"/>
  <c r="BY274" i="5"/>
  <c r="BW274" i="5"/>
  <c r="BV274" i="5"/>
  <c r="BT274" i="5"/>
  <c r="BS274" i="5"/>
  <c r="BQ274" i="5"/>
  <c r="BP274" i="5"/>
  <c r="CR273" i="5"/>
  <c r="CQ273" i="5"/>
  <c r="CO273" i="5"/>
  <c r="CN273" i="5"/>
  <c r="CL273" i="5"/>
  <c r="CK273" i="5"/>
  <c r="CI273" i="5"/>
  <c r="CH273" i="5"/>
  <c r="CF273" i="5"/>
  <c r="CE273" i="5"/>
  <c r="CC273" i="5"/>
  <c r="CB273" i="5"/>
  <c r="BZ273" i="5"/>
  <c r="BY273" i="5"/>
  <c r="BW273" i="5"/>
  <c r="BV273" i="5"/>
  <c r="BT273" i="5"/>
  <c r="BS273" i="5"/>
  <c r="BQ273" i="5"/>
  <c r="BP273" i="5"/>
  <c r="CR272" i="5"/>
  <c r="CQ272" i="5"/>
  <c r="CO272" i="5"/>
  <c r="CN272" i="5"/>
  <c r="CL272" i="5"/>
  <c r="CK272" i="5"/>
  <c r="CI272" i="5"/>
  <c r="CH272" i="5"/>
  <c r="CF272" i="5"/>
  <c r="CE272" i="5"/>
  <c r="CC272" i="5"/>
  <c r="CB272" i="5"/>
  <c r="BZ272" i="5"/>
  <c r="BY272" i="5"/>
  <c r="BW272" i="5"/>
  <c r="BV272" i="5"/>
  <c r="BT272" i="5"/>
  <c r="BS272" i="5"/>
  <c r="BQ272" i="5"/>
  <c r="BP272" i="5"/>
  <c r="CR271" i="5"/>
  <c r="CQ271" i="5"/>
  <c r="CO271" i="5"/>
  <c r="CN271" i="5"/>
  <c r="CL271" i="5"/>
  <c r="CK271" i="5"/>
  <c r="CI271" i="5"/>
  <c r="CH271" i="5"/>
  <c r="CF271" i="5"/>
  <c r="CE271" i="5"/>
  <c r="CC271" i="5"/>
  <c r="CB271" i="5"/>
  <c r="BZ271" i="5"/>
  <c r="BY271" i="5"/>
  <c r="BW271" i="5"/>
  <c r="BV271" i="5"/>
  <c r="BT271" i="5"/>
  <c r="BS271" i="5"/>
  <c r="BQ271" i="5"/>
  <c r="BP271" i="5"/>
  <c r="CR270" i="5"/>
  <c r="CQ270" i="5"/>
  <c r="CO270" i="5"/>
  <c r="CN270" i="5"/>
  <c r="CL270" i="5"/>
  <c r="CK270" i="5"/>
  <c r="CI270" i="5"/>
  <c r="CH270" i="5"/>
  <c r="CF270" i="5"/>
  <c r="CE270" i="5"/>
  <c r="CC270" i="5"/>
  <c r="CB270" i="5"/>
  <c r="BZ270" i="5"/>
  <c r="BY270" i="5"/>
  <c r="BW270" i="5"/>
  <c r="BV270" i="5"/>
  <c r="BT270" i="5"/>
  <c r="BS270" i="5"/>
  <c r="BQ270" i="5"/>
  <c r="BP270" i="5"/>
  <c r="CR269" i="5"/>
  <c r="CQ269" i="5"/>
  <c r="CO269" i="5"/>
  <c r="CN269" i="5"/>
  <c r="CL269" i="5"/>
  <c r="CK269" i="5"/>
  <c r="CI269" i="5"/>
  <c r="CH269" i="5"/>
  <c r="CF269" i="5"/>
  <c r="CE269" i="5"/>
  <c r="CC269" i="5"/>
  <c r="CB269" i="5"/>
  <c r="BZ269" i="5"/>
  <c r="BY269" i="5"/>
  <c r="BW269" i="5"/>
  <c r="BV269" i="5"/>
  <c r="BT269" i="5"/>
  <c r="BS269" i="5"/>
  <c r="BQ269" i="5"/>
  <c r="BP269" i="5"/>
  <c r="CR268" i="5"/>
  <c r="CQ268" i="5"/>
  <c r="CO268" i="5"/>
  <c r="CN268" i="5"/>
  <c r="CL268" i="5"/>
  <c r="CK268" i="5"/>
  <c r="CI268" i="5"/>
  <c r="CH268" i="5"/>
  <c r="CF268" i="5"/>
  <c r="CE268" i="5"/>
  <c r="CC268" i="5"/>
  <c r="CB268" i="5"/>
  <c r="BZ268" i="5"/>
  <c r="BY268" i="5"/>
  <c r="BW268" i="5"/>
  <c r="BV268" i="5"/>
  <c r="BT268" i="5"/>
  <c r="BS268" i="5"/>
  <c r="BQ268" i="5"/>
  <c r="BP268" i="5"/>
  <c r="CR267" i="5"/>
  <c r="CQ267" i="5"/>
  <c r="CO267" i="5"/>
  <c r="CN267" i="5"/>
  <c r="CL267" i="5"/>
  <c r="CK267" i="5"/>
  <c r="CI267" i="5"/>
  <c r="CH267" i="5"/>
  <c r="CF267" i="5"/>
  <c r="CE267" i="5"/>
  <c r="CC267" i="5"/>
  <c r="CB267" i="5"/>
  <c r="BZ267" i="5"/>
  <c r="BY267" i="5"/>
  <c r="BW267" i="5"/>
  <c r="BV267" i="5"/>
  <c r="BT267" i="5"/>
  <c r="BS267" i="5"/>
  <c r="BQ267" i="5"/>
  <c r="BP267" i="5"/>
  <c r="CR266" i="5"/>
  <c r="CQ266" i="5"/>
  <c r="CO266" i="5"/>
  <c r="CN266" i="5"/>
  <c r="CL266" i="5"/>
  <c r="CK266" i="5"/>
  <c r="CI266" i="5"/>
  <c r="CH266" i="5"/>
  <c r="CF266" i="5"/>
  <c r="CE266" i="5"/>
  <c r="CC266" i="5"/>
  <c r="CB266" i="5"/>
  <c r="BZ266" i="5"/>
  <c r="BY266" i="5"/>
  <c r="BW266" i="5"/>
  <c r="BV266" i="5"/>
  <c r="BT266" i="5"/>
  <c r="BS266" i="5"/>
  <c r="BQ266" i="5"/>
  <c r="BP266" i="5"/>
  <c r="CR265" i="5"/>
  <c r="CQ265" i="5"/>
  <c r="CO265" i="5"/>
  <c r="CN265" i="5"/>
  <c r="CL265" i="5"/>
  <c r="CK265" i="5"/>
  <c r="CI265" i="5"/>
  <c r="CH265" i="5"/>
  <c r="CF265" i="5"/>
  <c r="CE265" i="5"/>
  <c r="CC265" i="5"/>
  <c r="CB265" i="5"/>
  <c r="BZ265" i="5"/>
  <c r="BY265" i="5"/>
  <c r="BW265" i="5"/>
  <c r="BV265" i="5"/>
  <c r="BT265" i="5"/>
  <c r="BS265" i="5"/>
  <c r="BQ265" i="5"/>
  <c r="BP265" i="5"/>
  <c r="CR264" i="5"/>
  <c r="CQ264" i="5"/>
  <c r="CO264" i="5"/>
  <c r="CN264" i="5"/>
  <c r="CL264" i="5"/>
  <c r="CK264" i="5"/>
  <c r="CI264" i="5"/>
  <c r="CH264" i="5"/>
  <c r="CF264" i="5"/>
  <c r="CE264" i="5"/>
  <c r="CC264" i="5"/>
  <c r="CB264" i="5"/>
  <c r="BZ264" i="5"/>
  <c r="BY264" i="5"/>
  <c r="BW264" i="5"/>
  <c r="BV264" i="5"/>
  <c r="BT264" i="5"/>
  <c r="BS264" i="5"/>
  <c r="BQ264" i="5"/>
  <c r="BP264" i="5"/>
  <c r="CR263" i="5"/>
  <c r="CQ263" i="5"/>
  <c r="CO263" i="5"/>
  <c r="CN263" i="5"/>
  <c r="CL263" i="5"/>
  <c r="CK263" i="5"/>
  <c r="CI263" i="5"/>
  <c r="CH263" i="5"/>
  <c r="CF263" i="5"/>
  <c r="CE263" i="5"/>
  <c r="CC263" i="5"/>
  <c r="CB263" i="5"/>
  <c r="BZ263" i="5"/>
  <c r="BY263" i="5"/>
  <c r="BW263" i="5"/>
  <c r="BV263" i="5"/>
  <c r="BT263" i="5"/>
  <c r="BS263" i="5"/>
  <c r="BQ263" i="5"/>
  <c r="BP263" i="5"/>
  <c r="CR262" i="5"/>
  <c r="CQ262" i="5"/>
  <c r="CO262" i="5"/>
  <c r="CN262" i="5"/>
  <c r="CL262" i="5"/>
  <c r="CK262" i="5"/>
  <c r="CI262" i="5"/>
  <c r="CH262" i="5"/>
  <c r="CF262" i="5"/>
  <c r="CE262" i="5"/>
  <c r="CC262" i="5"/>
  <c r="CB262" i="5"/>
  <c r="BZ262" i="5"/>
  <c r="BY262" i="5"/>
  <c r="BW262" i="5"/>
  <c r="BV262" i="5"/>
  <c r="BT262" i="5"/>
  <c r="BS262" i="5"/>
  <c r="BQ262" i="5"/>
  <c r="BP262" i="5"/>
  <c r="CR261" i="5"/>
  <c r="CQ261" i="5"/>
  <c r="CO261" i="5"/>
  <c r="CN261" i="5"/>
  <c r="CL261" i="5"/>
  <c r="CK261" i="5"/>
  <c r="CI261" i="5"/>
  <c r="CH261" i="5"/>
  <c r="CF261" i="5"/>
  <c r="CE261" i="5"/>
  <c r="CC261" i="5"/>
  <c r="CB261" i="5"/>
  <c r="BZ261" i="5"/>
  <c r="BY261" i="5"/>
  <c r="BW261" i="5"/>
  <c r="BV261" i="5"/>
  <c r="BT261" i="5"/>
  <c r="BS261" i="5"/>
  <c r="BQ261" i="5"/>
  <c r="BP261" i="5"/>
  <c r="CR260" i="5"/>
  <c r="CQ260" i="5"/>
  <c r="CO260" i="5"/>
  <c r="CN260" i="5"/>
  <c r="CL260" i="5"/>
  <c r="CK260" i="5"/>
  <c r="CI260" i="5"/>
  <c r="CH260" i="5"/>
  <c r="CF260" i="5"/>
  <c r="CE260" i="5"/>
  <c r="CC260" i="5"/>
  <c r="CB260" i="5"/>
  <c r="BZ260" i="5"/>
  <c r="BY260" i="5"/>
  <c r="BW260" i="5"/>
  <c r="BV260" i="5"/>
  <c r="BT260" i="5"/>
  <c r="BS260" i="5"/>
  <c r="BQ260" i="5"/>
  <c r="BP260" i="5"/>
  <c r="CR259" i="5"/>
  <c r="CQ259" i="5"/>
  <c r="CO259" i="5"/>
  <c r="CN259" i="5"/>
  <c r="CL259" i="5"/>
  <c r="CK259" i="5"/>
  <c r="CI259" i="5"/>
  <c r="CH259" i="5"/>
  <c r="CF259" i="5"/>
  <c r="CE259" i="5"/>
  <c r="CC259" i="5"/>
  <c r="CB259" i="5"/>
  <c r="BZ259" i="5"/>
  <c r="BY259" i="5"/>
  <c r="BW259" i="5"/>
  <c r="BV259" i="5"/>
  <c r="BT259" i="5"/>
  <c r="BS259" i="5"/>
  <c r="BQ259" i="5"/>
  <c r="BP259" i="5"/>
  <c r="CR258" i="5"/>
  <c r="CQ258" i="5"/>
  <c r="CO258" i="5"/>
  <c r="CN258" i="5"/>
  <c r="CL258" i="5"/>
  <c r="CK258" i="5"/>
  <c r="CI258" i="5"/>
  <c r="CH258" i="5"/>
  <c r="CF258" i="5"/>
  <c r="CE258" i="5"/>
  <c r="CC258" i="5"/>
  <c r="CB258" i="5"/>
  <c r="BZ258" i="5"/>
  <c r="BY258" i="5"/>
  <c r="BW258" i="5"/>
  <c r="BV258" i="5"/>
  <c r="BT258" i="5"/>
  <c r="BS258" i="5"/>
  <c r="BQ258" i="5"/>
  <c r="BP258" i="5"/>
  <c r="CR257" i="5"/>
  <c r="CQ257" i="5"/>
  <c r="CO257" i="5"/>
  <c r="CN257" i="5"/>
  <c r="CL257" i="5"/>
  <c r="CK257" i="5"/>
  <c r="CI257" i="5"/>
  <c r="CH257" i="5"/>
  <c r="CF257" i="5"/>
  <c r="CE257" i="5"/>
  <c r="CC257" i="5"/>
  <c r="CB257" i="5"/>
  <c r="BZ257" i="5"/>
  <c r="BY257" i="5"/>
  <c r="BW257" i="5"/>
  <c r="BV257" i="5"/>
  <c r="BT257" i="5"/>
  <c r="BS257" i="5"/>
  <c r="BQ257" i="5"/>
  <c r="BP257" i="5"/>
  <c r="CR256" i="5"/>
  <c r="CQ256" i="5"/>
  <c r="CO256" i="5"/>
  <c r="CN256" i="5"/>
  <c r="CL256" i="5"/>
  <c r="CK256" i="5"/>
  <c r="CI256" i="5"/>
  <c r="CH256" i="5"/>
  <c r="CF256" i="5"/>
  <c r="CE256" i="5"/>
  <c r="CC256" i="5"/>
  <c r="CB256" i="5"/>
  <c r="BZ256" i="5"/>
  <c r="BY256" i="5"/>
  <c r="BW256" i="5"/>
  <c r="BV256" i="5"/>
  <c r="BT256" i="5"/>
  <c r="BS256" i="5"/>
  <c r="BQ256" i="5"/>
  <c r="BP256" i="5"/>
  <c r="DV285" i="7"/>
  <c r="DU285" i="7"/>
  <c r="DS285" i="7"/>
  <c r="DR285" i="7"/>
  <c r="DP285" i="7"/>
  <c r="DO285" i="7"/>
  <c r="DM285" i="7"/>
  <c r="DL285" i="7"/>
  <c r="DJ285" i="7"/>
  <c r="DI285" i="7"/>
  <c r="DG285" i="7"/>
  <c r="DF285" i="7"/>
  <c r="DD285" i="7"/>
  <c r="DC285" i="7"/>
  <c r="DA285" i="7"/>
  <c r="CZ285" i="7"/>
  <c r="CX285" i="7"/>
  <c r="CW285" i="7"/>
  <c r="CU285" i="7"/>
  <c r="CT285" i="7"/>
  <c r="DV284" i="7"/>
  <c r="DU284" i="7"/>
  <c r="DS284" i="7"/>
  <c r="DR284" i="7"/>
  <c r="DP284" i="7"/>
  <c r="DO284" i="7"/>
  <c r="DM284" i="7"/>
  <c r="DL284" i="7"/>
  <c r="DJ284" i="7"/>
  <c r="DI284" i="7"/>
  <c r="DG284" i="7"/>
  <c r="DF284" i="7"/>
  <c r="DD284" i="7"/>
  <c r="DC284" i="7"/>
  <c r="DA284" i="7"/>
  <c r="CZ284" i="7"/>
  <c r="CX284" i="7"/>
  <c r="CW284" i="7"/>
  <c r="CU284" i="7"/>
  <c r="CT284" i="7"/>
  <c r="DV283" i="7"/>
  <c r="DU283" i="7"/>
  <c r="DS283" i="7"/>
  <c r="DR283" i="7"/>
  <c r="DP283" i="7"/>
  <c r="DO283" i="7"/>
  <c r="DM283" i="7"/>
  <c r="DL283" i="7"/>
  <c r="DJ283" i="7"/>
  <c r="DI283" i="7"/>
  <c r="DG283" i="7"/>
  <c r="DF283" i="7"/>
  <c r="DD283" i="7"/>
  <c r="DC283" i="7"/>
  <c r="DA283" i="7"/>
  <c r="CZ283" i="7"/>
  <c r="CX283" i="7"/>
  <c r="CW283" i="7"/>
  <c r="CU283" i="7"/>
  <c r="CT283" i="7"/>
  <c r="DV282" i="7"/>
  <c r="DU282" i="7"/>
  <c r="DS282" i="7"/>
  <c r="DR282" i="7"/>
  <c r="DP282" i="7"/>
  <c r="DO282" i="7"/>
  <c r="DM282" i="7"/>
  <c r="DL282" i="7"/>
  <c r="DJ282" i="7"/>
  <c r="DI282" i="7"/>
  <c r="DG282" i="7"/>
  <c r="DF282" i="7"/>
  <c r="DD282" i="7"/>
  <c r="DC282" i="7"/>
  <c r="DA282" i="7"/>
  <c r="CZ282" i="7"/>
  <c r="CX282" i="7"/>
  <c r="CW282" i="7"/>
  <c r="CU282" i="7"/>
  <c r="CT282" i="7"/>
  <c r="DV281" i="7"/>
  <c r="DU281" i="7"/>
  <c r="DS281" i="7"/>
  <c r="DR281" i="7"/>
  <c r="DP281" i="7"/>
  <c r="DO281" i="7"/>
  <c r="DM281" i="7"/>
  <c r="DL281" i="7"/>
  <c r="DJ281" i="7"/>
  <c r="DI281" i="7"/>
  <c r="DG281" i="7"/>
  <c r="DF281" i="7"/>
  <c r="DD281" i="7"/>
  <c r="DC281" i="7"/>
  <c r="DA281" i="7"/>
  <c r="CZ281" i="7"/>
  <c r="CX281" i="7"/>
  <c r="CW281" i="7"/>
  <c r="CU281" i="7"/>
  <c r="CT281" i="7"/>
  <c r="DV280" i="7"/>
  <c r="DU280" i="7"/>
  <c r="DS280" i="7"/>
  <c r="DR280" i="7"/>
  <c r="DP280" i="7"/>
  <c r="DO280" i="7"/>
  <c r="DM280" i="7"/>
  <c r="DL280" i="7"/>
  <c r="DJ280" i="7"/>
  <c r="DI280" i="7"/>
  <c r="DG280" i="7"/>
  <c r="DF280" i="7"/>
  <c r="DD280" i="7"/>
  <c r="DC280" i="7"/>
  <c r="DA280" i="7"/>
  <c r="CZ280" i="7"/>
  <c r="CX280" i="7"/>
  <c r="CW280" i="7"/>
  <c r="CU280" i="7"/>
  <c r="CT280" i="7"/>
  <c r="DV279" i="7"/>
  <c r="DU279" i="7"/>
  <c r="DS279" i="7"/>
  <c r="DR279" i="7"/>
  <c r="DP279" i="7"/>
  <c r="DO279" i="7"/>
  <c r="DM279" i="7"/>
  <c r="DL279" i="7"/>
  <c r="DJ279" i="7"/>
  <c r="DI279" i="7"/>
  <c r="DG279" i="7"/>
  <c r="DF279" i="7"/>
  <c r="DD279" i="7"/>
  <c r="DC279" i="7"/>
  <c r="DA279" i="7"/>
  <c r="CZ279" i="7"/>
  <c r="CX279" i="7"/>
  <c r="CW279" i="7"/>
  <c r="CU279" i="7"/>
  <c r="CT279" i="7"/>
  <c r="DV278" i="7"/>
  <c r="DU278" i="7"/>
  <c r="DS278" i="7"/>
  <c r="DR278" i="7"/>
  <c r="DP278" i="7"/>
  <c r="DO278" i="7"/>
  <c r="DM278" i="7"/>
  <c r="DL278" i="7"/>
  <c r="DJ278" i="7"/>
  <c r="DI278" i="7"/>
  <c r="DG278" i="7"/>
  <c r="DF278" i="7"/>
  <c r="DD278" i="7"/>
  <c r="DC278" i="7"/>
  <c r="DA278" i="7"/>
  <c r="CZ278" i="7"/>
  <c r="CX278" i="7"/>
  <c r="CW278" i="7"/>
  <c r="CU278" i="7"/>
  <c r="CT278" i="7"/>
  <c r="DV277" i="7"/>
  <c r="DU277" i="7"/>
  <c r="DS277" i="7"/>
  <c r="DR277" i="7"/>
  <c r="DP277" i="7"/>
  <c r="DO277" i="7"/>
  <c r="DM277" i="7"/>
  <c r="DL277" i="7"/>
  <c r="DJ277" i="7"/>
  <c r="DI277" i="7"/>
  <c r="DG277" i="7"/>
  <c r="DF277" i="7"/>
  <c r="DD277" i="7"/>
  <c r="DC277" i="7"/>
  <c r="DA277" i="7"/>
  <c r="CZ277" i="7"/>
  <c r="CX277" i="7"/>
  <c r="CW277" i="7"/>
  <c r="CU277" i="7"/>
  <c r="CT277" i="7"/>
  <c r="DV276" i="7"/>
  <c r="DU276" i="7"/>
  <c r="DS276" i="7"/>
  <c r="DR276" i="7"/>
  <c r="DP276" i="7"/>
  <c r="DO276" i="7"/>
  <c r="DM276" i="7"/>
  <c r="DL276" i="7"/>
  <c r="DJ276" i="7"/>
  <c r="DI276" i="7"/>
  <c r="DG276" i="7"/>
  <c r="DF276" i="7"/>
  <c r="DD276" i="7"/>
  <c r="DC276" i="7"/>
  <c r="DA276" i="7"/>
  <c r="CZ276" i="7"/>
  <c r="CX276" i="7"/>
  <c r="CW276" i="7"/>
  <c r="CU276" i="7"/>
  <c r="CT276" i="7"/>
  <c r="DV275" i="7"/>
  <c r="DU275" i="7"/>
  <c r="DS275" i="7"/>
  <c r="DR275" i="7"/>
  <c r="DP275" i="7"/>
  <c r="DO275" i="7"/>
  <c r="DM275" i="7"/>
  <c r="DL275" i="7"/>
  <c r="DJ275" i="7"/>
  <c r="DI275" i="7"/>
  <c r="DG275" i="7"/>
  <c r="DF275" i="7"/>
  <c r="DD275" i="7"/>
  <c r="DC275" i="7"/>
  <c r="DA275" i="7"/>
  <c r="CZ275" i="7"/>
  <c r="CX275" i="7"/>
  <c r="CW275" i="7"/>
  <c r="CU275" i="7"/>
  <c r="CT275" i="7"/>
  <c r="DV274" i="7"/>
  <c r="DU274" i="7"/>
  <c r="DS274" i="7"/>
  <c r="DR274" i="7"/>
  <c r="DP274" i="7"/>
  <c r="DO274" i="7"/>
  <c r="DM274" i="7"/>
  <c r="DL274" i="7"/>
  <c r="DJ274" i="7"/>
  <c r="DI274" i="7"/>
  <c r="DG274" i="7"/>
  <c r="DF274" i="7"/>
  <c r="DD274" i="7"/>
  <c r="DC274" i="7"/>
  <c r="DA274" i="7"/>
  <c r="CZ274" i="7"/>
  <c r="CX274" i="7"/>
  <c r="CW274" i="7"/>
  <c r="CU274" i="7"/>
  <c r="CT274" i="7"/>
  <c r="DV273" i="7"/>
  <c r="DU273" i="7"/>
  <c r="DS273" i="7"/>
  <c r="DR273" i="7"/>
  <c r="DP273" i="7"/>
  <c r="DO273" i="7"/>
  <c r="DM273" i="7"/>
  <c r="DL273" i="7"/>
  <c r="DJ273" i="7"/>
  <c r="DI273" i="7"/>
  <c r="DG273" i="7"/>
  <c r="DF273" i="7"/>
  <c r="DD273" i="7"/>
  <c r="DC273" i="7"/>
  <c r="DA273" i="7"/>
  <c r="CZ273" i="7"/>
  <c r="CX273" i="7"/>
  <c r="CW273" i="7"/>
  <c r="CU273" i="7"/>
  <c r="CT273" i="7"/>
  <c r="DV272" i="7"/>
  <c r="DU272" i="7"/>
  <c r="DS272" i="7"/>
  <c r="DR272" i="7"/>
  <c r="DP272" i="7"/>
  <c r="DO272" i="7"/>
  <c r="DM272" i="7"/>
  <c r="DL272" i="7"/>
  <c r="DJ272" i="7"/>
  <c r="DI272" i="7"/>
  <c r="DG272" i="7"/>
  <c r="DF272" i="7"/>
  <c r="DD272" i="7"/>
  <c r="DC272" i="7"/>
  <c r="DA272" i="7"/>
  <c r="CZ272" i="7"/>
  <c r="CX272" i="7"/>
  <c r="CW272" i="7"/>
  <c r="CU272" i="7"/>
  <c r="CT272" i="7"/>
  <c r="DV271" i="7"/>
  <c r="DU271" i="7"/>
  <c r="DS271" i="7"/>
  <c r="DR271" i="7"/>
  <c r="DP271" i="7"/>
  <c r="DO271" i="7"/>
  <c r="DM271" i="7"/>
  <c r="DL271" i="7"/>
  <c r="DJ271" i="7"/>
  <c r="DI271" i="7"/>
  <c r="DG271" i="7"/>
  <c r="DF271" i="7"/>
  <c r="DD271" i="7"/>
  <c r="DC271" i="7"/>
  <c r="DA271" i="7"/>
  <c r="CZ271" i="7"/>
  <c r="CX271" i="7"/>
  <c r="CW271" i="7"/>
  <c r="CU271" i="7"/>
  <c r="CT271" i="7"/>
  <c r="DV270" i="7"/>
  <c r="DU270" i="7"/>
  <c r="DS270" i="7"/>
  <c r="DR270" i="7"/>
  <c r="DP270" i="7"/>
  <c r="DO270" i="7"/>
  <c r="DM270" i="7"/>
  <c r="DL270" i="7"/>
  <c r="DJ270" i="7"/>
  <c r="DI270" i="7"/>
  <c r="DG270" i="7"/>
  <c r="DF270" i="7"/>
  <c r="DD270" i="7"/>
  <c r="DC270" i="7"/>
  <c r="DA270" i="7"/>
  <c r="CZ270" i="7"/>
  <c r="CX270" i="7"/>
  <c r="CW270" i="7"/>
  <c r="CU270" i="7"/>
  <c r="CT270" i="7"/>
  <c r="DV269" i="7"/>
  <c r="DU269" i="7"/>
  <c r="DS269" i="7"/>
  <c r="DR269" i="7"/>
  <c r="DP269" i="7"/>
  <c r="DO269" i="7"/>
  <c r="DM269" i="7"/>
  <c r="DL269" i="7"/>
  <c r="DJ269" i="7"/>
  <c r="DI269" i="7"/>
  <c r="DG269" i="7"/>
  <c r="DF269" i="7"/>
  <c r="DD269" i="7"/>
  <c r="DC269" i="7"/>
  <c r="DA269" i="7"/>
  <c r="CZ269" i="7"/>
  <c r="CX269" i="7"/>
  <c r="CW269" i="7"/>
  <c r="CU269" i="7"/>
  <c r="CT269" i="7"/>
  <c r="DV268" i="7"/>
  <c r="DU268" i="7"/>
  <c r="DS268" i="7"/>
  <c r="DR268" i="7"/>
  <c r="DP268" i="7"/>
  <c r="DO268" i="7"/>
  <c r="DM268" i="7"/>
  <c r="DL268" i="7"/>
  <c r="DJ268" i="7"/>
  <c r="DI268" i="7"/>
  <c r="DG268" i="7"/>
  <c r="DF268" i="7"/>
  <c r="DD268" i="7"/>
  <c r="DC268" i="7"/>
  <c r="DA268" i="7"/>
  <c r="CZ268" i="7"/>
  <c r="CX268" i="7"/>
  <c r="CW268" i="7"/>
  <c r="CU268" i="7"/>
  <c r="CT268" i="7"/>
  <c r="DV267" i="7"/>
  <c r="DU267" i="7"/>
  <c r="DS267" i="7"/>
  <c r="DR267" i="7"/>
  <c r="DP267" i="7"/>
  <c r="DO267" i="7"/>
  <c r="DM267" i="7"/>
  <c r="DL267" i="7"/>
  <c r="DJ267" i="7"/>
  <c r="DI267" i="7"/>
  <c r="DG267" i="7"/>
  <c r="DF267" i="7"/>
  <c r="DD267" i="7"/>
  <c r="DC267" i="7"/>
  <c r="DA267" i="7"/>
  <c r="CZ267" i="7"/>
  <c r="CX267" i="7"/>
  <c r="CW267" i="7"/>
  <c r="CU267" i="7"/>
  <c r="CT267" i="7"/>
  <c r="DV266" i="7"/>
  <c r="DU266" i="7"/>
  <c r="DS266" i="7"/>
  <c r="DR266" i="7"/>
  <c r="DP266" i="7"/>
  <c r="DO266" i="7"/>
  <c r="DM266" i="7"/>
  <c r="DL266" i="7"/>
  <c r="DJ266" i="7"/>
  <c r="DI266" i="7"/>
  <c r="DG266" i="7"/>
  <c r="DF266" i="7"/>
  <c r="DD266" i="7"/>
  <c r="DC266" i="7"/>
  <c r="DA266" i="7"/>
  <c r="CZ266" i="7"/>
  <c r="CX266" i="7"/>
  <c r="CW266" i="7"/>
  <c r="CU266" i="7"/>
  <c r="CT266" i="7"/>
  <c r="DV265" i="7"/>
  <c r="DU265" i="7"/>
  <c r="DS265" i="7"/>
  <c r="DR265" i="7"/>
  <c r="DP265" i="7"/>
  <c r="DO265" i="7"/>
  <c r="DM265" i="7"/>
  <c r="DL265" i="7"/>
  <c r="DJ265" i="7"/>
  <c r="DI265" i="7"/>
  <c r="DG265" i="7"/>
  <c r="DF265" i="7"/>
  <c r="DD265" i="7"/>
  <c r="DC265" i="7"/>
  <c r="DA265" i="7"/>
  <c r="CZ265" i="7"/>
  <c r="CX265" i="7"/>
  <c r="CW265" i="7"/>
  <c r="CU265" i="7"/>
  <c r="CT265" i="7"/>
  <c r="DV264" i="7"/>
  <c r="DU264" i="7"/>
  <c r="DS264" i="7"/>
  <c r="DR264" i="7"/>
  <c r="DP264" i="7"/>
  <c r="DO264" i="7"/>
  <c r="DM264" i="7"/>
  <c r="DL264" i="7"/>
  <c r="DJ264" i="7"/>
  <c r="DI264" i="7"/>
  <c r="DG264" i="7"/>
  <c r="DF264" i="7"/>
  <c r="DD264" i="7"/>
  <c r="DC264" i="7"/>
  <c r="DA264" i="7"/>
  <c r="CZ264" i="7"/>
  <c r="CX264" i="7"/>
  <c r="CW264" i="7"/>
  <c r="CU264" i="7"/>
  <c r="CT264" i="7"/>
  <c r="DV263" i="7"/>
  <c r="DU263" i="7"/>
  <c r="DS263" i="7"/>
  <c r="DR263" i="7"/>
  <c r="DP263" i="7"/>
  <c r="DO263" i="7"/>
  <c r="DM263" i="7"/>
  <c r="DL263" i="7"/>
  <c r="DJ263" i="7"/>
  <c r="DI263" i="7"/>
  <c r="DG263" i="7"/>
  <c r="DF263" i="7"/>
  <c r="DD263" i="7"/>
  <c r="DC263" i="7"/>
  <c r="DA263" i="7"/>
  <c r="CZ263" i="7"/>
  <c r="CX263" i="7"/>
  <c r="CW263" i="7"/>
  <c r="CU263" i="7"/>
  <c r="CT263" i="7"/>
  <c r="DV262" i="7"/>
  <c r="DU262" i="7"/>
  <c r="DS262" i="7"/>
  <c r="DR262" i="7"/>
  <c r="DP262" i="7"/>
  <c r="DO262" i="7"/>
  <c r="DM262" i="7"/>
  <c r="DL262" i="7"/>
  <c r="DJ262" i="7"/>
  <c r="DI262" i="7"/>
  <c r="DG262" i="7"/>
  <c r="DF262" i="7"/>
  <c r="DD262" i="7"/>
  <c r="DC262" i="7"/>
  <c r="DA262" i="7"/>
  <c r="CZ262" i="7"/>
  <c r="CX262" i="7"/>
  <c r="CW262" i="7"/>
  <c r="CU262" i="7"/>
  <c r="CT262" i="7"/>
  <c r="DV261" i="7"/>
  <c r="DU261" i="7"/>
  <c r="DS261" i="7"/>
  <c r="DR261" i="7"/>
  <c r="DP261" i="7"/>
  <c r="DO261" i="7"/>
  <c r="DM261" i="7"/>
  <c r="DL261" i="7"/>
  <c r="DJ261" i="7"/>
  <c r="DI261" i="7"/>
  <c r="DG261" i="7"/>
  <c r="DF261" i="7"/>
  <c r="DD261" i="7"/>
  <c r="DC261" i="7"/>
  <c r="DA261" i="7"/>
  <c r="CZ261" i="7"/>
  <c r="CX261" i="7"/>
  <c r="CW261" i="7"/>
  <c r="CU261" i="7"/>
  <c r="CT261" i="7"/>
  <c r="DV260" i="7"/>
  <c r="DU260" i="7"/>
  <c r="DS260" i="7"/>
  <c r="DR260" i="7"/>
  <c r="DP260" i="7"/>
  <c r="DO260" i="7"/>
  <c r="DM260" i="7"/>
  <c r="DL260" i="7"/>
  <c r="DJ260" i="7"/>
  <c r="DI260" i="7"/>
  <c r="DG260" i="7"/>
  <c r="DF260" i="7"/>
  <c r="DD260" i="7"/>
  <c r="DC260" i="7"/>
  <c r="DA260" i="7"/>
  <c r="CZ260" i="7"/>
  <c r="CX260" i="7"/>
  <c r="CW260" i="7"/>
  <c r="CU260" i="7"/>
  <c r="CT260" i="7"/>
  <c r="DV259" i="7"/>
  <c r="DU259" i="7"/>
  <c r="DS259" i="7"/>
  <c r="DR259" i="7"/>
  <c r="DP259" i="7"/>
  <c r="DO259" i="7"/>
  <c r="DM259" i="7"/>
  <c r="DL259" i="7"/>
  <c r="DJ259" i="7"/>
  <c r="DI259" i="7"/>
  <c r="DG259" i="7"/>
  <c r="DF259" i="7"/>
  <c r="DD259" i="7"/>
  <c r="DC259" i="7"/>
  <c r="DA259" i="7"/>
  <c r="CZ259" i="7"/>
  <c r="CX259" i="7"/>
  <c r="CW259" i="7"/>
  <c r="CU259" i="7"/>
  <c r="CT259" i="7"/>
  <c r="DV258" i="7"/>
  <c r="DU258" i="7"/>
  <c r="DS258" i="7"/>
  <c r="DR258" i="7"/>
  <c r="DP258" i="7"/>
  <c r="DO258" i="7"/>
  <c r="DM258" i="7"/>
  <c r="DL258" i="7"/>
  <c r="DJ258" i="7"/>
  <c r="DI258" i="7"/>
  <c r="DG258" i="7"/>
  <c r="DF258" i="7"/>
  <c r="DD258" i="7"/>
  <c r="DC258" i="7"/>
  <c r="DA258" i="7"/>
  <c r="CZ258" i="7"/>
  <c r="CX258" i="7"/>
  <c r="CW258" i="7"/>
  <c r="CU258" i="7"/>
  <c r="CT258" i="7"/>
  <c r="DV257" i="7"/>
  <c r="DU257" i="7"/>
  <c r="DS257" i="7"/>
  <c r="DR257" i="7"/>
  <c r="DP257" i="7"/>
  <c r="DO257" i="7"/>
  <c r="DM257" i="7"/>
  <c r="DL257" i="7"/>
  <c r="DJ257" i="7"/>
  <c r="DI257" i="7"/>
  <c r="DG257" i="7"/>
  <c r="DF257" i="7"/>
  <c r="DD257" i="7"/>
  <c r="DC257" i="7"/>
  <c r="DA257" i="7"/>
  <c r="CZ257" i="7"/>
  <c r="CX257" i="7"/>
  <c r="CW257" i="7"/>
  <c r="CU257" i="7"/>
  <c r="CT257" i="7"/>
  <c r="DV256" i="7"/>
  <c r="DU256" i="7"/>
  <c r="DS256" i="7"/>
  <c r="DR256" i="7"/>
  <c r="DP256" i="7"/>
  <c r="DO256" i="7"/>
  <c r="DM256" i="7"/>
  <c r="DL256" i="7"/>
  <c r="DJ256" i="7"/>
  <c r="DI256" i="7"/>
  <c r="DG256" i="7"/>
  <c r="DF256" i="7"/>
  <c r="DD256" i="7"/>
  <c r="DC256" i="7"/>
  <c r="DA256" i="7"/>
  <c r="CZ256" i="7"/>
  <c r="CX256" i="7"/>
  <c r="CW256" i="7"/>
  <c r="CU256" i="7"/>
  <c r="CT256" i="7"/>
  <c r="CR285" i="7"/>
  <c r="CQ285" i="7"/>
  <c r="CO285" i="7"/>
  <c r="CN285" i="7"/>
  <c r="CL285" i="7"/>
  <c r="CK285" i="7"/>
  <c r="CI285" i="7"/>
  <c r="CH285" i="7"/>
  <c r="CF285" i="7"/>
  <c r="CE285" i="7"/>
  <c r="CC285" i="7"/>
  <c r="CB285" i="7"/>
  <c r="BZ285" i="7"/>
  <c r="BY285" i="7"/>
  <c r="BW285" i="7"/>
  <c r="BV285" i="7"/>
  <c r="BT285" i="7"/>
  <c r="BS285" i="7"/>
  <c r="BQ285" i="7"/>
  <c r="BP285" i="7"/>
  <c r="CR284" i="7"/>
  <c r="CQ284" i="7"/>
  <c r="CO284" i="7"/>
  <c r="CN284" i="7"/>
  <c r="CL284" i="7"/>
  <c r="CK284" i="7"/>
  <c r="CI284" i="7"/>
  <c r="CH284" i="7"/>
  <c r="CF284" i="7"/>
  <c r="CE284" i="7"/>
  <c r="CC284" i="7"/>
  <c r="CB284" i="7"/>
  <c r="BZ284" i="7"/>
  <c r="BY284" i="7"/>
  <c r="BW284" i="7"/>
  <c r="BV284" i="7"/>
  <c r="BT284" i="7"/>
  <c r="BS284" i="7"/>
  <c r="BQ284" i="7"/>
  <c r="BP284" i="7"/>
  <c r="CR283" i="7"/>
  <c r="CQ283" i="7"/>
  <c r="CO283" i="7"/>
  <c r="CN283" i="7"/>
  <c r="CL283" i="7"/>
  <c r="CK283" i="7"/>
  <c r="CI283" i="7"/>
  <c r="CH283" i="7"/>
  <c r="CF283" i="7"/>
  <c r="CE283" i="7"/>
  <c r="CC283" i="7"/>
  <c r="CB283" i="7"/>
  <c r="BZ283" i="7"/>
  <c r="BY283" i="7"/>
  <c r="BW283" i="7"/>
  <c r="BV283" i="7"/>
  <c r="BT283" i="7"/>
  <c r="BS283" i="7"/>
  <c r="BQ283" i="7"/>
  <c r="BP283" i="7"/>
  <c r="CR282" i="7"/>
  <c r="CQ282" i="7"/>
  <c r="CO282" i="7"/>
  <c r="CN282" i="7"/>
  <c r="CL282" i="7"/>
  <c r="CK282" i="7"/>
  <c r="CI282" i="7"/>
  <c r="CH282" i="7"/>
  <c r="CF282" i="7"/>
  <c r="CE282" i="7"/>
  <c r="CC282" i="7"/>
  <c r="CB282" i="7"/>
  <c r="BZ282" i="7"/>
  <c r="BY282" i="7"/>
  <c r="BW282" i="7"/>
  <c r="BV282" i="7"/>
  <c r="BT282" i="7"/>
  <c r="BS282" i="7"/>
  <c r="BQ282" i="7"/>
  <c r="BP282" i="7"/>
  <c r="CR281" i="7"/>
  <c r="CQ281" i="7"/>
  <c r="CO281" i="7"/>
  <c r="CN281" i="7"/>
  <c r="CL281" i="7"/>
  <c r="CK281" i="7"/>
  <c r="CI281" i="7"/>
  <c r="CH281" i="7"/>
  <c r="CF281" i="7"/>
  <c r="CE281" i="7"/>
  <c r="CC281" i="7"/>
  <c r="CB281" i="7"/>
  <c r="BZ281" i="7"/>
  <c r="BY281" i="7"/>
  <c r="BW281" i="7"/>
  <c r="BV281" i="7"/>
  <c r="BT281" i="7"/>
  <c r="BS281" i="7"/>
  <c r="BQ281" i="7"/>
  <c r="BP281" i="7"/>
  <c r="CR280" i="7"/>
  <c r="CQ280" i="7"/>
  <c r="CO280" i="7"/>
  <c r="CN280" i="7"/>
  <c r="CL280" i="7"/>
  <c r="CK280" i="7"/>
  <c r="CI280" i="7"/>
  <c r="CH280" i="7"/>
  <c r="CF280" i="7"/>
  <c r="CE280" i="7"/>
  <c r="CC280" i="7"/>
  <c r="CB280" i="7"/>
  <c r="BZ280" i="7"/>
  <c r="BY280" i="7"/>
  <c r="BW280" i="7"/>
  <c r="BV280" i="7"/>
  <c r="BT280" i="7"/>
  <c r="BS280" i="7"/>
  <c r="BQ280" i="7"/>
  <c r="BP280" i="7"/>
  <c r="CR279" i="7"/>
  <c r="CQ279" i="7"/>
  <c r="CO279" i="7"/>
  <c r="CN279" i="7"/>
  <c r="CL279" i="7"/>
  <c r="CK279" i="7"/>
  <c r="CI279" i="7"/>
  <c r="CH279" i="7"/>
  <c r="CF279" i="7"/>
  <c r="CE279" i="7"/>
  <c r="CC279" i="7"/>
  <c r="CB279" i="7"/>
  <c r="BZ279" i="7"/>
  <c r="BY279" i="7"/>
  <c r="BW279" i="7"/>
  <c r="BV279" i="7"/>
  <c r="BT279" i="7"/>
  <c r="BS279" i="7"/>
  <c r="BQ279" i="7"/>
  <c r="BP279" i="7"/>
  <c r="CR278" i="7"/>
  <c r="CQ278" i="7"/>
  <c r="CO278" i="7"/>
  <c r="CN278" i="7"/>
  <c r="CL278" i="7"/>
  <c r="CK278" i="7"/>
  <c r="CI278" i="7"/>
  <c r="CH278" i="7"/>
  <c r="CF278" i="7"/>
  <c r="CE278" i="7"/>
  <c r="CC278" i="7"/>
  <c r="CB278" i="7"/>
  <c r="BZ278" i="7"/>
  <c r="BY278" i="7"/>
  <c r="BW278" i="7"/>
  <c r="BV278" i="7"/>
  <c r="BT278" i="7"/>
  <c r="BS278" i="7"/>
  <c r="BQ278" i="7"/>
  <c r="BP278" i="7"/>
  <c r="CR277" i="7"/>
  <c r="CQ277" i="7"/>
  <c r="CO277" i="7"/>
  <c r="CN277" i="7"/>
  <c r="CL277" i="7"/>
  <c r="CK277" i="7"/>
  <c r="CI277" i="7"/>
  <c r="CH277" i="7"/>
  <c r="CF277" i="7"/>
  <c r="CE277" i="7"/>
  <c r="CC277" i="7"/>
  <c r="CB277" i="7"/>
  <c r="BZ277" i="7"/>
  <c r="BY277" i="7"/>
  <c r="BW277" i="7"/>
  <c r="BV277" i="7"/>
  <c r="BT277" i="7"/>
  <c r="BS277" i="7"/>
  <c r="BQ277" i="7"/>
  <c r="BP277" i="7"/>
  <c r="CR276" i="7"/>
  <c r="CQ276" i="7"/>
  <c r="CO276" i="7"/>
  <c r="CN276" i="7"/>
  <c r="CL276" i="7"/>
  <c r="CK276" i="7"/>
  <c r="CI276" i="7"/>
  <c r="CH276" i="7"/>
  <c r="CF276" i="7"/>
  <c r="CE276" i="7"/>
  <c r="CC276" i="7"/>
  <c r="CB276" i="7"/>
  <c r="BZ276" i="7"/>
  <c r="BY276" i="7"/>
  <c r="BW276" i="7"/>
  <c r="BV276" i="7"/>
  <c r="BT276" i="7"/>
  <c r="BS276" i="7"/>
  <c r="BQ276" i="7"/>
  <c r="BP276" i="7"/>
  <c r="CR275" i="7"/>
  <c r="CQ275" i="7"/>
  <c r="CO275" i="7"/>
  <c r="CN275" i="7"/>
  <c r="CL275" i="7"/>
  <c r="CK275" i="7"/>
  <c r="CI275" i="7"/>
  <c r="CH275" i="7"/>
  <c r="CF275" i="7"/>
  <c r="CE275" i="7"/>
  <c r="CC275" i="7"/>
  <c r="CB275" i="7"/>
  <c r="BZ275" i="7"/>
  <c r="BY275" i="7"/>
  <c r="BW275" i="7"/>
  <c r="BV275" i="7"/>
  <c r="BT275" i="7"/>
  <c r="BS275" i="7"/>
  <c r="BQ275" i="7"/>
  <c r="BP275" i="7"/>
  <c r="CR274" i="7"/>
  <c r="CQ274" i="7"/>
  <c r="CO274" i="7"/>
  <c r="CN274" i="7"/>
  <c r="CL274" i="7"/>
  <c r="CK274" i="7"/>
  <c r="CI274" i="7"/>
  <c r="CH274" i="7"/>
  <c r="CF274" i="7"/>
  <c r="CE274" i="7"/>
  <c r="CC274" i="7"/>
  <c r="CB274" i="7"/>
  <c r="BZ274" i="7"/>
  <c r="BY274" i="7"/>
  <c r="BW274" i="7"/>
  <c r="BV274" i="7"/>
  <c r="BT274" i="7"/>
  <c r="BS274" i="7"/>
  <c r="BQ274" i="7"/>
  <c r="BP274" i="7"/>
  <c r="CR273" i="7"/>
  <c r="CQ273" i="7"/>
  <c r="CO273" i="7"/>
  <c r="CN273" i="7"/>
  <c r="CL273" i="7"/>
  <c r="CK273" i="7"/>
  <c r="CI273" i="7"/>
  <c r="CH273" i="7"/>
  <c r="CF273" i="7"/>
  <c r="CE273" i="7"/>
  <c r="CC273" i="7"/>
  <c r="CB273" i="7"/>
  <c r="BZ273" i="7"/>
  <c r="BY273" i="7"/>
  <c r="BW273" i="7"/>
  <c r="BV273" i="7"/>
  <c r="BT273" i="7"/>
  <c r="BS273" i="7"/>
  <c r="BQ273" i="7"/>
  <c r="BP273" i="7"/>
  <c r="CR272" i="7"/>
  <c r="CQ272" i="7"/>
  <c r="CO272" i="7"/>
  <c r="CN272" i="7"/>
  <c r="CL272" i="7"/>
  <c r="CK272" i="7"/>
  <c r="CI272" i="7"/>
  <c r="CH272" i="7"/>
  <c r="CF272" i="7"/>
  <c r="CE272" i="7"/>
  <c r="CC272" i="7"/>
  <c r="CB272" i="7"/>
  <c r="BZ272" i="7"/>
  <c r="BY272" i="7"/>
  <c r="BW272" i="7"/>
  <c r="BV272" i="7"/>
  <c r="BT272" i="7"/>
  <c r="BS272" i="7"/>
  <c r="BQ272" i="7"/>
  <c r="BP272" i="7"/>
  <c r="CR271" i="7"/>
  <c r="CQ271" i="7"/>
  <c r="CO271" i="7"/>
  <c r="CN271" i="7"/>
  <c r="CL271" i="7"/>
  <c r="CK271" i="7"/>
  <c r="CI271" i="7"/>
  <c r="CH271" i="7"/>
  <c r="CF271" i="7"/>
  <c r="CE271" i="7"/>
  <c r="CC271" i="7"/>
  <c r="CB271" i="7"/>
  <c r="BZ271" i="7"/>
  <c r="BY271" i="7"/>
  <c r="BW271" i="7"/>
  <c r="BV271" i="7"/>
  <c r="BT271" i="7"/>
  <c r="BS271" i="7"/>
  <c r="BQ271" i="7"/>
  <c r="BP271" i="7"/>
  <c r="CR270" i="7"/>
  <c r="CQ270" i="7"/>
  <c r="CO270" i="7"/>
  <c r="CN270" i="7"/>
  <c r="CL270" i="7"/>
  <c r="CK270" i="7"/>
  <c r="CI270" i="7"/>
  <c r="CH270" i="7"/>
  <c r="CF270" i="7"/>
  <c r="CE270" i="7"/>
  <c r="CC270" i="7"/>
  <c r="CB270" i="7"/>
  <c r="BZ270" i="7"/>
  <c r="BY270" i="7"/>
  <c r="BW270" i="7"/>
  <c r="BV270" i="7"/>
  <c r="BT270" i="7"/>
  <c r="BS270" i="7"/>
  <c r="BQ270" i="7"/>
  <c r="BP270" i="7"/>
  <c r="CR269" i="7"/>
  <c r="CQ269" i="7"/>
  <c r="CO269" i="7"/>
  <c r="CN269" i="7"/>
  <c r="CL269" i="7"/>
  <c r="CK269" i="7"/>
  <c r="CI269" i="7"/>
  <c r="CH269" i="7"/>
  <c r="CF269" i="7"/>
  <c r="CE269" i="7"/>
  <c r="CC269" i="7"/>
  <c r="CB269" i="7"/>
  <c r="BZ269" i="7"/>
  <c r="BY269" i="7"/>
  <c r="BW269" i="7"/>
  <c r="BV269" i="7"/>
  <c r="BT269" i="7"/>
  <c r="BS269" i="7"/>
  <c r="BQ269" i="7"/>
  <c r="BP269" i="7"/>
  <c r="CR268" i="7"/>
  <c r="CQ268" i="7"/>
  <c r="CO268" i="7"/>
  <c r="CN268" i="7"/>
  <c r="CL268" i="7"/>
  <c r="CK268" i="7"/>
  <c r="CI268" i="7"/>
  <c r="CH268" i="7"/>
  <c r="CF268" i="7"/>
  <c r="CE268" i="7"/>
  <c r="CC268" i="7"/>
  <c r="CB268" i="7"/>
  <c r="BZ268" i="7"/>
  <c r="BY268" i="7"/>
  <c r="BW268" i="7"/>
  <c r="BV268" i="7"/>
  <c r="BT268" i="7"/>
  <c r="BS268" i="7"/>
  <c r="BQ268" i="7"/>
  <c r="BP268" i="7"/>
  <c r="CR267" i="7"/>
  <c r="CQ267" i="7"/>
  <c r="CO267" i="7"/>
  <c r="CN267" i="7"/>
  <c r="CL267" i="7"/>
  <c r="CK267" i="7"/>
  <c r="CI267" i="7"/>
  <c r="CH267" i="7"/>
  <c r="CF267" i="7"/>
  <c r="CE267" i="7"/>
  <c r="CC267" i="7"/>
  <c r="CB267" i="7"/>
  <c r="BZ267" i="7"/>
  <c r="BY267" i="7"/>
  <c r="BW267" i="7"/>
  <c r="BV267" i="7"/>
  <c r="BT267" i="7"/>
  <c r="BS267" i="7"/>
  <c r="BQ267" i="7"/>
  <c r="BP267" i="7"/>
  <c r="CR266" i="7"/>
  <c r="CQ266" i="7"/>
  <c r="CO266" i="7"/>
  <c r="CN266" i="7"/>
  <c r="CL266" i="7"/>
  <c r="CK266" i="7"/>
  <c r="CI266" i="7"/>
  <c r="CH266" i="7"/>
  <c r="CF266" i="7"/>
  <c r="CE266" i="7"/>
  <c r="CC266" i="7"/>
  <c r="CB266" i="7"/>
  <c r="BZ266" i="7"/>
  <c r="BY266" i="7"/>
  <c r="BW266" i="7"/>
  <c r="BV266" i="7"/>
  <c r="BT266" i="7"/>
  <c r="BS266" i="7"/>
  <c r="BQ266" i="7"/>
  <c r="BP266" i="7"/>
  <c r="CR265" i="7"/>
  <c r="CQ265" i="7"/>
  <c r="CO265" i="7"/>
  <c r="CN265" i="7"/>
  <c r="CL265" i="7"/>
  <c r="CK265" i="7"/>
  <c r="CI265" i="7"/>
  <c r="CH265" i="7"/>
  <c r="CF265" i="7"/>
  <c r="CE265" i="7"/>
  <c r="CC265" i="7"/>
  <c r="CB265" i="7"/>
  <c r="BZ265" i="7"/>
  <c r="BY265" i="7"/>
  <c r="BW265" i="7"/>
  <c r="BV265" i="7"/>
  <c r="BT265" i="7"/>
  <c r="BS265" i="7"/>
  <c r="BQ265" i="7"/>
  <c r="BP265" i="7"/>
  <c r="CR264" i="7"/>
  <c r="CQ264" i="7"/>
  <c r="CO264" i="7"/>
  <c r="CN264" i="7"/>
  <c r="CL264" i="7"/>
  <c r="CK264" i="7"/>
  <c r="CI264" i="7"/>
  <c r="CH264" i="7"/>
  <c r="CF264" i="7"/>
  <c r="CE264" i="7"/>
  <c r="CC264" i="7"/>
  <c r="CB264" i="7"/>
  <c r="BZ264" i="7"/>
  <c r="BY264" i="7"/>
  <c r="BW264" i="7"/>
  <c r="BV264" i="7"/>
  <c r="BT264" i="7"/>
  <c r="BS264" i="7"/>
  <c r="BQ264" i="7"/>
  <c r="BP264" i="7"/>
  <c r="CR263" i="7"/>
  <c r="CQ263" i="7"/>
  <c r="CO263" i="7"/>
  <c r="CN263" i="7"/>
  <c r="CL263" i="7"/>
  <c r="CK263" i="7"/>
  <c r="CI263" i="7"/>
  <c r="CH263" i="7"/>
  <c r="CF263" i="7"/>
  <c r="CE263" i="7"/>
  <c r="CC263" i="7"/>
  <c r="CB263" i="7"/>
  <c r="BZ263" i="7"/>
  <c r="BY263" i="7"/>
  <c r="BW263" i="7"/>
  <c r="BV263" i="7"/>
  <c r="BT263" i="7"/>
  <c r="BS263" i="7"/>
  <c r="BQ263" i="7"/>
  <c r="BP263" i="7"/>
  <c r="CR262" i="7"/>
  <c r="CQ262" i="7"/>
  <c r="CO262" i="7"/>
  <c r="CN262" i="7"/>
  <c r="CL262" i="7"/>
  <c r="CK262" i="7"/>
  <c r="CI262" i="7"/>
  <c r="CH262" i="7"/>
  <c r="CF262" i="7"/>
  <c r="CE262" i="7"/>
  <c r="CC262" i="7"/>
  <c r="CB262" i="7"/>
  <c r="BZ262" i="7"/>
  <c r="BY262" i="7"/>
  <c r="BW262" i="7"/>
  <c r="BV262" i="7"/>
  <c r="BT262" i="7"/>
  <c r="BS262" i="7"/>
  <c r="BQ262" i="7"/>
  <c r="BP262" i="7"/>
  <c r="CR261" i="7"/>
  <c r="CQ261" i="7"/>
  <c r="CO261" i="7"/>
  <c r="CN261" i="7"/>
  <c r="CL261" i="7"/>
  <c r="CK261" i="7"/>
  <c r="CI261" i="7"/>
  <c r="CH261" i="7"/>
  <c r="CF261" i="7"/>
  <c r="CE261" i="7"/>
  <c r="CC261" i="7"/>
  <c r="CB261" i="7"/>
  <c r="BZ261" i="7"/>
  <c r="BY261" i="7"/>
  <c r="BW261" i="7"/>
  <c r="BV261" i="7"/>
  <c r="BT261" i="7"/>
  <c r="BS261" i="7"/>
  <c r="BQ261" i="7"/>
  <c r="BP261" i="7"/>
  <c r="CR260" i="7"/>
  <c r="CQ260" i="7"/>
  <c r="CO260" i="7"/>
  <c r="CN260" i="7"/>
  <c r="CL260" i="7"/>
  <c r="CK260" i="7"/>
  <c r="CI260" i="7"/>
  <c r="CH260" i="7"/>
  <c r="CF260" i="7"/>
  <c r="CE260" i="7"/>
  <c r="CC260" i="7"/>
  <c r="CB260" i="7"/>
  <c r="BZ260" i="7"/>
  <c r="BY260" i="7"/>
  <c r="BW260" i="7"/>
  <c r="BV260" i="7"/>
  <c r="BT260" i="7"/>
  <c r="BS260" i="7"/>
  <c r="BQ260" i="7"/>
  <c r="BP260" i="7"/>
  <c r="CR259" i="7"/>
  <c r="CQ259" i="7"/>
  <c r="CO259" i="7"/>
  <c r="CN259" i="7"/>
  <c r="CL259" i="7"/>
  <c r="CK259" i="7"/>
  <c r="CI259" i="7"/>
  <c r="CH259" i="7"/>
  <c r="CF259" i="7"/>
  <c r="CE259" i="7"/>
  <c r="CC259" i="7"/>
  <c r="CB259" i="7"/>
  <c r="BZ259" i="7"/>
  <c r="BY259" i="7"/>
  <c r="BW259" i="7"/>
  <c r="BV259" i="7"/>
  <c r="BT259" i="7"/>
  <c r="BS259" i="7"/>
  <c r="BQ259" i="7"/>
  <c r="BP259" i="7"/>
  <c r="CR258" i="7"/>
  <c r="CQ258" i="7"/>
  <c r="CO258" i="7"/>
  <c r="CN258" i="7"/>
  <c r="CL258" i="7"/>
  <c r="CK258" i="7"/>
  <c r="CI258" i="7"/>
  <c r="CH258" i="7"/>
  <c r="CF258" i="7"/>
  <c r="CE258" i="7"/>
  <c r="CC258" i="7"/>
  <c r="CB258" i="7"/>
  <c r="BZ258" i="7"/>
  <c r="BY258" i="7"/>
  <c r="BW258" i="7"/>
  <c r="BV258" i="7"/>
  <c r="BT258" i="7"/>
  <c r="BS258" i="7"/>
  <c r="BQ258" i="7"/>
  <c r="BP258" i="7"/>
  <c r="CR257" i="7"/>
  <c r="CQ257" i="7"/>
  <c r="CO257" i="7"/>
  <c r="CN257" i="7"/>
  <c r="CL257" i="7"/>
  <c r="CK257" i="7"/>
  <c r="CI257" i="7"/>
  <c r="CH257" i="7"/>
  <c r="CF257" i="7"/>
  <c r="CE257" i="7"/>
  <c r="CC257" i="7"/>
  <c r="CB257" i="7"/>
  <c r="BZ257" i="7"/>
  <c r="BY257" i="7"/>
  <c r="BW257" i="7"/>
  <c r="BV257" i="7"/>
  <c r="BT257" i="7"/>
  <c r="BS257" i="7"/>
  <c r="BQ257" i="7"/>
  <c r="BP257" i="7"/>
  <c r="CR256" i="7"/>
  <c r="CQ256" i="7"/>
  <c r="CO256" i="7"/>
  <c r="CN256" i="7"/>
  <c r="CL256" i="7"/>
  <c r="CK256" i="7"/>
  <c r="CI256" i="7"/>
  <c r="CH256" i="7"/>
  <c r="CF256" i="7"/>
  <c r="CE256" i="7"/>
  <c r="CC256" i="7"/>
  <c r="CB256" i="7"/>
  <c r="BZ256" i="7"/>
  <c r="BY256" i="7"/>
  <c r="BW256" i="7"/>
  <c r="BV256" i="7"/>
  <c r="BT256" i="7"/>
  <c r="BS256" i="7"/>
  <c r="BQ256" i="7"/>
  <c r="BP256" i="7"/>
  <c r="BL285" i="7"/>
  <c r="J612" i="1"/>
  <c r="BI285" i="7"/>
  <c r="J611" i="1"/>
  <c r="BF285" i="7"/>
  <c r="J610" i="1"/>
  <c r="BC285" i="7"/>
  <c r="J609" i="1"/>
  <c r="AZ285" i="7"/>
  <c r="J608" i="1"/>
  <c r="AW285" i="7"/>
  <c r="J607" i="1"/>
  <c r="AT285" i="7"/>
  <c r="J606" i="1"/>
  <c r="AQ285" i="7"/>
  <c r="J605" i="1"/>
  <c r="AN285" i="7"/>
  <c r="J604" i="1"/>
  <c r="AK285" i="7"/>
  <c r="J603" i="1"/>
  <c r="BL284" i="7"/>
  <c r="I612" i="1"/>
  <c r="BI284" i="7"/>
  <c r="I611" i="1"/>
  <c r="BF284" i="7"/>
  <c r="I610" i="1"/>
  <c r="BC284" i="7"/>
  <c r="I609" i="1"/>
  <c r="AZ284" i="7"/>
  <c r="I608" i="1"/>
  <c r="AW284" i="7"/>
  <c r="I607" i="1"/>
  <c r="AT284" i="7"/>
  <c r="I606" i="1"/>
  <c r="AQ284" i="7"/>
  <c r="I605" i="1"/>
  <c r="AN284" i="7"/>
  <c r="I604" i="1"/>
  <c r="AK284" i="7"/>
  <c r="I603" i="1"/>
  <c r="BL283" i="7"/>
  <c r="H612" i="1"/>
  <c r="BI283" i="7"/>
  <c r="H611" i="1"/>
  <c r="BF283" i="7"/>
  <c r="H610" i="1"/>
  <c r="BC283" i="7"/>
  <c r="H609" i="1"/>
  <c r="AZ283" i="7"/>
  <c r="H608" i="1"/>
  <c r="AW283" i="7"/>
  <c r="H607" i="1"/>
  <c r="AT283" i="7"/>
  <c r="H606" i="1"/>
  <c r="AQ283" i="7"/>
  <c r="H605" i="1"/>
  <c r="AN283" i="7"/>
  <c r="H604" i="1"/>
  <c r="AK283" i="7"/>
  <c r="H603" i="1"/>
  <c r="BL282" i="7"/>
  <c r="G612" i="1"/>
  <c r="BI282" i="7"/>
  <c r="G611" i="1"/>
  <c r="BF282" i="7"/>
  <c r="G610" i="1"/>
  <c r="BC282" i="7"/>
  <c r="G609" i="1"/>
  <c r="AZ282" i="7"/>
  <c r="G608" i="1"/>
  <c r="AW282" i="7"/>
  <c r="G607" i="1"/>
  <c r="AT282" i="7"/>
  <c r="G606" i="1"/>
  <c r="AQ282" i="7"/>
  <c r="G605" i="1"/>
  <c r="AN282" i="7"/>
  <c r="G604" i="1"/>
  <c r="AK282" i="7"/>
  <c r="G603" i="1"/>
  <c r="BL285" i="5"/>
  <c r="J560" i="1"/>
  <c r="BI285" i="5"/>
  <c r="J559" i="1"/>
  <c r="BF285" i="5"/>
  <c r="J558" i="1"/>
  <c r="BC285" i="5"/>
  <c r="J557" i="1"/>
  <c r="AZ285" i="5"/>
  <c r="J556" i="1"/>
  <c r="AW285" i="5"/>
  <c r="J555" i="1"/>
  <c r="AT285" i="5"/>
  <c r="J554" i="1"/>
  <c r="AQ285" i="5"/>
  <c r="J553" i="1"/>
  <c r="AN285" i="5"/>
  <c r="J552" i="1"/>
  <c r="AK285" i="5"/>
  <c r="J551" i="1"/>
  <c r="BL284" i="5"/>
  <c r="I560" i="1"/>
  <c r="BI284" i="5"/>
  <c r="I559" i="1"/>
  <c r="BF284" i="5"/>
  <c r="I558" i="1"/>
  <c r="BC284" i="5"/>
  <c r="I557" i="1"/>
  <c r="AZ284" i="5"/>
  <c r="I556" i="1"/>
  <c r="AW284" i="5"/>
  <c r="I555" i="1"/>
  <c r="AT284" i="5"/>
  <c r="I554" i="1"/>
  <c r="AQ284" i="5"/>
  <c r="I553" i="1"/>
  <c r="AN284" i="5"/>
  <c r="I552" i="1"/>
  <c r="AK284" i="5"/>
  <c r="I551" i="1"/>
  <c r="BL283" i="5"/>
  <c r="H560" i="1"/>
  <c r="BI283" i="5"/>
  <c r="H559" i="1"/>
  <c r="BF283" i="5"/>
  <c r="H558" i="1"/>
  <c r="BC283" i="5"/>
  <c r="H557" i="1"/>
  <c r="AZ283" i="5"/>
  <c r="H556" i="1"/>
  <c r="AW283" i="5"/>
  <c r="H555" i="1"/>
  <c r="AT283" i="5"/>
  <c r="H554" i="1"/>
  <c r="AQ283" i="5"/>
  <c r="H553" i="1"/>
  <c r="AN283" i="5"/>
  <c r="H552" i="1"/>
  <c r="AK283" i="5"/>
  <c r="H551" i="1"/>
  <c r="BL282" i="5"/>
  <c r="G560" i="1"/>
  <c r="BI282" i="5"/>
  <c r="G559" i="1"/>
  <c r="BF282" i="5"/>
  <c r="G558" i="1"/>
  <c r="BC282" i="5"/>
  <c r="G557" i="1"/>
  <c r="AZ282" i="5"/>
  <c r="G556" i="1"/>
  <c r="AW282" i="5"/>
  <c r="G555" i="1"/>
  <c r="AT282" i="5"/>
  <c r="G554" i="1"/>
  <c r="AQ282" i="5"/>
  <c r="G553" i="1"/>
  <c r="AN282" i="5"/>
  <c r="G552" i="1"/>
  <c r="AK282" i="5"/>
  <c r="G551" i="1"/>
  <c r="BL280" i="7"/>
  <c r="J508" i="1"/>
  <c r="BI280" i="7"/>
  <c r="J507" i="1"/>
  <c r="BF280" i="7"/>
  <c r="J506" i="1"/>
  <c r="BC280" i="7"/>
  <c r="J505" i="1"/>
  <c r="AZ280" i="7"/>
  <c r="J504" i="1"/>
  <c r="AW280" i="7"/>
  <c r="J503" i="1"/>
  <c r="AT280" i="7"/>
  <c r="J502" i="1"/>
  <c r="AQ280" i="7"/>
  <c r="J501" i="1"/>
  <c r="AN280" i="7"/>
  <c r="J500" i="1"/>
  <c r="AK280" i="7"/>
  <c r="J499" i="1"/>
  <c r="BL279" i="7"/>
  <c r="I508" i="1"/>
  <c r="BI279" i="7"/>
  <c r="I507" i="1"/>
  <c r="BF279" i="7"/>
  <c r="I506" i="1"/>
  <c r="BC279" i="7"/>
  <c r="I505" i="1"/>
  <c r="AZ279" i="7"/>
  <c r="I504" i="1"/>
  <c r="AW279" i="7"/>
  <c r="I503" i="1"/>
  <c r="AT279" i="7"/>
  <c r="I502" i="1"/>
  <c r="AQ279" i="7"/>
  <c r="I501" i="1"/>
  <c r="AN279" i="7"/>
  <c r="I500" i="1"/>
  <c r="AK279" i="7"/>
  <c r="I499" i="1"/>
  <c r="BL278" i="7"/>
  <c r="H508" i="1"/>
  <c r="BI278" i="7"/>
  <c r="H507" i="1"/>
  <c r="BF278" i="7"/>
  <c r="H506" i="1"/>
  <c r="BC278" i="7"/>
  <c r="H505" i="1"/>
  <c r="AZ278" i="7"/>
  <c r="H504" i="1"/>
  <c r="AW278" i="7"/>
  <c r="H503" i="1"/>
  <c r="AT278" i="7"/>
  <c r="H502" i="1"/>
  <c r="AQ278" i="7"/>
  <c r="H501" i="1"/>
  <c r="AN278" i="7"/>
  <c r="H500" i="1"/>
  <c r="AK278" i="7"/>
  <c r="H499" i="1"/>
  <c r="BL277" i="7"/>
  <c r="G508" i="1"/>
  <c r="BI277" i="7"/>
  <c r="G507" i="1"/>
  <c r="BF277" i="7"/>
  <c r="G506" i="1"/>
  <c r="BC277" i="7"/>
  <c r="G505" i="1"/>
  <c r="AZ277" i="7"/>
  <c r="G504" i="1"/>
  <c r="AW277" i="7"/>
  <c r="G503" i="1"/>
  <c r="AT277" i="7"/>
  <c r="G502" i="1"/>
  <c r="AQ277" i="7"/>
  <c r="G501" i="1"/>
  <c r="AN277" i="7"/>
  <c r="G500" i="1"/>
  <c r="AK277" i="7"/>
  <c r="G499" i="1"/>
  <c r="BL280" i="5"/>
  <c r="J456" i="1"/>
  <c r="BI280" i="5"/>
  <c r="J455" i="1"/>
  <c r="BF280" i="5"/>
  <c r="J454" i="1"/>
  <c r="BC280" i="5"/>
  <c r="J453" i="1"/>
  <c r="AZ280" i="5"/>
  <c r="J452" i="1"/>
  <c r="AW280" i="5"/>
  <c r="J451" i="1"/>
  <c r="AT280" i="5"/>
  <c r="J450" i="1"/>
  <c r="AQ280" i="5"/>
  <c r="J449" i="1"/>
  <c r="AN280" i="5"/>
  <c r="J448" i="1"/>
  <c r="AK280" i="5"/>
  <c r="J447" i="1"/>
  <c r="BL279" i="5"/>
  <c r="I456" i="1"/>
  <c r="BI279" i="5"/>
  <c r="I455" i="1"/>
  <c r="BF279" i="5"/>
  <c r="I454" i="1"/>
  <c r="BC279" i="5"/>
  <c r="I453" i="1"/>
  <c r="AZ279" i="5"/>
  <c r="I452" i="1"/>
  <c r="AW279" i="5"/>
  <c r="I451" i="1"/>
  <c r="AT279" i="5"/>
  <c r="I450" i="1"/>
  <c r="AQ279" i="5"/>
  <c r="I449" i="1"/>
  <c r="AN279" i="5"/>
  <c r="I448" i="1"/>
  <c r="AK279" i="5"/>
  <c r="I447" i="1"/>
  <c r="BL278" i="5"/>
  <c r="H456" i="1"/>
  <c r="BI278" i="5"/>
  <c r="H455" i="1"/>
  <c r="BF278" i="5"/>
  <c r="H454" i="1"/>
  <c r="BC278" i="5"/>
  <c r="H453" i="1"/>
  <c r="AZ278" i="5"/>
  <c r="H452" i="1"/>
  <c r="AW278" i="5"/>
  <c r="H451" i="1"/>
  <c r="AT278" i="5"/>
  <c r="H450" i="1"/>
  <c r="AQ278" i="5"/>
  <c r="H449" i="1"/>
  <c r="AN278" i="5"/>
  <c r="H448" i="1"/>
  <c r="AK278" i="5"/>
  <c r="H447" i="1"/>
  <c r="BL277" i="5"/>
  <c r="G456" i="1"/>
  <c r="BI277" i="5"/>
  <c r="G455" i="1"/>
  <c r="BF277" i="5"/>
  <c r="G454" i="1"/>
  <c r="BC277" i="5"/>
  <c r="G453" i="1"/>
  <c r="AZ277" i="5"/>
  <c r="G452" i="1"/>
  <c r="AW277" i="5"/>
  <c r="G451" i="1"/>
  <c r="AT277" i="5"/>
  <c r="G450" i="1"/>
  <c r="AQ277" i="5"/>
  <c r="G449" i="1"/>
  <c r="AN277" i="5"/>
  <c r="G448" i="1"/>
  <c r="AK277" i="5"/>
  <c r="G447" i="1"/>
  <c r="BL275" i="7"/>
  <c r="J404" i="1"/>
  <c r="BI275" i="7"/>
  <c r="J403" i="1"/>
  <c r="BF275" i="7"/>
  <c r="J402" i="1"/>
  <c r="BC275" i="7"/>
  <c r="J401" i="1"/>
  <c r="AZ275" i="7"/>
  <c r="J400" i="1"/>
  <c r="AW275" i="7"/>
  <c r="J399" i="1"/>
  <c r="AT275" i="7"/>
  <c r="J398" i="1"/>
  <c r="AQ275" i="7"/>
  <c r="J397" i="1"/>
  <c r="AN275" i="7"/>
  <c r="J396" i="1"/>
  <c r="AK275" i="7"/>
  <c r="J395" i="1"/>
  <c r="BL274" i="7"/>
  <c r="I404" i="1"/>
  <c r="BI274" i="7"/>
  <c r="I403" i="1"/>
  <c r="BF274" i="7"/>
  <c r="I402" i="1"/>
  <c r="BC274" i="7"/>
  <c r="I401" i="1"/>
  <c r="AZ274" i="7"/>
  <c r="I400" i="1"/>
  <c r="AW274" i="7"/>
  <c r="I399" i="1"/>
  <c r="AT274" i="7"/>
  <c r="I398" i="1"/>
  <c r="AQ274" i="7"/>
  <c r="I397" i="1"/>
  <c r="AN274" i="7"/>
  <c r="I396" i="1"/>
  <c r="AK274" i="7"/>
  <c r="I395" i="1"/>
  <c r="BL273" i="7"/>
  <c r="H404" i="1"/>
  <c r="BI273" i="7"/>
  <c r="H403" i="1"/>
  <c r="BF273" i="7"/>
  <c r="H402" i="1"/>
  <c r="BC273" i="7"/>
  <c r="H401" i="1"/>
  <c r="AZ273" i="7"/>
  <c r="H400" i="1"/>
  <c r="AW273" i="7"/>
  <c r="H399" i="1"/>
  <c r="AT273" i="7"/>
  <c r="H398" i="1"/>
  <c r="AQ273" i="7"/>
  <c r="H397" i="1"/>
  <c r="AN273" i="7"/>
  <c r="H396" i="1"/>
  <c r="AK273" i="7"/>
  <c r="H395" i="1"/>
  <c r="BL272" i="7"/>
  <c r="G404" i="1"/>
  <c r="BI272" i="7"/>
  <c r="G403" i="1"/>
  <c r="BF272" i="7"/>
  <c r="G402" i="1"/>
  <c r="BC272" i="7"/>
  <c r="G401" i="1"/>
  <c r="AZ272" i="7"/>
  <c r="G400" i="1"/>
  <c r="AW272" i="7"/>
  <c r="G399" i="1"/>
  <c r="AT272" i="7"/>
  <c r="G398" i="1"/>
  <c r="AQ272" i="7"/>
  <c r="G397" i="1"/>
  <c r="AN272" i="7"/>
  <c r="G396" i="1"/>
  <c r="AK272" i="7"/>
  <c r="G395" i="1"/>
  <c r="BL275" i="5"/>
  <c r="J352" i="1"/>
  <c r="BI275" i="5"/>
  <c r="J351" i="1"/>
  <c r="BF275" i="5"/>
  <c r="J350" i="1"/>
  <c r="BC275" i="5"/>
  <c r="J349" i="1"/>
  <c r="AZ275" i="5"/>
  <c r="J348" i="1"/>
  <c r="AW275" i="5"/>
  <c r="J347" i="1"/>
  <c r="AT275" i="5"/>
  <c r="J346" i="1"/>
  <c r="AQ275" i="5"/>
  <c r="J345" i="1"/>
  <c r="AN275" i="5"/>
  <c r="J344" i="1"/>
  <c r="AK275" i="5"/>
  <c r="J343" i="1"/>
  <c r="BL274" i="5"/>
  <c r="I352" i="1"/>
  <c r="BI274" i="5"/>
  <c r="I351" i="1"/>
  <c r="BF274" i="5"/>
  <c r="I350" i="1"/>
  <c r="BC274" i="5"/>
  <c r="I349" i="1"/>
  <c r="AZ274" i="5"/>
  <c r="I348" i="1"/>
  <c r="AW274" i="5"/>
  <c r="I347" i="1"/>
  <c r="AT274" i="5"/>
  <c r="I346" i="1"/>
  <c r="AQ274" i="5"/>
  <c r="I345" i="1"/>
  <c r="AN274" i="5"/>
  <c r="I344" i="1"/>
  <c r="AK274" i="5"/>
  <c r="I343" i="1"/>
  <c r="BL273" i="5"/>
  <c r="H352" i="1"/>
  <c r="BI273" i="5"/>
  <c r="H351" i="1"/>
  <c r="BF273" i="5"/>
  <c r="H350" i="1"/>
  <c r="BC273" i="5"/>
  <c r="H349" i="1"/>
  <c r="AZ273" i="5"/>
  <c r="H348" i="1"/>
  <c r="AW273" i="5"/>
  <c r="H347" i="1"/>
  <c r="AT273" i="5"/>
  <c r="H346" i="1"/>
  <c r="AQ273" i="5"/>
  <c r="H345" i="1"/>
  <c r="AN273" i="5"/>
  <c r="H344" i="1"/>
  <c r="AK273" i="5"/>
  <c r="H343" i="1"/>
  <c r="BL272" i="5"/>
  <c r="G352" i="1"/>
  <c r="BI272" i="5"/>
  <c r="G351" i="1"/>
  <c r="BF272" i="5"/>
  <c r="G350" i="1"/>
  <c r="BC272" i="5"/>
  <c r="G349" i="1"/>
  <c r="AZ272" i="5"/>
  <c r="G348" i="1"/>
  <c r="AW272" i="5"/>
  <c r="G347" i="1"/>
  <c r="AT272" i="5"/>
  <c r="G346" i="1"/>
  <c r="AQ272" i="5"/>
  <c r="G345" i="1"/>
  <c r="AN272" i="5"/>
  <c r="G344" i="1"/>
  <c r="AK272" i="5"/>
  <c r="G343" i="1"/>
  <c r="BL270" i="7"/>
  <c r="J300" i="1"/>
  <c r="BI270" i="7"/>
  <c r="J299" i="1"/>
  <c r="BF270" i="7"/>
  <c r="J298" i="1"/>
  <c r="BC270" i="7"/>
  <c r="J297" i="1"/>
  <c r="AZ270" i="7"/>
  <c r="J296" i="1"/>
  <c r="AW270" i="7"/>
  <c r="J295" i="1"/>
  <c r="AT270" i="7"/>
  <c r="J294" i="1"/>
  <c r="AQ270" i="7"/>
  <c r="J293" i="1"/>
  <c r="AN270" i="7"/>
  <c r="J292" i="1"/>
  <c r="AK270" i="7"/>
  <c r="J291" i="1"/>
  <c r="BL269" i="7"/>
  <c r="I300" i="1"/>
  <c r="BI269" i="7"/>
  <c r="I299" i="1"/>
  <c r="BF269" i="7"/>
  <c r="I298" i="1"/>
  <c r="BC269" i="7"/>
  <c r="I297" i="1"/>
  <c r="AZ269" i="7"/>
  <c r="I296" i="1"/>
  <c r="AW269" i="7"/>
  <c r="I295" i="1"/>
  <c r="AT269" i="7"/>
  <c r="I294" i="1"/>
  <c r="AQ269" i="7"/>
  <c r="I293" i="1"/>
  <c r="AN269" i="7"/>
  <c r="I292" i="1"/>
  <c r="AK269" i="7"/>
  <c r="I291" i="1"/>
  <c r="BL268" i="7"/>
  <c r="H300" i="1"/>
  <c r="BI268" i="7"/>
  <c r="H299" i="1"/>
  <c r="BF268" i="7"/>
  <c r="H298" i="1"/>
  <c r="BC268" i="7"/>
  <c r="H297" i="1"/>
  <c r="AZ268" i="7"/>
  <c r="H296" i="1"/>
  <c r="AW268" i="7"/>
  <c r="H295" i="1"/>
  <c r="AT268" i="7"/>
  <c r="H294" i="1"/>
  <c r="AQ268" i="7"/>
  <c r="H293" i="1"/>
  <c r="AN268" i="7"/>
  <c r="H292" i="1"/>
  <c r="AK268" i="7"/>
  <c r="H291" i="1"/>
  <c r="BL267" i="7"/>
  <c r="G300" i="1"/>
  <c r="BI267" i="7"/>
  <c r="G299" i="1"/>
  <c r="BF267" i="7"/>
  <c r="G298" i="1"/>
  <c r="BC267" i="7"/>
  <c r="G297" i="1"/>
  <c r="AZ267" i="7"/>
  <c r="G296" i="1"/>
  <c r="AW267" i="7"/>
  <c r="G295" i="1"/>
  <c r="AT267" i="7"/>
  <c r="G294" i="1"/>
  <c r="AQ267" i="7"/>
  <c r="G293" i="1"/>
  <c r="AN267" i="7"/>
  <c r="G292" i="1"/>
  <c r="AK267" i="7"/>
  <c r="G291" i="1"/>
  <c r="BL270" i="5"/>
  <c r="J248" i="1"/>
  <c r="BI270" i="5"/>
  <c r="J247" i="1"/>
  <c r="BF270" i="5"/>
  <c r="J246" i="1"/>
  <c r="BC270" i="5"/>
  <c r="J245" i="1"/>
  <c r="AZ270" i="5"/>
  <c r="J244" i="1"/>
  <c r="AW270" i="5"/>
  <c r="J243" i="1"/>
  <c r="AT270" i="5"/>
  <c r="J242" i="1"/>
  <c r="AQ270" i="5"/>
  <c r="J241" i="1"/>
  <c r="AN270" i="5"/>
  <c r="J240" i="1"/>
  <c r="AK270" i="5"/>
  <c r="J239" i="1"/>
  <c r="BL269" i="5"/>
  <c r="I248" i="1"/>
  <c r="BI269" i="5"/>
  <c r="I247" i="1"/>
  <c r="BF269" i="5"/>
  <c r="I246" i="1"/>
  <c r="BC269" i="5"/>
  <c r="I245" i="1"/>
  <c r="AZ269" i="5"/>
  <c r="I244" i="1"/>
  <c r="AW269" i="5"/>
  <c r="I243" i="1"/>
  <c r="AT269" i="5"/>
  <c r="I242" i="1"/>
  <c r="AQ269" i="5"/>
  <c r="I241" i="1"/>
  <c r="AN269" i="5"/>
  <c r="I240" i="1"/>
  <c r="AK269" i="5"/>
  <c r="I239" i="1"/>
  <c r="BL268" i="5"/>
  <c r="H248" i="1"/>
  <c r="BI268" i="5"/>
  <c r="H247" i="1"/>
  <c r="BF268" i="5"/>
  <c r="H246" i="1"/>
  <c r="BC268" i="5"/>
  <c r="H245" i="1"/>
  <c r="AZ268" i="5"/>
  <c r="H244" i="1"/>
  <c r="AW268" i="5"/>
  <c r="H243" i="1"/>
  <c r="AT268" i="5"/>
  <c r="H242" i="1"/>
  <c r="AQ268" i="5"/>
  <c r="H241" i="1"/>
  <c r="AN268" i="5"/>
  <c r="H240" i="1"/>
  <c r="AK268" i="5"/>
  <c r="H239" i="1"/>
  <c r="BL267" i="5"/>
  <c r="G248" i="1"/>
  <c r="BI267" i="5"/>
  <c r="G247" i="1"/>
  <c r="BF267" i="5"/>
  <c r="G246" i="1"/>
  <c r="BC267" i="5"/>
  <c r="G245" i="1"/>
  <c r="AZ267" i="5"/>
  <c r="G244" i="1"/>
  <c r="AW267" i="5"/>
  <c r="G243" i="1"/>
  <c r="AT267" i="5"/>
  <c r="G242" i="1"/>
  <c r="AQ267" i="5"/>
  <c r="G241" i="1"/>
  <c r="AN267" i="5"/>
  <c r="G240" i="1"/>
  <c r="AK267" i="5"/>
  <c r="G239" i="1"/>
  <c r="BL265" i="7"/>
  <c r="J196" i="1"/>
  <c r="BI265" i="7"/>
  <c r="J195" i="1"/>
  <c r="BF265" i="7"/>
  <c r="J194" i="1"/>
  <c r="BC265" i="7"/>
  <c r="J193" i="1"/>
  <c r="AZ265" i="7"/>
  <c r="J192" i="1"/>
  <c r="AW265" i="7"/>
  <c r="J191" i="1"/>
  <c r="AT265" i="7"/>
  <c r="J190" i="1"/>
  <c r="AQ265" i="7"/>
  <c r="J189" i="1"/>
  <c r="AN265" i="7"/>
  <c r="J188" i="1"/>
  <c r="AK265" i="7"/>
  <c r="J187" i="1"/>
  <c r="BL264" i="7"/>
  <c r="I196" i="1"/>
  <c r="BI264" i="7"/>
  <c r="I195" i="1"/>
  <c r="BF264" i="7"/>
  <c r="I194" i="1"/>
  <c r="BC264" i="7"/>
  <c r="I193" i="1"/>
  <c r="AZ264" i="7"/>
  <c r="I192" i="1"/>
  <c r="AW264" i="7"/>
  <c r="I191" i="1"/>
  <c r="AT264" i="7"/>
  <c r="I190" i="1"/>
  <c r="AQ264" i="7"/>
  <c r="I189" i="1"/>
  <c r="AN264" i="7"/>
  <c r="I188" i="1"/>
  <c r="AK264" i="7"/>
  <c r="I187" i="1"/>
  <c r="BL263" i="7"/>
  <c r="H196" i="1"/>
  <c r="BI263" i="7"/>
  <c r="H195" i="1"/>
  <c r="BF263" i="7"/>
  <c r="H194" i="1"/>
  <c r="BC263" i="7"/>
  <c r="H193" i="1"/>
  <c r="AZ263" i="7"/>
  <c r="H192" i="1"/>
  <c r="AW263" i="7"/>
  <c r="H191" i="1"/>
  <c r="AT263" i="7"/>
  <c r="H190" i="1"/>
  <c r="AQ263" i="7"/>
  <c r="H189" i="1"/>
  <c r="AN263" i="7"/>
  <c r="H188" i="1"/>
  <c r="AK263" i="7"/>
  <c r="H187" i="1"/>
  <c r="BL262" i="7"/>
  <c r="G196" i="1"/>
  <c r="BI262" i="7"/>
  <c r="G195" i="1"/>
  <c r="BF262" i="7"/>
  <c r="G194" i="1"/>
  <c r="BC262" i="7"/>
  <c r="G193" i="1"/>
  <c r="AZ262" i="7"/>
  <c r="G192" i="1"/>
  <c r="AW262" i="7"/>
  <c r="G191" i="1"/>
  <c r="AT262" i="7"/>
  <c r="G190" i="1"/>
  <c r="AQ262" i="7"/>
  <c r="G189" i="1"/>
  <c r="AN262" i="7"/>
  <c r="G188" i="1"/>
  <c r="AK262" i="7"/>
  <c r="G187" i="1"/>
  <c r="BL265" i="5"/>
  <c r="J144" i="1"/>
  <c r="BI265" i="5"/>
  <c r="J143" i="1"/>
  <c r="BF265" i="5"/>
  <c r="J142" i="1"/>
  <c r="BC265" i="5"/>
  <c r="J141" i="1"/>
  <c r="AZ265" i="5"/>
  <c r="J140" i="1"/>
  <c r="AW265" i="5"/>
  <c r="J139" i="1"/>
  <c r="AT265" i="5"/>
  <c r="J138" i="1"/>
  <c r="AQ265" i="5"/>
  <c r="J137" i="1"/>
  <c r="AN265" i="5"/>
  <c r="J136" i="1"/>
  <c r="AK265" i="5"/>
  <c r="J135" i="1"/>
  <c r="BL264" i="5"/>
  <c r="I144" i="1"/>
  <c r="BI264" i="5"/>
  <c r="I143" i="1"/>
  <c r="BF264" i="5"/>
  <c r="I142" i="1"/>
  <c r="BC264" i="5"/>
  <c r="I141" i="1"/>
  <c r="AZ264" i="5"/>
  <c r="I140" i="1"/>
  <c r="AW264" i="5"/>
  <c r="I139" i="1"/>
  <c r="AT264" i="5"/>
  <c r="I138" i="1"/>
  <c r="AQ264" i="5"/>
  <c r="I137" i="1"/>
  <c r="AN264" i="5"/>
  <c r="I136" i="1"/>
  <c r="AK264" i="5"/>
  <c r="I135" i="1"/>
  <c r="BL263" i="5"/>
  <c r="H144" i="1"/>
  <c r="BI263" i="5"/>
  <c r="H143" i="1"/>
  <c r="BF263" i="5"/>
  <c r="H142" i="1"/>
  <c r="BC263" i="5"/>
  <c r="H141" i="1"/>
  <c r="AZ263" i="5"/>
  <c r="H140" i="1"/>
  <c r="AW263" i="5"/>
  <c r="H139" i="1"/>
  <c r="AT263" i="5"/>
  <c r="H138" i="1"/>
  <c r="AQ263" i="5"/>
  <c r="H137" i="1"/>
  <c r="AN263" i="5"/>
  <c r="H136" i="1"/>
  <c r="AK263" i="5"/>
  <c r="H135" i="1"/>
  <c r="BL262" i="5"/>
  <c r="G144" i="1"/>
  <c r="BI262" i="5"/>
  <c r="G143" i="1"/>
  <c r="BF262" i="5"/>
  <c r="G142" i="1"/>
  <c r="BC262" i="5"/>
  <c r="G141" i="1"/>
  <c r="AZ262" i="5"/>
  <c r="G140" i="1"/>
  <c r="AW262" i="5"/>
  <c r="G139" i="1"/>
  <c r="AT262" i="5"/>
  <c r="G138" i="1"/>
  <c r="AQ262" i="5"/>
  <c r="G137" i="1"/>
  <c r="AN262" i="5"/>
  <c r="G136" i="1"/>
  <c r="AK262" i="5"/>
  <c r="G135" i="1"/>
  <c r="BL260" i="7"/>
  <c r="J92" i="1"/>
  <c r="BI260" i="7"/>
  <c r="J91" i="1"/>
  <c r="BF260" i="7"/>
  <c r="J90" i="1"/>
  <c r="BC260" i="7"/>
  <c r="J89" i="1"/>
  <c r="AZ260" i="7"/>
  <c r="J88" i="1"/>
  <c r="AW260" i="7"/>
  <c r="J87" i="1"/>
  <c r="AT260" i="7"/>
  <c r="J86" i="1"/>
  <c r="AQ260" i="7"/>
  <c r="J85" i="1"/>
  <c r="AN260" i="7"/>
  <c r="J84" i="1"/>
  <c r="AK260" i="7"/>
  <c r="J83" i="1"/>
  <c r="BL259" i="7"/>
  <c r="I92" i="1"/>
  <c r="BI259" i="7"/>
  <c r="I91" i="1"/>
  <c r="BF259" i="7"/>
  <c r="I90" i="1"/>
  <c r="BC259" i="7"/>
  <c r="I89" i="1"/>
  <c r="AZ259" i="7"/>
  <c r="I88" i="1"/>
  <c r="AW259" i="7"/>
  <c r="I87" i="1"/>
  <c r="AT259" i="7"/>
  <c r="I86" i="1"/>
  <c r="AQ259" i="7"/>
  <c r="I85" i="1"/>
  <c r="AN259" i="7"/>
  <c r="I84" i="1"/>
  <c r="AK259" i="7"/>
  <c r="I83" i="1"/>
  <c r="BL258" i="7"/>
  <c r="H92" i="1"/>
  <c r="BI258" i="7"/>
  <c r="H91" i="1"/>
  <c r="BF258" i="7"/>
  <c r="H90" i="1"/>
  <c r="BC258" i="7"/>
  <c r="H89" i="1"/>
  <c r="AZ258" i="7"/>
  <c r="H88" i="1"/>
  <c r="AW258" i="7"/>
  <c r="H87" i="1"/>
  <c r="AT258" i="7"/>
  <c r="H86" i="1"/>
  <c r="AQ258" i="7"/>
  <c r="H85" i="1"/>
  <c r="AN258" i="7"/>
  <c r="H84" i="1"/>
  <c r="AK258" i="7"/>
  <c r="H83" i="1"/>
  <c r="BL257" i="7"/>
  <c r="G92" i="1"/>
  <c r="BI257" i="7"/>
  <c r="G91" i="1"/>
  <c r="BF257" i="7"/>
  <c r="G90" i="1"/>
  <c r="BC257" i="7"/>
  <c r="G89" i="1"/>
  <c r="AZ257" i="7"/>
  <c r="G88" i="1"/>
  <c r="AW257" i="7"/>
  <c r="G87" i="1"/>
  <c r="AT257" i="7"/>
  <c r="G86" i="1"/>
  <c r="AQ257" i="7"/>
  <c r="G85" i="1"/>
  <c r="AN257" i="7"/>
  <c r="G84" i="1"/>
  <c r="AK257" i="7"/>
  <c r="G83" i="1"/>
  <c r="BL260" i="5"/>
  <c r="J40" i="1"/>
  <c r="BI260" i="5"/>
  <c r="J39" i="1"/>
  <c r="BF260" i="5"/>
  <c r="J38" i="1"/>
  <c r="BC260" i="5"/>
  <c r="J37" i="1"/>
  <c r="AZ260" i="5"/>
  <c r="J36" i="1"/>
  <c r="AW260" i="5"/>
  <c r="J35" i="1"/>
  <c r="AT260" i="5"/>
  <c r="J34" i="1"/>
  <c r="AQ260" i="5"/>
  <c r="J33" i="1"/>
  <c r="AN260" i="5"/>
  <c r="J32" i="1"/>
  <c r="AK260" i="5"/>
  <c r="J31" i="1"/>
  <c r="BL259" i="5"/>
  <c r="I40" i="1"/>
  <c r="BI259" i="5"/>
  <c r="I39" i="1"/>
  <c r="BF259" i="5"/>
  <c r="I38" i="1"/>
  <c r="BC259" i="5"/>
  <c r="I37" i="1"/>
  <c r="AZ259" i="5"/>
  <c r="I36" i="1"/>
  <c r="AW259" i="5"/>
  <c r="I35" i="1"/>
  <c r="AT259" i="5"/>
  <c r="I34" i="1"/>
  <c r="AQ259" i="5"/>
  <c r="I33" i="1"/>
  <c r="AN259" i="5"/>
  <c r="I32" i="1"/>
  <c r="AK259" i="5"/>
  <c r="I31" i="1"/>
  <c r="BI258" i="5"/>
  <c r="H39" i="1"/>
  <c r="BF258" i="5"/>
  <c r="H38" i="1"/>
  <c r="BC258" i="5"/>
  <c r="H37" i="1"/>
  <c r="AZ258" i="5"/>
  <c r="H36" i="1"/>
  <c r="AW258" i="5"/>
  <c r="H35" i="1"/>
  <c r="AT258" i="5"/>
  <c r="H34" i="1"/>
  <c r="AQ258" i="5"/>
  <c r="H33" i="1"/>
  <c r="AN258" i="5"/>
  <c r="H32" i="1"/>
  <c r="AK258" i="5"/>
  <c r="H31" i="1"/>
  <c r="BL257" i="5"/>
  <c r="G40" i="1"/>
  <c r="BI257" i="5"/>
  <c r="G39" i="1"/>
  <c r="BF257" i="5"/>
  <c r="G38" i="1"/>
  <c r="BC257" i="5"/>
  <c r="G37" i="1"/>
  <c r="AZ257" i="5"/>
  <c r="G36" i="1"/>
  <c r="AW257" i="5"/>
  <c r="G35" i="1"/>
  <c r="AT257" i="5"/>
  <c r="G34" i="1"/>
  <c r="AQ257" i="5"/>
  <c r="G33" i="1"/>
  <c r="AN257" i="5"/>
  <c r="G32" i="1"/>
  <c r="AK257" i="5"/>
  <c r="G31" i="1"/>
  <c r="BN285" i="5"/>
  <c r="BM285" i="5"/>
  <c r="BK285" i="5"/>
  <c r="BJ285" i="5"/>
  <c r="BH285" i="5"/>
  <c r="BG285" i="5"/>
  <c r="BE285" i="5"/>
  <c r="BD285" i="5"/>
  <c r="BB285" i="5"/>
  <c r="BA285" i="5"/>
  <c r="AY285" i="5"/>
  <c r="AX285" i="5"/>
  <c r="AV285" i="5"/>
  <c r="AU285" i="5"/>
  <c r="AS285" i="5"/>
  <c r="AR285" i="5"/>
  <c r="AP285" i="5"/>
  <c r="AO285" i="5"/>
  <c r="AM285" i="5"/>
  <c r="AL285" i="5"/>
  <c r="BN284" i="5"/>
  <c r="BM284" i="5"/>
  <c r="BK284" i="5"/>
  <c r="BJ284" i="5"/>
  <c r="BH284" i="5"/>
  <c r="BG284" i="5"/>
  <c r="BE284" i="5"/>
  <c r="BD284" i="5"/>
  <c r="BB284" i="5"/>
  <c r="BA284" i="5"/>
  <c r="AY284" i="5"/>
  <c r="AX284" i="5"/>
  <c r="AV284" i="5"/>
  <c r="AU284" i="5"/>
  <c r="AS284" i="5"/>
  <c r="AR284" i="5"/>
  <c r="AP284" i="5"/>
  <c r="AO284" i="5"/>
  <c r="AM284" i="5"/>
  <c r="AL284" i="5"/>
  <c r="BN283" i="5"/>
  <c r="BM283" i="5"/>
  <c r="BK283" i="5"/>
  <c r="BJ283" i="5"/>
  <c r="BH283" i="5"/>
  <c r="BG283" i="5"/>
  <c r="BE283" i="5"/>
  <c r="BD283" i="5"/>
  <c r="BB283" i="5"/>
  <c r="BA283" i="5"/>
  <c r="AY283" i="5"/>
  <c r="AX283" i="5"/>
  <c r="AV283" i="5"/>
  <c r="AU283" i="5"/>
  <c r="AS283" i="5"/>
  <c r="AR283" i="5"/>
  <c r="AP283" i="5"/>
  <c r="AO283" i="5"/>
  <c r="AM283" i="5"/>
  <c r="AL283" i="5"/>
  <c r="BN282" i="5"/>
  <c r="BM282" i="5"/>
  <c r="BK282" i="5"/>
  <c r="BJ282" i="5"/>
  <c r="BH282" i="5"/>
  <c r="BG282" i="5"/>
  <c r="BE282" i="5"/>
  <c r="BD282" i="5"/>
  <c r="BB282" i="5"/>
  <c r="BA282" i="5"/>
  <c r="AY282" i="5"/>
  <c r="AX282" i="5"/>
  <c r="AV282" i="5"/>
  <c r="AU282" i="5"/>
  <c r="AS282" i="5"/>
  <c r="AR282" i="5"/>
  <c r="AP282" i="5"/>
  <c r="AO282" i="5"/>
  <c r="AM282" i="5"/>
  <c r="AL282" i="5"/>
  <c r="BN281" i="5"/>
  <c r="BM281" i="5"/>
  <c r="BK281" i="5"/>
  <c r="BJ281" i="5"/>
  <c r="BH281" i="5"/>
  <c r="BG281" i="5"/>
  <c r="BE281" i="5"/>
  <c r="BD281" i="5"/>
  <c r="BB281" i="5"/>
  <c r="BA281" i="5"/>
  <c r="AY281" i="5"/>
  <c r="AX281" i="5"/>
  <c r="AV281" i="5"/>
  <c r="AU281" i="5"/>
  <c r="AS281" i="5"/>
  <c r="AR281" i="5"/>
  <c r="AP281" i="5"/>
  <c r="AO281" i="5"/>
  <c r="AM281" i="5"/>
  <c r="AL281" i="5"/>
  <c r="BN280" i="5"/>
  <c r="BM280" i="5"/>
  <c r="BK280" i="5"/>
  <c r="BJ280" i="5"/>
  <c r="BH280" i="5"/>
  <c r="BG280" i="5"/>
  <c r="BE280" i="5"/>
  <c r="BD280" i="5"/>
  <c r="BB280" i="5"/>
  <c r="BA280" i="5"/>
  <c r="AY280" i="5"/>
  <c r="AX280" i="5"/>
  <c r="AV280" i="5"/>
  <c r="AU280" i="5"/>
  <c r="AS280" i="5"/>
  <c r="AR280" i="5"/>
  <c r="AP280" i="5"/>
  <c r="AO280" i="5"/>
  <c r="AM280" i="5"/>
  <c r="AL280" i="5"/>
  <c r="BN279" i="5"/>
  <c r="BM279" i="5"/>
  <c r="BK279" i="5"/>
  <c r="BJ279" i="5"/>
  <c r="BH279" i="5"/>
  <c r="BG279" i="5"/>
  <c r="BE279" i="5"/>
  <c r="BD279" i="5"/>
  <c r="BB279" i="5"/>
  <c r="BA279" i="5"/>
  <c r="AY279" i="5"/>
  <c r="AX279" i="5"/>
  <c r="AV279" i="5"/>
  <c r="AU279" i="5"/>
  <c r="AS279" i="5"/>
  <c r="AR279" i="5"/>
  <c r="AP279" i="5"/>
  <c r="AO279" i="5"/>
  <c r="AM279" i="5"/>
  <c r="AL279" i="5"/>
  <c r="BN278" i="5"/>
  <c r="BM278" i="5"/>
  <c r="BK278" i="5"/>
  <c r="BJ278" i="5"/>
  <c r="BH278" i="5"/>
  <c r="BG278" i="5"/>
  <c r="BE278" i="5"/>
  <c r="BD278" i="5"/>
  <c r="BB278" i="5"/>
  <c r="BA278" i="5"/>
  <c r="AY278" i="5"/>
  <c r="AX278" i="5"/>
  <c r="AV278" i="5"/>
  <c r="AU278" i="5"/>
  <c r="AS278" i="5"/>
  <c r="AR278" i="5"/>
  <c r="AP278" i="5"/>
  <c r="AO278" i="5"/>
  <c r="AM278" i="5"/>
  <c r="AL278" i="5"/>
  <c r="BN277" i="5"/>
  <c r="BM277" i="5"/>
  <c r="BK277" i="5"/>
  <c r="BJ277" i="5"/>
  <c r="BH277" i="5"/>
  <c r="BG277" i="5"/>
  <c r="BE277" i="5"/>
  <c r="BD277" i="5"/>
  <c r="BB277" i="5"/>
  <c r="BA277" i="5"/>
  <c r="AY277" i="5"/>
  <c r="AX277" i="5"/>
  <c r="AV277" i="5"/>
  <c r="AU277" i="5"/>
  <c r="AS277" i="5"/>
  <c r="AR277" i="5"/>
  <c r="AP277" i="5"/>
  <c r="AO277" i="5"/>
  <c r="AM277" i="5"/>
  <c r="AL277" i="5"/>
  <c r="BN276" i="5"/>
  <c r="BM276" i="5"/>
  <c r="BK276" i="5"/>
  <c r="BJ276" i="5"/>
  <c r="BH276" i="5"/>
  <c r="BG276" i="5"/>
  <c r="BE276" i="5"/>
  <c r="BD276" i="5"/>
  <c r="BB276" i="5"/>
  <c r="BA276" i="5"/>
  <c r="AY276" i="5"/>
  <c r="AX276" i="5"/>
  <c r="AV276" i="5"/>
  <c r="AU276" i="5"/>
  <c r="AS276" i="5"/>
  <c r="AR276" i="5"/>
  <c r="AP276" i="5"/>
  <c r="AO276" i="5"/>
  <c r="AM276" i="5"/>
  <c r="AL276" i="5"/>
  <c r="BN275" i="5"/>
  <c r="BM275" i="5"/>
  <c r="BK275" i="5"/>
  <c r="BJ275" i="5"/>
  <c r="BH275" i="5"/>
  <c r="BG275" i="5"/>
  <c r="BE275" i="5"/>
  <c r="BD275" i="5"/>
  <c r="BB275" i="5"/>
  <c r="BA275" i="5"/>
  <c r="AY275" i="5"/>
  <c r="AX275" i="5"/>
  <c r="AV275" i="5"/>
  <c r="AU275" i="5"/>
  <c r="AS275" i="5"/>
  <c r="AR275" i="5"/>
  <c r="AP275" i="5"/>
  <c r="AO275" i="5"/>
  <c r="AM275" i="5"/>
  <c r="AL275" i="5"/>
  <c r="BN274" i="5"/>
  <c r="BM274" i="5"/>
  <c r="BK274" i="5"/>
  <c r="BJ274" i="5"/>
  <c r="BH274" i="5"/>
  <c r="BG274" i="5"/>
  <c r="BE274" i="5"/>
  <c r="BD274" i="5"/>
  <c r="BB274" i="5"/>
  <c r="BA274" i="5"/>
  <c r="AY274" i="5"/>
  <c r="AX274" i="5"/>
  <c r="AV274" i="5"/>
  <c r="AU274" i="5"/>
  <c r="AS274" i="5"/>
  <c r="AR274" i="5"/>
  <c r="AP274" i="5"/>
  <c r="AO274" i="5"/>
  <c r="AM274" i="5"/>
  <c r="AL274" i="5"/>
  <c r="BN273" i="5"/>
  <c r="BM273" i="5"/>
  <c r="BK273" i="5"/>
  <c r="BJ273" i="5"/>
  <c r="BH273" i="5"/>
  <c r="BG273" i="5"/>
  <c r="BE273" i="5"/>
  <c r="BD273" i="5"/>
  <c r="BB273" i="5"/>
  <c r="BA273" i="5"/>
  <c r="AY273" i="5"/>
  <c r="AX273" i="5"/>
  <c r="AV273" i="5"/>
  <c r="AU273" i="5"/>
  <c r="AS273" i="5"/>
  <c r="AR273" i="5"/>
  <c r="AP273" i="5"/>
  <c r="AO273" i="5"/>
  <c r="AM273" i="5"/>
  <c r="AL273" i="5"/>
  <c r="BN272" i="5"/>
  <c r="BM272" i="5"/>
  <c r="BK272" i="5"/>
  <c r="BJ272" i="5"/>
  <c r="BH272" i="5"/>
  <c r="BG272" i="5"/>
  <c r="BE272" i="5"/>
  <c r="BD272" i="5"/>
  <c r="BB272" i="5"/>
  <c r="BA272" i="5"/>
  <c r="AY272" i="5"/>
  <c r="AX272" i="5"/>
  <c r="AV272" i="5"/>
  <c r="AU272" i="5"/>
  <c r="AS272" i="5"/>
  <c r="AR272" i="5"/>
  <c r="AP272" i="5"/>
  <c r="AO272" i="5"/>
  <c r="AM272" i="5"/>
  <c r="AL272" i="5"/>
  <c r="BN271" i="5"/>
  <c r="BM271" i="5"/>
  <c r="BK271" i="5"/>
  <c r="BJ271" i="5"/>
  <c r="BH271" i="5"/>
  <c r="BG271" i="5"/>
  <c r="BE271" i="5"/>
  <c r="BD271" i="5"/>
  <c r="BB271" i="5"/>
  <c r="BA271" i="5"/>
  <c r="AY271" i="5"/>
  <c r="AX271" i="5"/>
  <c r="AV271" i="5"/>
  <c r="AU271" i="5"/>
  <c r="AS271" i="5"/>
  <c r="AR271" i="5"/>
  <c r="AP271" i="5"/>
  <c r="AO271" i="5"/>
  <c r="AM271" i="5"/>
  <c r="AL271" i="5"/>
  <c r="BN270" i="5"/>
  <c r="BM270" i="5"/>
  <c r="BK270" i="5"/>
  <c r="BJ270" i="5"/>
  <c r="BH270" i="5"/>
  <c r="BG270" i="5"/>
  <c r="BE270" i="5"/>
  <c r="BD270" i="5"/>
  <c r="BB270" i="5"/>
  <c r="BA270" i="5"/>
  <c r="AY270" i="5"/>
  <c r="AX270" i="5"/>
  <c r="AV270" i="5"/>
  <c r="AU270" i="5"/>
  <c r="AS270" i="5"/>
  <c r="AR270" i="5"/>
  <c r="AP270" i="5"/>
  <c r="AO270" i="5"/>
  <c r="AM270" i="5"/>
  <c r="AL270" i="5"/>
  <c r="BN269" i="5"/>
  <c r="BM269" i="5"/>
  <c r="BK269" i="5"/>
  <c r="BJ269" i="5"/>
  <c r="BH269" i="5"/>
  <c r="BG269" i="5"/>
  <c r="BE269" i="5"/>
  <c r="BD269" i="5"/>
  <c r="BB269" i="5"/>
  <c r="BA269" i="5"/>
  <c r="AY269" i="5"/>
  <c r="AX269" i="5"/>
  <c r="AV269" i="5"/>
  <c r="AU269" i="5"/>
  <c r="AS269" i="5"/>
  <c r="AR269" i="5"/>
  <c r="AP269" i="5"/>
  <c r="AO269" i="5"/>
  <c r="AM269" i="5"/>
  <c r="AL269" i="5"/>
  <c r="BN268" i="5"/>
  <c r="BM268" i="5"/>
  <c r="BK268" i="5"/>
  <c r="BJ268" i="5"/>
  <c r="BH268" i="5"/>
  <c r="BG268" i="5"/>
  <c r="BE268" i="5"/>
  <c r="BD268" i="5"/>
  <c r="BB268" i="5"/>
  <c r="BA268" i="5"/>
  <c r="AY268" i="5"/>
  <c r="AX268" i="5"/>
  <c r="AV268" i="5"/>
  <c r="AU268" i="5"/>
  <c r="AS268" i="5"/>
  <c r="AR268" i="5"/>
  <c r="AP268" i="5"/>
  <c r="AO268" i="5"/>
  <c r="AM268" i="5"/>
  <c r="AL268" i="5"/>
  <c r="BN267" i="5"/>
  <c r="BM267" i="5"/>
  <c r="BK267" i="5"/>
  <c r="BJ267" i="5"/>
  <c r="BH267" i="5"/>
  <c r="BG267" i="5"/>
  <c r="BE267" i="5"/>
  <c r="BD267" i="5"/>
  <c r="BB267" i="5"/>
  <c r="BA267" i="5"/>
  <c r="AY267" i="5"/>
  <c r="AX267" i="5"/>
  <c r="AV267" i="5"/>
  <c r="AU267" i="5"/>
  <c r="AS267" i="5"/>
  <c r="AR267" i="5"/>
  <c r="AP267" i="5"/>
  <c r="AO267" i="5"/>
  <c r="AM267" i="5"/>
  <c r="AL267" i="5"/>
  <c r="BN266" i="5"/>
  <c r="BM266" i="5"/>
  <c r="BK266" i="5"/>
  <c r="BJ266" i="5"/>
  <c r="BH266" i="5"/>
  <c r="BG266" i="5"/>
  <c r="BE266" i="5"/>
  <c r="BD266" i="5"/>
  <c r="BB266" i="5"/>
  <c r="BA266" i="5"/>
  <c r="AY266" i="5"/>
  <c r="AX266" i="5"/>
  <c r="AV266" i="5"/>
  <c r="AU266" i="5"/>
  <c r="AS266" i="5"/>
  <c r="AR266" i="5"/>
  <c r="AP266" i="5"/>
  <c r="AO266" i="5"/>
  <c r="AM266" i="5"/>
  <c r="AL266" i="5"/>
  <c r="BN265" i="5"/>
  <c r="BM265" i="5"/>
  <c r="BK265" i="5"/>
  <c r="BJ265" i="5"/>
  <c r="BH265" i="5"/>
  <c r="BG265" i="5"/>
  <c r="BE265" i="5"/>
  <c r="BD265" i="5"/>
  <c r="BB265" i="5"/>
  <c r="BA265" i="5"/>
  <c r="AY265" i="5"/>
  <c r="AX265" i="5"/>
  <c r="AV265" i="5"/>
  <c r="AU265" i="5"/>
  <c r="AS265" i="5"/>
  <c r="AR265" i="5"/>
  <c r="AP265" i="5"/>
  <c r="AO265" i="5"/>
  <c r="AM265" i="5"/>
  <c r="AL265" i="5"/>
  <c r="BN264" i="5"/>
  <c r="BM264" i="5"/>
  <c r="BK264" i="5"/>
  <c r="BJ264" i="5"/>
  <c r="BH264" i="5"/>
  <c r="BG264" i="5"/>
  <c r="BE264" i="5"/>
  <c r="BD264" i="5"/>
  <c r="BB264" i="5"/>
  <c r="BA264" i="5"/>
  <c r="AY264" i="5"/>
  <c r="AX264" i="5"/>
  <c r="AV264" i="5"/>
  <c r="AU264" i="5"/>
  <c r="AS264" i="5"/>
  <c r="AR264" i="5"/>
  <c r="AP264" i="5"/>
  <c r="AO264" i="5"/>
  <c r="AM264" i="5"/>
  <c r="AL264" i="5"/>
  <c r="BN263" i="5"/>
  <c r="BM263" i="5"/>
  <c r="BK263" i="5"/>
  <c r="BJ263" i="5"/>
  <c r="BH263" i="5"/>
  <c r="BG263" i="5"/>
  <c r="BE263" i="5"/>
  <c r="BD263" i="5"/>
  <c r="BB263" i="5"/>
  <c r="BA263" i="5"/>
  <c r="AY263" i="5"/>
  <c r="AX263" i="5"/>
  <c r="AV263" i="5"/>
  <c r="AU263" i="5"/>
  <c r="AS263" i="5"/>
  <c r="AR263" i="5"/>
  <c r="AP263" i="5"/>
  <c r="AO263" i="5"/>
  <c r="AM263" i="5"/>
  <c r="AL263" i="5"/>
  <c r="BN262" i="5"/>
  <c r="BM262" i="5"/>
  <c r="BK262" i="5"/>
  <c r="BJ262" i="5"/>
  <c r="BH262" i="5"/>
  <c r="BG262" i="5"/>
  <c r="BE262" i="5"/>
  <c r="BD262" i="5"/>
  <c r="BB262" i="5"/>
  <c r="BA262" i="5"/>
  <c r="AY262" i="5"/>
  <c r="AX262" i="5"/>
  <c r="AV262" i="5"/>
  <c r="AU262" i="5"/>
  <c r="AS262" i="5"/>
  <c r="AR262" i="5"/>
  <c r="AP262" i="5"/>
  <c r="AO262" i="5"/>
  <c r="AM262" i="5"/>
  <c r="AL262" i="5"/>
  <c r="BN261" i="5"/>
  <c r="BM261" i="5"/>
  <c r="BK261" i="5"/>
  <c r="BJ261" i="5"/>
  <c r="BH261" i="5"/>
  <c r="BG261" i="5"/>
  <c r="BE261" i="5"/>
  <c r="BD261" i="5"/>
  <c r="BB261" i="5"/>
  <c r="BA261" i="5"/>
  <c r="AY261" i="5"/>
  <c r="AX261" i="5"/>
  <c r="AV261" i="5"/>
  <c r="AU261" i="5"/>
  <c r="AS261" i="5"/>
  <c r="AR261" i="5"/>
  <c r="AP261" i="5"/>
  <c r="AO261" i="5"/>
  <c r="AM261" i="5"/>
  <c r="AL261" i="5"/>
  <c r="BN260" i="5"/>
  <c r="BM260" i="5"/>
  <c r="BK260" i="5"/>
  <c r="BJ260" i="5"/>
  <c r="BH260" i="5"/>
  <c r="BG260" i="5"/>
  <c r="BE260" i="5"/>
  <c r="BD260" i="5"/>
  <c r="BB260" i="5"/>
  <c r="BA260" i="5"/>
  <c r="AY260" i="5"/>
  <c r="AX260" i="5"/>
  <c r="AV260" i="5"/>
  <c r="AU260" i="5"/>
  <c r="AS260" i="5"/>
  <c r="AR260" i="5"/>
  <c r="AP260" i="5"/>
  <c r="AO260" i="5"/>
  <c r="AM260" i="5"/>
  <c r="AL260" i="5"/>
  <c r="BN259" i="5"/>
  <c r="BM259" i="5"/>
  <c r="BK259" i="5"/>
  <c r="BJ259" i="5"/>
  <c r="BH259" i="5"/>
  <c r="BG259" i="5"/>
  <c r="BE259" i="5"/>
  <c r="BD259" i="5"/>
  <c r="BB259" i="5"/>
  <c r="BA259" i="5"/>
  <c r="AY259" i="5"/>
  <c r="AX259" i="5"/>
  <c r="AV259" i="5"/>
  <c r="AU259" i="5"/>
  <c r="AS259" i="5"/>
  <c r="AR259" i="5"/>
  <c r="AP259" i="5"/>
  <c r="AO259" i="5"/>
  <c r="AM259" i="5"/>
  <c r="AL259" i="5"/>
  <c r="BN258" i="5"/>
  <c r="BM258" i="5"/>
  <c r="BK258" i="5"/>
  <c r="BJ258" i="5"/>
  <c r="BH258" i="5"/>
  <c r="BG258" i="5"/>
  <c r="BE258" i="5"/>
  <c r="BD258" i="5"/>
  <c r="BB258" i="5"/>
  <c r="BA258" i="5"/>
  <c r="AY258" i="5"/>
  <c r="AX258" i="5"/>
  <c r="AV258" i="5"/>
  <c r="AU258" i="5"/>
  <c r="AS258" i="5"/>
  <c r="AR258" i="5"/>
  <c r="AP258" i="5"/>
  <c r="AO258" i="5"/>
  <c r="AM258" i="5"/>
  <c r="AL258" i="5"/>
  <c r="BN257" i="5"/>
  <c r="BM257" i="5"/>
  <c r="BK257" i="5"/>
  <c r="BJ257" i="5"/>
  <c r="BH257" i="5"/>
  <c r="BG257" i="5"/>
  <c r="BE257" i="5"/>
  <c r="BD257" i="5"/>
  <c r="BB257" i="5"/>
  <c r="BA257" i="5"/>
  <c r="AY257" i="5"/>
  <c r="AX257" i="5"/>
  <c r="AV257" i="5"/>
  <c r="AU257" i="5"/>
  <c r="AS257" i="5"/>
  <c r="AR257" i="5"/>
  <c r="AP257" i="5"/>
  <c r="AO257" i="5"/>
  <c r="AM257" i="5"/>
  <c r="AL257" i="5"/>
  <c r="BN256" i="5"/>
  <c r="BM256" i="5"/>
  <c r="BK256" i="5"/>
  <c r="BJ256" i="5"/>
  <c r="BH256" i="5"/>
  <c r="BG256" i="5"/>
  <c r="BE256" i="5"/>
  <c r="BD256" i="5"/>
  <c r="BB256" i="5"/>
  <c r="BA256" i="5"/>
  <c r="AY256" i="5"/>
  <c r="AX256" i="5"/>
  <c r="AV256" i="5"/>
  <c r="AU256" i="5"/>
  <c r="AS256" i="5"/>
  <c r="AR256" i="5"/>
  <c r="AP256" i="5"/>
  <c r="AO256" i="5"/>
  <c r="AM256" i="5"/>
  <c r="AL256" i="5"/>
  <c r="BN285" i="7"/>
  <c r="BM285" i="7"/>
  <c r="BK285" i="7"/>
  <c r="BJ285" i="7"/>
  <c r="BH285" i="7"/>
  <c r="BG285" i="7"/>
  <c r="BE285" i="7"/>
  <c r="BD285" i="7"/>
  <c r="BB285" i="7"/>
  <c r="BA285" i="7"/>
  <c r="AY285" i="7"/>
  <c r="AX285" i="7"/>
  <c r="AV285" i="7"/>
  <c r="AU285" i="7"/>
  <c r="AS285" i="7"/>
  <c r="AR285" i="7"/>
  <c r="AP285" i="7"/>
  <c r="AO285" i="7"/>
  <c r="AM285" i="7"/>
  <c r="AL285" i="7"/>
  <c r="BN284" i="7"/>
  <c r="BM284" i="7"/>
  <c r="BK284" i="7"/>
  <c r="BJ284" i="7"/>
  <c r="BH284" i="7"/>
  <c r="BG284" i="7"/>
  <c r="BE284" i="7"/>
  <c r="BD284" i="7"/>
  <c r="BB284" i="7"/>
  <c r="BA284" i="7"/>
  <c r="AY284" i="7"/>
  <c r="AX284" i="7"/>
  <c r="AV284" i="7"/>
  <c r="AU284" i="7"/>
  <c r="AS284" i="7"/>
  <c r="AR284" i="7"/>
  <c r="AP284" i="7"/>
  <c r="AO284" i="7"/>
  <c r="AM284" i="7"/>
  <c r="AL284" i="7"/>
  <c r="BN283" i="7"/>
  <c r="BM283" i="7"/>
  <c r="BK283" i="7"/>
  <c r="BJ283" i="7"/>
  <c r="BH283" i="7"/>
  <c r="BG283" i="7"/>
  <c r="BE283" i="7"/>
  <c r="BD283" i="7"/>
  <c r="BB283" i="7"/>
  <c r="BA283" i="7"/>
  <c r="AY283" i="7"/>
  <c r="AX283" i="7"/>
  <c r="AV283" i="7"/>
  <c r="AU283" i="7"/>
  <c r="AS283" i="7"/>
  <c r="AR283" i="7"/>
  <c r="AP283" i="7"/>
  <c r="AO283" i="7"/>
  <c r="AM283" i="7"/>
  <c r="AL283" i="7"/>
  <c r="BN282" i="7"/>
  <c r="BM282" i="7"/>
  <c r="BK282" i="7"/>
  <c r="BJ282" i="7"/>
  <c r="BH282" i="7"/>
  <c r="BG282" i="7"/>
  <c r="BE282" i="7"/>
  <c r="BD282" i="7"/>
  <c r="BB282" i="7"/>
  <c r="BA282" i="7"/>
  <c r="AY282" i="7"/>
  <c r="AX282" i="7"/>
  <c r="AV282" i="7"/>
  <c r="AU282" i="7"/>
  <c r="AS282" i="7"/>
  <c r="AR282" i="7"/>
  <c r="AP282" i="7"/>
  <c r="AO282" i="7"/>
  <c r="AM282" i="7"/>
  <c r="AL282" i="7"/>
  <c r="BN281" i="7"/>
  <c r="BM281" i="7"/>
  <c r="BK281" i="7"/>
  <c r="BJ281" i="7"/>
  <c r="BH281" i="7"/>
  <c r="BG281" i="7"/>
  <c r="BE281" i="7"/>
  <c r="BD281" i="7"/>
  <c r="BB281" i="7"/>
  <c r="BA281" i="7"/>
  <c r="AY281" i="7"/>
  <c r="AX281" i="7"/>
  <c r="AV281" i="7"/>
  <c r="AU281" i="7"/>
  <c r="AS281" i="7"/>
  <c r="AR281" i="7"/>
  <c r="AP281" i="7"/>
  <c r="AO281" i="7"/>
  <c r="AM281" i="7"/>
  <c r="AL281" i="7"/>
  <c r="BN280" i="7"/>
  <c r="BM280" i="7"/>
  <c r="BK280" i="7"/>
  <c r="BJ280" i="7"/>
  <c r="BH280" i="7"/>
  <c r="BG280" i="7"/>
  <c r="BE280" i="7"/>
  <c r="BD280" i="7"/>
  <c r="BB280" i="7"/>
  <c r="BA280" i="7"/>
  <c r="AY280" i="7"/>
  <c r="AX280" i="7"/>
  <c r="AV280" i="7"/>
  <c r="AU280" i="7"/>
  <c r="AS280" i="7"/>
  <c r="AR280" i="7"/>
  <c r="AP280" i="7"/>
  <c r="AO280" i="7"/>
  <c r="AM280" i="7"/>
  <c r="AL280" i="7"/>
  <c r="BN279" i="7"/>
  <c r="BM279" i="7"/>
  <c r="BK279" i="7"/>
  <c r="BJ279" i="7"/>
  <c r="BH279" i="7"/>
  <c r="BG279" i="7"/>
  <c r="BE279" i="7"/>
  <c r="BD279" i="7"/>
  <c r="BB279" i="7"/>
  <c r="BA279" i="7"/>
  <c r="AY279" i="7"/>
  <c r="AX279" i="7"/>
  <c r="AV279" i="7"/>
  <c r="AU279" i="7"/>
  <c r="AS279" i="7"/>
  <c r="AR279" i="7"/>
  <c r="AP279" i="7"/>
  <c r="AO279" i="7"/>
  <c r="AM279" i="7"/>
  <c r="AL279" i="7"/>
  <c r="BN278" i="7"/>
  <c r="BM278" i="7"/>
  <c r="BK278" i="7"/>
  <c r="BJ278" i="7"/>
  <c r="BH278" i="7"/>
  <c r="BG278" i="7"/>
  <c r="BE278" i="7"/>
  <c r="BD278" i="7"/>
  <c r="BB278" i="7"/>
  <c r="BA278" i="7"/>
  <c r="AY278" i="7"/>
  <c r="AX278" i="7"/>
  <c r="AV278" i="7"/>
  <c r="AU278" i="7"/>
  <c r="AS278" i="7"/>
  <c r="AR278" i="7"/>
  <c r="AP278" i="7"/>
  <c r="AO278" i="7"/>
  <c r="AM278" i="7"/>
  <c r="AL278" i="7"/>
  <c r="BN277" i="7"/>
  <c r="BM277" i="7"/>
  <c r="BK277" i="7"/>
  <c r="BJ277" i="7"/>
  <c r="BH277" i="7"/>
  <c r="BG277" i="7"/>
  <c r="BE277" i="7"/>
  <c r="BD277" i="7"/>
  <c r="BB277" i="7"/>
  <c r="BA277" i="7"/>
  <c r="AY277" i="7"/>
  <c r="AX277" i="7"/>
  <c r="AV277" i="7"/>
  <c r="AU277" i="7"/>
  <c r="AS277" i="7"/>
  <c r="AR277" i="7"/>
  <c r="AP277" i="7"/>
  <c r="AO277" i="7"/>
  <c r="AM277" i="7"/>
  <c r="AL277" i="7"/>
  <c r="BN276" i="7"/>
  <c r="BM276" i="7"/>
  <c r="BK276" i="7"/>
  <c r="BJ276" i="7"/>
  <c r="BH276" i="7"/>
  <c r="BG276" i="7"/>
  <c r="BE276" i="7"/>
  <c r="BD276" i="7"/>
  <c r="BB276" i="7"/>
  <c r="BA276" i="7"/>
  <c r="AY276" i="7"/>
  <c r="AX276" i="7"/>
  <c r="AV276" i="7"/>
  <c r="AU276" i="7"/>
  <c r="AS276" i="7"/>
  <c r="AR276" i="7"/>
  <c r="AP276" i="7"/>
  <c r="AO276" i="7"/>
  <c r="AM276" i="7"/>
  <c r="AL276" i="7"/>
  <c r="BN275" i="7"/>
  <c r="BM275" i="7"/>
  <c r="BK275" i="7"/>
  <c r="BJ275" i="7"/>
  <c r="BH275" i="7"/>
  <c r="BG275" i="7"/>
  <c r="BE275" i="7"/>
  <c r="BD275" i="7"/>
  <c r="BB275" i="7"/>
  <c r="BA275" i="7"/>
  <c r="AY275" i="7"/>
  <c r="AX275" i="7"/>
  <c r="AV275" i="7"/>
  <c r="AU275" i="7"/>
  <c r="AS275" i="7"/>
  <c r="AR275" i="7"/>
  <c r="AP275" i="7"/>
  <c r="AO275" i="7"/>
  <c r="AM275" i="7"/>
  <c r="AL275" i="7"/>
  <c r="BN274" i="7"/>
  <c r="BM274" i="7"/>
  <c r="BK274" i="7"/>
  <c r="BJ274" i="7"/>
  <c r="BH274" i="7"/>
  <c r="BG274" i="7"/>
  <c r="BE274" i="7"/>
  <c r="BD274" i="7"/>
  <c r="BB274" i="7"/>
  <c r="BA274" i="7"/>
  <c r="AY274" i="7"/>
  <c r="AX274" i="7"/>
  <c r="AV274" i="7"/>
  <c r="AU274" i="7"/>
  <c r="AS274" i="7"/>
  <c r="AR274" i="7"/>
  <c r="AP274" i="7"/>
  <c r="AO274" i="7"/>
  <c r="AM274" i="7"/>
  <c r="AL274" i="7"/>
  <c r="BN273" i="7"/>
  <c r="BM273" i="7"/>
  <c r="BK273" i="7"/>
  <c r="BJ273" i="7"/>
  <c r="BH273" i="7"/>
  <c r="BG273" i="7"/>
  <c r="BE273" i="7"/>
  <c r="BD273" i="7"/>
  <c r="BB273" i="7"/>
  <c r="BA273" i="7"/>
  <c r="AY273" i="7"/>
  <c r="AX273" i="7"/>
  <c r="AV273" i="7"/>
  <c r="AU273" i="7"/>
  <c r="AS273" i="7"/>
  <c r="AR273" i="7"/>
  <c r="AP273" i="7"/>
  <c r="AO273" i="7"/>
  <c r="AM273" i="7"/>
  <c r="AL273" i="7"/>
  <c r="BN272" i="7"/>
  <c r="BM272" i="7"/>
  <c r="BK272" i="7"/>
  <c r="BJ272" i="7"/>
  <c r="BH272" i="7"/>
  <c r="BG272" i="7"/>
  <c r="BE272" i="7"/>
  <c r="BD272" i="7"/>
  <c r="BB272" i="7"/>
  <c r="BA272" i="7"/>
  <c r="AY272" i="7"/>
  <c r="AX272" i="7"/>
  <c r="AV272" i="7"/>
  <c r="AU272" i="7"/>
  <c r="AS272" i="7"/>
  <c r="AR272" i="7"/>
  <c r="AP272" i="7"/>
  <c r="AO272" i="7"/>
  <c r="AM272" i="7"/>
  <c r="AL272" i="7"/>
  <c r="BN271" i="7"/>
  <c r="BM271" i="7"/>
  <c r="BK271" i="7"/>
  <c r="BJ271" i="7"/>
  <c r="BH271" i="7"/>
  <c r="BG271" i="7"/>
  <c r="BE271" i="7"/>
  <c r="BD271" i="7"/>
  <c r="BB271" i="7"/>
  <c r="BA271" i="7"/>
  <c r="AY271" i="7"/>
  <c r="AX271" i="7"/>
  <c r="AV271" i="7"/>
  <c r="AU271" i="7"/>
  <c r="AS271" i="7"/>
  <c r="AR271" i="7"/>
  <c r="AP271" i="7"/>
  <c r="AO271" i="7"/>
  <c r="AM271" i="7"/>
  <c r="AL271" i="7"/>
  <c r="BN270" i="7"/>
  <c r="BM270" i="7"/>
  <c r="BK270" i="7"/>
  <c r="BJ270" i="7"/>
  <c r="BH270" i="7"/>
  <c r="BG270" i="7"/>
  <c r="BE270" i="7"/>
  <c r="BD270" i="7"/>
  <c r="BB270" i="7"/>
  <c r="BA270" i="7"/>
  <c r="AY270" i="7"/>
  <c r="AX270" i="7"/>
  <c r="AV270" i="7"/>
  <c r="AU270" i="7"/>
  <c r="AS270" i="7"/>
  <c r="AR270" i="7"/>
  <c r="AP270" i="7"/>
  <c r="AO270" i="7"/>
  <c r="AM270" i="7"/>
  <c r="AL270" i="7"/>
  <c r="BN269" i="7"/>
  <c r="BM269" i="7"/>
  <c r="BK269" i="7"/>
  <c r="BJ269" i="7"/>
  <c r="BH269" i="7"/>
  <c r="BG269" i="7"/>
  <c r="BE269" i="7"/>
  <c r="BD269" i="7"/>
  <c r="BB269" i="7"/>
  <c r="BA269" i="7"/>
  <c r="AY269" i="7"/>
  <c r="AX269" i="7"/>
  <c r="AV269" i="7"/>
  <c r="AU269" i="7"/>
  <c r="AS269" i="7"/>
  <c r="AR269" i="7"/>
  <c r="AP269" i="7"/>
  <c r="AO269" i="7"/>
  <c r="AM269" i="7"/>
  <c r="AL269" i="7"/>
  <c r="BN268" i="7"/>
  <c r="BM268" i="7"/>
  <c r="BK268" i="7"/>
  <c r="BJ268" i="7"/>
  <c r="BH268" i="7"/>
  <c r="BG268" i="7"/>
  <c r="BE268" i="7"/>
  <c r="BD268" i="7"/>
  <c r="BB268" i="7"/>
  <c r="BA268" i="7"/>
  <c r="AY268" i="7"/>
  <c r="AX268" i="7"/>
  <c r="AV268" i="7"/>
  <c r="AU268" i="7"/>
  <c r="AS268" i="7"/>
  <c r="AR268" i="7"/>
  <c r="AP268" i="7"/>
  <c r="AO268" i="7"/>
  <c r="AM268" i="7"/>
  <c r="AL268" i="7"/>
  <c r="BN267" i="7"/>
  <c r="BM267" i="7"/>
  <c r="BK267" i="7"/>
  <c r="BJ267" i="7"/>
  <c r="BH267" i="7"/>
  <c r="BG267" i="7"/>
  <c r="BE267" i="7"/>
  <c r="BD267" i="7"/>
  <c r="BB267" i="7"/>
  <c r="BA267" i="7"/>
  <c r="AY267" i="7"/>
  <c r="AX267" i="7"/>
  <c r="AV267" i="7"/>
  <c r="AU267" i="7"/>
  <c r="AS267" i="7"/>
  <c r="AR267" i="7"/>
  <c r="AP267" i="7"/>
  <c r="AO267" i="7"/>
  <c r="AM267" i="7"/>
  <c r="AL267" i="7"/>
  <c r="BN266" i="7"/>
  <c r="BM266" i="7"/>
  <c r="BK266" i="7"/>
  <c r="BJ266" i="7"/>
  <c r="BH266" i="7"/>
  <c r="BG266" i="7"/>
  <c r="BE266" i="7"/>
  <c r="BD266" i="7"/>
  <c r="BB266" i="7"/>
  <c r="BA266" i="7"/>
  <c r="AY266" i="7"/>
  <c r="AX266" i="7"/>
  <c r="AV266" i="7"/>
  <c r="AU266" i="7"/>
  <c r="AS266" i="7"/>
  <c r="AR266" i="7"/>
  <c r="AP266" i="7"/>
  <c r="AO266" i="7"/>
  <c r="AM266" i="7"/>
  <c r="AL266" i="7"/>
  <c r="BN265" i="7"/>
  <c r="BM265" i="7"/>
  <c r="BK265" i="7"/>
  <c r="BJ265" i="7"/>
  <c r="BH265" i="7"/>
  <c r="BG265" i="7"/>
  <c r="BE265" i="7"/>
  <c r="BD265" i="7"/>
  <c r="BB265" i="7"/>
  <c r="BA265" i="7"/>
  <c r="AY265" i="7"/>
  <c r="AX265" i="7"/>
  <c r="AV265" i="7"/>
  <c r="AU265" i="7"/>
  <c r="AS265" i="7"/>
  <c r="AR265" i="7"/>
  <c r="AP265" i="7"/>
  <c r="AO265" i="7"/>
  <c r="AM265" i="7"/>
  <c r="AL265" i="7"/>
  <c r="BN264" i="7"/>
  <c r="BM264" i="7"/>
  <c r="BK264" i="7"/>
  <c r="BJ264" i="7"/>
  <c r="BH264" i="7"/>
  <c r="BG264" i="7"/>
  <c r="BE264" i="7"/>
  <c r="BD264" i="7"/>
  <c r="BB264" i="7"/>
  <c r="BA264" i="7"/>
  <c r="AY264" i="7"/>
  <c r="AX264" i="7"/>
  <c r="AV264" i="7"/>
  <c r="AU264" i="7"/>
  <c r="AS264" i="7"/>
  <c r="AR264" i="7"/>
  <c r="AP264" i="7"/>
  <c r="AO264" i="7"/>
  <c r="AM264" i="7"/>
  <c r="AL264" i="7"/>
  <c r="BN263" i="7"/>
  <c r="BM263" i="7"/>
  <c r="BK263" i="7"/>
  <c r="BJ263" i="7"/>
  <c r="BH263" i="7"/>
  <c r="BG263" i="7"/>
  <c r="BE263" i="7"/>
  <c r="BD263" i="7"/>
  <c r="BB263" i="7"/>
  <c r="BA263" i="7"/>
  <c r="AY263" i="7"/>
  <c r="AX263" i="7"/>
  <c r="AV263" i="7"/>
  <c r="AU263" i="7"/>
  <c r="AS263" i="7"/>
  <c r="AR263" i="7"/>
  <c r="AP263" i="7"/>
  <c r="AO263" i="7"/>
  <c r="AM263" i="7"/>
  <c r="AL263" i="7"/>
  <c r="BN262" i="7"/>
  <c r="BM262" i="7"/>
  <c r="BK262" i="7"/>
  <c r="BJ262" i="7"/>
  <c r="BH262" i="7"/>
  <c r="BG262" i="7"/>
  <c r="BE262" i="7"/>
  <c r="BD262" i="7"/>
  <c r="BB262" i="7"/>
  <c r="BA262" i="7"/>
  <c r="AY262" i="7"/>
  <c r="AX262" i="7"/>
  <c r="AV262" i="7"/>
  <c r="AU262" i="7"/>
  <c r="AS262" i="7"/>
  <c r="AR262" i="7"/>
  <c r="AP262" i="7"/>
  <c r="AO262" i="7"/>
  <c r="AM262" i="7"/>
  <c r="AL262" i="7"/>
  <c r="BN261" i="7"/>
  <c r="BM261" i="7"/>
  <c r="BK261" i="7"/>
  <c r="BJ261" i="7"/>
  <c r="BH261" i="7"/>
  <c r="BG261" i="7"/>
  <c r="BE261" i="7"/>
  <c r="BD261" i="7"/>
  <c r="BB261" i="7"/>
  <c r="BA261" i="7"/>
  <c r="AY261" i="7"/>
  <c r="AX261" i="7"/>
  <c r="AV261" i="7"/>
  <c r="AU261" i="7"/>
  <c r="AS261" i="7"/>
  <c r="AR261" i="7"/>
  <c r="AP261" i="7"/>
  <c r="AO261" i="7"/>
  <c r="AM261" i="7"/>
  <c r="AL261" i="7"/>
  <c r="BN260" i="7"/>
  <c r="BM260" i="7"/>
  <c r="BK260" i="7"/>
  <c r="BJ260" i="7"/>
  <c r="BH260" i="7"/>
  <c r="BG260" i="7"/>
  <c r="BE260" i="7"/>
  <c r="BD260" i="7"/>
  <c r="BB260" i="7"/>
  <c r="BA260" i="7"/>
  <c r="AY260" i="7"/>
  <c r="AX260" i="7"/>
  <c r="AV260" i="7"/>
  <c r="AU260" i="7"/>
  <c r="AS260" i="7"/>
  <c r="AR260" i="7"/>
  <c r="AP260" i="7"/>
  <c r="AO260" i="7"/>
  <c r="AM260" i="7"/>
  <c r="AL260" i="7"/>
  <c r="BN259" i="7"/>
  <c r="BM259" i="7"/>
  <c r="BK259" i="7"/>
  <c r="BJ259" i="7"/>
  <c r="BH259" i="7"/>
  <c r="BG259" i="7"/>
  <c r="BE259" i="7"/>
  <c r="BD259" i="7"/>
  <c r="BB259" i="7"/>
  <c r="BA259" i="7"/>
  <c r="AY259" i="7"/>
  <c r="AX259" i="7"/>
  <c r="AV259" i="7"/>
  <c r="AU259" i="7"/>
  <c r="AS259" i="7"/>
  <c r="AR259" i="7"/>
  <c r="AP259" i="7"/>
  <c r="AO259" i="7"/>
  <c r="AM259" i="7"/>
  <c r="AL259" i="7"/>
  <c r="BN258" i="7"/>
  <c r="BM258" i="7"/>
  <c r="BK258" i="7"/>
  <c r="BJ258" i="7"/>
  <c r="BH258" i="7"/>
  <c r="BG258" i="7"/>
  <c r="BE258" i="7"/>
  <c r="BD258" i="7"/>
  <c r="BB258" i="7"/>
  <c r="BA258" i="7"/>
  <c r="AY258" i="7"/>
  <c r="AX258" i="7"/>
  <c r="AV258" i="7"/>
  <c r="AU258" i="7"/>
  <c r="AS258" i="7"/>
  <c r="AR258" i="7"/>
  <c r="AP258" i="7"/>
  <c r="AO258" i="7"/>
  <c r="AM258" i="7"/>
  <c r="AL258" i="7"/>
  <c r="BN257" i="7"/>
  <c r="BM257" i="7"/>
  <c r="BK257" i="7"/>
  <c r="BJ257" i="7"/>
  <c r="BH257" i="7"/>
  <c r="BG257" i="7"/>
  <c r="BE257" i="7"/>
  <c r="BD257" i="7"/>
  <c r="BB257" i="7"/>
  <c r="BA257" i="7"/>
  <c r="AY257" i="7"/>
  <c r="AX257" i="7"/>
  <c r="AV257" i="7"/>
  <c r="AU257" i="7"/>
  <c r="AS257" i="7"/>
  <c r="AR257" i="7"/>
  <c r="AP257" i="7"/>
  <c r="AO257" i="7"/>
  <c r="AM257" i="7"/>
  <c r="AL257" i="7"/>
  <c r="BN256" i="7"/>
  <c r="BM256" i="7"/>
  <c r="BK256" i="7"/>
  <c r="BJ256" i="7"/>
  <c r="BH256" i="7"/>
  <c r="BG256" i="7"/>
  <c r="BE256" i="7"/>
  <c r="BD256" i="7"/>
  <c r="BB256" i="7"/>
  <c r="BA256" i="7"/>
  <c r="AY256" i="7"/>
  <c r="AX256" i="7"/>
  <c r="AV256" i="7"/>
  <c r="AU256" i="7"/>
  <c r="AS256" i="7"/>
  <c r="AR256" i="7"/>
  <c r="AP256" i="7"/>
  <c r="AO256" i="7"/>
  <c r="AM256" i="7"/>
  <c r="AL256" i="7"/>
  <c r="AH285" i="7"/>
  <c r="J602" i="1"/>
  <c r="AE285" i="7"/>
  <c r="J601" i="1"/>
  <c r="AB285" i="7"/>
  <c r="J600" i="1"/>
  <c r="Y285" i="7"/>
  <c r="J599" i="1"/>
  <c r="V285" i="7"/>
  <c r="J598" i="1"/>
  <c r="S285" i="7"/>
  <c r="J597" i="1"/>
  <c r="P285" i="7"/>
  <c r="J596" i="1"/>
  <c r="M285" i="7"/>
  <c r="J595" i="1"/>
  <c r="J285" i="7"/>
  <c r="J594" i="1"/>
  <c r="G285" i="7"/>
  <c r="J593" i="1"/>
  <c r="J591" i="1"/>
  <c r="J590" i="1"/>
  <c r="J589" i="1"/>
  <c r="Y285" i="6"/>
  <c r="J588" i="1"/>
  <c r="V285" i="6"/>
  <c r="J587" i="1"/>
  <c r="S285" i="6"/>
  <c r="J586" i="1"/>
  <c r="P285" i="6"/>
  <c r="J585" i="1"/>
  <c r="M285" i="6"/>
  <c r="J584" i="1"/>
  <c r="J285" i="6"/>
  <c r="J583" i="1"/>
  <c r="G285" i="6"/>
  <c r="J582" i="1"/>
  <c r="AH285" i="5"/>
  <c r="J550" i="1"/>
  <c r="AE285" i="5"/>
  <c r="J549" i="1"/>
  <c r="AB285" i="5"/>
  <c r="J548" i="1"/>
  <c r="Y285" i="5"/>
  <c r="J547" i="1"/>
  <c r="V285" i="5"/>
  <c r="J546" i="1"/>
  <c r="S285" i="5"/>
  <c r="J545" i="1"/>
  <c r="P285" i="5"/>
  <c r="J544" i="1"/>
  <c r="M285" i="5"/>
  <c r="J543" i="1"/>
  <c r="J285" i="5"/>
  <c r="J542" i="1"/>
  <c r="G285" i="5"/>
  <c r="J541" i="1"/>
  <c r="AH285" i="2"/>
  <c r="J539" i="1"/>
  <c r="AE285" i="2"/>
  <c r="J538" i="1"/>
  <c r="AB285" i="2"/>
  <c r="J537" i="1"/>
  <c r="Y285" i="2"/>
  <c r="J536" i="1"/>
  <c r="V285" i="2"/>
  <c r="J535" i="1"/>
  <c r="S285" i="2"/>
  <c r="J534" i="1"/>
  <c r="P285" i="2"/>
  <c r="J533" i="1"/>
  <c r="M285" i="2"/>
  <c r="J532" i="1"/>
  <c r="J285" i="2"/>
  <c r="J531" i="1"/>
  <c r="G285" i="2"/>
  <c r="J530" i="1"/>
  <c r="AH284" i="7"/>
  <c r="I602" i="1"/>
  <c r="AE284" i="7"/>
  <c r="I601" i="1"/>
  <c r="AB284" i="7"/>
  <c r="I600" i="1"/>
  <c r="Y284" i="7"/>
  <c r="I599" i="1"/>
  <c r="V284" i="7"/>
  <c r="I598" i="1"/>
  <c r="S284" i="7"/>
  <c r="I597" i="1"/>
  <c r="P284" i="7"/>
  <c r="I596" i="1"/>
  <c r="M284" i="7"/>
  <c r="I595" i="1"/>
  <c r="J284" i="7"/>
  <c r="I594" i="1"/>
  <c r="G284" i="7"/>
  <c r="I593" i="1"/>
  <c r="I591" i="1"/>
  <c r="I590" i="1"/>
  <c r="I589" i="1"/>
  <c r="Y284" i="6"/>
  <c r="I588" i="1"/>
  <c r="V284" i="6"/>
  <c r="I587" i="1"/>
  <c r="S284" i="6"/>
  <c r="I586" i="1"/>
  <c r="P284" i="6"/>
  <c r="I585" i="1"/>
  <c r="M284" i="6"/>
  <c r="I584" i="1"/>
  <c r="J284" i="6"/>
  <c r="I583" i="1"/>
  <c r="G284" i="6"/>
  <c r="I582" i="1"/>
  <c r="AH284" i="5"/>
  <c r="I550" i="1"/>
  <c r="AE284" i="5"/>
  <c r="I549" i="1"/>
  <c r="AB284" i="5"/>
  <c r="I548" i="1"/>
  <c r="Y284" i="5"/>
  <c r="I547" i="1"/>
  <c r="V284" i="5"/>
  <c r="I546" i="1"/>
  <c r="S284" i="5"/>
  <c r="I545" i="1"/>
  <c r="P284" i="5"/>
  <c r="I544" i="1"/>
  <c r="M284" i="5"/>
  <c r="I543" i="1"/>
  <c r="J284" i="5"/>
  <c r="I542" i="1"/>
  <c r="G284" i="5"/>
  <c r="I541" i="1"/>
  <c r="AH284" i="2"/>
  <c r="I539" i="1"/>
  <c r="AE284" i="2"/>
  <c r="I538" i="1"/>
  <c r="AB284" i="2"/>
  <c r="I537" i="1"/>
  <c r="Y284" i="2"/>
  <c r="I536" i="1"/>
  <c r="V284" i="2"/>
  <c r="I535" i="1"/>
  <c r="S284" i="2"/>
  <c r="I534" i="1"/>
  <c r="P284" i="2"/>
  <c r="I533" i="1"/>
  <c r="M284" i="2"/>
  <c r="I532" i="1"/>
  <c r="J284" i="2"/>
  <c r="I531" i="1"/>
  <c r="G284" i="2"/>
  <c r="I530" i="1"/>
  <c r="AH283" i="7"/>
  <c r="H602" i="1"/>
  <c r="AE283" i="7"/>
  <c r="H601" i="1"/>
  <c r="AB283" i="7"/>
  <c r="H600" i="1"/>
  <c r="Y283" i="7"/>
  <c r="H599" i="1"/>
  <c r="V283" i="7"/>
  <c r="H598" i="1"/>
  <c r="S283" i="7"/>
  <c r="H597" i="1"/>
  <c r="P283" i="7"/>
  <c r="H596" i="1"/>
  <c r="M283" i="7"/>
  <c r="H595" i="1"/>
  <c r="J283" i="7"/>
  <c r="H594" i="1"/>
  <c r="G283" i="7"/>
  <c r="H593" i="1"/>
  <c r="H591" i="1"/>
  <c r="H590" i="1"/>
  <c r="H589" i="1"/>
  <c r="Y283" i="6"/>
  <c r="H588" i="1"/>
  <c r="V283" i="6"/>
  <c r="H587" i="1"/>
  <c r="S283" i="6"/>
  <c r="H586" i="1"/>
  <c r="P283" i="6"/>
  <c r="H585" i="1"/>
  <c r="M283" i="6"/>
  <c r="H584" i="1"/>
  <c r="J283" i="6"/>
  <c r="H583" i="1"/>
  <c r="G283" i="6"/>
  <c r="H582" i="1"/>
  <c r="AH283" i="5"/>
  <c r="H550" i="1"/>
  <c r="AE283" i="5"/>
  <c r="H549" i="1"/>
  <c r="AB283" i="5"/>
  <c r="H548" i="1"/>
  <c r="Y283" i="5"/>
  <c r="H547" i="1"/>
  <c r="V283" i="5"/>
  <c r="H546" i="1"/>
  <c r="S283" i="5"/>
  <c r="H545" i="1"/>
  <c r="P283" i="5"/>
  <c r="H544" i="1"/>
  <c r="M283" i="5"/>
  <c r="H543" i="1"/>
  <c r="J283" i="5"/>
  <c r="H542" i="1"/>
  <c r="G283" i="5"/>
  <c r="H541" i="1"/>
  <c r="AH283" i="2"/>
  <c r="H539" i="1"/>
  <c r="AE283" i="2"/>
  <c r="H538" i="1"/>
  <c r="AB283" i="2"/>
  <c r="H537" i="1"/>
  <c r="Y283" i="2"/>
  <c r="H536" i="1"/>
  <c r="V283" i="2"/>
  <c r="H535" i="1"/>
  <c r="S283" i="2"/>
  <c r="H534" i="1"/>
  <c r="P283" i="2"/>
  <c r="H533" i="1"/>
  <c r="M283" i="2"/>
  <c r="H532" i="1"/>
  <c r="J283" i="2"/>
  <c r="H531" i="1"/>
  <c r="G283" i="2"/>
  <c r="H530" i="1"/>
  <c r="AH282" i="7"/>
  <c r="G602" i="1"/>
  <c r="AE282" i="7"/>
  <c r="G601" i="1"/>
  <c r="AB282" i="7"/>
  <c r="G600" i="1"/>
  <c r="Y282" i="7"/>
  <c r="G599" i="1"/>
  <c r="V282" i="7"/>
  <c r="G598" i="1"/>
  <c r="S282" i="7"/>
  <c r="G597" i="1"/>
  <c r="P282" i="7"/>
  <c r="G596" i="1"/>
  <c r="M282" i="7"/>
  <c r="G595" i="1"/>
  <c r="J282" i="7"/>
  <c r="G594" i="1"/>
  <c r="G282" i="7"/>
  <c r="G593" i="1"/>
  <c r="G591" i="1"/>
  <c r="G590" i="1"/>
  <c r="G589" i="1"/>
  <c r="Y282" i="6"/>
  <c r="G588" i="1"/>
  <c r="V282" i="6"/>
  <c r="G587" i="1"/>
  <c r="S282" i="6"/>
  <c r="G586" i="1"/>
  <c r="P282" i="6"/>
  <c r="G585" i="1"/>
  <c r="M282" i="6"/>
  <c r="G584" i="1"/>
  <c r="J282" i="6"/>
  <c r="G583" i="1"/>
  <c r="G282" i="6"/>
  <c r="G582" i="1"/>
  <c r="AH282" i="5"/>
  <c r="G550" i="1"/>
  <c r="AE282" i="5"/>
  <c r="G549" i="1"/>
  <c r="AB282" i="5"/>
  <c r="G548" i="1"/>
  <c r="Y282" i="5"/>
  <c r="G547" i="1"/>
  <c r="V282" i="5"/>
  <c r="G546" i="1"/>
  <c r="S282" i="5"/>
  <c r="G545" i="1"/>
  <c r="P282" i="5"/>
  <c r="G544" i="1"/>
  <c r="M282" i="5"/>
  <c r="G543" i="1"/>
  <c r="J282" i="5"/>
  <c r="G542" i="1"/>
  <c r="G282" i="5"/>
  <c r="G541" i="1"/>
  <c r="AH282" i="2"/>
  <c r="G539" i="1"/>
  <c r="AE282" i="2"/>
  <c r="G538" i="1"/>
  <c r="AB282" i="2"/>
  <c r="G537" i="1"/>
  <c r="Y282" i="2"/>
  <c r="G536" i="1"/>
  <c r="V282" i="2"/>
  <c r="G535" i="1"/>
  <c r="S282" i="2"/>
  <c r="G534" i="1"/>
  <c r="P282" i="2"/>
  <c r="G533" i="1"/>
  <c r="M282" i="2"/>
  <c r="G532" i="1"/>
  <c r="J282" i="2"/>
  <c r="G531" i="1"/>
  <c r="G282" i="2"/>
  <c r="G530" i="1"/>
  <c r="AH280" i="7"/>
  <c r="J498" i="1"/>
  <c r="AE280" i="7"/>
  <c r="J497" i="1"/>
  <c r="AB280" i="7"/>
  <c r="J496" i="1"/>
  <c r="Y280" i="7"/>
  <c r="J495" i="1"/>
  <c r="V280" i="7"/>
  <c r="J494" i="1"/>
  <c r="S280" i="7"/>
  <c r="J493" i="1"/>
  <c r="P280" i="7"/>
  <c r="J492" i="1"/>
  <c r="M280" i="7"/>
  <c r="J491" i="1"/>
  <c r="J280" i="7"/>
  <c r="J490" i="1"/>
  <c r="G280" i="7"/>
  <c r="J489" i="1"/>
  <c r="J487" i="1"/>
  <c r="J486" i="1"/>
  <c r="J485" i="1"/>
  <c r="Y280" i="6"/>
  <c r="J484" i="1"/>
  <c r="V280" i="6"/>
  <c r="J483" i="1"/>
  <c r="S280" i="6"/>
  <c r="J482" i="1"/>
  <c r="P280" i="6"/>
  <c r="J481" i="1"/>
  <c r="M280" i="6"/>
  <c r="J480" i="1"/>
  <c r="J280" i="6"/>
  <c r="J479" i="1"/>
  <c r="G280" i="6"/>
  <c r="J478" i="1"/>
  <c r="AH280" i="5"/>
  <c r="J446" i="1"/>
  <c r="AE280" i="5"/>
  <c r="J445" i="1"/>
  <c r="AB280" i="5"/>
  <c r="J444" i="1"/>
  <c r="Y280" i="5"/>
  <c r="J443" i="1"/>
  <c r="V280" i="5"/>
  <c r="J442" i="1"/>
  <c r="S280" i="5"/>
  <c r="J441" i="1"/>
  <c r="P280" i="5"/>
  <c r="J440" i="1"/>
  <c r="M280" i="5"/>
  <c r="J439" i="1"/>
  <c r="J280" i="5"/>
  <c r="J438" i="1"/>
  <c r="G280" i="5"/>
  <c r="J437" i="1"/>
  <c r="AH280" i="2"/>
  <c r="J435" i="1"/>
  <c r="AE280" i="2"/>
  <c r="J434" i="1"/>
  <c r="AB280" i="2"/>
  <c r="J433" i="1"/>
  <c r="Y280" i="2"/>
  <c r="J432" i="1"/>
  <c r="V280" i="2"/>
  <c r="J431" i="1"/>
  <c r="S280" i="2"/>
  <c r="J430" i="1"/>
  <c r="P280" i="2"/>
  <c r="J429" i="1"/>
  <c r="M280" i="2"/>
  <c r="J428" i="1"/>
  <c r="J280" i="2"/>
  <c r="J427" i="1"/>
  <c r="G280" i="2"/>
  <c r="J426" i="1"/>
  <c r="AH279" i="7"/>
  <c r="I498" i="1"/>
  <c r="AE279" i="7"/>
  <c r="I497" i="1"/>
  <c r="AB279" i="7"/>
  <c r="I496" i="1"/>
  <c r="Y279" i="7"/>
  <c r="I495" i="1"/>
  <c r="V279" i="7"/>
  <c r="I494" i="1"/>
  <c r="S279" i="7"/>
  <c r="I493" i="1"/>
  <c r="P279" i="7"/>
  <c r="I492" i="1"/>
  <c r="M279" i="7"/>
  <c r="I491" i="1"/>
  <c r="J279" i="7"/>
  <c r="I490" i="1"/>
  <c r="G279" i="7"/>
  <c r="I489" i="1"/>
  <c r="I487" i="1"/>
  <c r="I486" i="1"/>
  <c r="I485" i="1"/>
  <c r="Y279" i="6"/>
  <c r="I484" i="1"/>
  <c r="V279" i="6"/>
  <c r="I483" i="1"/>
  <c r="S279" i="6"/>
  <c r="I482" i="1"/>
  <c r="P279" i="6"/>
  <c r="I481" i="1"/>
  <c r="M279" i="6"/>
  <c r="I480" i="1"/>
  <c r="J279" i="6"/>
  <c r="I479" i="1"/>
  <c r="G279" i="6"/>
  <c r="I478" i="1"/>
  <c r="AH279" i="5"/>
  <c r="I446" i="1"/>
  <c r="AE279" i="5"/>
  <c r="I445" i="1"/>
  <c r="AB279" i="5"/>
  <c r="I444" i="1"/>
  <c r="Y279" i="5"/>
  <c r="I443" i="1"/>
  <c r="V279" i="5"/>
  <c r="I442" i="1"/>
  <c r="S279" i="5"/>
  <c r="I441" i="1"/>
  <c r="P279" i="5"/>
  <c r="I440" i="1"/>
  <c r="M279" i="5"/>
  <c r="I439" i="1"/>
  <c r="J279" i="5"/>
  <c r="I438" i="1"/>
  <c r="G279" i="5"/>
  <c r="I437" i="1"/>
  <c r="AH279" i="2"/>
  <c r="I435" i="1"/>
  <c r="AE279" i="2"/>
  <c r="I434" i="1"/>
  <c r="AB279" i="2"/>
  <c r="I433" i="1"/>
  <c r="Y279" i="2"/>
  <c r="I432" i="1"/>
  <c r="V279" i="2"/>
  <c r="I431" i="1"/>
  <c r="S279" i="2"/>
  <c r="I430" i="1"/>
  <c r="P279" i="2"/>
  <c r="I429" i="1"/>
  <c r="M279" i="2"/>
  <c r="I428" i="1"/>
  <c r="J279" i="2"/>
  <c r="I427" i="1"/>
  <c r="G279" i="2"/>
  <c r="I426" i="1"/>
  <c r="AH278" i="7"/>
  <c r="H498" i="1"/>
  <c r="AE278" i="7"/>
  <c r="H497" i="1"/>
  <c r="AB278" i="7"/>
  <c r="H496" i="1"/>
  <c r="Y278" i="7"/>
  <c r="H495" i="1"/>
  <c r="V278" i="7"/>
  <c r="H494" i="1"/>
  <c r="S278" i="7"/>
  <c r="H493" i="1"/>
  <c r="P278" i="7"/>
  <c r="H492" i="1"/>
  <c r="M278" i="7"/>
  <c r="H491" i="1"/>
  <c r="J278" i="7"/>
  <c r="H490" i="1"/>
  <c r="G278" i="7"/>
  <c r="H489" i="1"/>
  <c r="H487" i="1"/>
  <c r="H486" i="1"/>
  <c r="H485" i="1"/>
  <c r="Y278" i="6"/>
  <c r="H484" i="1"/>
  <c r="V278" i="6"/>
  <c r="H483" i="1"/>
  <c r="S278" i="6"/>
  <c r="H482" i="1"/>
  <c r="P278" i="6"/>
  <c r="H481" i="1"/>
  <c r="M278" i="6"/>
  <c r="H480" i="1"/>
  <c r="J278" i="6"/>
  <c r="H479" i="1"/>
  <c r="G278" i="6"/>
  <c r="H478" i="1"/>
  <c r="AH278" i="5"/>
  <c r="H446" i="1"/>
  <c r="AE278" i="5"/>
  <c r="H445" i="1"/>
  <c r="AB278" i="5"/>
  <c r="H444" i="1"/>
  <c r="Y278" i="5"/>
  <c r="H443" i="1"/>
  <c r="V278" i="5"/>
  <c r="H442" i="1"/>
  <c r="S278" i="5"/>
  <c r="H441" i="1"/>
  <c r="P278" i="5"/>
  <c r="H440" i="1"/>
  <c r="M278" i="5"/>
  <c r="H439" i="1"/>
  <c r="J278" i="5"/>
  <c r="H438" i="1"/>
  <c r="G278" i="5"/>
  <c r="H437" i="1"/>
  <c r="AH278" i="2"/>
  <c r="H435" i="1"/>
  <c r="AE278" i="2"/>
  <c r="H434" i="1"/>
  <c r="AB278" i="2"/>
  <c r="H433" i="1"/>
  <c r="Y278" i="2"/>
  <c r="H432" i="1"/>
  <c r="V278" i="2"/>
  <c r="H431" i="1"/>
  <c r="S278" i="2"/>
  <c r="H430" i="1"/>
  <c r="P278" i="2"/>
  <c r="H429" i="1"/>
  <c r="M278" i="2"/>
  <c r="H428" i="1"/>
  <c r="J278" i="2"/>
  <c r="H427" i="1"/>
  <c r="G278" i="2"/>
  <c r="H426" i="1"/>
  <c r="AH277" i="7"/>
  <c r="G498" i="1"/>
  <c r="AE277" i="7"/>
  <c r="G497" i="1"/>
  <c r="AB277" i="7"/>
  <c r="G496" i="1"/>
  <c r="Y277" i="7"/>
  <c r="G495" i="1"/>
  <c r="V277" i="7"/>
  <c r="G494" i="1"/>
  <c r="S277" i="7"/>
  <c r="G493" i="1"/>
  <c r="P277" i="7"/>
  <c r="G492" i="1"/>
  <c r="M277" i="7"/>
  <c r="G491" i="1"/>
  <c r="J277" i="7"/>
  <c r="G490" i="1"/>
  <c r="G277" i="7"/>
  <c r="G489" i="1"/>
  <c r="G487" i="1"/>
  <c r="G486" i="1"/>
  <c r="G485" i="1"/>
  <c r="Y277" i="6"/>
  <c r="G484" i="1"/>
  <c r="V277" i="6"/>
  <c r="G483" i="1"/>
  <c r="S277" i="6"/>
  <c r="G482" i="1"/>
  <c r="P277" i="6"/>
  <c r="G481" i="1"/>
  <c r="M277" i="6"/>
  <c r="G480" i="1"/>
  <c r="J277" i="6"/>
  <c r="G479" i="1"/>
  <c r="G277" i="6"/>
  <c r="G478" i="1"/>
  <c r="AH277" i="5"/>
  <c r="G446" i="1"/>
  <c r="AE277" i="5"/>
  <c r="G445" i="1"/>
  <c r="AB277" i="5"/>
  <c r="G444" i="1"/>
  <c r="Y277" i="5"/>
  <c r="G443" i="1"/>
  <c r="V277" i="5"/>
  <c r="G442" i="1"/>
  <c r="S277" i="5"/>
  <c r="G441" i="1"/>
  <c r="P277" i="5"/>
  <c r="G440" i="1"/>
  <c r="M277" i="5"/>
  <c r="G439" i="1"/>
  <c r="J277" i="5"/>
  <c r="G438" i="1"/>
  <c r="G277" i="5"/>
  <c r="G437" i="1"/>
  <c r="AH277" i="2"/>
  <c r="G435" i="1"/>
  <c r="AE277" i="2"/>
  <c r="G434" i="1"/>
  <c r="AB277" i="2"/>
  <c r="G433" i="1"/>
  <c r="Y277" i="2"/>
  <c r="G432" i="1"/>
  <c r="V277" i="2"/>
  <c r="G431" i="1"/>
  <c r="S277" i="2"/>
  <c r="G430" i="1"/>
  <c r="P277" i="2"/>
  <c r="G429" i="1"/>
  <c r="M277" i="2"/>
  <c r="G428" i="1"/>
  <c r="J277" i="2"/>
  <c r="G427" i="1"/>
  <c r="G277" i="2"/>
  <c r="G426" i="1"/>
  <c r="AH275" i="7"/>
  <c r="J394" i="1"/>
  <c r="AE275" i="7"/>
  <c r="J393" i="1"/>
  <c r="AB275" i="7"/>
  <c r="J392" i="1"/>
  <c r="Y275" i="7"/>
  <c r="J391" i="1"/>
  <c r="V275" i="7"/>
  <c r="J390" i="1"/>
  <c r="S275" i="7"/>
  <c r="J389" i="1"/>
  <c r="P275" i="7"/>
  <c r="J388" i="1"/>
  <c r="M275" i="7"/>
  <c r="J387" i="1"/>
  <c r="J275" i="7"/>
  <c r="J386" i="1"/>
  <c r="G275" i="7"/>
  <c r="J385" i="1"/>
  <c r="J383" i="1"/>
  <c r="J382" i="1"/>
  <c r="J381" i="1"/>
  <c r="Y275" i="6"/>
  <c r="J380" i="1"/>
  <c r="V275" i="6"/>
  <c r="J379" i="1"/>
  <c r="S275" i="6"/>
  <c r="J378" i="1"/>
  <c r="P275" i="6"/>
  <c r="J377" i="1"/>
  <c r="M275" i="6"/>
  <c r="J376" i="1"/>
  <c r="J275" i="6"/>
  <c r="J375" i="1"/>
  <c r="G275" i="6"/>
  <c r="J374" i="1"/>
  <c r="AH275" i="5"/>
  <c r="J342" i="1"/>
  <c r="AE275" i="5"/>
  <c r="J341" i="1"/>
  <c r="AB275" i="5"/>
  <c r="J340" i="1"/>
  <c r="Y275" i="5"/>
  <c r="J339" i="1"/>
  <c r="V275" i="5"/>
  <c r="J338" i="1"/>
  <c r="S275" i="5"/>
  <c r="J337" i="1"/>
  <c r="P275" i="5"/>
  <c r="J336" i="1"/>
  <c r="M275" i="5"/>
  <c r="J335" i="1"/>
  <c r="J275" i="5"/>
  <c r="J334" i="1"/>
  <c r="G275" i="5"/>
  <c r="J333" i="1"/>
  <c r="AH275" i="2"/>
  <c r="J331" i="1"/>
  <c r="AE275" i="2"/>
  <c r="J330" i="1"/>
  <c r="AB275" i="2"/>
  <c r="J329" i="1"/>
  <c r="Y275" i="2"/>
  <c r="J328" i="1"/>
  <c r="V275" i="2"/>
  <c r="J327" i="1"/>
  <c r="S275" i="2"/>
  <c r="J326" i="1"/>
  <c r="P275" i="2"/>
  <c r="J325" i="1"/>
  <c r="M275" i="2"/>
  <c r="J324" i="1"/>
  <c r="J275" i="2"/>
  <c r="J323" i="1"/>
  <c r="AH274" i="7"/>
  <c r="I394" i="1"/>
  <c r="AE274" i="7"/>
  <c r="I393" i="1"/>
  <c r="AB274" i="7"/>
  <c r="I392" i="1"/>
  <c r="Y274" i="7"/>
  <c r="I391" i="1"/>
  <c r="V274" i="7"/>
  <c r="I390" i="1"/>
  <c r="S274" i="7"/>
  <c r="I389" i="1"/>
  <c r="P274" i="7"/>
  <c r="I388" i="1"/>
  <c r="M274" i="7"/>
  <c r="I387" i="1"/>
  <c r="J274" i="7"/>
  <c r="I386" i="1"/>
  <c r="G274" i="7"/>
  <c r="I385" i="1"/>
  <c r="I383" i="1"/>
  <c r="I382" i="1"/>
  <c r="I381" i="1"/>
  <c r="Y274" i="6"/>
  <c r="I380" i="1"/>
  <c r="V274" i="6"/>
  <c r="I379" i="1"/>
  <c r="S274" i="6"/>
  <c r="I378" i="1"/>
  <c r="P274" i="6"/>
  <c r="I377" i="1"/>
  <c r="M274" i="6"/>
  <c r="I376" i="1"/>
  <c r="J274" i="6"/>
  <c r="I375" i="1"/>
  <c r="G274" i="6"/>
  <c r="I374" i="1"/>
  <c r="AH274" i="5"/>
  <c r="I342" i="1"/>
  <c r="AE274" i="5"/>
  <c r="I341" i="1"/>
  <c r="AB274" i="5"/>
  <c r="I340" i="1"/>
  <c r="Y274" i="5"/>
  <c r="I339" i="1"/>
  <c r="V274" i="5"/>
  <c r="I338" i="1"/>
  <c r="S274" i="5"/>
  <c r="I337" i="1"/>
  <c r="P274" i="5"/>
  <c r="I336" i="1"/>
  <c r="M274" i="5"/>
  <c r="I335" i="1"/>
  <c r="J274" i="5"/>
  <c r="I334" i="1"/>
  <c r="G274" i="5"/>
  <c r="I333" i="1"/>
  <c r="AH274" i="2"/>
  <c r="I331" i="1"/>
  <c r="AE274" i="2"/>
  <c r="I330" i="1"/>
  <c r="AB274" i="2"/>
  <c r="I329" i="1"/>
  <c r="Y274" i="2"/>
  <c r="I328" i="1"/>
  <c r="V274" i="2"/>
  <c r="I327" i="1"/>
  <c r="S274" i="2"/>
  <c r="I326" i="1"/>
  <c r="P274" i="2"/>
  <c r="I325" i="1"/>
  <c r="M274" i="2"/>
  <c r="I324" i="1"/>
  <c r="J274" i="2"/>
  <c r="I323" i="1"/>
  <c r="AH273" i="7"/>
  <c r="H394" i="1"/>
  <c r="AE273" i="7"/>
  <c r="H393" i="1"/>
  <c r="AB273" i="7"/>
  <c r="H392" i="1"/>
  <c r="Y273" i="7"/>
  <c r="H391" i="1"/>
  <c r="V273" i="7"/>
  <c r="H390" i="1"/>
  <c r="S273" i="7"/>
  <c r="H389" i="1"/>
  <c r="P273" i="7"/>
  <c r="H388" i="1"/>
  <c r="M273" i="7"/>
  <c r="H387" i="1"/>
  <c r="J273" i="7"/>
  <c r="H386" i="1"/>
  <c r="G273" i="7"/>
  <c r="H385" i="1"/>
  <c r="H383" i="1"/>
  <c r="H382" i="1"/>
  <c r="H381" i="1"/>
  <c r="Y273" i="6"/>
  <c r="H380" i="1"/>
  <c r="V273" i="6"/>
  <c r="H379" i="1"/>
  <c r="S273" i="6"/>
  <c r="H378" i="1"/>
  <c r="P273" i="6"/>
  <c r="H377" i="1"/>
  <c r="M273" i="6"/>
  <c r="H376" i="1"/>
  <c r="J273" i="6"/>
  <c r="H375" i="1"/>
  <c r="G273" i="6"/>
  <c r="H374" i="1"/>
  <c r="AH273" i="5"/>
  <c r="H342" i="1"/>
  <c r="AE273" i="5"/>
  <c r="H341" i="1"/>
  <c r="AB273" i="5"/>
  <c r="H340" i="1"/>
  <c r="Y273" i="5"/>
  <c r="H339" i="1"/>
  <c r="V273" i="5"/>
  <c r="H338" i="1"/>
  <c r="S273" i="5"/>
  <c r="H337" i="1"/>
  <c r="P273" i="5"/>
  <c r="H336" i="1"/>
  <c r="M273" i="5"/>
  <c r="H335" i="1"/>
  <c r="J273" i="5"/>
  <c r="H334" i="1"/>
  <c r="G273" i="5"/>
  <c r="H333" i="1"/>
  <c r="AH273" i="2"/>
  <c r="H331" i="1"/>
  <c r="AE273" i="2"/>
  <c r="H330" i="1"/>
  <c r="AB273" i="2"/>
  <c r="H329" i="1"/>
  <c r="Y273" i="2"/>
  <c r="H328" i="1"/>
  <c r="V273" i="2"/>
  <c r="H327" i="1"/>
  <c r="S273" i="2"/>
  <c r="H326" i="1"/>
  <c r="P273" i="2"/>
  <c r="H325" i="1"/>
  <c r="M273" i="2"/>
  <c r="H324" i="1"/>
  <c r="J273" i="2"/>
  <c r="H323" i="1"/>
  <c r="AH272" i="7"/>
  <c r="G394" i="1"/>
  <c r="AE272" i="7"/>
  <c r="G393" i="1"/>
  <c r="AB272" i="7"/>
  <c r="G392" i="1"/>
  <c r="Y272" i="7"/>
  <c r="G391" i="1"/>
  <c r="V272" i="7"/>
  <c r="G390" i="1"/>
  <c r="S272" i="7"/>
  <c r="G389" i="1"/>
  <c r="P272" i="7"/>
  <c r="G388" i="1"/>
  <c r="M272" i="7"/>
  <c r="G387" i="1"/>
  <c r="J272" i="7"/>
  <c r="G386" i="1"/>
  <c r="G272" i="7"/>
  <c r="G385" i="1"/>
  <c r="G383" i="1"/>
  <c r="G382" i="1"/>
  <c r="G381" i="1"/>
  <c r="Y272" i="6"/>
  <c r="G380" i="1"/>
  <c r="V272" i="6"/>
  <c r="G379" i="1"/>
  <c r="S272" i="6"/>
  <c r="G378" i="1"/>
  <c r="P272" i="6"/>
  <c r="G377" i="1"/>
  <c r="M272" i="6"/>
  <c r="G376" i="1"/>
  <c r="J272" i="6"/>
  <c r="G375" i="1"/>
  <c r="G272" i="6"/>
  <c r="G374" i="1"/>
  <c r="AH272" i="5"/>
  <c r="G342" i="1"/>
  <c r="AE272" i="5"/>
  <c r="G341" i="1"/>
  <c r="AB272" i="5"/>
  <c r="G340" i="1"/>
  <c r="Y272" i="5"/>
  <c r="G339" i="1"/>
  <c r="V272" i="5"/>
  <c r="G338" i="1"/>
  <c r="S272" i="5"/>
  <c r="G337" i="1"/>
  <c r="P272" i="5"/>
  <c r="G336" i="1"/>
  <c r="M272" i="5"/>
  <c r="G335" i="1"/>
  <c r="J272" i="5"/>
  <c r="G334" i="1"/>
  <c r="G272" i="5"/>
  <c r="G333" i="1"/>
  <c r="AH272" i="2"/>
  <c r="G331" i="1"/>
  <c r="AE272" i="2"/>
  <c r="G330" i="1"/>
  <c r="AB272" i="2"/>
  <c r="G329" i="1"/>
  <c r="Y272" i="2"/>
  <c r="G328" i="1"/>
  <c r="V272" i="2"/>
  <c r="G327" i="1"/>
  <c r="S272" i="2"/>
  <c r="G326" i="1"/>
  <c r="P272" i="2"/>
  <c r="G325" i="1"/>
  <c r="M272" i="2"/>
  <c r="G324" i="1"/>
  <c r="J272" i="2"/>
  <c r="G323" i="1"/>
  <c r="AH270" i="7"/>
  <c r="J290" i="1"/>
  <c r="AE270" i="7"/>
  <c r="J289" i="1"/>
  <c r="AB270" i="7"/>
  <c r="J288" i="1"/>
  <c r="Y270" i="7"/>
  <c r="J287" i="1"/>
  <c r="V270" i="7"/>
  <c r="J286" i="1"/>
  <c r="S270" i="7"/>
  <c r="J285" i="1"/>
  <c r="P270" i="7"/>
  <c r="J284" i="1"/>
  <c r="M270" i="7"/>
  <c r="J283" i="1"/>
  <c r="J270" i="7"/>
  <c r="J282" i="1"/>
  <c r="G270" i="7"/>
  <c r="J281" i="1"/>
  <c r="J279" i="1"/>
  <c r="J278" i="1"/>
  <c r="J277" i="1"/>
  <c r="Y270" i="6"/>
  <c r="J276" i="1"/>
  <c r="V270" i="6"/>
  <c r="J275" i="1"/>
  <c r="S270" i="6"/>
  <c r="J274" i="1"/>
  <c r="P270" i="6"/>
  <c r="J273" i="1"/>
  <c r="M270" i="6"/>
  <c r="J272" i="1"/>
  <c r="J270" i="6"/>
  <c r="J271" i="1"/>
  <c r="G270" i="6"/>
  <c r="J270" i="1"/>
  <c r="AH270" i="5"/>
  <c r="J238" i="1"/>
  <c r="AE270" i="5"/>
  <c r="J237" i="1"/>
  <c r="AB270" i="5"/>
  <c r="J236" i="1"/>
  <c r="Y270" i="5"/>
  <c r="J235" i="1"/>
  <c r="V270" i="5"/>
  <c r="J234" i="1"/>
  <c r="S270" i="5"/>
  <c r="J233" i="1"/>
  <c r="P270" i="5"/>
  <c r="J232" i="1"/>
  <c r="M270" i="5"/>
  <c r="J231" i="1"/>
  <c r="J270" i="5"/>
  <c r="J230" i="1"/>
  <c r="G270" i="5"/>
  <c r="J229" i="1"/>
  <c r="AH270" i="2"/>
  <c r="J227" i="1"/>
  <c r="AE270" i="2"/>
  <c r="J226" i="1"/>
  <c r="AB270" i="2"/>
  <c r="J225" i="1"/>
  <c r="Y270" i="2"/>
  <c r="J224" i="1"/>
  <c r="V270" i="2"/>
  <c r="J223" i="1"/>
  <c r="S270" i="2"/>
  <c r="J222" i="1"/>
  <c r="P270" i="2"/>
  <c r="J221" i="1"/>
  <c r="M270" i="2"/>
  <c r="J220" i="1"/>
  <c r="J270" i="2"/>
  <c r="J219" i="1"/>
  <c r="G270" i="2"/>
  <c r="J218" i="1"/>
  <c r="AH269" i="7"/>
  <c r="I290" i="1"/>
  <c r="AE269" i="7"/>
  <c r="I289" i="1"/>
  <c r="AB269" i="7"/>
  <c r="I288" i="1"/>
  <c r="Y269" i="7"/>
  <c r="I287" i="1"/>
  <c r="V269" i="7"/>
  <c r="I286" i="1"/>
  <c r="S269" i="7"/>
  <c r="I285" i="1"/>
  <c r="P269" i="7"/>
  <c r="I284" i="1"/>
  <c r="M269" i="7"/>
  <c r="I283" i="1"/>
  <c r="J269" i="7"/>
  <c r="I282" i="1"/>
  <c r="G269" i="7"/>
  <c r="I281" i="1"/>
  <c r="I279" i="1"/>
  <c r="I278" i="1"/>
  <c r="I277" i="1"/>
  <c r="Y269" i="6"/>
  <c r="I276" i="1"/>
  <c r="V269" i="6"/>
  <c r="I275" i="1"/>
  <c r="S269" i="6"/>
  <c r="I274" i="1"/>
  <c r="P269" i="6"/>
  <c r="I273" i="1"/>
  <c r="M269" i="6"/>
  <c r="I272" i="1"/>
  <c r="J269" i="6"/>
  <c r="I271" i="1"/>
  <c r="G269" i="6"/>
  <c r="I270" i="1"/>
  <c r="AH269" i="5"/>
  <c r="I238" i="1"/>
  <c r="AE269" i="5"/>
  <c r="I237" i="1"/>
  <c r="AB269" i="5"/>
  <c r="I236" i="1"/>
  <c r="Y269" i="5"/>
  <c r="I235" i="1"/>
  <c r="V269" i="5"/>
  <c r="I234" i="1"/>
  <c r="S269" i="5"/>
  <c r="I233" i="1"/>
  <c r="P269" i="5"/>
  <c r="I232" i="1"/>
  <c r="M269" i="5"/>
  <c r="I231" i="1"/>
  <c r="J269" i="5"/>
  <c r="I230" i="1"/>
  <c r="G269" i="5"/>
  <c r="I229" i="1"/>
  <c r="AH269" i="2"/>
  <c r="I227" i="1"/>
  <c r="AE269" i="2"/>
  <c r="I226" i="1"/>
  <c r="AB269" i="2"/>
  <c r="I225" i="1"/>
  <c r="Y269" i="2"/>
  <c r="I224" i="1"/>
  <c r="V269" i="2"/>
  <c r="I223" i="1"/>
  <c r="S269" i="2"/>
  <c r="I222" i="1"/>
  <c r="P269" i="2"/>
  <c r="I221" i="1"/>
  <c r="M269" i="2"/>
  <c r="I220" i="1"/>
  <c r="J269" i="2"/>
  <c r="I219" i="1"/>
  <c r="G269" i="2"/>
  <c r="I218" i="1"/>
  <c r="AH268" i="7"/>
  <c r="H290" i="1"/>
  <c r="AE268" i="7"/>
  <c r="H289" i="1"/>
  <c r="AB268" i="7"/>
  <c r="H288" i="1"/>
  <c r="Y268" i="7"/>
  <c r="H287" i="1"/>
  <c r="V268" i="7"/>
  <c r="H286" i="1"/>
  <c r="S268" i="7"/>
  <c r="H285" i="1"/>
  <c r="P268" i="7"/>
  <c r="H284" i="1"/>
  <c r="M268" i="7"/>
  <c r="H283" i="1"/>
  <c r="J268" i="7"/>
  <c r="H282" i="1"/>
  <c r="G268" i="7"/>
  <c r="H281" i="1"/>
  <c r="H279" i="1"/>
  <c r="H278" i="1"/>
  <c r="H277" i="1"/>
  <c r="Y268" i="6"/>
  <c r="H276" i="1"/>
  <c r="V268" i="6"/>
  <c r="H275" i="1"/>
  <c r="S268" i="6"/>
  <c r="H274" i="1"/>
  <c r="P268" i="6"/>
  <c r="H273" i="1"/>
  <c r="M268" i="6"/>
  <c r="H272" i="1"/>
  <c r="J268" i="6"/>
  <c r="H271" i="1"/>
  <c r="G268" i="6"/>
  <c r="H270" i="1"/>
  <c r="AH268" i="5"/>
  <c r="H238" i="1"/>
  <c r="AE268" i="5"/>
  <c r="H237" i="1"/>
  <c r="AB268" i="5"/>
  <c r="H236" i="1"/>
  <c r="Y268" i="5"/>
  <c r="H235" i="1"/>
  <c r="V268" i="5"/>
  <c r="H234" i="1"/>
  <c r="S268" i="5"/>
  <c r="H233" i="1"/>
  <c r="P268" i="5"/>
  <c r="H232" i="1"/>
  <c r="M268" i="5"/>
  <c r="H231" i="1"/>
  <c r="J268" i="5"/>
  <c r="H230" i="1"/>
  <c r="G268" i="5"/>
  <c r="H229" i="1"/>
  <c r="AH268" i="2"/>
  <c r="H227" i="1"/>
  <c r="AE268" i="2"/>
  <c r="H226" i="1"/>
  <c r="AB268" i="2"/>
  <c r="H225" i="1"/>
  <c r="Y268" i="2"/>
  <c r="H224" i="1"/>
  <c r="V268" i="2"/>
  <c r="H223" i="1"/>
  <c r="S268" i="2"/>
  <c r="H222" i="1"/>
  <c r="P268" i="2"/>
  <c r="H221" i="1"/>
  <c r="M268" i="2"/>
  <c r="H220" i="1"/>
  <c r="J268" i="2"/>
  <c r="H219" i="1"/>
  <c r="G268" i="2"/>
  <c r="H218" i="1"/>
  <c r="AH267" i="7"/>
  <c r="G290" i="1"/>
  <c r="AE267" i="7"/>
  <c r="G289" i="1"/>
  <c r="AB267" i="7"/>
  <c r="G288" i="1"/>
  <c r="Y267" i="7"/>
  <c r="G287" i="1"/>
  <c r="V267" i="7"/>
  <c r="G286" i="1"/>
  <c r="S267" i="7"/>
  <c r="G285" i="1"/>
  <c r="G284" i="1"/>
  <c r="M267" i="7"/>
  <c r="G283" i="1"/>
  <c r="J267" i="7"/>
  <c r="G282" i="1"/>
  <c r="G267" i="7"/>
  <c r="G281" i="1"/>
  <c r="G279" i="1"/>
  <c r="G278" i="1"/>
  <c r="G277" i="1"/>
  <c r="Y267" i="6"/>
  <c r="G276" i="1"/>
  <c r="V267" i="6"/>
  <c r="G275" i="1"/>
  <c r="S267" i="6"/>
  <c r="G274" i="1"/>
  <c r="P267" i="6"/>
  <c r="G273" i="1"/>
  <c r="M267" i="6"/>
  <c r="G272" i="1"/>
  <c r="J267" i="6"/>
  <c r="G271" i="1"/>
  <c r="G267" i="6"/>
  <c r="G270" i="1"/>
  <c r="AH267" i="5"/>
  <c r="G238" i="1"/>
  <c r="AE267" i="5"/>
  <c r="G237" i="1"/>
  <c r="AB267" i="5"/>
  <c r="G236" i="1"/>
  <c r="Y267" i="5"/>
  <c r="G235" i="1"/>
  <c r="V267" i="5"/>
  <c r="G234" i="1"/>
  <c r="S267" i="5"/>
  <c r="G233" i="1"/>
  <c r="P267" i="5"/>
  <c r="G232" i="1"/>
  <c r="M267" i="5"/>
  <c r="G231" i="1"/>
  <c r="J267" i="5"/>
  <c r="G230" i="1"/>
  <c r="G267" i="5"/>
  <c r="G229" i="1"/>
  <c r="AH267" i="2"/>
  <c r="G227" i="1"/>
  <c r="AE267" i="2"/>
  <c r="G226" i="1"/>
  <c r="AB267" i="2"/>
  <c r="G225" i="1"/>
  <c r="Y267" i="2"/>
  <c r="G224" i="1"/>
  <c r="V267" i="2"/>
  <c r="G223" i="1"/>
  <c r="S267" i="2"/>
  <c r="G222" i="1"/>
  <c r="P267" i="2"/>
  <c r="G221" i="1"/>
  <c r="M267" i="2"/>
  <c r="G220" i="1"/>
  <c r="J267" i="2"/>
  <c r="G219" i="1"/>
  <c r="G267" i="2"/>
  <c r="G218" i="1"/>
  <c r="AH260" i="5"/>
  <c r="J30" i="1"/>
  <c r="AE260" i="5"/>
  <c r="J29" i="1"/>
  <c r="AB260" i="5"/>
  <c r="J28" i="1"/>
  <c r="Y260" i="5"/>
  <c r="J27" i="1"/>
  <c r="V260" i="5"/>
  <c r="J26" i="1"/>
  <c r="S260" i="5"/>
  <c r="J25" i="1"/>
  <c r="P260" i="5"/>
  <c r="J24" i="1"/>
  <c r="M260" i="5"/>
  <c r="J23" i="1"/>
  <c r="J260" i="5"/>
  <c r="J22" i="1"/>
  <c r="G260" i="5"/>
  <c r="J21" i="1"/>
  <c r="AH259" i="5"/>
  <c r="I30" i="1"/>
  <c r="AE259" i="5"/>
  <c r="I29" i="1"/>
  <c r="AB259" i="5"/>
  <c r="I28" i="1"/>
  <c r="Y259" i="5"/>
  <c r="I27" i="1"/>
  <c r="V259" i="5"/>
  <c r="I26" i="1"/>
  <c r="S259" i="5"/>
  <c r="I25" i="1"/>
  <c r="P259" i="5"/>
  <c r="I24" i="1"/>
  <c r="M259" i="5"/>
  <c r="I23" i="1"/>
  <c r="J259" i="5"/>
  <c r="I22" i="1"/>
  <c r="G259" i="5"/>
  <c r="I21" i="1"/>
  <c r="AH258" i="5"/>
  <c r="H30" i="1"/>
  <c r="AE258" i="5"/>
  <c r="H29" i="1"/>
  <c r="AB258" i="5"/>
  <c r="H28" i="1"/>
  <c r="Y258" i="5"/>
  <c r="H27" i="1"/>
  <c r="V258" i="5"/>
  <c r="H26" i="1"/>
  <c r="S258" i="5"/>
  <c r="H25" i="1"/>
  <c r="P258" i="5"/>
  <c r="H24" i="1"/>
  <c r="M258" i="5"/>
  <c r="H23" i="1"/>
  <c r="J258" i="5"/>
  <c r="H22" i="1"/>
  <c r="G258" i="5"/>
  <c r="H21" i="1"/>
  <c r="AH257" i="5"/>
  <c r="G30" i="1"/>
  <c r="AE257" i="5"/>
  <c r="G29" i="1"/>
  <c r="AB257" i="5"/>
  <c r="G28" i="1"/>
  <c r="Y257" i="5"/>
  <c r="G27" i="1"/>
  <c r="V257" i="5"/>
  <c r="G26" i="1"/>
  <c r="S257" i="5"/>
  <c r="G25" i="1"/>
  <c r="P257" i="5"/>
  <c r="G24" i="1"/>
  <c r="M257" i="5"/>
  <c r="G23" i="1"/>
  <c r="J257" i="5"/>
  <c r="G22" i="1"/>
  <c r="G257" i="5"/>
  <c r="G21" i="1"/>
  <c r="G259" i="7"/>
  <c r="I73" i="1"/>
  <c r="J259" i="7"/>
  <c r="I74" i="1"/>
  <c r="M259" i="7"/>
  <c r="I75" i="1"/>
  <c r="S259" i="7"/>
  <c r="I76" i="1"/>
  <c r="T260" i="7"/>
  <c r="M260" i="7"/>
  <c r="J75" i="1"/>
  <c r="J260" i="7"/>
  <c r="J74" i="1"/>
  <c r="G260" i="7"/>
  <c r="J73" i="1"/>
  <c r="AH260" i="7"/>
  <c r="J82" i="1"/>
  <c r="AE260" i="7"/>
  <c r="J81" i="1"/>
  <c r="AB260" i="7"/>
  <c r="J80" i="1"/>
  <c r="Y260" i="7"/>
  <c r="J79" i="1"/>
  <c r="V260" i="7"/>
  <c r="J78" i="1"/>
  <c r="J77" i="1"/>
  <c r="AH259" i="7"/>
  <c r="I82" i="1"/>
  <c r="AE259" i="7"/>
  <c r="I81" i="1"/>
  <c r="AB259" i="7"/>
  <c r="I80" i="1"/>
  <c r="Y259" i="7"/>
  <c r="I79" i="1"/>
  <c r="V259" i="7"/>
  <c r="I78" i="1"/>
  <c r="I77" i="1"/>
  <c r="AH258" i="7"/>
  <c r="H82" i="1"/>
  <c r="AE258" i="7"/>
  <c r="H81" i="1"/>
  <c r="AB258" i="7"/>
  <c r="H80" i="1"/>
  <c r="Y258" i="7"/>
  <c r="H79" i="1"/>
  <c r="V258" i="7"/>
  <c r="H78" i="1"/>
  <c r="S258" i="7"/>
  <c r="H77" i="1"/>
  <c r="AH257" i="7"/>
  <c r="G82" i="1"/>
  <c r="AE257" i="7"/>
  <c r="G81" i="1"/>
  <c r="AB257" i="7"/>
  <c r="G80" i="1"/>
  <c r="Y257" i="7"/>
  <c r="G79" i="1"/>
  <c r="V257" i="7"/>
  <c r="G78" i="1"/>
  <c r="S257" i="7"/>
  <c r="G77" i="1"/>
  <c r="AH265" i="7"/>
  <c r="J186" i="1"/>
  <c r="AE265" i="7"/>
  <c r="J185" i="1"/>
  <c r="AB265" i="7"/>
  <c r="J184" i="1"/>
  <c r="Y265" i="7"/>
  <c r="J183" i="1"/>
  <c r="V265" i="7"/>
  <c r="J182" i="1"/>
  <c r="S265" i="7"/>
  <c r="J181" i="1"/>
  <c r="P265" i="7"/>
  <c r="J180" i="1"/>
  <c r="M265" i="7"/>
  <c r="J179" i="1"/>
  <c r="J265" i="7"/>
  <c r="J178" i="1"/>
  <c r="G265" i="7"/>
  <c r="J177" i="1"/>
  <c r="J175" i="1"/>
  <c r="J174" i="1"/>
  <c r="J173" i="1"/>
  <c r="Y265" i="6"/>
  <c r="J172" i="1"/>
  <c r="V265" i="6"/>
  <c r="J171" i="1"/>
  <c r="S265" i="6"/>
  <c r="J170" i="1"/>
  <c r="P265" i="6"/>
  <c r="J169" i="1"/>
  <c r="M265" i="6"/>
  <c r="J168" i="1"/>
  <c r="J265" i="6"/>
  <c r="J167" i="1"/>
  <c r="G265" i="6"/>
  <c r="J166" i="1"/>
  <c r="AH265" i="5"/>
  <c r="J134" i="1"/>
  <c r="AE265" i="5"/>
  <c r="J133" i="1"/>
  <c r="AB265" i="5"/>
  <c r="J132" i="1"/>
  <c r="Y265" i="5"/>
  <c r="J131" i="1"/>
  <c r="V265" i="5"/>
  <c r="J130" i="1"/>
  <c r="S265" i="5"/>
  <c r="J129" i="1"/>
  <c r="P265" i="5"/>
  <c r="J128" i="1"/>
  <c r="M265" i="5"/>
  <c r="J127" i="1"/>
  <c r="J265" i="5"/>
  <c r="J126" i="1"/>
  <c r="G265" i="5"/>
  <c r="J125" i="1"/>
  <c r="AH265" i="2"/>
  <c r="J123" i="1"/>
  <c r="AE265" i="2"/>
  <c r="J122" i="1"/>
  <c r="AB265" i="2"/>
  <c r="J121" i="1"/>
  <c r="Y265" i="2"/>
  <c r="J120" i="1"/>
  <c r="V265" i="2"/>
  <c r="J119" i="1"/>
  <c r="S265" i="2"/>
  <c r="J118" i="1"/>
  <c r="P265" i="2"/>
  <c r="J117" i="1"/>
  <c r="M265" i="2"/>
  <c r="J116" i="1"/>
  <c r="J265" i="2"/>
  <c r="J115" i="1"/>
  <c r="G265" i="2"/>
  <c r="J114" i="1"/>
  <c r="AH264" i="7"/>
  <c r="I186" i="1"/>
  <c r="AE264" i="7"/>
  <c r="I185" i="1"/>
  <c r="AB264" i="7"/>
  <c r="I184" i="1"/>
  <c r="Y264" i="7"/>
  <c r="I183" i="1"/>
  <c r="V264" i="7"/>
  <c r="I182" i="1"/>
  <c r="S264" i="7"/>
  <c r="I181" i="1"/>
  <c r="P264" i="7"/>
  <c r="I180" i="1"/>
  <c r="M264" i="7"/>
  <c r="I179" i="1"/>
  <c r="J264" i="7"/>
  <c r="I178" i="1"/>
  <c r="G264" i="7"/>
  <c r="I177" i="1"/>
  <c r="I175" i="1"/>
  <c r="I174" i="1"/>
  <c r="I173" i="1"/>
  <c r="Y264" i="6"/>
  <c r="I172" i="1"/>
  <c r="V264" i="6"/>
  <c r="I171" i="1"/>
  <c r="S264" i="6"/>
  <c r="I170" i="1"/>
  <c r="P264" i="6"/>
  <c r="I169" i="1"/>
  <c r="M264" i="6"/>
  <c r="I168" i="1"/>
  <c r="J264" i="6"/>
  <c r="I167" i="1"/>
  <c r="G264" i="6"/>
  <c r="I166" i="1"/>
  <c r="AH264" i="5"/>
  <c r="I134" i="1"/>
  <c r="AE264" i="5"/>
  <c r="I133" i="1"/>
  <c r="AB264" i="5"/>
  <c r="I132" i="1"/>
  <c r="Y264" i="5"/>
  <c r="I131" i="1"/>
  <c r="V264" i="5"/>
  <c r="I130" i="1"/>
  <c r="S264" i="5"/>
  <c r="I129" i="1"/>
  <c r="P264" i="5"/>
  <c r="I128" i="1"/>
  <c r="M264" i="5"/>
  <c r="I127" i="1"/>
  <c r="J264" i="5"/>
  <c r="I126" i="1"/>
  <c r="G264" i="5"/>
  <c r="I125" i="1"/>
  <c r="AH264" i="2"/>
  <c r="I123" i="1"/>
  <c r="AE264" i="2"/>
  <c r="I122" i="1"/>
  <c r="AB264" i="2"/>
  <c r="I121" i="1"/>
  <c r="Y264" i="2"/>
  <c r="I120" i="1"/>
  <c r="V264" i="2"/>
  <c r="I119" i="1"/>
  <c r="S264" i="2"/>
  <c r="I118" i="1"/>
  <c r="P264" i="2"/>
  <c r="I117" i="1"/>
  <c r="M264" i="2"/>
  <c r="I116" i="1"/>
  <c r="J264" i="2"/>
  <c r="I115" i="1"/>
  <c r="G264" i="2"/>
  <c r="I114" i="1"/>
  <c r="AH263" i="7"/>
  <c r="H186" i="1"/>
  <c r="AE263" i="7"/>
  <c r="H185" i="1"/>
  <c r="AB263" i="7"/>
  <c r="H184" i="1"/>
  <c r="Y263" i="7"/>
  <c r="H183" i="1"/>
  <c r="V263" i="7"/>
  <c r="H182" i="1"/>
  <c r="S263" i="7"/>
  <c r="H181" i="1"/>
  <c r="P263" i="7"/>
  <c r="H180" i="1"/>
  <c r="M263" i="7"/>
  <c r="H179" i="1"/>
  <c r="J263" i="7"/>
  <c r="H178" i="1"/>
  <c r="G263" i="7"/>
  <c r="H177" i="1"/>
  <c r="H175" i="1"/>
  <c r="H174" i="1"/>
  <c r="H173" i="1"/>
  <c r="Y263" i="6"/>
  <c r="H172" i="1"/>
  <c r="V263" i="6"/>
  <c r="H171" i="1"/>
  <c r="S263" i="6"/>
  <c r="H170" i="1"/>
  <c r="P263" i="6"/>
  <c r="H169" i="1"/>
  <c r="M263" i="6"/>
  <c r="H168" i="1"/>
  <c r="J263" i="6"/>
  <c r="H167" i="1"/>
  <c r="G263" i="6"/>
  <c r="H166" i="1"/>
  <c r="AH263" i="5"/>
  <c r="H134" i="1"/>
  <c r="AE263" i="5"/>
  <c r="H133" i="1"/>
  <c r="AB263" i="5"/>
  <c r="H132" i="1"/>
  <c r="Y263" i="5"/>
  <c r="H131" i="1"/>
  <c r="V263" i="5"/>
  <c r="H130" i="1"/>
  <c r="S263" i="5"/>
  <c r="H129" i="1"/>
  <c r="P263" i="5"/>
  <c r="H128" i="1"/>
  <c r="M263" i="5"/>
  <c r="H127" i="1"/>
  <c r="J263" i="5"/>
  <c r="H126" i="1"/>
  <c r="G263" i="5"/>
  <c r="H125" i="1"/>
  <c r="AH263" i="2"/>
  <c r="H123" i="1"/>
  <c r="AE263" i="2"/>
  <c r="H122" i="1"/>
  <c r="AB263" i="2"/>
  <c r="H121" i="1"/>
  <c r="Y263" i="2"/>
  <c r="H120" i="1"/>
  <c r="V263" i="2"/>
  <c r="H119" i="1"/>
  <c r="S263" i="2"/>
  <c r="H118" i="1"/>
  <c r="P263" i="2"/>
  <c r="H117" i="1"/>
  <c r="M263" i="2"/>
  <c r="H116" i="1"/>
  <c r="J263" i="2"/>
  <c r="H115" i="1"/>
  <c r="G263" i="2"/>
  <c r="H114" i="1"/>
  <c r="AH262" i="7"/>
  <c r="G186" i="1"/>
  <c r="AE262" i="7"/>
  <c r="G185" i="1"/>
  <c r="AB262" i="7"/>
  <c r="G184" i="1"/>
  <c r="Y262" i="7"/>
  <c r="G183" i="1"/>
  <c r="V262" i="7"/>
  <c r="G182" i="1"/>
  <c r="S262" i="7"/>
  <c r="G181" i="1"/>
  <c r="P262" i="7"/>
  <c r="G180" i="1"/>
  <c r="M262" i="7"/>
  <c r="G179" i="1"/>
  <c r="J262" i="7"/>
  <c r="G178" i="1"/>
  <c r="G262" i="7"/>
  <c r="G177" i="1"/>
  <c r="G175" i="1"/>
  <c r="G174" i="1"/>
  <c r="G173" i="1"/>
  <c r="Y262" i="6"/>
  <c r="G172" i="1"/>
  <c r="V262" i="6"/>
  <c r="G171" i="1"/>
  <c r="S262" i="6"/>
  <c r="G170" i="1"/>
  <c r="P262" i="6"/>
  <c r="G169" i="1"/>
  <c r="M262" i="6"/>
  <c r="G168" i="1"/>
  <c r="J262" i="6"/>
  <c r="G167" i="1"/>
  <c r="G262" i="6"/>
  <c r="G166" i="1"/>
  <c r="AH262" i="5"/>
  <c r="G134" i="1"/>
  <c r="AE262" i="5"/>
  <c r="G133" i="1"/>
  <c r="AB262" i="5"/>
  <c r="G132" i="1"/>
  <c r="Y262" i="5"/>
  <c r="G131" i="1"/>
  <c r="V262" i="5"/>
  <c r="G130" i="1"/>
  <c r="S262" i="5"/>
  <c r="G129" i="1"/>
  <c r="P262" i="5"/>
  <c r="G128" i="1"/>
  <c r="M262" i="5"/>
  <c r="G127" i="1"/>
  <c r="J262" i="5"/>
  <c r="G126" i="1"/>
  <c r="G262" i="5"/>
  <c r="G125" i="1"/>
  <c r="AH262" i="2"/>
  <c r="G123" i="1"/>
  <c r="AE262" i="2"/>
  <c r="G122" i="1"/>
  <c r="AB262" i="2"/>
  <c r="G121" i="1"/>
  <c r="Y262" i="2"/>
  <c r="G120" i="1"/>
  <c r="V262" i="2"/>
  <c r="G119" i="1"/>
  <c r="S262" i="2"/>
  <c r="G118" i="1"/>
  <c r="P262" i="2"/>
  <c r="G117" i="1"/>
  <c r="M262" i="2"/>
  <c r="G116" i="1"/>
  <c r="J262" i="2"/>
  <c r="G115" i="1"/>
  <c r="G262" i="2"/>
  <c r="G114" i="1"/>
  <c r="G75" i="1"/>
  <c r="H75" i="1"/>
  <c r="H74" i="1"/>
  <c r="G74" i="1"/>
  <c r="G73" i="1"/>
  <c r="H73" i="1"/>
  <c r="J71" i="1"/>
  <c r="I71" i="1"/>
  <c r="H71" i="1"/>
  <c r="H70" i="1"/>
  <c r="I70" i="1"/>
  <c r="J70" i="1"/>
  <c r="J69" i="1"/>
  <c r="I69" i="1"/>
  <c r="H69" i="1"/>
  <c r="Y260" i="6"/>
  <c r="J68" i="1"/>
  <c r="Y259" i="6"/>
  <c r="I68" i="1"/>
  <c r="Y258" i="6"/>
  <c r="H68" i="1"/>
  <c r="V258" i="6"/>
  <c r="H67" i="1"/>
  <c r="V259" i="6"/>
  <c r="I67" i="1"/>
  <c r="V260" i="6"/>
  <c r="J67" i="1"/>
  <c r="S260" i="6"/>
  <c r="J66" i="1"/>
  <c r="S259" i="6"/>
  <c r="I66" i="1"/>
  <c r="S258" i="6"/>
  <c r="H66" i="1"/>
  <c r="P260" i="6"/>
  <c r="J65" i="1"/>
  <c r="P259" i="6"/>
  <c r="I65" i="1"/>
  <c r="P258" i="6"/>
  <c r="H65" i="1"/>
  <c r="M260" i="6"/>
  <c r="J64" i="1"/>
  <c r="M259" i="6"/>
  <c r="I64" i="1"/>
  <c r="M258" i="6"/>
  <c r="H64" i="1"/>
  <c r="J258" i="6"/>
  <c r="H63" i="1"/>
  <c r="J259" i="6"/>
  <c r="I63" i="1"/>
  <c r="J260" i="6"/>
  <c r="J63" i="1"/>
  <c r="G260" i="6"/>
  <c r="J62" i="1"/>
  <c r="G258" i="6"/>
  <c r="H62" i="1"/>
  <c r="S257" i="6"/>
  <c r="G66" i="1"/>
  <c r="V257" i="6"/>
  <c r="G67" i="1"/>
  <c r="Y257" i="6"/>
  <c r="G68" i="1"/>
  <c r="G69" i="1"/>
  <c r="G70" i="1"/>
  <c r="G71" i="1"/>
  <c r="P257" i="6"/>
  <c r="G65" i="1"/>
  <c r="M257" i="6"/>
  <c r="G64" i="1"/>
  <c r="J257" i="6"/>
  <c r="G63" i="1"/>
  <c r="G257" i="6"/>
  <c r="G62" i="1"/>
  <c r="R268" i="7"/>
  <c r="H76" i="1"/>
  <c r="Q267" i="7"/>
  <c r="AH260" i="2"/>
  <c r="J19" i="1"/>
  <c r="AH259" i="2"/>
  <c r="I19" i="1"/>
  <c r="AH258" i="2"/>
  <c r="H19" i="1"/>
  <c r="AH257" i="2"/>
  <c r="G19" i="1"/>
  <c r="AE260" i="2"/>
  <c r="J18" i="1"/>
  <c r="AE259" i="2"/>
  <c r="I18" i="1"/>
  <c r="AE258" i="2"/>
  <c r="H18" i="1"/>
  <c r="AE257" i="2"/>
  <c r="G18" i="1"/>
  <c r="AB260" i="2"/>
  <c r="J17" i="1"/>
  <c r="AB259" i="2"/>
  <c r="I17" i="1"/>
  <c r="AB258" i="2"/>
  <c r="H17" i="1"/>
  <c r="AB257" i="2"/>
  <c r="G17" i="1"/>
  <c r="Y260" i="2"/>
  <c r="J16" i="1"/>
  <c r="Y259" i="2"/>
  <c r="I16" i="1"/>
  <c r="Y258" i="2"/>
  <c r="H16" i="1"/>
  <c r="Y257" i="2"/>
  <c r="G16" i="1"/>
  <c r="V260" i="2"/>
  <c r="J15" i="1"/>
  <c r="V259" i="2"/>
  <c r="I15" i="1"/>
  <c r="V258" i="2"/>
  <c r="H15" i="1"/>
  <c r="V257" i="2"/>
  <c r="G15" i="1"/>
  <c r="S260" i="2"/>
  <c r="J14" i="1"/>
  <c r="S259" i="2"/>
  <c r="I14" i="1"/>
  <c r="S258" i="2"/>
  <c r="H14" i="1"/>
  <c r="S257" i="2"/>
  <c r="G14" i="1"/>
  <c r="P260" i="2"/>
  <c r="J13" i="1"/>
  <c r="P259" i="2"/>
  <c r="I13" i="1"/>
  <c r="P258" i="2"/>
  <c r="H13" i="1"/>
  <c r="P257" i="2"/>
  <c r="G13" i="1"/>
  <c r="M260" i="2"/>
  <c r="J12" i="1"/>
  <c r="M259" i="2"/>
  <c r="I12" i="1"/>
  <c r="M258" i="2"/>
  <c r="H12" i="1"/>
  <c r="M257" i="2"/>
  <c r="G12" i="1"/>
  <c r="J260" i="2"/>
  <c r="J11" i="1"/>
  <c r="J259" i="2"/>
  <c r="I11" i="1"/>
  <c r="J258" i="2"/>
  <c r="H11" i="1"/>
  <c r="J257" i="2"/>
  <c r="G11" i="1"/>
  <c r="G260" i="2"/>
  <c r="J10" i="1"/>
  <c r="G259" i="2"/>
  <c r="I10" i="1"/>
  <c r="G258" i="2"/>
  <c r="H10" i="1"/>
  <c r="G257" i="2"/>
  <c r="G10" i="1"/>
  <c r="AJ260" i="7"/>
  <c r="AI260" i="7"/>
  <c r="AG260" i="7"/>
  <c r="AF260" i="7"/>
  <c r="AD260" i="7"/>
  <c r="AC260" i="7"/>
  <c r="AA260" i="7"/>
  <c r="Z260" i="7"/>
  <c r="X260" i="7"/>
  <c r="W260" i="7"/>
  <c r="U260" i="7"/>
  <c r="R260" i="7"/>
  <c r="Q260" i="7"/>
  <c r="P260" i="7"/>
  <c r="O260" i="7"/>
  <c r="N260" i="7"/>
  <c r="L260" i="7"/>
  <c r="K260" i="7"/>
  <c r="I260" i="7"/>
  <c r="H260" i="7"/>
  <c r="AJ259" i="7"/>
  <c r="AI259" i="7"/>
  <c r="AG259" i="7"/>
  <c r="AF259" i="7"/>
  <c r="AD259" i="7"/>
  <c r="AC259" i="7"/>
  <c r="AA259" i="7"/>
  <c r="Z259" i="7"/>
  <c r="X259" i="7"/>
  <c r="W259" i="7"/>
  <c r="U259" i="7"/>
  <c r="T259" i="7"/>
  <c r="R259" i="7"/>
  <c r="Q259" i="7"/>
  <c r="P259" i="7"/>
  <c r="O259" i="7"/>
  <c r="N259" i="7"/>
  <c r="L259" i="7"/>
  <c r="K259" i="7"/>
  <c r="I259" i="7"/>
  <c r="H259" i="7"/>
  <c r="AJ258" i="7"/>
  <c r="AI258" i="7"/>
  <c r="AG258" i="7"/>
  <c r="AF258" i="7"/>
  <c r="AD258" i="7"/>
  <c r="AC258" i="7"/>
  <c r="AA258" i="7"/>
  <c r="Z258" i="7"/>
  <c r="X258" i="7"/>
  <c r="W258" i="7"/>
  <c r="U258" i="7"/>
  <c r="T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AJ257" i="7"/>
  <c r="AI257" i="7"/>
  <c r="AG257" i="7"/>
  <c r="AF257" i="7"/>
  <c r="AD257" i="7"/>
  <c r="AC257" i="7"/>
  <c r="AA257" i="7"/>
  <c r="Z257" i="7"/>
  <c r="X257" i="7"/>
  <c r="W257" i="7"/>
  <c r="U257" i="7"/>
  <c r="T257" i="7"/>
  <c r="R257" i="7"/>
  <c r="Q257" i="7"/>
  <c r="P257" i="7"/>
  <c r="O257" i="7"/>
  <c r="N257" i="7"/>
  <c r="M257" i="7"/>
  <c r="L257" i="7"/>
  <c r="K257" i="7"/>
  <c r="J257" i="7"/>
  <c r="I257" i="7"/>
  <c r="H257" i="7"/>
  <c r="G257" i="7"/>
  <c r="AJ256" i="7"/>
  <c r="AI256" i="7"/>
  <c r="AG256" i="7"/>
  <c r="AF256" i="7"/>
  <c r="AD256" i="7"/>
  <c r="AC256" i="7"/>
  <c r="AA256" i="7"/>
  <c r="Z256" i="7"/>
  <c r="X256" i="7"/>
  <c r="W256" i="7"/>
  <c r="U256" i="7"/>
  <c r="T256" i="7"/>
  <c r="R256" i="7"/>
  <c r="Q256" i="7"/>
  <c r="O256" i="7"/>
  <c r="N256" i="7"/>
  <c r="L256" i="7"/>
  <c r="K256" i="7"/>
  <c r="I256" i="7"/>
  <c r="H256" i="7"/>
  <c r="AA260" i="6"/>
  <c r="Z260" i="6"/>
  <c r="X260" i="6"/>
  <c r="W260" i="6"/>
  <c r="U260" i="6"/>
  <c r="T260" i="6"/>
  <c r="R260" i="6"/>
  <c r="Q260" i="6"/>
  <c r="O260" i="6"/>
  <c r="N260" i="6"/>
  <c r="L260" i="6"/>
  <c r="K260" i="6"/>
  <c r="I260" i="6"/>
  <c r="H260" i="6"/>
  <c r="AA259" i="6"/>
  <c r="Z259" i="6"/>
  <c r="X259" i="6"/>
  <c r="W259" i="6"/>
  <c r="U259" i="6"/>
  <c r="T259" i="6"/>
  <c r="R259" i="6"/>
  <c r="Q259" i="6"/>
  <c r="O259" i="6"/>
  <c r="N259" i="6"/>
  <c r="L259" i="6"/>
  <c r="K259" i="6"/>
  <c r="I259" i="6"/>
  <c r="H259" i="6"/>
  <c r="AA258" i="6"/>
  <c r="Z258" i="6"/>
  <c r="X258" i="6"/>
  <c r="W258" i="6"/>
  <c r="U258" i="6"/>
  <c r="T258" i="6"/>
  <c r="R258" i="6"/>
  <c r="Q258" i="6"/>
  <c r="O258" i="6"/>
  <c r="N258" i="6"/>
  <c r="L258" i="6"/>
  <c r="K258" i="6"/>
  <c r="I258" i="6"/>
  <c r="H258" i="6"/>
  <c r="AA257" i="6"/>
  <c r="Z257" i="6"/>
  <c r="X257" i="6"/>
  <c r="W257" i="6"/>
  <c r="U257" i="6"/>
  <c r="T257" i="6"/>
  <c r="R257" i="6"/>
  <c r="Q257" i="6"/>
  <c r="O257" i="6"/>
  <c r="N257" i="6"/>
  <c r="L257" i="6"/>
  <c r="K257" i="6"/>
  <c r="I257" i="6"/>
  <c r="H257" i="6"/>
  <c r="AA256" i="6"/>
  <c r="Z256" i="6"/>
  <c r="X256" i="6"/>
  <c r="W256" i="6"/>
  <c r="U256" i="6"/>
  <c r="T256" i="6"/>
  <c r="R256" i="6"/>
  <c r="Q256" i="6"/>
  <c r="O256" i="6"/>
  <c r="N256" i="6"/>
  <c r="L256" i="6"/>
  <c r="K256" i="6"/>
  <c r="I256" i="6"/>
  <c r="H256" i="6"/>
  <c r="AJ260" i="5"/>
  <c r="AI260" i="5"/>
  <c r="AG260" i="5"/>
  <c r="AF260" i="5"/>
  <c r="AD260" i="5"/>
  <c r="AC260" i="5"/>
  <c r="AA260" i="5"/>
  <c r="Z260" i="5"/>
  <c r="X260" i="5"/>
  <c r="W260" i="5"/>
  <c r="U260" i="5"/>
  <c r="T260" i="5"/>
  <c r="R260" i="5"/>
  <c r="Q260" i="5"/>
  <c r="O260" i="5"/>
  <c r="N260" i="5"/>
  <c r="L260" i="5"/>
  <c r="K260" i="5"/>
  <c r="I260" i="5"/>
  <c r="H260" i="5"/>
  <c r="AJ259" i="5"/>
  <c r="AI259" i="5"/>
  <c r="AG259" i="5"/>
  <c r="AF259" i="5"/>
  <c r="AD259" i="5"/>
  <c r="AC259" i="5"/>
  <c r="AA259" i="5"/>
  <c r="Z259" i="5"/>
  <c r="X259" i="5"/>
  <c r="W259" i="5"/>
  <c r="U259" i="5"/>
  <c r="T259" i="5"/>
  <c r="R259" i="5"/>
  <c r="Q259" i="5"/>
  <c r="O259" i="5"/>
  <c r="N259" i="5"/>
  <c r="L259" i="5"/>
  <c r="K259" i="5"/>
  <c r="I259" i="5"/>
  <c r="H259" i="5"/>
  <c r="AJ258" i="5"/>
  <c r="AI258" i="5"/>
  <c r="AG258" i="5"/>
  <c r="AF258" i="5"/>
  <c r="AD258" i="5"/>
  <c r="AC258" i="5"/>
  <c r="AA258" i="5"/>
  <c r="Z258" i="5"/>
  <c r="X258" i="5"/>
  <c r="W258" i="5"/>
  <c r="U258" i="5"/>
  <c r="T258" i="5"/>
  <c r="R258" i="5"/>
  <c r="Q258" i="5"/>
  <c r="O258" i="5"/>
  <c r="N258" i="5"/>
  <c r="L258" i="5"/>
  <c r="K258" i="5"/>
  <c r="I258" i="5"/>
  <c r="H258" i="5"/>
  <c r="AJ257" i="5"/>
  <c r="AI257" i="5"/>
  <c r="AG257" i="5"/>
  <c r="AF257" i="5"/>
  <c r="AD257" i="5"/>
  <c r="AC257" i="5"/>
  <c r="AA257" i="5"/>
  <c r="Z257" i="5"/>
  <c r="X257" i="5"/>
  <c r="W257" i="5"/>
  <c r="U257" i="5"/>
  <c r="T257" i="5"/>
  <c r="R257" i="5"/>
  <c r="Q257" i="5"/>
  <c r="O257" i="5"/>
  <c r="N257" i="5"/>
  <c r="L257" i="5"/>
  <c r="K257" i="5"/>
  <c r="I257" i="5"/>
  <c r="H257" i="5"/>
  <c r="AJ256" i="5"/>
  <c r="AI256" i="5"/>
  <c r="AG256" i="5"/>
  <c r="AF256" i="5"/>
  <c r="AD256" i="5"/>
  <c r="AC256" i="5"/>
  <c r="AA256" i="5"/>
  <c r="Z256" i="5"/>
  <c r="X256" i="5"/>
  <c r="W256" i="5"/>
  <c r="U256" i="5"/>
  <c r="T256" i="5"/>
  <c r="R256" i="5"/>
  <c r="Q256" i="5"/>
  <c r="O256" i="5"/>
  <c r="N256" i="5"/>
  <c r="L256" i="5"/>
  <c r="K256" i="5"/>
  <c r="I256" i="5"/>
  <c r="H256" i="5"/>
  <c r="AJ260" i="2"/>
  <c r="AI260" i="2"/>
  <c r="AJ259" i="2"/>
  <c r="AI259" i="2"/>
  <c r="AJ258" i="2"/>
  <c r="AI258" i="2"/>
  <c r="AJ257" i="2"/>
  <c r="AI257" i="2"/>
  <c r="AJ256" i="2"/>
  <c r="AI256" i="2"/>
  <c r="AG260" i="2"/>
  <c r="AF260" i="2"/>
  <c r="AG259" i="2"/>
  <c r="AF259" i="2"/>
  <c r="AG258" i="2"/>
  <c r="AF258" i="2"/>
  <c r="AG257" i="2"/>
  <c r="AF257" i="2"/>
  <c r="AG256" i="2"/>
  <c r="AF256" i="2"/>
  <c r="AD260" i="2"/>
  <c r="AC260" i="2"/>
  <c r="AD259" i="2"/>
  <c r="AC259" i="2"/>
  <c r="AD258" i="2"/>
  <c r="AC258" i="2"/>
  <c r="AD257" i="2"/>
  <c r="AC257" i="2"/>
  <c r="AD256" i="2"/>
  <c r="AC256" i="2"/>
  <c r="AA260" i="2"/>
  <c r="Z260" i="2"/>
  <c r="AA259" i="2"/>
  <c r="Z259" i="2"/>
  <c r="AA258" i="2"/>
  <c r="Z258" i="2"/>
  <c r="AA257" i="2"/>
  <c r="Z257" i="2"/>
  <c r="AA256" i="2"/>
  <c r="Z256" i="2"/>
  <c r="X260" i="2"/>
  <c r="W260" i="2"/>
  <c r="X259" i="2"/>
  <c r="W259" i="2"/>
  <c r="X258" i="2"/>
  <c r="W258" i="2"/>
  <c r="X257" i="2"/>
  <c r="W257" i="2"/>
  <c r="X256" i="2"/>
  <c r="W256" i="2"/>
  <c r="U260" i="2"/>
  <c r="T260" i="2"/>
  <c r="U259" i="2"/>
  <c r="T259" i="2"/>
  <c r="U258" i="2"/>
  <c r="T258" i="2"/>
  <c r="U257" i="2"/>
  <c r="T257" i="2"/>
  <c r="U256" i="2"/>
  <c r="T256" i="2"/>
  <c r="R260" i="2"/>
  <c r="Q260" i="2"/>
  <c r="R259" i="2"/>
  <c r="Q259" i="2"/>
  <c r="R258" i="2"/>
  <c r="Q258" i="2"/>
  <c r="R257" i="2"/>
  <c r="Q257" i="2"/>
  <c r="R256" i="2"/>
  <c r="Q256" i="2"/>
  <c r="O260" i="2"/>
  <c r="N260" i="2"/>
  <c r="O259" i="2"/>
  <c r="N259" i="2"/>
  <c r="O258" i="2"/>
  <c r="N258" i="2"/>
  <c r="O257" i="2"/>
  <c r="N257" i="2"/>
  <c r="O256" i="2"/>
  <c r="N256" i="2"/>
  <c r="L260" i="2"/>
  <c r="K260" i="2"/>
  <c r="L259" i="2"/>
  <c r="K259" i="2"/>
  <c r="L258" i="2"/>
  <c r="K258" i="2"/>
  <c r="L257" i="2"/>
  <c r="K257" i="2"/>
  <c r="L256" i="2"/>
  <c r="K256" i="2"/>
  <c r="H256" i="2"/>
  <c r="I256" i="2"/>
  <c r="H257" i="2"/>
  <c r="I257" i="2"/>
  <c r="H258" i="2"/>
  <c r="I258" i="2"/>
  <c r="H259" i="2"/>
  <c r="I259" i="2"/>
  <c r="H260" i="2"/>
  <c r="I260" i="2"/>
  <c r="AJ285" i="7"/>
  <c r="AI285" i="7"/>
  <c r="AG285" i="7"/>
  <c r="AF285" i="7"/>
  <c r="AD285" i="7"/>
  <c r="AC285" i="7"/>
  <c r="AA285" i="7"/>
  <c r="Z285" i="7"/>
  <c r="X285" i="7"/>
  <c r="W285" i="7"/>
  <c r="U285" i="7"/>
  <c r="T285" i="7"/>
  <c r="R285" i="7"/>
  <c r="Q285" i="7"/>
  <c r="O285" i="7"/>
  <c r="N285" i="7"/>
  <c r="L285" i="7"/>
  <c r="K285" i="7"/>
  <c r="I285" i="7"/>
  <c r="H285" i="7"/>
  <c r="AJ284" i="7"/>
  <c r="AI284" i="7"/>
  <c r="AG284" i="7"/>
  <c r="AF284" i="7"/>
  <c r="AD284" i="7"/>
  <c r="AC284" i="7"/>
  <c r="AA284" i="7"/>
  <c r="Z284" i="7"/>
  <c r="X284" i="7"/>
  <c r="W284" i="7"/>
  <c r="U284" i="7"/>
  <c r="T284" i="7"/>
  <c r="R284" i="7"/>
  <c r="Q284" i="7"/>
  <c r="O284" i="7"/>
  <c r="N284" i="7"/>
  <c r="L284" i="7"/>
  <c r="K284" i="7"/>
  <c r="I284" i="7"/>
  <c r="H284" i="7"/>
  <c r="AJ283" i="7"/>
  <c r="AI283" i="7"/>
  <c r="AG283" i="7"/>
  <c r="AF283" i="7"/>
  <c r="AD283" i="7"/>
  <c r="AC283" i="7"/>
  <c r="AA283" i="7"/>
  <c r="Z283" i="7"/>
  <c r="X283" i="7"/>
  <c r="W283" i="7"/>
  <c r="U283" i="7"/>
  <c r="T283" i="7"/>
  <c r="R283" i="7"/>
  <c r="Q283" i="7"/>
  <c r="O283" i="7"/>
  <c r="N283" i="7"/>
  <c r="L283" i="7"/>
  <c r="K283" i="7"/>
  <c r="I283" i="7"/>
  <c r="H283" i="7"/>
  <c r="AJ282" i="7"/>
  <c r="AI282" i="7"/>
  <c r="AG282" i="7"/>
  <c r="AF282" i="7"/>
  <c r="AD282" i="7"/>
  <c r="AC282" i="7"/>
  <c r="AA282" i="7"/>
  <c r="Z282" i="7"/>
  <c r="X282" i="7"/>
  <c r="W282" i="7"/>
  <c r="U282" i="7"/>
  <c r="T282" i="7"/>
  <c r="R282" i="7"/>
  <c r="Q282" i="7"/>
  <c r="O282" i="7"/>
  <c r="N282" i="7"/>
  <c r="L282" i="7"/>
  <c r="K282" i="7"/>
  <c r="I282" i="7"/>
  <c r="H282" i="7"/>
  <c r="AJ281" i="7"/>
  <c r="AI281" i="7"/>
  <c r="AG281" i="7"/>
  <c r="AF281" i="7"/>
  <c r="AD281" i="7"/>
  <c r="AC281" i="7"/>
  <c r="AA281" i="7"/>
  <c r="Z281" i="7"/>
  <c r="X281" i="7"/>
  <c r="W281" i="7"/>
  <c r="U281" i="7"/>
  <c r="T281" i="7"/>
  <c r="R281" i="7"/>
  <c r="Q281" i="7"/>
  <c r="O281" i="7"/>
  <c r="N281" i="7"/>
  <c r="L281" i="7"/>
  <c r="K281" i="7"/>
  <c r="I281" i="7"/>
  <c r="H281" i="7"/>
  <c r="AJ280" i="7"/>
  <c r="AI280" i="7"/>
  <c r="AG280" i="7"/>
  <c r="AF280" i="7"/>
  <c r="AD280" i="7"/>
  <c r="AC280" i="7"/>
  <c r="AA280" i="7"/>
  <c r="Z280" i="7"/>
  <c r="X280" i="7"/>
  <c r="W280" i="7"/>
  <c r="U280" i="7"/>
  <c r="T280" i="7"/>
  <c r="R280" i="7"/>
  <c r="Q280" i="7"/>
  <c r="O280" i="7"/>
  <c r="N280" i="7"/>
  <c r="L280" i="7"/>
  <c r="K280" i="7"/>
  <c r="I280" i="7"/>
  <c r="H280" i="7"/>
  <c r="AJ279" i="7"/>
  <c r="AI279" i="7"/>
  <c r="AG279" i="7"/>
  <c r="AF279" i="7"/>
  <c r="AD279" i="7"/>
  <c r="AC279" i="7"/>
  <c r="AA279" i="7"/>
  <c r="Z279" i="7"/>
  <c r="X279" i="7"/>
  <c r="W279" i="7"/>
  <c r="U279" i="7"/>
  <c r="T279" i="7"/>
  <c r="R279" i="7"/>
  <c r="Q279" i="7"/>
  <c r="O279" i="7"/>
  <c r="N279" i="7"/>
  <c r="L279" i="7"/>
  <c r="K279" i="7"/>
  <c r="I279" i="7"/>
  <c r="H279" i="7"/>
  <c r="AJ278" i="7"/>
  <c r="AI278" i="7"/>
  <c r="AG278" i="7"/>
  <c r="AF278" i="7"/>
  <c r="AD278" i="7"/>
  <c r="AC278" i="7"/>
  <c r="AA278" i="7"/>
  <c r="Z278" i="7"/>
  <c r="X278" i="7"/>
  <c r="W278" i="7"/>
  <c r="U278" i="7"/>
  <c r="T278" i="7"/>
  <c r="R278" i="7"/>
  <c r="Q278" i="7"/>
  <c r="O278" i="7"/>
  <c r="N278" i="7"/>
  <c r="L278" i="7"/>
  <c r="K278" i="7"/>
  <c r="I278" i="7"/>
  <c r="H278" i="7"/>
  <c r="AJ277" i="7"/>
  <c r="AI277" i="7"/>
  <c r="AG277" i="7"/>
  <c r="AF277" i="7"/>
  <c r="AD277" i="7"/>
  <c r="AC277" i="7"/>
  <c r="AA277" i="7"/>
  <c r="Z277" i="7"/>
  <c r="X277" i="7"/>
  <c r="W277" i="7"/>
  <c r="U277" i="7"/>
  <c r="T277" i="7"/>
  <c r="R277" i="7"/>
  <c r="Q277" i="7"/>
  <c r="O277" i="7"/>
  <c r="N277" i="7"/>
  <c r="L277" i="7"/>
  <c r="K277" i="7"/>
  <c r="I277" i="7"/>
  <c r="H277" i="7"/>
  <c r="AJ276" i="7"/>
  <c r="AI276" i="7"/>
  <c r="AG276" i="7"/>
  <c r="AF276" i="7"/>
  <c r="AD276" i="7"/>
  <c r="AC276" i="7"/>
  <c r="AA276" i="7"/>
  <c r="Z276" i="7"/>
  <c r="X276" i="7"/>
  <c r="W276" i="7"/>
  <c r="U276" i="7"/>
  <c r="T276" i="7"/>
  <c r="R276" i="7"/>
  <c r="Q276" i="7"/>
  <c r="O276" i="7"/>
  <c r="N276" i="7"/>
  <c r="L276" i="7"/>
  <c r="K276" i="7"/>
  <c r="I276" i="7"/>
  <c r="H276" i="7"/>
  <c r="AJ275" i="7"/>
  <c r="AI275" i="7"/>
  <c r="AG275" i="7"/>
  <c r="AF275" i="7"/>
  <c r="AD275" i="7"/>
  <c r="AC275" i="7"/>
  <c r="AA275" i="7"/>
  <c r="Z275" i="7"/>
  <c r="X275" i="7"/>
  <c r="W275" i="7"/>
  <c r="U275" i="7"/>
  <c r="T275" i="7"/>
  <c r="R275" i="7"/>
  <c r="Q275" i="7"/>
  <c r="O275" i="7"/>
  <c r="N275" i="7"/>
  <c r="L275" i="7"/>
  <c r="K275" i="7"/>
  <c r="I275" i="7"/>
  <c r="H275" i="7"/>
  <c r="AJ274" i="7"/>
  <c r="AI274" i="7"/>
  <c r="AG274" i="7"/>
  <c r="AF274" i="7"/>
  <c r="AD274" i="7"/>
  <c r="AC274" i="7"/>
  <c r="AA274" i="7"/>
  <c r="Z274" i="7"/>
  <c r="X274" i="7"/>
  <c r="W274" i="7"/>
  <c r="U274" i="7"/>
  <c r="T274" i="7"/>
  <c r="R274" i="7"/>
  <c r="Q274" i="7"/>
  <c r="O274" i="7"/>
  <c r="N274" i="7"/>
  <c r="L274" i="7"/>
  <c r="K274" i="7"/>
  <c r="I274" i="7"/>
  <c r="H274" i="7"/>
  <c r="AJ273" i="7"/>
  <c r="AI273" i="7"/>
  <c r="AG273" i="7"/>
  <c r="AF273" i="7"/>
  <c r="AD273" i="7"/>
  <c r="AC273" i="7"/>
  <c r="AA273" i="7"/>
  <c r="Z273" i="7"/>
  <c r="X273" i="7"/>
  <c r="W273" i="7"/>
  <c r="U273" i="7"/>
  <c r="T273" i="7"/>
  <c r="R273" i="7"/>
  <c r="Q273" i="7"/>
  <c r="O273" i="7"/>
  <c r="N273" i="7"/>
  <c r="L273" i="7"/>
  <c r="K273" i="7"/>
  <c r="I273" i="7"/>
  <c r="H273" i="7"/>
  <c r="AJ272" i="7"/>
  <c r="AI272" i="7"/>
  <c r="AG272" i="7"/>
  <c r="AF272" i="7"/>
  <c r="AD272" i="7"/>
  <c r="AC272" i="7"/>
  <c r="AA272" i="7"/>
  <c r="Z272" i="7"/>
  <c r="X272" i="7"/>
  <c r="W272" i="7"/>
  <c r="U272" i="7"/>
  <c r="T272" i="7"/>
  <c r="R272" i="7"/>
  <c r="Q272" i="7"/>
  <c r="O272" i="7"/>
  <c r="N272" i="7"/>
  <c r="L272" i="7"/>
  <c r="K272" i="7"/>
  <c r="I272" i="7"/>
  <c r="H272" i="7"/>
  <c r="AJ271" i="7"/>
  <c r="AI271" i="7"/>
  <c r="AG271" i="7"/>
  <c r="AF271" i="7"/>
  <c r="AD271" i="7"/>
  <c r="AC271" i="7"/>
  <c r="AA271" i="7"/>
  <c r="Z271" i="7"/>
  <c r="X271" i="7"/>
  <c r="W271" i="7"/>
  <c r="U271" i="7"/>
  <c r="T271" i="7"/>
  <c r="R271" i="7"/>
  <c r="Q271" i="7"/>
  <c r="O271" i="7"/>
  <c r="N271" i="7"/>
  <c r="L271" i="7"/>
  <c r="K271" i="7"/>
  <c r="I271" i="7"/>
  <c r="H271" i="7"/>
  <c r="AJ270" i="7"/>
  <c r="AI270" i="7"/>
  <c r="AG270" i="7"/>
  <c r="AF270" i="7"/>
  <c r="AD270" i="7"/>
  <c r="AC270" i="7"/>
  <c r="AA270" i="7"/>
  <c r="Z270" i="7"/>
  <c r="X270" i="7"/>
  <c r="W270" i="7"/>
  <c r="U270" i="7"/>
  <c r="T270" i="7"/>
  <c r="R270" i="7"/>
  <c r="Q270" i="7"/>
  <c r="O270" i="7"/>
  <c r="N270" i="7"/>
  <c r="L270" i="7"/>
  <c r="K270" i="7"/>
  <c r="I270" i="7"/>
  <c r="H270" i="7"/>
  <c r="AJ269" i="7"/>
  <c r="AI269" i="7"/>
  <c r="AG269" i="7"/>
  <c r="AF269" i="7"/>
  <c r="AD269" i="7"/>
  <c r="AC269" i="7"/>
  <c r="AA269" i="7"/>
  <c r="Z269" i="7"/>
  <c r="X269" i="7"/>
  <c r="W269" i="7"/>
  <c r="U269" i="7"/>
  <c r="T269" i="7"/>
  <c r="R269" i="7"/>
  <c r="Q269" i="7"/>
  <c r="O269" i="7"/>
  <c r="N269" i="7"/>
  <c r="L269" i="7"/>
  <c r="K269" i="7"/>
  <c r="I269" i="7"/>
  <c r="H269" i="7"/>
  <c r="AJ268" i="7"/>
  <c r="AI268" i="7"/>
  <c r="AG268" i="7"/>
  <c r="AF268" i="7"/>
  <c r="AD268" i="7"/>
  <c r="AC268" i="7"/>
  <c r="AA268" i="7"/>
  <c r="Z268" i="7"/>
  <c r="X268" i="7"/>
  <c r="W268" i="7"/>
  <c r="U268" i="7"/>
  <c r="T268" i="7"/>
  <c r="Q268" i="7"/>
  <c r="O268" i="7"/>
  <c r="N268" i="7"/>
  <c r="L268" i="7"/>
  <c r="K268" i="7"/>
  <c r="I268" i="7"/>
  <c r="H268" i="7"/>
  <c r="AJ267" i="7"/>
  <c r="AI267" i="7"/>
  <c r="AG267" i="7"/>
  <c r="AF267" i="7"/>
  <c r="AD267" i="7"/>
  <c r="AC267" i="7"/>
  <c r="AA267" i="7"/>
  <c r="Z267" i="7"/>
  <c r="X267" i="7"/>
  <c r="W267" i="7"/>
  <c r="U267" i="7"/>
  <c r="T267" i="7"/>
  <c r="R267" i="7"/>
  <c r="O267" i="7"/>
  <c r="N267" i="7"/>
  <c r="L267" i="7"/>
  <c r="K267" i="7"/>
  <c r="I267" i="7"/>
  <c r="H267" i="7"/>
  <c r="AJ266" i="7"/>
  <c r="AI266" i="7"/>
  <c r="AG266" i="7"/>
  <c r="AF266" i="7"/>
  <c r="AD266" i="7"/>
  <c r="AC266" i="7"/>
  <c r="AA266" i="7"/>
  <c r="Z266" i="7"/>
  <c r="X266" i="7"/>
  <c r="W266" i="7"/>
  <c r="U266" i="7"/>
  <c r="T266" i="7"/>
  <c r="R266" i="7"/>
  <c r="Q266" i="7"/>
  <c r="O266" i="7"/>
  <c r="N266" i="7"/>
  <c r="L266" i="7"/>
  <c r="K266" i="7"/>
  <c r="I266" i="7"/>
  <c r="H266" i="7"/>
  <c r="AJ265" i="7"/>
  <c r="AI265" i="7"/>
  <c r="AG265" i="7"/>
  <c r="AF265" i="7"/>
  <c r="AD265" i="7"/>
  <c r="AC265" i="7"/>
  <c r="AA265" i="7"/>
  <c r="Z265" i="7"/>
  <c r="X265" i="7"/>
  <c r="W265" i="7"/>
  <c r="U265" i="7"/>
  <c r="T265" i="7"/>
  <c r="R265" i="7"/>
  <c r="Q265" i="7"/>
  <c r="O265" i="7"/>
  <c r="N265" i="7"/>
  <c r="L265" i="7"/>
  <c r="K265" i="7"/>
  <c r="I265" i="7"/>
  <c r="H265" i="7"/>
  <c r="AJ264" i="7"/>
  <c r="AI264" i="7"/>
  <c r="AG264" i="7"/>
  <c r="AF264" i="7"/>
  <c r="AD264" i="7"/>
  <c r="AC264" i="7"/>
  <c r="AA264" i="7"/>
  <c r="Z264" i="7"/>
  <c r="X264" i="7"/>
  <c r="W264" i="7"/>
  <c r="U264" i="7"/>
  <c r="T264" i="7"/>
  <c r="R264" i="7"/>
  <c r="Q264" i="7"/>
  <c r="O264" i="7"/>
  <c r="N264" i="7"/>
  <c r="L264" i="7"/>
  <c r="K264" i="7"/>
  <c r="I264" i="7"/>
  <c r="H264" i="7"/>
  <c r="AJ263" i="7"/>
  <c r="AI263" i="7"/>
  <c r="AG263" i="7"/>
  <c r="AF263" i="7"/>
  <c r="AD263" i="7"/>
  <c r="AC263" i="7"/>
  <c r="AA263" i="7"/>
  <c r="Z263" i="7"/>
  <c r="X263" i="7"/>
  <c r="W263" i="7"/>
  <c r="U263" i="7"/>
  <c r="T263" i="7"/>
  <c r="R263" i="7"/>
  <c r="Q263" i="7"/>
  <c r="O263" i="7"/>
  <c r="N263" i="7"/>
  <c r="L263" i="7"/>
  <c r="K263" i="7"/>
  <c r="I263" i="7"/>
  <c r="H263" i="7"/>
  <c r="AJ262" i="7"/>
  <c r="AI262" i="7"/>
  <c r="AG262" i="7"/>
  <c r="AF262" i="7"/>
  <c r="AD262" i="7"/>
  <c r="AC262" i="7"/>
  <c r="AA262" i="7"/>
  <c r="Z262" i="7"/>
  <c r="X262" i="7"/>
  <c r="W262" i="7"/>
  <c r="U262" i="7"/>
  <c r="T262" i="7"/>
  <c r="R262" i="7"/>
  <c r="Q262" i="7"/>
  <c r="O262" i="7"/>
  <c r="N262" i="7"/>
  <c r="L262" i="7"/>
  <c r="K262" i="7"/>
  <c r="I262" i="7"/>
  <c r="H262" i="7"/>
  <c r="AJ261" i="7"/>
  <c r="AI261" i="7"/>
  <c r="AG261" i="7"/>
  <c r="AF261" i="7"/>
  <c r="AD261" i="7"/>
  <c r="AC261" i="7"/>
  <c r="AA261" i="7"/>
  <c r="Z261" i="7"/>
  <c r="X261" i="7"/>
  <c r="W261" i="7"/>
  <c r="U261" i="7"/>
  <c r="T261" i="7"/>
  <c r="R261" i="7"/>
  <c r="Q261" i="7"/>
  <c r="O261" i="7"/>
  <c r="N261" i="7"/>
  <c r="L261" i="7"/>
  <c r="K261" i="7"/>
  <c r="I261" i="7"/>
  <c r="H261" i="7"/>
  <c r="AA285" i="6"/>
  <c r="Z285" i="6"/>
  <c r="X285" i="6"/>
  <c r="W285" i="6"/>
  <c r="U285" i="6"/>
  <c r="T285" i="6"/>
  <c r="R285" i="6"/>
  <c r="Q285" i="6"/>
  <c r="O285" i="6"/>
  <c r="N285" i="6"/>
  <c r="L285" i="6"/>
  <c r="K285" i="6"/>
  <c r="I285" i="6"/>
  <c r="H285" i="6"/>
  <c r="AA284" i="6"/>
  <c r="Z284" i="6"/>
  <c r="X284" i="6"/>
  <c r="W284" i="6"/>
  <c r="U284" i="6"/>
  <c r="T284" i="6"/>
  <c r="R284" i="6"/>
  <c r="Q284" i="6"/>
  <c r="O284" i="6"/>
  <c r="N284" i="6"/>
  <c r="L284" i="6"/>
  <c r="K284" i="6"/>
  <c r="I284" i="6"/>
  <c r="H284" i="6"/>
  <c r="AA283" i="6"/>
  <c r="Z283" i="6"/>
  <c r="X283" i="6"/>
  <c r="W283" i="6"/>
  <c r="U283" i="6"/>
  <c r="T283" i="6"/>
  <c r="R283" i="6"/>
  <c r="Q283" i="6"/>
  <c r="O283" i="6"/>
  <c r="N283" i="6"/>
  <c r="L283" i="6"/>
  <c r="K283" i="6"/>
  <c r="I283" i="6"/>
  <c r="H283" i="6"/>
  <c r="AA282" i="6"/>
  <c r="Z282" i="6"/>
  <c r="X282" i="6"/>
  <c r="W282" i="6"/>
  <c r="U282" i="6"/>
  <c r="T282" i="6"/>
  <c r="R282" i="6"/>
  <c r="Q282" i="6"/>
  <c r="O282" i="6"/>
  <c r="N282" i="6"/>
  <c r="L282" i="6"/>
  <c r="K282" i="6"/>
  <c r="I282" i="6"/>
  <c r="H282" i="6"/>
  <c r="AA281" i="6"/>
  <c r="Z281" i="6"/>
  <c r="X281" i="6"/>
  <c r="W281" i="6"/>
  <c r="U281" i="6"/>
  <c r="T281" i="6"/>
  <c r="R281" i="6"/>
  <c r="Q281" i="6"/>
  <c r="O281" i="6"/>
  <c r="N281" i="6"/>
  <c r="L281" i="6"/>
  <c r="K281" i="6"/>
  <c r="I281" i="6"/>
  <c r="H281" i="6"/>
  <c r="AA280" i="6"/>
  <c r="Z280" i="6"/>
  <c r="X280" i="6"/>
  <c r="W280" i="6"/>
  <c r="U280" i="6"/>
  <c r="T280" i="6"/>
  <c r="R280" i="6"/>
  <c r="Q280" i="6"/>
  <c r="O280" i="6"/>
  <c r="N280" i="6"/>
  <c r="L280" i="6"/>
  <c r="K280" i="6"/>
  <c r="I280" i="6"/>
  <c r="H280" i="6"/>
  <c r="AA279" i="6"/>
  <c r="Z279" i="6"/>
  <c r="X279" i="6"/>
  <c r="W279" i="6"/>
  <c r="U279" i="6"/>
  <c r="T279" i="6"/>
  <c r="R279" i="6"/>
  <c r="Q279" i="6"/>
  <c r="O279" i="6"/>
  <c r="N279" i="6"/>
  <c r="L279" i="6"/>
  <c r="K279" i="6"/>
  <c r="I279" i="6"/>
  <c r="H279" i="6"/>
  <c r="AA278" i="6"/>
  <c r="Z278" i="6"/>
  <c r="X278" i="6"/>
  <c r="W278" i="6"/>
  <c r="U278" i="6"/>
  <c r="T278" i="6"/>
  <c r="R278" i="6"/>
  <c r="Q278" i="6"/>
  <c r="O278" i="6"/>
  <c r="N278" i="6"/>
  <c r="L278" i="6"/>
  <c r="K278" i="6"/>
  <c r="I278" i="6"/>
  <c r="H278" i="6"/>
  <c r="AA277" i="6"/>
  <c r="Z277" i="6"/>
  <c r="X277" i="6"/>
  <c r="W277" i="6"/>
  <c r="U277" i="6"/>
  <c r="T277" i="6"/>
  <c r="R277" i="6"/>
  <c r="Q277" i="6"/>
  <c r="O277" i="6"/>
  <c r="N277" i="6"/>
  <c r="L277" i="6"/>
  <c r="K277" i="6"/>
  <c r="I277" i="6"/>
  <c r="H277" i="6"/>
  <c r="AA276" i="6"/>
  <c r="Z276" i="6"/>
  <c r="X276" i="6"/>
  <c r="W276" i="6"/>
  <c r="U276" i="6"/>
  <c r="T276" i="6"/>
  <c r="R276" i="6"/>
  <c r="Q276" i="6"/>
  <c r="O276" i="6"/>
  <c r="N276" i="6"/>
  <c r="L276" i="6"/>
  <c r="K276" i="6"/>
  <c r="I276" i="6"/>
  <c r="H276" i="6"/>
  <c r="AA275" i="6"/>
  <c r="Z275" i="6"/>
  <c r="X275" i="6"/>
  <c r="W275" i="6"/>
  <c r="U275" i="6"/>
  <c r="T275" i="6"/>
  <c r="R275" i="6"/>
  <c r="Q275" i="6"/>
  <c r="O275" i="6"/>
  <c r="N275" i="6"/>
  <c r="L275" i="6"/>
  <c r="K275" i="6"/>
  <c r="I275" i="6"/>
  <c r="H275" i="6"/>
  <c r="AA274" i="6"/>
  <c r="Z274" i="6"/>
  <c r="X274" i="6"/>
  <c r="W274" i="6"/>
  <c r="U274" i="6"/>
  <c r="T274" i="6"/>
  <c r="R274" i="6"/>
  <c r="Q274" i="6"/>
  <c r="O274" i="6"/>
  <c r="N274" i="6"/>
  <c r="L274" i="6"/>
  <c r="K274" i="6"/>
  <c r="I274" i="6"/>
  <c r="H274" i="6"/>
  <c r="AA273" i="6"/>
  <c r="Z273" i="6"/>
  <c r="X273" i="6"/>
  <c r="W273" i="6"/>
  <c r="U273" i="6"/>
  <c r="T273" i="6"/>
  <c r="R273" i="6"/>
  <c r="Q273" i="6"/>
  <c r="O273" i="6"/>
  <c r="N273" i="6"/>
  <c r="L273" i="6"/>
  <c r="K273" i="6"/>
  <c r="I273" i="6"/>
  <c r="H273" i="6"/>
  <c r="AA272" i="6"/>
  <c r="Z272" i="6"/>
  <c r="X272" i="6"/>
  <c r="W272" i="6"/>
  <c r="U272" i="6"/>
  <c r="T272" i="6"/>
  <c r="R272" i="6"/>
  <c r="Q272" i="6"/>
  <c r="O272" i="6"/>
  <c r="N272" i="6"/>
  <c r="L272" i="6"/>
  <c r="K272" i="6"/>
  <c r="I272" i="6"/>
  <c r="H272" i="6"/>
  <c r="AA271" i="6"/>
  <c r="Z271" i="6"/>
  <c r="X271" i="6"/>
  <c r="W271" i="6"/>
  <c r="U271" i="6"/>
  <c r="T271" i="6"/>
  <c r="R271" i="6"/>
  <c r="Q271" i="6"/>
  <c r="O271" i="6"/>
  <c r="N271" i="6"/>
  <c r="L271" i="6"/>
  <c r="K271" i="6"/>
  <c r="I271" i="6"/>
  <c r="H271" i="6"/>
  <c r="AA270" i="6"/>
  <c r="Z270" i="6"/>
  <c r="X270" i="6"/>
  <c r="W270" i="6"/>
  <c r="U270" i="6"/>
  <c r="T270" i="6"/>
  <c r="R270" i="6"/>
  <c r="Q270" i="6"/>
  <c r="O270" i="6"/>
  <c r="N270" i="6"/>
  <c r="L270" i="6"/>
  <c r="K270" i="6"/>
  <c r="I270" i="6"/>
  <c r="H270" i="6"/>
  <c r="AA269" i="6"/>
  <c r="Z269" i="6"/>
  <c r="X269" i="6"/>
  <c r="W269" i="6"/>
  <c r="U269" i="6"/>
  <c r="T269" i="6"/>
  <c r="R269" i="6"/>
  <c r="Q269" i="6"/>
  <c r="O269" i="6"/>
  <c r="N269" i="6"/>
  <c r="L269" i="6"/>
  <c r="K269" i="6"/>
  <c r="I269" i="6"/>
  <c r="H269" i="6"/>
  <c r="AA268" i="6"/>
  <c r="Z268" i="6"/>
  <c r="X268" i="6"/>
  <c r="W268" i="6"/>
  <c r="U268" i="6"/>
  <c r="T268" i="6"/>
  <c r="R268" i="6"/>
  <c r="Q268" i="6"/>
  <c r="O268" i="6"/>
  <c r="N268" i="6"/>
  <c r="L268" i="6"/>
  <c r="K268" i="6"/>
  <c r="I268" i="6"/>
  <c r="H268" i="6"/>
  <c r="AA267" i="6"/>
  <c r="Z267" i="6"/>
  <c r="X267" i="6"/>
  <c r="W267" i="6"/>
  <c r="U267" i="6"/>
  <c r="T267" i="6"/>
  <c r="R267" i="6"/>
  <c r="Q267" i="6"/>
  <c r="O267" i="6"/>
  <c r="N267" i="6"/>
  <c r="L267" i="6"/>
  <c r="K267" i="6"/>
  <c r="I267" i="6"/>
  <c r="H267" i="6"/>
  <c r="AA266" i="6"/>
  <c r="Z266" i="6"/>
  <c r="X266" i="6"/>
  <c r="W266" i="6"/>
  <c r="U266" i="6"/>
  <c r="T266" i="6"/>
  <c r="R266" i="6"/>
  <c r="Q266" i="6"/>
  <c r="O266" i="6"/>
  <c r="N266" i="6"/>
  <c r="L266" i="6"/>
  <c r="K266" i="6"/>
  <c r="I266" i="6"/>
  <c r="H266" i="6"/>
  <c r="AA265" i="6"/>
  <c r="Z265" i="6"/>
  <c r="X265" i="6"/>
  <c r="W265" i="6"/>
  <c r="U265" i="6"/>
  <c r="T265" i="6"/>
  <c r="R265" i="6"/>
  <c r="Q265" i="6"/>
  <c r="O265" i="6"/>
  <c r="N265" i="6"/>
  <c r="L265" i="6"/>
  <c r="K265" i="6"/>
  <c r="I265" i="6"/>
  <c r="H265" i="6"/>
  <c r="AA264" i="6"/>
  <c r="Z264" i="6"/>
  <c r="X264" i="6"/>
  <c r="W264" i="6"/>
  <c r="U264" i="6"/>
  <c r="T264" i="6"/>
  <c r="R264" i="6"/>
  <c r="Q264" i="6"/>
  <c r="O264" i="6"/>
  <c r="N264" i="6"/>
  <c r="L264" i="6"/>
  <c r="K264" i="6"/>
  <c r="I264" i="6"/>
  <c r="H264" i="6"/>
  <c r="AA263" i="6"/>
  <c r="Z263" i="6"/>
  <c r="X263" i="6"/>
  <c r="W263" i="6"/>
  <c r="U263" i="6"/>
  <c r="T263" i="6"/>
  <c r="R263" i="6"/>
  <c r="Q263" i="6"/>
  <c r="O263" i="6"/>
  <c r="N263" i="6"/>
  <c r="L263" i="6"/>
  <c r="K263" i="6"/>
  <c r="I263" i="6"/>
  <c r="H263" i="6"/>
  <c r="AA262" i="6"/>
  <c r="Z262" i="6"/>
  <c r="X262" i="6"/>
  <c r="W262" i="6"/>
  <c r="U262" i="6"/>
  <c r="T262" i="6"/>
  <c r="R262" i="6"/>
  <c r="Q262" i="6"/>
  <c r="O262" i="6"/>
  <c r="N262" i="6"/>
  <c r="L262" i="6"/>
  <c r="K262" i="6"/>
  <c r="I262" i="6"/>
  <c r="H262" i="6"/>
  <c r="AA261" i="6"/>
  <c r="Z261" i="6"/>
  <c r="X261" i="6"/>
  <c r="W261" i="6"/>
  <c r="U261" i="6"/>
  <c r="T261" i="6"/>
  <c r="R261" i="6"/>
  <c r="Q261" i="6"/>
  <c r="O261" i="6"/>
  <c r="N261" i="6"/>
  <c r="L261" i="6"/>
  <c r="K261" i="6"/>
  <c r="I261" i="6"/>
  <c r="H261" i="6"/>
  <c r="AJ285" i="5"/>
  <c r="AI285" i="5"/>
  <c r="AG285" i="5"/>
  <c r="AF285" i="5"/>
  <c r="AD285" i="5"/>
  <c r="AC285" i="5"/>
  <c r="AA285" i="5"/>
  <c r="Z285" i="5"/>
  <c r="X285" i="5"/>
  <c r="W285" i="5"/>
  <c r="U285" i="5"/>
  <c r="T285" i="5"/>
  <c r="R285" i="5"/>
  <c r="Q285" i="5"/>
  <c r="O285" i="5"/>
  <c r="N285" i="5"/>
  <c r="L285" i="5"/>
  <c r="K285" i="5"/>
  <c r="I285" i="5"/>
  <c r="H285" i="5"/>
  <c r="AJ284" i="5"/>
  <c r="AI284" i="5"/>
  <c r="AG284" i="5"/>
  <c r="AF284" i="5"/>
  <c r="AD284" i="5"/>
  <c r="AC284" i="5"/>
  <c r="AA284" i="5"/>
  <c r="Z284" i="5"/>
  <c r="X284" i="5"/>
  <c r="W284" i="5"/>
  <c r="U284" i="5"/>
  <c r="T284" i="5"/>
  <c r="R284" i="5"/>
  <c r="Q284" i="5"/>
  <c r="O284" i="5"/>
  <c r="N284" i="5"/>
  <c r="L284" i="5"/>
  <c r="K284" i="5"/>
  <c r="I284" i="5"/>
  <c r="H284" i="5"/>
  <c r="AJ283" i="5"/>
  <c r="AI283" i="5"/>
  <c r="AG283" i="5"/>
  <c r="AF283" i="5"/>
  <c r="AD283" i="5"/>
  <c r="AC283" i="5"/>
  <c r="AA283" i="5"/>
  <c r="Z283" i="5"/>
  <c r="X283" i="5"/>
  <c r="W283" i="5"/>
  <c r="U283" i="5"/>
  <c r="T283" i="5"/>
  <c r="R283" i="5"/>
  <c r="Q283" i="5"/>
  <c r="O283" i="5"/>
  <c r="N283" i="5"/>
  <c r="L283" i="5"/>
  <c r="K283" i="5"/>
  <c r="I283" i="5"/>
  <c r="H283" i="5"/>
  <c r="AJ282" i="5"/>
  <c r="AI282" i="5"/>
  <c r="AG282" i="5"/>
  <c r="AF282" i="5"/>
  <c r="AD282" i="5"/>
  <c r="AC282" i="5"/>
  <c r="AA282" i="5"/>
  <c r="Z282" i="5"/>
  <c r="X282" i="5"/>
  <c r="W282" i="5"/>
  <c r="U282" i="5"/>
  <c r="T282" i="5"/>
  <c r="R282" i="5"/>
  <c r="Q282" i="5"/>
  <c r="O282" i="5"/>
  <c r="N282" i="5"/>
  <c r="L282" i="5"/>
  <c r="K282" i="5"/>
  <c r="I282" i="5"/>
  <c r="H282" i="5"/>
  <c r="AJ281" i="5"/>
  <c r="AI281" i="5"/>
  <c r="AG281" i="5"/>
  <c r="AF281" i="5"/>
  <c r="AD281" i="5"/>
  <c r="AC281" i="5"/>
  <c r="AA281" i="5"/>
  <c r="Z281" i="5"/>
  <c r="X281" i="5"/>
  <c r="W281" i="5"/>
  <c r="U281" i="5"/>
  <c r="T281" i="5"/>
  <c r="R281" i="5"/>
  <c r="Q281" i="5"/>
  <c r="O281" i="5"/>
  <c r="N281" i="5"/>
  <c r="L281" i="5"/>
  <c r="K281" i="5"/>
  <c r="I281" i="5"/>
  <c r="H281" i="5"/>
  <c r="AJ280" i="5"/>
  <c r="AI280" i="5"/>
  <c r="AG280" i="5"/>
  <c r="AF280" i="5"/>
  <c r="AD280" i="5"/>
  <c r="AC280" i="5"/>
  <c r="AA280" i="5"/>
  <c r="Z280" i="5"/>
  <c r="X280" i="5"/>
  <c r="W280" i="5"/>
  <c r="U280" i="5"/>
  <c r="T280" i="5"/>
  <c r="R280" i="5"/>
  <c r="Q280" i="5"/>
  <c r="O280" i="5"/>
  <c r="N280" i="5"/>
  <c r="L280" i="5"/>
  <c r="K280" i="5"/>
  <c r="I280" i="5"/>
  <c r="H280" i="5"/>
  <c r="AJ279" i="5"/>
  <c r="AI279" i="5"/>
  <c r="AG279" i="5"/>
  <c r="AF279" i="5"/>
  <c r="AD279" i="5"/>
  <c r="AC279" i="5"/>
  <c r="AA279" i="5"/>
  <c r="Z279" i="5"/>
  <c r="X279" i="5"/>
  <c r="W279" i="5"/>
  <c r="U279" i="5"/>
  <c r="T279" i="5"/>
  <c r="R279" i="5"/>
  <c r="Q279" i="5"/>
  <c r="O279" i="5"/>
  <c r="N279" i="5"/>
  <c r="L279" i="5"/>
  <c r="K279" i="5"/>
  <c r="I279" i="5"/>
  <c r="H279" i="5"/>
  <c r="AJ278" i="5"/>
  <c r="AI278" i="5"/>
  <c r="AG278" i="5"/>
  <c r="AF278" i="5"/>
  <c r="AD278" i="5"/>
  <c r="AC278" i="5"/>
  <c r="AA278" i="5"/>
  <c r="Z278" i="5"/>
  <c r="X278" i="5"/>
  <c r="W278" i="5"/>
  <c r="U278" i="5"/>
  <c r="T278" i="5"/>
  <c r="R278" i="5"/>
  <c r="Q278" i="5"/>
  <c r="O278" i="5"/>
  <c r="N278" i="5"/>
  <c r="L278" i="5"/>
  <c r="K278" i="5"/>
  <c r="I278" i="5"/>
  <c r="H278" i="5"/>
  <c r="AJ277" i="5"/>
  <c r="AI277" i="5"/>
  <c r="AG277" i="5"/>
  <c r="AF277" i="5"/>
  <c r="AD277" i="5"/>
  <c r="AC277" i="5"/>
  <c r="AA277" i="5"/>
  <c r="Z277" i="5"/>
  <c r="X277" i="5"/>
  <c r="W277" i="5"/>
  <c r="U277" i="5"/>
  <c r="T277" i="5"/>
  <c r="R277" i="5"/>
  <c r="Q277" i="5"/>
  <c r="O277" i="5"/>
  <c r="N277" i="5"/>
  <c r="L277" i="5"/>
  <c r="K277" i="5"/>
  <c r="I277" i="5"/>
  <c r="H277" i="5"/>
  <c r="AJ276" i="5"/>
  <c r="AI276" i="5"/>
  <c r="AG276" i="5"/>
  <c r="AF276" i="5"/>
  <c r="AD276" i="5"/>
  <c r="AC276" i="5"/>
  <c r="AA276" i="5"/>
  <c r="Z276" i="5"/>
  <c r="X276" i="5"/>
  <c r="W276" i="5"/>
  <c r="U276" i="5"/>
  <c r="T276" i="5"/>
  <c r="R276" i="5"/>
  <c r="Q276" i="5"/>
  <c r="O276" i="5"/>
  <c r="N276" i="5"/>
  <c r="L276" i="5"/>
  <c r="K276" i="5"/>
  <c r="I276" i="5"/>
  <c r="H276" i="5"/>
  <c r="AJ275" i="5"/>
  <c r="AI275" i="5"/>
  <c r="AG275" i="5"/>
  <c r="AF275" i="5"/>
  <c r="AD275" i="5"/>
  <c r="AC275" i="5"/>
  <c r="AA275" i="5"/>
  <c r="Z275" i="5"/>
  <c r="X275" i="5"/>
  <c r="W275" i="5"/>
  <c r="U275" i="5"/>
  <c r="T275" i="5"/>
  <c r="R275" i="5"/>
  <c r="Q275" i="5"/>
  <c r="O275" i="5"/>
  <c r="N275" i="5"/>
  <c r="L275" i="5"/>
  <c r="K275" i="5"/>
  <c r="I275" i="5"/>
  <c r="H275" i="5"/>
  <c r="AJ274" i="5"/>
  <c r="AI274" i="5"/>
  <c r="AG274" i="5"/>
  <c r="AF274" i="5"/>
  <c r="AD274" i="5"/>
  <c r="AC274" i="5"/>
  <c r="AA274" i="5"/>
  <c r="Z274" i="5"/>
  <c r="X274" i="5"/>
  <c r="W274" i="5"/>
  <c r="U274" i="5"/>
  <c r="T274" i="5"/>
  <c r="R274" i="5"/>
  <c r="Q274" i="5"/>
  <c r="O274" i="5"/>
  <c r="N274" i="5"/>
  <c r="L274" i="5"/>
  <c r="K274" i="5"/>
  <c r="I274" i="5"/>
  <c r="H274" i="5"/>
  <c r="AJ273" i="5"/>
  <c r="AI273" i="5"/>
  <c r="AG273" i="5"/>
  <c r="AF273" i="5"/>
  <c r="AD273" i="5"/>
  <c r="AC273" i="5"/>
  <c r="AA273" i="5"/>
  <c r="Z273" i="5"/>
  <c r="X273" i="5"/>
  <c r="W273" i="5"/>
  <c r="U273" i="5"/>
  <c r="T273" i="5"/>
  <c r="R273" i="5"/>
  <c r="Q273" i="5"/>
  <c r="O273" i="5"/>
  <c r="N273" i="5"/>
  <c r="L273" i="5"/>
  <c r="K273" i="5"/>
  <c r="I273" i="5"/>
  <c r="H273" i="5"/>
  <c r="AJ272" i="5"/>
  <c r="AI272" i="5"/>
  <c r="AG272" i="5"/>
  <c r="AF272" i="5"/>
  <c r="AD272" i="5"/>
  <c r="AC272" i="5"/>
  <c r="AA272" i="5"/>
  <c r="Z272" i="5"/>
  <c r="X272" i="5"/>
  <c r="W272" i="5"/>
  <c r="U272" i="5"/>
  <c r="T272" i="5"/>
  <c r="R272" i="5"/>
  <c r="Q272" i="5"/>
  <c r="O272" i="5"/>
  <c r="N272" i="5"/>
  <c r="L272" i="5"/>
  <c r="K272" i="5"/>
  <c r="I272" i="5"/>
  <c r="H272" i="5"/>
  <c r="AJ271" i="5"/>
  <c r="AI271" i="5"/>
  <c r="AG271" i="5"/>
  <c r="AF271" i="5"/>
  <c r="AD271" i="5"/>
  <c r="AC271" i="5"/>
  <c r="AA271" i="5"/>
  <c r="Z271" i="5"/>
  <c r="X271" i="5"/>
  <c r="W271" i="5"/>
  <c r="U271" i="5"/>
  <c r="T271" i="5"/>
  <c r="R271" i="5"/>
  <c r="Q271" i="5"/>
  <c r="O271" i="5"/>
  <c r="N271" i="5"/>
  <c r="L271" i="5"/>
  <c r="K271" i="5"/>
  <c r="I271" i="5"/>
  <c r="H271" i="5"/>
  <c r="AJ270" i="5"/>
  <c r="AI270" i="5"/>
  <c r="AG270" i="5"/>
  <c r="AF270" i="5"/>
  <c r="AD270" i="5"/>
  <c r="AC270" i="5"/>
  <c r="AA270" i="5"/>
  <c r="Z270" i="5"/>
  <c r="X270" i="5"/>
  <c r="W270" i="5"/>
  <c r="U270" i="5"/>
  <c r="T270" i="5"/>
  <c r="R270" i="5"/>
  <c r="Q270" i="5"/>
  <c r="O270" i="5"/>
  <c r="N270" i="5"/>
  <c r="L270" i="5"/>
  <c r="K270" i="5"/>
  <c r="I270" i="5"/>
  <c r="H270" i="5"/>
  <c r="AJ269" i="5"/>
  <c r="AI269" i="5"/>
  <c r="AG269" i="5"/>
  <c r="AF269" i="5"/>
  <c r="AD269" i="5"/>
  <c r="AC269" i="5"/>
  <c r="AA269" i="5"/>
  <c r="Z269" i="5"/>
  <c r="X269" i="5"/>
  <c r="W269" i="5"/>
  <c r="U269" i="5"/>
  <c r="T269" i="5"/>
  <c r="R269" i="5"/>
  <c r="Q269" i="5"/>
  <c r="O269" i="5"/>
  <c r="N269" i="5"/>
  <c r="L269" i="5"/>
  <c r="K269" i="5"/>
  <c r="I269" i="5"/>
  <c r="H269" i="5"/>
  <c r="AJ268" i="5"/>
  <c r="AI268" i="5"/>
  <c r="AG268" i="5"/>
  <c r="AF268" i="5"/>
  <c r="AD268" i="5"/>
  <c r="AC268" i="5"/>
  <c r="AA268" i="5"/>
  <c r="Z268" i="5"/>
  <c r="X268" i="5"/>
  <c r="W268" i="5"/>
  <c r="U268" i="5"/>
  <c r="T268" i="5"/>
  <c r="R268" i="5"/>
  <c r="Q268" i="5"/>
  <c r="O268" i="5"/>
  <c r="N268" i="5"/>
  <c r="L268" i="5"/>
  <c r="K268" i="5"/>
  <c r="I268" i="5"/>
  <c r="H268" i="5"/>
  <c r="AJ267" i="5"/>
  <c r="AI267" i="5"/>
  <c r="AG267" i="5"/>
  <c r="AF267" i="5"/>
  <c r="AD267" i="5"/>
  <c r="AC267" i="5"/>
  <c r="AA267" i="5"/>
  <c r="Z267" i="5"/>
  <c r="X267" i="5"/>
  <c r="W267" i="5"/>
  <c r="U267" i="5"/>
  <c r="T267" i="5"/>
  <c r="R267" i="5"/>
  <c r="Q267" i="5"/>
  <c r="O267" i="5"/>
  <c r="N267" i="5"/>
  <c r="L267" i="5"/>
  <c r="K267" i="5"/>
  <c r="I267" i="5"/>
  <c r="H267" i="5"/>
  <c r="AJ266" i="5"/>
  <c r="AI266" i="5"/>
  <c r="AG266" i="5"/>
  <c r="AF266" i="5"/>
  <c r="AD266" i="5"/>
  <c r="AC266" i="5"/>
  <c r="AA266" i="5"/>
  <c r="Z266" i="5"/>
  <c r="X266" i="5"/>
  <c r="W266" i="5"/>
  <c r="U266" i="5"/>
  <c r="T266" i="5"/>
  <c r="R266" i="5"/>
  <c r="Q266" i="5"/>
  <c r="O266" i="5"/>
  <c r="N266" i="5"/>
  <c r="L266" i="5"/>
  <c r="K266" i="5"/>
  <c r="I266" i="5"/>
  <c r="H266" i="5"/>
  <c r="AJ265" i="5"/>
  <c r="AI265" i="5"/>
  <c r="AG265" i="5"/>
  <c r="AF265" i="5"/>
  <c r="AD265" i="5"/>
  <c r="AC265" i="5"/>
  <c r="AA265" i="5"/>
  <c r="Z265" i="5"/>
  <c r="X265" i="5"/>
  <c r="W265" i="5"/>
  <c r="U265" i="5"/>
  <c r="T265" i="5"/>
  <c r="R265" i="5"/>
  <c r="Q265" i="5"/>
  <c r="O265" i="5"/>
  <c r="N265" i="5"/>
  <c r="L265" i="5"/>
  <c r="K265" i="5"/>
  <c r="I265" i="5"/>
  <c r="H265" i="5"/>
  <c r="AJ264" i="5"/>
  <c r="AI264" i="5"/>
  <c r="AG264" i="5"/>
  <c r="AF264" i="5"/>
  <c r="AD264" i="5"/>
  <c r="AC264" i="5"/>
  <c r="AA264" i="5"/>
  <c r="Z264" i="5"/>
  <c r="X264" i="5"/>
  <c r="W264" i="5"/>
  <c r="U264" i="5"/>
  <c r="T264" i="5"/>
  <c r="R264" i="5"/>
  <c r="Q264" i="5"/>
  <c r="O264" i="5"/>
  <c r="N264" i="5"/>
  <c r="L264" i="5"/>
  <c r="K264" i="5"/>
  <c r="I264" i="5"/>
  <c r="H264" i="5"/>
  <c r="AJ263" i="5"/>
  <c r="AI263" i="5"/>
  <c r="AG263" i="5"/>
  <c r="AF263" i="5"/>
  <c r="AD263" i="5"/>
  <c r="AC263" i="5"/>
  <c r="AA263" i="5"/>
  <c r="Z263" i="5"/>
  <c r="X263" i="5"/>
  <c r="W263" i="5"/>
  <c r="U263" i="5"/>
  <c r="T263" i="5"/>
  <c r="R263" i="5"/>
  <c r="Q263" i="5"/>
  <c r="O263" i="5"/>
  <c r="N263" i="5"/>
  <c r="L263" i="5"/>
  <c r="K263" i="5"/>
  <c r="I263" i="5"/>
  <c r="H263" i="5"/>
  <c r="AJ262" i="5"/>
  <c r="AI262" i="5"/>
  <c r="AG262" i="5"/>
  <c r="AF262" i="5"/>
  <c r="AD262" i="5"/>
  <c r="AC262" i="5"/>
  <c r="AA262" i="5"/>
  <c r="Z262" i="5"/>
  <c r="X262" i="5"/>
  <c r="W262" i="5"/>
  <c r="U262" i="5"/>
  <c r="T262" i="5"/>
  <c r="R262" i="5"/>
  <c r="Q262" i="5"/>
  <c r="O262" i="5"/>
  <c r="N262" i="5"/>
  <c r="L262" i="5"/>
  <c r="K262" i="5"/>
  <c r="I262" i="5"/>
  <c r="H262" i="5"/>
  <c r="AJ261" i="5"/>
  <c r="AI261" i="5"/>
  <c r="AG261" i="5"/>
  <c r="AF261" i="5"/>
  <c r="AD261" i="5"/>
  <c r="AC261" i="5"/>
  <c r="AA261" i="5"/>
  <c r="Z261" i="5"/>
  <c r="X261" i="5"/>
  <c r="W261" i="5"/>
  <c r="U261" i="5"/>
  <c r="T261" i="5"/>
  <c r="R261" i="5"/>
  <c r="Q261" i="5"/>
  <c r="O261" i="5"/>
  <c r="N261" i="5"/>
  <c r="L261" i="5"/>
  <c r="K261" i="5"/>
  <c r="I261" i="5"/>
  <c r="H261" i="5"/>
  <c r="AJ285" i="2"/>
  <c r="AI285" i="2"/>
  <c r="AJ284" i="2"/>
  <c r="AI284" i="2"/>
  <c r="AJ283" i="2"/>
  <c r="AI283" i="2"/>
  <c r="AJ282" i="2"/>
  <c r="AI282" i="2"/>
  <c r="AJ281" i="2"/>
  <c r="AI281" i="2"/>
  <c r="AJ280" i="2"/>
  <c r="AI280" i="2"/>
  <c r="AJ279" i="2"/>
  <c r="AI279" i="2"/>
  <c r="AJ278" i="2"/>
  <c r="AI278" i="2"/>
  <c r="AJ277" i="2"/>
  <c r="AI277" i="2"/>
  <c r="AJ276" i="2"/>
  <c r="AI276" i="2"/>
  <c r="AJ275" i="2"/>
  <c r="AI275" i="2"/>
  <c r="AJ274" i="2"/>
  <c r="AI274" i="2"/>
  <c r="AJ273" i="2"/>
  <c r="AI273" i="2"/>
  <c r="AJ272" i="2"/>
  <c r="AI272" i="2"/>
  <c r="AJ271" i="2"/>
  <c r="AI271" i="2"/>
  <c r="AJ270" i="2"/>
  <c r="AI270" i="2"/>
  <c r="AJ269" i="2"/>
  <c r="AI269" i="2"/>
  <c r="AJ268" i="2"/>
  <c r="AI268" i="2"/>
  <c r="AJ267" i="2"/>
  <c r="AI267" i="2"/>
  <c r="AJ266" i="2"/>
  <c r="AI266" i="2"/>
  <c r="AJ265" i="2"/>
  <c r="AI265" i="2"/>
  <c r="AJ264" i="2"/>
  <c r="AI264" i="2"/>
  <c r="AJ263" i="2"/>
  <c r="AI263" i="2"/>
  <c r="AJ262" i="2"/>
  <c r="AI262" i="2"/>
  <c r="AJ261" i="2"/>
  <c r="AI261" i="2"/>
  <c r="AG285" i="2"/>
  <c r="AF285" i="2"/>
  <c r="AG284" i="2"/>
  <c r="AF284" i="2"/>
  <c r="AG283" i="2"/>
  <c r="AF283" i="2"/>
  <c r="AG282" i="2"/>
  <c r="AF282" i="2"/>
  <c r="AG281" i="2"/>
  <c r="AF281" i="2"/>
  <c r="AG280" i="2"/>
  <c r="AF280" i="2"/>
  <c r="AG279" i="2"/>
  <c r="AF279" i="2"/>
  <c r="AG278" i="2"/>
  <c r="AF278" i="2"/>
  <c r="AG277" i="2"/>
  <c r="AF277" i="2"/>
  <c r="AG276" i="2"/>
  <c r="AF276" i="2"/>
  <c r="AG275" i="2"/>
  <c r="AF275" i="2"/>
  <c r="AG274" i="2"/>
  <c r="AF274" i="2"/>
  <c r="AG273" i="2"/>
  <c r="AF273" i="2"/>
  <c r="AG272" i="2"/>
  <c r="AF272" i="2"/>
  <c r="AG271" i="2"/>
  <c r="AF271" i="2"/>
  <c r="AG270" i="2"/>
  <c r="AF270" i="2"/>
  <c r="AG269" i="2"/>
  <c r="AF269" i="2"/>
  <c r="AG268" i="2"/>
  <c r="AF268" i="2"/>
  <c r="AG267" i="2"/>
  <c r="AF267" i="2"/>
  <c r="AG266" i="2"/>
  <c r="AF266" i="2"/>
  <c r="AG265" i="2"/>
  <c r="AF265" i="2"/>
  <c r="AG264" i="2"/>
  <c r="AF264" i="2"/>
  <c r="AG263" i="2"/>
  <c r="AF263" i="2"/>
  <c r="AG262" i="2"/>
  <c r="AF262" i="2"/>
  <c r="AG261" i="2"/>
  <c r="AF261" i="2"/>
  <c r="AD285" i="2"/>
  <c r="AC285" i="2"/>
  <c r="AD284" i="2"/>
  <c r="AC284" i="2"/>
  <c r="AD283" i="2"/>
  <c r="AC283" i="2"/>
  <c r="AD282" i="2"/>
  <c r="AC282" i="2"/>
  <c r="AD281" i="2"/>
  <c r="AC281" i="2"/>
  <c r="AD280" i="2"/>
  <c r="AC280" i="2"/>
  <c r="AD279" i="2"/>
  <c r="AC279" i="2"/>
  <c r="AD278" i="2"/>
  <c r="AC278" i="2"/>
  <c r="AD277" i="2"/>
  <c r="AC277" i="2"/>
  <c r="AD276" i="2"/>
  <c r="AC276" i="2"/>
  <c r="AD275" i="2"/>
  <c r="AC275" i="2"/>
  <c r="AD274" i="2"/>
  <c r="AC274" i="2"/>
  <c r="AD273" i="2"/>
  <c r="AC273" i="2"/>
  <c r="AD272" i="2"/>
  <c r="AC272" i="2"/>
  <c r="AD271" i="2"/>
  <c r="AC271" i="2"/>
  <c r="AD270" i="2"/>
  <c r="AC270" i="2"/>
  <c r="AD269" i="2"/>
  <c r="AC269" i="2"/>
  <c r="AD268" i="2"/>
  <c r="AC268" i="2"/>
  <c r="AD267" i="2"/>
  <c r="AC267" i="2"/>
  <c r="AD266" i="2"/>
  <c r="AC266" i="2"/>
  <c r="AD265" i="2"/>
  <c r="AC265" i="2"/>
  <c r="AD264" i="2"/>
  <c r="AC264" i="2"/>
  <c r="AD263" i="2"/>
  <c r="AC263" i="2"/>
  <c r="AD262" i="2"/>
  <c r="AC262" i="2"/>
  <c r="AD261" i="2"/>
  <c r="AC261" i="2"/>
  <c r="AA285" i="2"/>
  <c r="Z285" i="2"/>
  <c r="AA284" i="2"/>
  <c r="Z284" i="2"/>
  <c r="AA283" i="2"/>
  <c r="Z283" i="2"/>
  <c r="AA282" i="2"/>
  <c r="Z282" i="2"/>
  <c r="AA281" i="2"/>
  <c r="Z281" i="2"/>
  <c r="AA280" i="2"/>
  <c r="Z280" i="2"/>
  <c r="AA279" i="2"/>
  <c r="Z279" i="2"/>
  <c r="AA278" i="2"/>
  <c r="Z278" i="2"/>
  <c r="AA277" i="2"/>
  <c r="Z277" i="2"/>
  <c r="AA276" i="2"/>
  <c r="Z276" i="2"/>
  <c r="AA275" i="2"/>
  <c r="Z275" i="2"/>
  <c r="AA274" i="2"/>
  <c r="Z274" i="2"/>
  <c r="AA273" i="2"/>
  <c r="Z273" i="2"/>
  <c r="AA272" i="2"/>
  <c r="Z272" i="2"/>
  <c r="AA271" i="2"/>
  <c r="Z271" i="2"/>
  <c r="AA270" i="2"/>
  <c r="Z270" i="2"/>
  <c r="AA269" i="2"/>
  <c r="Z269" i="2"/>
  <c r="AA268" i="2"/>
  <c r="Z268" i="2"/>
  <c r="AA267" i="2"/>
  <c r="Z267" i="2"/>
  <c r="AA266" i="2"/>
  <c r="Z266" i="2"/>
  <c r="AA265" i="2"/>
  <c r="Z265" i="2"/>
  <c r="AA264" i="2"/>
  <c r="Z264" i="2"/>
  <c r="AA263" i="2"/>
  <c r="Z263" i="2"/>
  <c r="AA262" i="2"/>
  <c r="Z262" i="2"/>
  <c r="AA261" i="2"/>
  <c r="Z261" i="2"/>
  <c r="X285" i="2"/>
  <c r="W285" i="2"/>
  <c r="X284" i="2"/>
  <c r="W284" i="2"/>
  <c r="X283" i="2"/>
  <c r="W283" i="2"/>
  <c r="X282" i="2"/>
  <c r="W282" i="2"/>
  <c r="X281" i="2"/>
  <c r="W281" i="2"/>
  <c r="X280" i="2"/>
  <c r="W280" i="2"/>
  <c r="X279" i="2"/>
  <c r="W279" i="2"/>
  <c r="X278" i="2"/>
  <c r="W278" i="2"/>
  <c r="X277" i="2"/>
  <c r="W277" i="2"/>
  <c r="X276" i="2"/>
  <c r="W276" i="2"/>
  <c r="X275" i="2"/>
  <c r="W275" i="2"/>
  <c r="X274" i="2"/>
  <c r="W274" i="2"/>
  <c r="X273" i="2"/>
  <c r="W273" i="2"/>
  <c r="X272" i="2"/>
  <c r="W272" i="2"/>
  <c r="X271" i="2"/>
  <c r="W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X262" i="2"/>
  <c r="W262" i="2"/>
  <c r="X261" i="2"/>
  <c r="W261" i="2"/>
  <c r="U285" i="2"/>
  <c r="T285" i="2"/>
  <c r="U284" i="2"/>
  <c r="T284" i="2"/>
  <c r="U283" i="2"/>
  <c r="T283" i="2"/>
  <c r="U282" i="2"/>
  <c r="T282" i="2"/>
  <c r="U281" i="2"/>
  <c r="T281" i="2"/>
  <c r="U280" i="2"/>
  <c r="T280" i="2"/>
  <c r="U279" i="2"/>
  <c r="T279" i="2"/>
  <c r="U278" i="2"/>
  <c r="T278" i="2"/>
  <c r="U277" i="2"/>
  <c r="T277" i="2"/>
  <c r="U276" i="2"/>
  <c r="T276" i="2"/>
  <c r="U275" i="2"/>
  <c r="T275" i="2"/>
  <c r="U274" i="2"/>
  <c r="T274" i="2"/>
  <c r="U273" i="2"/>
  <c r="T273" i="2"/>
  <c r="U272" i="2"/>
  <c r="T272" i="2"/>
  <c r="U271" i="2"/>
  <c r="T271" i="2"/>
  <c r="U270" i="2"/>
  <c r="T270" i="2"/>
  <c r="U269" i="2"/>
  <c r="T269" i="2"/>
  <c r="U268" i="2"/>
  <c r="T268" i="2"/>
  <c r="U267" i="2"/>
  <c r="T267" i="2"/>
  <c r="U266" i="2"/>
  <c r="T266" i="2"/>
  <c r="U265" i="2"/>
  <c r="T265" i="2"/>
  <c r="U264" i="2"/>
  <c r="T264" i="2"/>
  <c r="U263" i="2"/>
  <c r="T263" i="2"/>
  <c r="U262" i="2"/>
  <c r="T262" i="2"/>
  <c r="U261" i="2"/>
  <c r="T261" i="2"/>
  <c r="R285" i="2"/>
  <c r="Q285" i="2"/>
  <c r="R284" i="2"/>
  <c r="Q284" i="2"/>
  <c r="R283" i="2"/>
  <c r="Q283" i="2"/>
  <c r="R282" i="2"/>
  <c r="Q282" i="2"/>
  <c r="R281" i="2"/>
  <c r="Q281" i="2"/>
  <c r="R280" i="2"/>
  <c r="Q280" i="2"/>
  <c r="R279" i="2"/>
  <c r="Q279" i="2"/>
  <c r="R278" i="2"/>
  <c r="Q278" i="2"/>
  <c r="R277" i="2"/>
  <c r="Q277" i="2"/>
  <c r="R276" i="2"/>
  <c r="Q276" i="2"/>
  <c r="R275" i="2"/>
  <c r="Q275" i="2"/>
  <c r="R274" i="2"/>
  <c r="Q274" i="2"/>
  <c r="R273" i="2"/>
  <c r="Q273" i="2"/>
  <c r="R272" i="2"/>
  <c r="Q272" i="2"/>
  <c r="R271" i="2"/>
  <c r="Q271" i="2"/>
  <c r="R270" i="2"/>
  <c r="Q270" i="2"/>
  <c r="R269" i="2"/>
  <c r="Q269" i="2"/>
  <c r="R268" i="2"/>
  <c r="Q268" i="2"/>
  <c r="R267" i="2"/>
  <c r="Q267" i="2"/>
  <c r="R266" i="2"/>
  <c r="Q266" i="2"/>
  <c r="R265" i="2"/>
  <c r="Q265" i="2"/>
  <c r="R264" i="2"/>
  <c r="Q264" i="2"/>
  <c r="R263" i="2"/>
  <c r="Q263" i="2"/>
  <c r="R262" i="2"/>
  <c r="Q262" i="2"/>
  <c r="R261" i="2"/>
  <c r="Q261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F284" i="4"/>
  <c r="E284" i="4"/>
  <c r="D284" i="4"/>
  <c r="F283" i="4"/>
  <c r="E283" i="4"/>
  <c r="D283" i="4"/>
  <c r="F282" i="4"/>
  <c r="E282" i="4"/>
  <c r="D282" i="4"/>
  <c r="F281" i="4"/>
  <c r="E281" i="4"/>
  <c r="D281" i="4"/>
  <c r="F280" i="4"/>
  <c r="E280" i="4"/>
  <c r="D280" i="4"/>
  <c r="F279" i="4"/>
  <c r="E279" i="4"/>
  <c r="D279" i="4"/>
  <c r="F278" i="4"/>
  <c r="E278" i="4"/>
  <c r="D278" i="4"/>
  <c r="F277" i="4"/>
  <c r="E277" i="4"/>
  <c r="D277" i="4"/>
  <c r="F276" i="4"/>
  <c r="E276" i="4"/>
  <c r="D276" i="4"/>
  <c r="F275" i="4"/>
  <c r="E275" i="4"/>
  <c r="D275" i="4"/>
  <c r="F274" i="4"/>
  <c r="E274" i="4"/>
  <c r="D274" i="4"/>
  <c r="F273" i="4"/>
  <c r="E273" i="4"/>
  <c r="D273" i="4"/>
  <c r="F272" i="4"/>
  <c r="E272" i="4"/>
  <c r="D272" i="4"/>
  <c r="F271" i="4"/>
  <c r="E271" i="4"/>
  <c r="D271" i="4"/>
  <c r="F270" i="4"/>
  <c r="E270" i="4"/>
  <c r="D270" i="4"/>
  <c r="F269" i="4"/>
  <c r="E269" i="4"/>
  <c r="D269" i="4"/>
  <c r="F268" i="4"/>
  <c r="E268" i="4"/>
  <c r="D268" i="4"/>
  <c r="F267" i="4"/>
  <c r="E267" i="4"/>
  <c r="D267" i="4"/>
  <c r="F266" i="4"/>
  <c r="E266" i="4"/>
  <c r="D266" i="4"/>
  <c r="F265" i="4"/>
  <c r="E265" i="4"/>
  <c r="D265" i="4"/>
  <c r="F264" i="4"/>
  <c r="E264" i="4"/>
  <c r="D264" i="4"/>
  <c r="F263" i="4"/>
  <c r="E263" i="4"/>
  <c r="D263" i="4"/>
  <c r="F262" i="4"/>
  <c r="E262" i="4"/>
  <c r="D262" i="4"/>
  <c r="F261" i="4"/>
  <c r="E261" i="4"/>
  <c r="D261" i="4"/>
  <c r="F260" i="4"/>
  <c r="E260" i="4"/>
  <c r="D260" i="4"/>
  <c r="F259" i="4"/>
  <c r="E259" i="4"/>
  <c r="D259" i="4"/>
  <c r="F258" i="4"/>
  <c r="E258" i="4"/>
  <c r="D258" i="4"/>
  <c r="F257" i="4"/>
  <c r="E257" i="4"/>
  <c r="D257" i="4"/>
  <c r="F256" i="4"/>
  <c r="E256" i="4"/>
  <c r="D256" i="4"/>
  <c r="F255" i="4"/>
  <c r="E255" i="4"/>
  <c r="D255" i="4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<sst xmlns="http://schemas.openxmlformats.org/spreadsheetml/2006/main" count="58836" uniqueCount="35">
  <si>
    <t>Database</t>
  </si>
  <si>
    <t>Window Size (M)</t>
  </si>
  <si>
    <t>DFT Size (N)</t>
  </si>
  <si>
    <t>Hop Size (H)</t>
  </si>
  <si>
    <t>All</t>
  </si>
  <si>
    <t>Train</t>
  </si>
  <si>
    <t>Valid</t>
  </si>
  <si>
    <t>Test</t>
  </si>
  <si>
    <t>Verse</t>
  </si>
  <si>
    <t>Chorus</t>
  </si>
  <si>
    <t>STFT Configuration</t>
  </si>
  <si>
    <t>Voice - NSDR</t>
  </si>
  <si>
    <t>Mean</t>
  </si>
  <si>
    <t>Std</t>
  </si>
  <si>
    <t>Max</t>
  </si>
  <si>
    <t>Min</t>
  </si>
  <si>
    <t>Median</t>
  </si>
  <si>
    <t>441.k Hz</t>
  </si>
  <si>
    <t>SIR</t>
  </si>
  <si>
    <t>SAR</t>
  </si>
  <si>
    <t>Type</t>
  </si>
  <si>
    <t>MusicIdx</t>
  </si>
  <si>
    <t>Voice</t>
  </si>
  <si>
    <t>All</t>
    <phoneticPr fontId="0" type="noConversion"/>
  </si>
  <si>
    <t>Train</t>
    <phoneticPr fontId="0" type="noConversion"/>
  </si>
  <si>
    <t>Valid</t>
    <phoneticPr fontId="0" type="noConversion"/>
  </si>
  <si>
    <t>Test</t>
    <phoneticPr fontId="0" type="noConversion"/>
  </si>
  <si>
    <t>ProgramIdx</t>
  </si>
  <si>
    <t>Inf</t>
  </si>
  <si>
    <t>Human-Label</t>
  </si>
  <si>
    <t>NA</t>
  </si>
  <si>
    <t>SDR</t>
  </si>
  <si>
    <t>&gt;NumTFBins</t>
  </si>
  <si>
    <t>Diff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</si>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</sst>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_);[Red]\(#,##0.0000\)"/>
  </numFmts>
  <fonts count="1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1"/>
      <charset val="136"/>
      <scheme val="minor"/>
    </font>
    <font>
      <b/>
      <sz val="11"/>
      <color rgb="FF006100"/>
      <name val="Calibri"/>
      <family val="1"/>
      <charset val="136"/>
      <scheme val="minor"/>
    </font>
    <font>
      <b/>
      <sz val="12"/>
      <color rgb="FF006100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164" fontId="6" fillId="2" borderId="9" xfId="1" applyNumberFormat="1" applyFont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1" fillId="2" borderId="7" xfId="1" applyFont="1" applyBorder="1" applyAlignment="1">
      <alignment horizontal="center" vertical="center"/>
    </xf>
    <xf numFmtId="0" fontId="1" fillId="2" borderId="0" xfId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4" xfId="0" applyBorder="1"/>
    <xf numFmtId="0" fontId="1" fillId="2" borderId="3" xfId="1" applyFont="1" applyBorder="1" applyAlignment="1">
      <alignment horizontal="center" vertical="center"/>
    </xf>
    <xf numFmtId="0" fontId="1" fillId="2" borderId="5" xfId="1" applyFont="1" applyBorder="1" applyAlignment="1">
      <alignment horizontal="center" vertical="center"/>
    </xf>
    <xf numFmtId="0" fontId="1" fillId="2" borderId="4" xfId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7" fillId="2" borderId="12" xfId="1" applyFont="1" applyBorder="1" applyAlignment="1">
      <alignment horizontal="right"/>
    </xf>
    <xf numFmtId="0" fontId="3" fillId="4" borderId="13" xfId="3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2" xfId="0" applyFill="1" applyBorder="1"/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8" fillId="0" borderId="0" xfId="0" applyFont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12" xfId="0" applyFont="1" applyBorder="1" applyAlignment="1">
      <alignment horizontal="right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6" fillId="2" borderId="0" xfId="1" applyFont="1" applyBorder="1" applyAlignment="1">
      <alignment horizontal="center" vertical="center"/>
    </xf>
    <xf numFmtId="164" fontId="6" fillId="2" borderId="3" xfId="1" applyNumberFormat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7" xfId="1" applyFont="1" applyBorder="1" applyAlignment="1">
      <alignment horizontal="center" vertical="center"/>
    </xf>
    <xf numFmtId="0" fontId="0" fillId="0" borderId="1" xfId="0" applyBorder="1"/>
    <xf numFmtId="16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11" fillId="2" borderId="11" xfId="1" applyFont="1" applyBorder="1" applyAlignment="1">
      <alignment horizontal="center" vertical="center"/>
    </xf>
    <xf numFmtId="0" fontId="6" fillId="2" borderId="12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0" fontId="11" fillId="2" borderId="14" xfId="1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11" fillId="2" borderId="1" xfId="1" applyFont="1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164" fontId="3" fillId="4" borderId="3" xfId="3" applyNumberFormat="1" applyBorder="1" applyAlignment="1">
      <alignment horizontal="center" vertical="center"/>
    </xf>
    <xf numFmtId="164" fontId="3" fillId="4" borderId="4" xfId="3" applyNumberForma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40" fontId="0" fillId="0" borderId="15" xfId="0" applyNumberFormat="1" applyBorder="1" applyAlignment="1">
      <alignment horizontal="center" vertical="center"/>
    </xf>
    <xf numFmtId="40" fontId="0" fillId="0" borderId="0" xfId="0" applyNumberFormat="1" applyBorder="1" applyAlignment="1">
      <alignment horizontal="center" vertical="center"/>
    </xf>
    <xf numFmtId="40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40" fontId="0" fillId="0" borderId="4" xfId="0" applyNumberFormat="1" applyBorder="1" applyAlignment="1">
      <alignment horizontal="center" vertical="center"/>
    </xf>
    <xf numFmtId="40" fontId="0" fillId="0" borderId="6" xfId="0" applyNumberFormat="1" applyBorder="1" applyAlignment="1">
      <alignment horizontal="center" vertical="center"/>
    </xf>
    <xf numFmtId="0" fontId="2" fillId="3" borderId="0" xfId="2" applyAlignment="1">
      <alignment horizontal="center"/>
    </xf>
    <xf numFmtId="164" fontId="0" fillId="0" borderId="0" xfId="0" applyNumberFormat="1" applyFont="1" applyBorder="1" applyAlignment="1">
      <alignment horizontal="center" vertical="center"/>
    </xf>
  </cellXfs>
  <cellStyles count="1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eutral" xfId="3" builtinId="28"/>
    <cellStyle name="Normal" xfId="0" builtinId="0"/>
  </cellStyles>
  <dxfs count="0"/>
  <tableStyles count="0" defaultTableStyle="TableStyleMedium9" defaultPivotStyle="PivotStyleMedium7"/>
  <colors>
    <mruColors>
      <color rgb="FF006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2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11" sqref="F11"/>
    </sheetView>
  </sheetViews>
  <sheetFormatPr baseColWidth="10" defaultRowHeight="16" x14ac:dyDescent="0.2"/>
  <cols>
    <col min="2" max="2" width="14" style="52" bestFit="1" customWidth="1"/>
    <col min="3" max="3" width="10.1640625" bestFit="1" customWidth="1"/>
    <col min="4" max="4" width="10.33203125" bestFit="1" customWidth="1"/>
    <col min="5" max="5" width="10.33203125" customWidth="1"/>
    <col min="6" max="6" width="11.1640625" style="1" bestFit="1" customWidth="1"/>
    <col min="7" max="7" width="11.33203125" style="1" bestFit="1" customWidth="1"/>
    <col min="8" max="10" width="11.5" style="1" bestFit="1" customWidth="1"/>
  </cols>
  <sheetData>
    <row r="1" spans="1:12" x14ac:dyDescent="0.2">
      <c r="A1" s="1" t="s">
        <v>17</v>
      </c>
      <c r="B1" s="81" t="s">
        <v>10</v>
      </c>
      <c r="C1" s="82"/>
      <c r="D1" s="82"/>
      <c r="E1" s="83"/>
      <c r="F1" s="79" t="s">
        <v>11</v>
      </c>
      <c r="G1" s="80"/>
      <c r="H1" s="80"/>
      <c r="I1" s="80"/>
      <c r="J1" s="80"/>
    </row>
    <row r="2" spans="1:12" x14ac:dyDescent="0.2">
      <c r="A2" s="2" t="s">
        <v>0</v>
      </c>
      <c r="B2" s="2" t="s">
        <v>1</v>
      </c>
      <c r="C2" s="2" t="s">
        <v>2</v>
      </c>
      <c r="D2" s="3" t="s">
        <v>3</v>
      </c>
      <c r="E2" s="2" t="s">
        <v>32</v>
      </c>
      <c r="F2" s="49" t="s">
        <v>12</v>
      </c>
      <c r="G2" s="8" t="s">
        <v>13</v>
      </c>
      <c r="H2" s="8" t="s">
        <v>14</v>
      </c>
      <c r="I2" s="8" t="s">
        <v>15</v>
      </c>
      <c r="J2" s="8" t="s">
        <v>16</v>
      </c>
    </row>
    <row r="3" spans="1:12" x14ac:dyDescent="0.2">
      <c r="A3" s="60" t="s">
        <v>4</v>
      </c>
      <c r="B3" s="61">
        <v>1412</v>
      </c>
      <c r="C3" s="61">
        <v>1412</v>
      </c>
      <c r="D3" s="62">
        <v>0</v>
      </c>
      <c r="E3" s="76" t="s">
        <v>30</v>
      </c>
      <c r="F3" s="55">
        <f>GroundTruth!D255</f>
        <v>5.3839652941908716</v>
      </c>
      <c r="G3" s="55">
        <f>GroundTruth!D256</f>
        <v>4.4398074229943818</v>
      </c>
      <c r="H3" s="55">
        <f>GroundTruth!D257</f>
        <v>16.442710948717998</v>
      </c>
      <c r="I3" s="55">
        <f>GroundTruth!D258</f>
        <v>-5.3930909113324201</v>
      </c>
      <c r="J3" s="55">
        <f>GroundTruth!D259</f>
        <v>5.0598649063795094</v>
      </c>
      <c r="K3" s="75" t="s">
        <v>29</v>
      </c>
    </row>
    <row r="4" spans="1:12" x14ac:dyDescent="0.2">
      <c r="A4" s="48" t="s">
        <v>5</v>
      </c>
      <c r="B4" s="50">
        <v>1412</v>
      </c>
      <c r="C4" s="50">
        <v>1412</v>
      </c>
      <c r="D4" s="51">
        <v>0</v>
      </c>
      <c r="E4" s="77"/>
      <c r="F4" s="47">
        <f>GroundTruth!D260</f>
        <v>6.8461990856326445</v>
      </c>
      <c r="G4" s="47">
        <f>GroundTruth!D261</f>
        <v>3.9509266951370856</v>
      </c>
      <c r="H4" s="47">
        <f>GroundTruth!D262</f>
        <v>16.442710948717998</v>
      </c>
      <c r="I4" s="47">
        <f>GroundTruth!D263</f>
        <v>-3.1854648387783602</v>
      </c>
      <c r="J4" s="47">
        <f>GroundTruth!D264</f>
        <v>7.0607716842583947</v>
      </c>
      <c r="K4" s="75"/>
    </row>
    <row r="5" spans="1:12" x14ac:dyDescent="0.2">
      <c r="A5" s="48" t="s">
        <v>6</v>
      </c>
      <c r="B5" s="50">
        <v>1412</v>
      </c>
      <c r="C5" s="50">
        <v>1412</v>
      </c>
      <c r="D5" s="51">
        <v>0</v>
      </c>
      <c r="E5" s="77"/>
      <c r="F5" s="47">
        <f>GroundTruth!D265</f>
        <v>3.4668544046397205</v>
      </c>
      <c r="G5" s="47">
        <f>GroundTruth!D266</f>
        <v>3.7729255373361252</v>
      </c>
      <c r="H5" s="47">
        <f>GroundTruth!D267</f>
        <v>11.662319874268301</v>
      </c>
      <c r="I5" s="47">
        <f>GroundTruth!D268</f>
        <v>-2.3734702041759199</v>
      </c>
      <c r="J5" s="47">
        <f>GroundTruth!D269</f>
        <v>2.8041562977373653</v>
      </c>
      <c r="K5" s="75"/>
    </row>
    <row r="6" spans="1:12" x14ac:dyDescent="0.2">
      <c r="A6" s="48" t="s">
        <v>7</v>
      </c>
      <c r="B6" s="50">
        <v>1412</v>
      </c>
      <c r="C6" s="50">
        <v>1412</v>
      </c>
      <c r="D6" s="51">
        <v>0</v>
      </c>
      <c r="E6" s="77"/>
      <c r="F6" s="47">
        <f>GroundTruth!D270</f>
        <v>2.8558854577590331</v>
      </c>
      <c r="G6" s="47">
        <f>GroundTruth!D271</f>
        <v>4.6615391388506815</v>
      </c>
      <c r="H6" s="47">
        <f>GroundTruth!D272</f>
        <v>11.8233113630169</v>
      </c>
      <c r="I6" s="47">
        <f>GroundTruth!D273</f>
        <v>-5.3930909113324201</v>
      </c>
      <c r="J6" s="47">
        <f>GroundTruth!D274</f>
        <v>2.3059813855027951</v>
      </c>
      <c r="K6" s="75"/>
    </row>
    <row r="7" spans="1:12" x14ac:dyDescent="0.2">
      <c r="A7" s="48" t="s">
        <v>8</v>
      </c>
      <c r="B7" s="50">
        <v>1412</v>
      </c>
      <c r="C7" s="50">
        <v>1412</v>
      </c>
      <c r="D7" s="51">
        <v>0</v>
      </c>
      <c r="E7" s="77"/>
      <c r="F7" s="47">
        <f>GroundTruth!D275</f>
        <v>6.1062082579665065</v>
      </c>
      <c r="G7" s="47">
        <f>GroundTruth!D276</f>
        <v>4.5371332717037864</v>
      </c>
      <c r="H7" s="47">
        <f>GroundTruth!D277</f>
        <v>16.442710948717998</v>
      </c>
      <c r="I7" s="47">
        <f>GroundTruth!D278</f>
        <v>-4.0403495317792801</v>
      </c>
      <c r="J7" s="47">
        <f>GroundTruth!D279</f>
        <v>6.3714171250442204</v>
      </c>
      <c r="K7" s="75"/>
    </row>
    <row r="8" spans="1:12" ht="17" thickBot="1" x14ac:dyDescent="0.25">
      <c r="A8" s="63" t="s">
        <v>9</v>
      </c>
      <c r="B8" s="64">
        <v>1412</v>
      </c>
      <c r="C8" s="64">
        <v>1412</v>
      </c>
      <c r="D8" s="65">
        <v>0</v>
      </c>
      <c r="E8" s="78"/>
      <c r="F8" s="40">
        <f>GroundTruth!D280</f>
        <v>4.5235541112581599</v>
      </c>
      <c r="G8" s="40">
        <f>GroundTruth!D281</f>
        <v>4.179572706999104</v>
      </c>
      <c r="H8" s="40">
        <f>GroundTruth!D282</f>
        <v>14.715550269237699</v>
      </c>
      <c r="I8" s="40">
        <f>GroundTruth!D283</f>
        <v>-5.3930909113324201</v>
      </c>
      <c r="J8" s="40">
        <f>GroundTruth!D284</f>
        <v>3.9915047407019899</v>
      </c>
      <c r="K8" s="75"/>
      <c r="L8" s="68" t="s">
        <v>33</v>
      </c>
    </row>
    <row r="9" spans="1:12" x14ac:dyDescent="0.2">
      <c r="A9" s="86" t="s">
        <v>4</v>
      </c>
      <c r="B9" s="4">
        <v>1024</v>
      </c>
      <c r="C9" s="4">
        <v>1024</v>
      </c>
      <c r="D9" s="5">
        <v>256</v>
      </c>
      <c r="E9" s="69">
        <v>0</v>
      </c>
      <c r="F9" s="47">
        <f>'1024_1024_256'!D256</f>
        <v>12.260605986103055</v>
      </c>
      <c r="G9" s="47">
        <f>'1024_1024_256'!D257</f>
        <v>2.7567093995949716</v>
      </c>
      <c r="H9" s="47">
        <f>'1024_1024_256'!D258</f>
        <v>19.156213167631499</v>
      </c>
      <c r="I9" s="47">
        <f>'1024_1024_256'!D259</f>
        <v>3.43805685456763</v>
      </c>
      <c r="J9" s="47">
        <f>'1024_1024_256'!D260</f>
        <v>12.432265622285051</v>
      </c>
      <c r="L9" s="68" t="s">
        <v>12</v>
      </c>
    </row>
    <row r="10" spans="1:12" x14ac:dyDescent="0.2">
      <c r="A10" s="84"/>
      <c r="B10" s="4">
        <v>1024</v>
      </c>
      <c r="C10" s="4">
        <v>1024</v>
      </c>
      <c r="D10" s="5">
        <v>256</v>
      </c>
      <c r="E10" s="9">
        <v>1</v>
      </c>
      <c r="F10" s="47">
        <f>'1024_1024_256'!G256</f>
        <v>9.8787024634871177</v>
      </c>
      <c r="G10" s="47">
        <f>'1024_1024_256'!G257</f>
        <v>2.7848335726589033</v>
      </c>
      <c r="H10" s="47">
        <f>'1024_1024_256'!G258</f>
        <v>16.640829719911199</v>
      </c>
      <c r="I10" s="47">
        <f>'1024_1024_256'!G259</f>
        <v>0.76169864543612698</v>
      </c>
      <c r="J10" s="47">
        <f>'1024_1024_256'!G260</f>
        <v>9.9270555763757855</v>
      </c>
      <c r="L10" s="32">
        <f>F9-F10</f>
        <v>2.3819035226159375</v>
      </c>
    </row>
    <row r="11" spans="1:12" x14ac:dyDescent="0.2">
      <c r="A11" s="84"/>
      <c r="B11" s="4">
        <v>1024</v>
      </c>
      <c r="C11" s="4">
        <v>1024</v>
      </c>
      <c r="D11" s="5">
        <v>256</v>
      </c>
      <c r="E11" s="9">
        <v>2</v>
      </c>
      <c r="F11" s="47">
        <f>'1024_1024_256'!J256</f>
        <v>3.0754083841182918</v>
      </c>
      <c r="G11" s="47">
        <f>'1024_1024_256'!J257</f>
        <v>4.0642104707828928</v>
      </c>
      <c r="H11" s="47">
        <f>'1024_1024_256'!J258</f>
        <v>15.3691752033416</v>
      </c>
      <c r="I11" s="47">
        <f>'1024_1024_256'!J259</f>
        <v>-6.95799333691083</v>
      </c>
      <c r="J11" s="47">
        <f>'1024_1024_256'!J260</f>
        <v>3.0236809762312</v>
      </c>
      <c r="L11" s="32">
        <f t="shared" ref="L11:L74" si="0">F10-F11</f>
        <v>6.8032940793688255</v>
      </c>
    </row>
    <row r="12" spans="1:12" x14ac:dyDescent="0.2">
      <c r="A12" s="84"/>
      <c r="B12" s="4">
        <v>1024</v>
      </c>
      <c r="C12" s="4">
        <v>1024</v>
      </c>
      <c r="D12" s="5">
        <v>256</v>
      </c>
      <c r="E12" s="9">
        <v>3</v>
      </c>
      <c r="F12" s="96">
        <f>'1024_1024_256'!M256</f>
        <v>-3.8529894549189372</v>
      </c>
      <c r="G12" s="47">
        <f>'1024_1024_256'!M257</f>
        <v>5.0822866273619658</v>
      </c>
      <c r="H12" s="47">
        <f>'1024_1024_256'!M258</f>
        <v>12.5805596641262</v>
      </c>
      <c r="I12" s="47">
        <f>'1024_1024_256'!M259</f>
        <v>-19.3913761695311</v>
      </c>
      <c r="J12" s="47">
        <f>'1024_1024_256'!M260</f>
        <v>-3.7873118601451399</v>
      </c>
      <c r="L12" s="32">
        <f t="shared" si="0"/>
        <v>6.9283978390372294</v>
      </c>
    </row>
    <row r="13" spans="1:12" x14ac:dyDescent="0.2">
      <c r="A13" s="84"/>
      <c r="B13" s="4">
        <v>1024</v>
      </c>
      <c r="C13" s="4">
        <v>1024</v>
      </c>
      <c r="D13" s="5">
        <v>256</v>
      </c>
      <c r="E13" s="9">
        <v>4</v>
      </c>
      <c r="F13" s="47">
        <f>'1024_1024_256'!P256</f>
        <v>-10.837293842057802</v>
      </c>
      <c r="G13" s="47">
        <f>'1024_1024_256'!P257</f>
        <v>6.5171440423800497</v>
      </c>
      <c r="H13" s="47">
        <f>'1024_1024_256'!P258</f>
        <v>6.5848868901842303</v>
      </c>
      <c r="I13" s="47">
        <f>'1024_1024_256'!P259</f>
        <v>-32.519394176795501</v>
      </c>
      <c r="J13" s="47">
        <f>'1024_1024_256'!P260</f>
        <v>-10.4116864359255</v>
      </c>
      <c r="L13" s="32">
        <f t="shared" si="0"/>
        <v>6.9843043871388648</v>
      </c>
    </row>
    <row r="14" spans="1:12" x14ac:dyDescent="0.2">
      <c r="A14" s="84"/>
      <c r="B14" s="4">
        <v>1024</v>
      </c>
      <c r="C14" s="4">
        <v>1024</v>
      </c>
      <c r="D14" s="5">
        <v>256</v>
      </c>
      <c r="E14" s="9">
        <v>5</v>
      </c>
      <c r="F14" s="47">
        <f>'1024_1024_256'!S256</f>
        <v>-16.930499941750039</v>
      </c>
      <c r="G14" s="47">
        <f>'1024_1024_256'!S257</f>
        <v>8.7045777829573456</v>
      </c>
      <c r="H14" s="47">
        <f>'1024_1024_256'!S258</f>
        <v>1.54021427089251</v>
      </c>
      <c r="I14" s="47">
        <f>'1024_1024_256'!S259</f>
        <v>-46.6177439157102</v>
      </c>
      <c r="J14" s="47">
        <f>'1024_1024_256'!S260</f>
        <v>-17.220207125951699</v>
      </c>
      <c r="L14" s="32">
        <f t="shared" si="0"/>
        <v>6.093206099692237</v>
      </c>
    </row>
    <row r="15" spans="1:12" x14ac:dyDescent="0.2">
      <c r="A15" s="84"/>
      <c r="B15" s="4">
        <v>1024</v>
      </c>
      <c r="C15" s="4">
        <v>1024</v>
      </c>
      <c r="D15" s="5">
        <v>256</v>
      </c>
      <c r="E15" s="9">
        <v>6</v>
      </c>
      <c r="F15" s="47">
        <f>'1024_1024_256'!V256</f>
        <v>-21.572145378291392</v>
      </c>
      <c r="G15" s="47">
        <f>'1024_1024_256'!V257</f>
        <v>12.316099860239136</v>
      </c>
      <c r="H15" s="47">
        <f>'1024_1024_256'!V258</f>
        <v>-1.03489627113672</v>
      </c>
      <c r="I15" s="47">
        <f>'1024_1024_256'!V259</f>
        <v>-57.4872661840974</v>
      </c>
      <c r="J15" s="47">
        <f>'1024_1024_256'!V260</f>
        <v>-21.378805096594899</v>
      </c>
      <c r="L15" s="32">
        <f t="shared" si="0"/>
        <v>4.6416454365413529</v>
      </c>
    </row>
    <row r="16" spans="1:12" x14ac:dyDescent="0.2">
      <c r="A16" s="84"/>
      <c r="B16" s="4">
        <v>1024</v>
      </c>
      <c r="C16" s="4">
        <v>1024</v>
      </c>
      <c r="D16" s="5">
        <v>256</v>
      </c>
      <c r="E16" s="9">
        <v>7</v>
      </c>
      <c r="F16" s="47">
        <f>'1024_1024_256'!Y256</f>
        <v>-23.768977577161309</v>
      </c>
      <c r="G16" s="47">
        <f>'1024_1024_256'!Y257</f>
        <v>11.665337655926514</v>
      </c>
      <c r="H16" s="47">
        <f>'1024_1024_256'!Y258</f>
        <v>-11.624346942120701</v>
      </c>
      <c r="I16" s="47">
        <f>'1024_1024_256'!Y259</f>
        <v>-41.713326696510798</v>
      </c>
      <c r="J16" s="47">
        <f>'1024_1024_256'!Y260</f>
        <v>-23.450783282042799</v>
      </c>
      <c r="L16" s="32">
        <f t="shared" si="0"/>
        <v>2.1968321988699167</v>
      </c>
    </row>
    <row r="17" spans="1:12" x14ac:dyDescent="0.2">
      <c r="A17" s="84"/>
      <c r="B17" s="4">
        <v>1024</v>
      </c>
      <c r="C17" s="4">
        <v>1024</v>
      </c>
      <c r="D17" s="5">
        <v>256</v>
      </c>
      <c r="E17" s="9">
        <v>8</v>
      </c>
      <c r="F17" s="47">
        <f>'1024_1024_256'!AB256</f>
        <v>-25.531009785668346</v>
      </c>
      <c r="G17" s="47">
        <f>'1024_1024_256'!AB257</f>
        <v>8.2534355764253586</v>
      </c>
      <c r="H17" s="47">
        <f>'1024_1024_256'!AB258</f>
        <v>-12.514229103111701</v>
      </c>
      <c r="I17" s="47">
        <f>'1024_1024_256'!AB259</f>
        <v>-42.893349206446999</v>
      </c>
      <c r="J17" s="47">
        <f>'1024_1024_256'!AB260</f>
        <v>-22.42571115172025</v>
      </c>
      <c r="L17" s="32">
        <f t="shared" si="0"/>
        <v>1.762032208507037</v>
      </c>
    </row>
    <row r="18" spans="1:12" x14ac:dyDescent="0.2">
      <c r="A18" s="84"/>
      <c r="B18" s="4">
        <v>1024</v>
      </c>
      <c r="C18" s="4">
        <v>1024</v>
      </c>
      <c r="D18" s="5">
        <v>256</v>
      </c>
      <c r="E18" s="9">
        <v>9</v>
      </c>
      <c r="F18" s="47">
        <f>'1024_1024_256'!AE256</f>
        <v>-25.397182212867001</v>
      </c>
      <c r="G18" s="47">
        <f>'1024_1024_256'!AE257</f>
        <v>2.2686290321806326</v>
      </c>
      <c r="H18" s="47">
        <f>'1024_1024_256'!AE258</f>
        <v>-22.945577297921201</v>
      </c>
      <c r="I18" s="47">
        <f>'1024_1024_256'!AE259</f>
        <v>-27.848787127812798</v>
      </c>
      <c r="J18" s="47">
        <f>'1024_1024_256'!AE260</f>
        <v>-25.397182212867001</v>
      </c>
      <c r="L18" s="32">
        <f t="shared" si="0"/>
        <v>-0.13382757280134427</v>
      </c>
    </row>
    <row r="19" spans="1:12" x14ac:dyDescent="0.2">
      <c r="A19" s="84"/>
      <c r="B19" s="6">
        <v>1024</v>
      </c>
      <c r="C19" s="6">
        <v>1024</v>
      </c>
      <c r="D19" s="7">
        <v>256</v>
      </c>
      <c r="E19" s="13">
        <v>10</v>
      </c>
      <c r="F19" s="36" t="e">
        <f>'1024_1024_256'!AH256</f>
        <v>#DIV/0!</v>
      </c>
      <c r="G19" s="36">
        <f>'1024_1024_256'!AH257</f>
        <v>0</v>
      </c>
      <c r="H19" s="36">
        <f>'1024_1024_256'!AH258</f>
        <v>0</v>
      </c>
      <c r="I19" s="36">
        <f>'1024_1024_256'!AH259</f>
        <v>0</v>
      </c>
      <c r="J19" s="36" t="e">
        <f>'1024_1024_256'!AH260</f>
        <v>#NUM!</v>
      </c>
      <c r="L19" s="32" t="e">
        <f t="shared" si="0"/>
        <v>#DIV/0!</v>
      </c>
    </row>
    <row r="20" spans="1:12" x14ac:dyDescent="0.2">
      <c r="A20" s="84"/>
      <c r="B20" s="10">
        <v>1024</v>
      </c>
      <c r="C20" s="10">
        <v>4096</v>
      </c>
      <c r="D20" s="11">
        <v>256</v>
      </c>
      <c r="E20" s="9">
        <v>0</v>
      </c>
      <c r="F20" s="47">
        <f>'1024_4096_256'!D256</f>
        <v>13.487287710859791</v>
      </c>
      <c r="G20" s="47">
        <f>'1024_4096_256'!D257</f>
        <v>3.1303006377854414</v>
      </c>
      <c r="H20" s="47">
        <f>'1024_4096_256'!D258</f>
        <v>21.577729090904199</v>
      </c>
      <c r="I20" s="47">
        <f>'1024_4096_256'!D259</f>
        <v>3.8049844728286799</v>
      </c>
      <c r="J20" s="47">
        <f>'1024_4096_256'!D260</f>
        <v>13.505665650483749</v>
      </c>
      <c r="L20" s="32"/>
    </row>
    <row r="21" spans="1:12" x14ac:dyDescent="0.2">
      <c r="A21" s="84"/>
      <c r="B21" s="10">
        <v>1024</v>
      </c>
      <c r="C21" s="10">
        <v>4096</v>
      </c>
      <c r="D21" s="11">
        <v>256</v>
      </c>
      <c r="E21" s="12">
        <v>1</v>
      </c>
      <c r="F21" s="47">
        <f>'1024_4096_256'!G256</f>
        <v>11.784570245940587</v>
      </c>
      <c r="G21" s="47">
        <f>'1024_4096_256'!G257</f>
        <v>3.0699761876478777</v>
      </c>
      <c r="H21" s="47">
        <f>'1024_4096_256'!G258</f>
        <v>18.681381377018901</v>
      </c>
      <c r="I21" s="47">
        <f>'1024_4096_256'!G259</f>
        <v>2.3081745606601398</v>
      </c>
      <c r="J21" s="47">
        <f>'1024_4096_256'!G260</f>
        <v>11.719432164866749</v>
      </c>
      <c r="L21" s="32">
        <f t="shared" si="0"/>
        <v>1.7027174649192034</v>
      </c>
    </row>
    <row r="22" spans="1:12" x14ac:dyDescent="0.2">
      <c r="A22" s="84"/>
      <c r="B22" s="10">
        <v>1024</v>
      </c>
      <c r="C22" s="10">
        <v>4096</v>
      </c>
      <c r="D22" s="11">
        <v>256</v>
      </c>
      <c r="E22" s="12">
        <v>2</v>
      </c>
      <c r="F22" s="47">
        <f>'1024_4096_256'!J256</f>
        <v>7.1463874155663136</v>
      </c>
      <c r="G22" s="47">
        <f>'1024_4096_256'!J257</f>
        <v>3.6992246364886454</v>
      </c>
      <c r="H22" s="47">
        <f>'1024_4096_256'!J258</f>
        <v>18.043204884764499</v>
      </c>
      <c r="I22" s="47">
        <f>'1024_4096_256'!J259</f>
        <v>-2.9153232674447498</v>
      </c>
      <c r="J22" s="47">
        <f>'1024_4096_256'!J260</f>
        <v>6.9981593349286149</v>
      </c>
      <c r="L22" s="32">
        <f t="shared" si="0"/>
        <v>4.6381828303742738</v>
      </c>
    </row>
    <row r="23" spans="1:12" x14ac:dyDescent="0.2">
      <c r="A23" s="84"/>
      <c r="B23" s="10">
        <v>1024</v>
      </c>
      <c r="C23" s="10">
        <v>4096</v>
      </c>
      <c r="D23" s="11">
        <v>256</v>
      </c>
      <c r="E23" s="12">
        <v>3</v>
      </c>
      <c r="F23" s="47">
        <f>'1024_4096_256'!M256</f>
        <v>2.2891628392304715</v>
      </c>
      <c r="G23" s="47">
        <f>'1024_4096_256'!M257</f>
        <v>4.3574770307367547</v>
      </c>
      <c r="H23" s="47">
        <f>'1024_4096_256'!M258</f>
        <v>16.709181859850499</v>
      </c>
      <c r="I23" s="47">
        <f>'1024_4096_256'!M259</f>
        <v>-7.9864727831290496</v>
      </c>
      <c r="J23" s="47">
        <f>'1024_4096_256'!M260</f>
        <v>2.0104453181083048</v>
      </c>
      <c r="L23" s="32">
        <f t="shared" si="0"/>
        <v>4.8572245763358417</v>
      </c>
    </row>
    <row r="24" spans="1:12" x14ac:dyDescent="0.2">
      <c r="A24" s="84"/>
      <c r="B24" s="10">
        <v>1024</v>
      </c>
      <c r="C24" s="10">
        <v>4096</v>
      </c>
      <c r="D24" s="11">
        <v>256</v>
      </c>
      <c r="E24" s="12">
        <v>4</v>
      </c>
      <c r="F24" s="47">
        <f>'1024_4096_256'!P256</f>
        <v>-1.9639628413971051</v>
      </c>
      <c r="G24" s="47">
        <f>'1024_4096_256'!P257</f>
        <v>4.8169661785887801</v>
      </c>
      <c r="H24" s="47">
        <f>'1024_4096_256'!P258</f>
        <v>13.6774000784003</v>
      </c>
      <c r="I24" s="47">
        <f>'1024_4096_256'!P259</f>
        <v>-13.534731660296</v>
      </c>
      <c r="J24" s="47">
        <f>'1024_4096_256'!P260</f>
        <v>-1.9119908581015901</v>
      </c>
      <c r="L24" s="32">
        <f t="shared" si="0"/>
        <v>4.2531256806275763</v>
      </c>
    </row>
    <row r="25" spans="1:12" x14ac:dyDescent="0.2">
      <c r="A25" s="84"/>
      <c r="B25" s="10">
        <v>1024</v>
      </c>
      <c r="C25" s="10">
        <v>4096</v>
      </c>
      <c r="D25" s="11">
        <v>256</v>
      </c>
      <c r="E25" s="12">
        <v>5</v>
      </c>
      <c r="F25" s="47">
        <f>'1024_4096_256'!S256</f>
        <v>-6.0180042849145217</v>
      </c>
      <c r="G25" s="47">
        <f>'1024_4096_256'!S257</f>
        <v>5.4050119404506596</v>
      </c>
      <c r="H25" s="47">
        <f>'1024_4096_256'!S258</f>
        <v>9.6018791297053205</v>
      </c>
      <c r="I25" s="47">
        <f>'1024_4096_256'!S259</f>
        <v>-19.570037313088498</v>
      </c>
      <c r="J25" s="47">
        <f>'1024_4096_256'!S260</f>
        <v>-5.4975350876957254</v>
      </c>
      <c r="L25" s="32">
        <f t="shared" si="0"/>
        <v>4.0540414435174164</v>
      </c>
    </row>
    <row r="26" spans="1:12" x14ac:dyDescent="0.2">
      <c r="A26" s="84"/>
      <c r="B26" s="10">
        <v>1024</v>
      </c>
      <c r="C26" s="10">
        <v>4096</v>
      </c>
      <c r="D26" s="11">
        <v>256</v>
      </c>
      <c r="E26" s="12">
        <v>6</v>
      </c>
      <c r="F26" s="47">
        <f>'1024_4096_256'!V256</f>
        <v>-9.8659172105925173</v>
      </c>
      <c r="G26" s="47">
        <f>'1024_4096_256'!V257</f>
        <v>6.2534424240513049</v>
      </c>
      <c r="H26" s="47">
        <f>'1024_4096_256'!V258</f>
        <v>5.9187681556651102</v>
      </c>
      <c r="I26" s="47">
        <f>'1024_4096_256'!V259</f>
        <v>-24.808578957103101</v>
      </c>
      <c r="J26" s="47">
        <f>'1024_4096_256'!V260</f>
        <v>-8.7548590691616806</v>
      </c>
      <c r="L26" s="32">
        <f t="shared" si="0"/>
        <v>3.8479129256779956</v>
      </c>
    </row>
    <row r="27" spans="1:12" x14ac:dyDescent="0.2">
      <c r="A27" s="84"/>
      <c r="B27" s="10">
        <v>1024</v>
      </c>
      <c r="C27" s="10">
        <v>4096</v>
      </c>
      <c r="D27" s="11">
        <v>256</v>
      </c>
      <c r="E27" s="12">
        <v>7</v>
      </c>
      <c r="F27" s="47">
        <f>'1024_4096_256'!Y256</f>
        <v>-13.211317530752824</v>
      </c>
      <c r="G27" s="47">
        <f>'1024_4096_256'!Y257</f>
        <v>7.0834419599238254</v>
      </c>
      <c r="H27" s="47">
        <f>'1024_4096_256'!Y258</f>
        <v>2.60498234320325</v>
      </c>
      <c r="I27" s="47">
        <f>'1024_4096_256'!Y259</f>
        <v>-33.257663930069597</v>
      </c>
      <c r="J27" s="47">
        <f>'1024_4096_256'!Y260</f>
        <v>-12.852404927975801</v>
      </c>
      <c r="L27" s="32">
        <f t="shared" si="0"/>
        <v>3.3454003201603069</v>
      </c>
    </row>
    <row r="28" spans="1:12" x14ac:dyDescent="0.2">
      <c r="A28" s="84"/>
      <c r="B28" s="10">
        <v>1024</v>
      </c>
      <c r="C28" s="10">
        <v>4096</v>
      </c>
      <c r="D28" s="11">
        <v>256</v>
      </c>
      <c r="E28" s="12">
        <v>8</v>
      </c>
      <c r="F28" s="47">
        <f>'1024_4096_256'!AB256</f>
        <v>-16.152031007826924</v>
      </c>
      <c r="G28" s="47">
        <f>'1024_4096_256'!AB257</f>
        <v>8.7422858943736301</v>
      </c>
      <c r="H28" s="47">
        <f>'1024_4096_256'!AB258</f>
        <v>0.29309165992495601</v>
      </c>
      <c r="I28" s="47">
        <f>'1024_4096_256'!AB259</f>
        <v>-40.462757334201399</v>
      </c>
      <c r="J28" s="47">
        <f>'1024_4096_256'!AB260</f>
        <v>-15.733240124042601</v>
      </c>
      <c r="L28" s="32">
        <f t="shared" si="0"/>
        <v>2.9407134770740999</v>
      </c>
    </row>
    <row r="29" spans="1:12" x14ac:dyDescent="0.2">
      <c r="A29" s="84"/>
      <c r="B29" s="10">
        <v>1024</v>
      </c>
      <c r="C29" s="10">
        <v>4096</v>
      </c>
      <c r="D29" s="11">
        <v>256</v>
      </c>
      <c r="E29" s="12">
        <v>9</v>
      </c>
      <c r="F29" s="47">
        <f>'1024_4096_256'!AE256</f>
        <v>-17.583019732448115</v>
      </c>
      <c r="G29" s="47">
        <f>'1024_4096_256'!AE257</f>
        <v>9.9516745298174847</v>
      </c>
      <c r="H29" s="47">
        <f>'1024_4096_256'!AE258</f>
        <v>-1.5407466905546601</v>
      </c>
      <c r="I29" s="47">
        <f>'1024_4096_256'!AE259</f>
        <v>-34.7060475146504</v>
      </c>
      <c r="J29" s="47">
        <f>'1024_4096_256'!AE260</f>
        <v>-17.7968895105958</v>
      </c>
      <c r="L29" s="32">
        <f t="shared" si="0"/>
        <v>1.4309887246211908</v>
      </c>
    </row>
    <row r="30" spans="1:12" x14ac:dyDescent="0.2">
      <c r="A30" s="84"/>
      <c r="B30" s="10">
        <v>1024</v>
      </c>
      <c r="C30" s="10">
        <v>4096</v>
      </c>
      <c r="D30" s="11">
        <v>256</v>
      </c>
      <c r="E30" s="12">
        <v>10</v>
      </c>
      <c r="F30" s="47">
        <f>'1024_4096_256'!AH256</f>
        <v>-18.997053300142692</v>
      </c>
      <c r="G30" s="47">
        <f>'1024_4096_256'!AH257</f>
        <v>9.7134969957628652</v>
      </c>
      <c r="H30" s="47">
        <f>'1024_4096_256'!AH258</f>
        <v>-4.6550456346623896</v>
      </c>
      <c r="I30" s="47">
        <f>'1024_4096_256'!AH259</f>
        <v>-36.444130601230299</v>
      </c>
      <c r="J30" s="47">
        <f>'1024_4096_256'!AH260</f>
        <v>-19.24311174296675</v>
      </c>
      <c r="L30" s="32">
        <f t="shared" si="0"/>
        <v>1.4140335676945774</v>
      </c>
    </row>
    <row r="31" spans="1:12" x14ac:dyDescent="0.2">
      <c r="A31" s="84"/>
      <c r="B31" s="10">
        <v>1024</v>
      </c>
      <c r="C31" s="10">
        <v>4096</v>
      </c>
      <c r="D31" s="11">
        <v>256</v>
      </c>
      <c r="E31" s="12">
        <v>11</v>
      </c>
      <c r="F31" s="47">
        <f>'1024_4096_256'!AK256</f>
        <v>-19.68241737836793</v>
      </c>
      <c r="G31" s="47">
        <f>'1024_4096_256'!AK257</f>
        <v>8.0181127929050273</v>
      </c>
      <c r="H31" s="47">
        <f>'1024_4096_256'!AK258</f>
        <v>-8.3078859430108292</v>
      </c>
      <c r="I31" s="47">
        <f>'1024_4096_256'!AK259</f>
        <v>-31.306304800883101</v>
      </c>
      <c r="J31" s="47">
        <f>'1024_4096_256'!AK260</f>
        <v>-19.079259589918198</v>
      </c>
      <c r="L31" s="32">
        <f t="shared" si="0"/>
        <v>0.68536407822523771</v>
      </c>
    </row>
    <row r="32" spans="1:12" x14ac:dyDescent="0.2">
      <c r="A32" s="84"/>
      <c r="B32" s="10">
        <v>1024</v>
      </c>
      <c r="C32" s="10">
        <v>4096</v>
      </c>
      <c r="D32" s="11">
        <v>256</v>
      </c>
      <c r="E32" s="12">
        <v>12</v>
      </c>
      <c r="F32" s="47">
        <f>'1024_4096_256'!AN256</f>
        <v>-19.455862245624683</v>
      </c>
      <c r="G32" s="47">
        <f>'1024_4096_256'!AN257</f>
        <v>5.6161532037513302</v>
      </c>
      <c r="H32" s="47">
        <f>'1024_4096_256'!AN258</f>
        <v>-11.124087073319201</v>
      </c>
      <c r="I32" s="47">
        <f>'1024_4096_256'!AN259</f>
        <v>-25.083496446865698</v>
      </c>
      <c r="J32" s="47">
        <f>'1024_4096_256'!AN260</f>
        <v>-19.786924904723648</v>
      </c>
      <c r="L32" s="32">
        <f t="shared" si="0"/>
        <v>-0.2265551327432469</v>
      </c>
    </row>
    <row r="33" spans="1:12" x14ac:dyDescent="0.2">
      <c r="A33" s="84"/>
      <c r="B33" s="10">
        <v>1024</v>
      </c>
      <c r="C33" s="10">
        <v>4096</v>
      </c>
      <c r="D33" s="11">
        <v>256</v>
      </c>
      <c r="E33" s="12">
        <v>13</v>
      </c>
      <c r="F33" s="47">
        <f>'1024_4096_256'!AQ256</f>
        <v>-21.215378268774298</v>
      </c>
      <c r="G33" s="47">
        <f>'1024_4096_256'!AQ257</f>
        <v>3.7693478061330694</v>
      </c>
      <c r="H33" s="47">
        <f>'1024_4096_256'!AQ258</f>
        <v>-16.361403846371999</v>
      </c>
      <c r="I33" s="47">
        <f>'1024_4096_256'!AQ259</f>
        <v>-25.083496446865698</v>
      </c>
      <c r="J33" s="47">
        <f>'1024_4096_256'!AQ260</f>
        <v>-22.889293949345202</v>
      </c>
      <c r="L33" s="32">
        <f t="shared" si="0"/>
        <v>1.7595160231496152</v>
      </c>
    </row>
    <row r="34" spans="1:12" x14ac:dyDescent="0.2">
      <c r="A34" s="84"/>
      <c r="B34" s="10">
        <v>1024</v>
      </c>
      <c r="C34" s="10">
        <v>4096</v>
      </c>
      <c r="D34" s="11">
        <v>256</v>
      </c>
      <c r="E34" s="12">
        <v>14</v>
      </c>
      <c r="F34" s="47">
        <f>'1024_4096_256'!AT256</f>
        <v>-23.058533724709701</v>
      </c>
      <c r="G34" s="47">
        <f>'1024_4096_256'!AT257</f>
        <v>1.4525510912708992</v>
      </c>
      <c r="H34" s="47">
        <f>'1024_4096_256'!AT258</f>
        <v>-23.058533724709701</v>
      </c>
      <c r="I34" s="47">
        <f>'1024_4096_256'!AT259</f>
        <v>-23.058533724709701</v>
      </c>
      <c r="J34" s="47">
        <f>'1024_4096_256'!AT260</f>
        <v>-23.058533724709701</v>
      </c>
      <c r="L34" s="32">
        <f t="shared" si="0"/>
        <v>1.8431554559354026</v>
      </c>
    </row>
    <row r="35" spans="1:12" x14ac:dyDescent="0.2">
      <c r="A35" s="84"/>
      <c r="B35" s="10">
        <v>1024</v>
      </c>
      <c r="C35" s="10">
        <v>4096</v>
      </c>
      <c r="D35" s="11">
        <v>256</v>
      </c>
      <c r="E35" s="12">
        <v>15</v>
      </c>
      <c r="F35" s="96" t="e">
        <f>'1024_4096_256'!AW256</f>
        <v>#DIV/0!</v>
      </c>
      <c r="G35" s="47">
        <f>'1024_4096_256'!AW257</f>
        <v>0</v>
      </c>
      <c r="H35" s="47">
        <f>'1024_4096_256'!AW258</f>
        <v>0</v>
      </c>
      <c r="I35" s="47">
        <f>'1024_4096_256'!AW259</f>
        <v>0</v>
      </c>
      <c r="J35" s="47" t="e">
        <f>'1024_4096_256'!AW260</f>
        <v>#NUM!</v>
      </c>
      <c r="L35" s="32" t="e">
        <f t="shared" si="0"/>
        <v>#DIV/0!</v>
      </c>
    </row>
    <row r="36" spans="1:12" x14ac:dyDescent="0.2">
      <c r="A36" s="84"/>
      <c r="B36" s="10">
        <v>1024</v>
      </c>
      <c r="C36" s="10">
        <v>4096</v>
      </c>
      <c r="D36" s="11">
        <v>256</v>
      </c>
      <c r="E36" s="12">
        <v>16</v>
      </c>
      <c r="F36" s="47" t="e">
        <f>'1024_4096_256'!AZ256</f>
        <v>#DIV/0!</v>
      </c>
      <c r="G36" s="47">
        <f>'1024_4096_256'!AZ257</f>
        <v>0</v>
      </c>
      <c r="H36" s="47">
        <f>'1024_4096_256'!AZ258</f>
        <v>0</v>
      </c>
      <c r="I36" s="47">
        <f>'1024_4096_256'!AZ259</f>
        <v>0</v>
      </c>
      <c r="J36" s="47" t="e">
        <f>'1024_4096_256'!AZ260</f>
        <v>#NUM!</v>
      </c>
      <c r="L36" s="32" t="e">
        <f t="shared" si="0"/>
        <v>#DIV/0!</v>
      </c>
    </row>
    <row r="37" spans="1:12" x14ac:dyDescent="0.2">
      <c r="A37" s="84"/>
      <c r="B37" s="10">
        <v>1024</v>
      </c>
      <c r="C37" s="10">
        <v>4096</v>
      </c>
      <c r="D37" s="11">
        <v>256</v>
      </c>
      <c r="E37" s="12">
        <v>17</v>
      </c>
      <c r="F37" s="47" t="e">
        <f>'1024_4096_256'!BC256</f>
        <v>#DIV/0!</v>
      </c>
      <c r="G37" s="47">
        <f>'1024_4096_256'!BC257</f>
        <v>0</v>
      </c>
      <c r="H37" s="47">
        <f>'1024_4096_256'!BC258</f>
        <v>0</v>
      </c>
      <c r="I37" s="47">
        <f>'1024_4096_256'!BC259</f>
        <v>0</v>
      </c>
      <c r="J37" s="47" t="e">
        <f>'1024_4096_256'!BC260</f>
        <v>#NUM!</v>
      </c>
      <c r="L37" s="32" t="e">
        <f t="shared" si="0"/>
        <v>#DIV/0!</v>
      </c>
    </row>
    <row r="38" spans="1:12" x14ac:dyDescent="0.2">
      <c r="A38" s="84"/>
      <c r="B38" s="10">
        <v>1024</v>
      </c>
      <c r="C38" s="10">
        <v>4096</v>
      </c>
      <c r="D38" s="11">
        <v>256</v>
      </c>
      <c r="E38" s="12">
        <v>18</v>
      </c>
      <c r="F38" s="47" t="e">
        <f>'1024_4096_256'!BF256</f>
        <v>#DIV/0!</v>
      </c>
      <c r="G38" s="47">
        <f>'1024_4096_256'!BF257</f>
        <v>0</v>
      </c>
      <c r="H38" s="47">
        <f>'1024_4096_256'!BF258</f>
        <v>0</v>
      </c>
      <c r="I38" s="47">
        <f>'1024_4096_256'!BF259</f>
        <v>0</v>
      </c>
      <c r="J38" s="47" t="e">
        <f>'1024_4096_256'!BF260</f>
        <v>#NUM!</v>
      </c>
      <c r="L38" s="32" t="e">
        <f t="shared" si="0"/>
        <v>#DIV/0!</v>
      </c>
    </row>
    <row r="39" spans="1:12" x14ac:dyDescent="0.2">
      <c r="A39" s="84"/>
      <c r="B39" s="10">
        <v>1024</v>
      </c>
      <c r="C39" s="10">
        <v>4096</v>
      </c>
      <c r="D39" s="11">
        <v>256</v>
      </c>
      <c r="E39" s="12">
        <v>19</v>
      </c>
      <c r="F39" s="47" t="e">
        <f>'1024_4096_256'!BI256</f>
        <v>#DIV/0!</v>
      </c>
      <c r="G39" s="47">
        <f>'1024_4096_256'!BI257</f>
        <v>0</v>
      </c>
      <c r="H39" s="47">
        <f>'1024_4096_256'!BI258</f>
        <v>0</v>
      </c>
      <c r="I39" s="47">
        <f>'1024_4096_256'!BI259</f>
        <v>0</v>
      </c>
      <c r="J39" s="47" t="e">
        <f>'1024_4096_256'!BI260</f>
        <v>#NUM!</v>
      </c>
      <c r="L39" s="32" t="e">
        <f t="shared" si="0"/>
        <v>#DIV/0!</v>
      </c>
    </row>
    <row r="40" spans="1:12" x14ac:dyDescent="0.2">
      <c r="A40" s="84"/>
      <c r="B40" s="10">
        <v>1024</v>
      </c>
      <c r="C40" s="10">
        <v>4096</v>
      </c>
      <c r="D40" s="11">
        <v>256</v>
      </c>
      <c r="E40" s="12">
        <v>20</v>
      </c>
      <c r="F40" s="47" t="e">
        <f>'1024_4096_256'!BL256</f>
        <v>#DIV/0!</v>
      </c>
      <c r="G40" s="47">
        <f>'1024_4096_256'!BL257</f>
        <v>0</v>
      </c>
      <c r="H40" s="47">
        <f>'1024_4096_256'!BL258</f>
        <v>0</v>
      </c>
      <c r="I40" s="47">
        <f>'1024_4096_256'!BL259</f>
        <v>0</v>
      </c>
      <c r="J40" s="47" t="e">
        <f>'1024_4096_256'!BL260</f>
        <v>#NUM!</v>
      </c>
      <c r="L40" s="32" t="e">
        <f t="shared" si="0"/>
        <v>#DIV/0!</v>
      </c>
    </row>
    <row r="41" spans="1:12" x14ac:dyDescent="0.2">
      <c r="A41" s="84"/>
      <c r="B41" s="10">
        <v>1024</v>
      </c>
      <c r="C41" s="10">
        <v>4096</v>
      </c>
      <c r="D41" s="11">
        <v>256</v>
      </c>
      <c r="E41" s="12">
        <v>21</v>
      </c>
      <c r="F41" s="47" t="e">
        <f>'1024_4096_256'!BO256</f>
        <v>#DIV/0!</v>
      </c>
      <c r="G41" s="47">
        <f>'1024_4096_256'!BO257</f>
        <v>0</v>
      </c>
      <c r="H41" s="47">
        <f>'1024_4096_256'!BO258</f>
        <v>0</v>
      </c>
      <c r="I41" s="47">
        <f>'1024_4096_256'!BO259</f>
        <v>0</v>
      </c>
      <c r="J41" s="47" t="e">
        <f>'1024_4096_256'!BO260</f>
        <v>#NUM!</v>
      </c>
      <c r="L41" s="32" t="e">
        <f t="shared" si="0"/>
        <v>#DIV/0!</v>
      </c>
    </row>
    <row r="42" spans="1:12" x14ac:dyDescent="0.2">
      <c r="A42" s="84"/>
      <c r="B42" s="10">
        <v>1024</v>
      </c>
      <c r="C42" s="10">
        <v>4096</v>
      </c>
      <c r="D42" s="11">
        <v>256</v>
      </c>
      <c r="E42" s="12">
        <v>22</v>
      </c>
      <c r="F42" s="47" t="e">
        <f>'1024_4096_256'!BR256</f>
        <v>#DIV/0!</v>
      </c>
      <c r="G42" s="47">
        <f>'1024_4096_256'!BR257</f>
        <v>0</v>
      </c>
      <c r="H42" s="47">
        <f>'1024_4096_256'!BR258</f>
        <v>0</v>
      </c>
      <c r="I42" s="47">
        <f>'1024_4096_256'!BR259</f>
        <v>0</v>
      </c>
      <c r="J42" s="47" t="e">
        <f>'1024_4096_256'!BR260</f>
        <v>#NUM!</v>
      </c>
      <c r="L42" s="32" t="e">
        <f t="shared" si="0"/>
        <v>#DIV/0!</v>
      </c>
    </row>
    <row r="43" spans="1:12" x14ac:dyDescent="0.2">
      <c r="A43" s="84"/>
      <c r="B43" s="10">
        <v>1024</v>
      </c>
      <c r="C43" s="10">
        <v>4096</v>
      </c>
      <c r="D43" s="11">
        <v>256</v>
      </c>
      <c r="E43" s="12">
        <v>23</v>
      </c>
      <c r="F43" s="47" t="e">
        <f>'1024_4096_256'!BU256</f>
        <v>#DIV/0!</v>
      </c>
      <c r="G43" s="47">
        <f>'1024_4096_256'!BU257</f>
        <v>0</v>
      </c>
      <c r="H43" s="47">
        <f>'1024_4096_256'!BU258</f>
        <v>0</v>
      </c>
      <c r="I43" s="47">
        <f>'1024_4096_256'!BU259</f>
        <v>0</v>
      </c>
      <c r="J43" s="47" t="e">
        <f>'1024_4096_256'!BU260</f>
        <v>#NUM!</v>
      </c>
      <c r="L43" s="32" t="e">
        <f t="shared" si="0"/>
        <v>#DIV/0!</v>
      </c>
    </row>
    <row r="44" spans="1:12" x14ac:dyDescent="0.2">
      <c r="A44" s="84"/>
      <c r="B44" s="10">
        <v>1024</v>
      </c>
      <c r="C44" s="10">
        <v>4096</v>
      </c>
      <c r="D44" s="11">
        <v>256</v>
      </c>
      <c r="E44" s="12">
        <v>24</v>
      </c>
      <c r="F44" s="47" t="e">
        <f>'1024_4096_256'!BX256</f>
        <v>#DIV/0!</v>
      </c>
      <c r="G44" s="47">
        <f>'1024_4096_256'!BX257</f>
        <v>0</v>
      </c>
      <c r="H44" s="47">
        <f>'1024_4096_256'!BX258</f>
        <v>0</v>
      </c>
      <c r="I44" s="47">
        <f>'1024_4096_256'!BX259</f>
        <v>0</v>
      </c>
      <c r="J44" s="47" t="e">
        <f>'1024_4096_256'!BX260</f>
        <v>#NUM!</v>
      </c>
      <c r="L44" s="32" t="e">
        <f t="shared" si="0"/>
        <v>#DIV/0!</v>
      </c>
    </row>
    <row r="45" spans="1:12" x14ac:dyDescent="0.2">
      <c r="A45" s="84"/>
      <c r="B45" s="10">
        <v>1024</v>
      </c>
      <c r="C45" s="10">
        <v>4096</v>
      </c>
      <c r="D45" s="11">
        <v>256</v>
      </c>
      <c r="E45" s="12">
        <v>25</v>
      </c>
      <c r="F45" s="47" t="e">
        <f>'1024_4096_256'!CA256</f>
        <v>#DIV/0!</v>
      </c>
      <c r="G45" s="47">
        <f>'1024_4096_256'!CA257</f>
        <v>0</v>
      </c>
      <c r="H45" s="47">
        <f>'1024_4096_256'!CA258</f>
        <v>0</v>
      </c>
      <c r="I45" s="47">
        <f>'1024_4096_256'!CA259</f>
        <v>0</v>
      </c>
      <c r="J45" s="47" t="e">
        <f>'1024_4096_256'!CA260</f>
        <v>#NUM!</v>
      </c>
      <c r="L45" s="32" t="e">
        <f t="shared" si="0"/>
        <v>#DIV/0!</v>
      </c>
    </row>
    <row r="46" spans="1:12" x14ac:dyDescent="0.2">
      <c r="A46" s="84"/>
      <c r="B46" s="10">
        <v>1024</v>
      </c>
      <c r="C46" s="10">
        <v>4096</v>
      </c>
      <c r="D46" s="11">
        <v>256</v>
      </c>
      <c r="E46" s="12">
        <v>26</v>
      </c>
      <c r="F46" s="47" t="e">
        <f>'1024_4096_256'!CD256</f>
        <v>#DIV/0!</v>
      </c>
      <c r="G46" s="47">
        <f>'1024_4096_256'!CD257</f>
        <v>0</v>
      </c>
      <c r="H46" s="47">
        <f>'1024_4096_256'!CD258</f>
        <v>0</v>
      </c>
      <c r="I46" s="47">
        <f>'1024_4096_256'!CD259</f>
        <v>0</v>
      </c>
      <c r="J46" s="47" t="e">
        <f>'1024_4096_256'!CD260</f>
        <v>#NUM!</v>
      </c>
      <c r="L46" s="32" t="e">
        <f t="shared" si="0"/>
        <v>#DIV/0!</v>
      </c>
    </row>
    <row r="47" spans="1:12" x14ac:dyDescent="0.2">
      <c r="A47" s="84"/>
      <c r="B47" s="10">
        <v>1024</v>
      </c>
      <c r="C47" s="10">
        <v>4096</v>
      </c>
      <c r="D47" s="11">
        <v>256</v>
      </c>
      <c r="E47" s="12">
        <v>27</v>
      </c>
      <c r="F47" s="47" t="e">
        <f>'1024_4096_256'!CG256</f>
        <v>#DIV/0!</v>
      </c>
      <c r="G47" s="47">
        <f>'1024_4096_256'!CG257</f>
        <v>0</v>
      </c>
      <c r="H47" s="47">
        <f>'1024_4096_256'!CG258</f>
        <v>0</v>
      </c>
      <c r="I47" s="47">
        <f>'1024_4096_256'!CG259</f>
        <v>0</v>
      </c>
      <c r="J47" s="47" t="e">
        <f>'1024_4096_256'!CG260</f>
        <v>#NUM!</v>
      </c>
      <c r="L47" s="32" t="e">
        <f t="shared" si="0"/>
        <v>#DIV/0!</v>
      </c>
    </row>
    <row r="48" spans="1:12" x14ac:dyDescent="0.2">
      <c r="A48" s="84"/>
      <c r="B48" s="10">
        <v>1024</v>
      </c>
      <c r="C48" s="10">
        <v>4096</v>
      </c>
      <c r="D48" s="11">
        <v>256</v>
      </c>
      <c r="E48" s="12">
        <v>28</v>
      </c>
      <c r="F48" s="47" t="e">
        <f>'1024_4096_256'!CJ256</f>
        <v>#DIV/0!</v>
      </c>
      <c r="G48" s="47">
        <f>'1024_4096_256'!CJ257</f>
        <v>0</v>
      </c>
      <c r="H48" s="47">
        <f>'1024_4096_256'!CJ258</f>
        <v>0</v>
      </c>
      <c r="I48" s="47">
        <f>'1024_4096_256'!CJ259</f>
        <v>0</v>
      </c>
      <c r="J48" s="47" t="e">
        <f>'1024_4096_256'!CJ260</f>
        <v>#NUM!</v>
      </c>
      <c r="L48" s="32" t="e">
        <f t="shared" si="0"/>
        <v>#DIV/0!</v>
      </c>
    </row>
    <row r="49" spans="1:12" x14ac:dyDescent="0.2">
      <c r="A49" s="84"/>
      <c r="B49" s="10">
        <v>1024</v>
      </c>
      <c r="C49" s="10">
        <v>4096</v>
      </c>
      <c r="D49" s="11">
        <v>256</v>
      </c>
      <c r="E49" s="12">
        <v>29</v>
      </c>
      <c r="F49" s="47" t="e">
        <f>'1024_4096_256'!CM256</f>
        <v>#DIV/0!</v>
      </c>
      <c r="G49" s="47">
        <f>'1024_4096_256'!CM257</f>
        <v>0</v>
      </c>
      <c r="H49" s="47">
        <f>'1024_4096_256'!CM258</f>
        <v>0</v>
      </c>
      <c r="I49" s="47">
        <f>'1024_4096_256'!CM259</f>
        <v>0</v>
      </c>
      <c r="J49" s="47" t="e">
        <f>'1024_4096_256'!CM260</f>
        <v>#NUM!</v>
      </c>
      <c r="L49" s="32" t="e">
        <f t="shared" si="0"/>
        <v>#DIV/0!</v>
      </c>
    </row>
    <row r="50" spans="1:12" x14ac:dyDescent="0.2">
      <c r="A50" s="84"/>
      <c r="B50" s="10">
        <v>1024</v>
      </c>
      <c r="C50" s="10">
        <v>4096</v>
      </c>
      <c r="D50" s="11">
        <v>256</v>
      </c>
      <c r="E50" s="12">
        <v>30</v>
      </c>
      <c r="F50" s="47" t="e">
        <f>'1024_4096_256'!CP256</f>
        <v>#DIV/0!</v>
      </c>
      <c r="G50" s="47">
        <f>'1024_4096_256'!CP257</f>
        <v>0</v>
      </c>
      <c r="H50" s="47">
        <f>'1024_4096_256'!CP258</f>
        <v>0</v>
      </c>
      <c r="I50" s="47">
        <f>'1024_4096_256'!CP259</f>
        <v>0</v>
      </c>
      <c r="J50" s="47" t="e">
        <f>'1024_4096_256'!CP260</f>
        <v>#NUM!</v>
      </c>
      <c r="L50" s="32" t="e">
        <f t="shared" si="0"/>
        <v>#DIV/0!</v>
      </c>
    </row>
    <row r="51" spans="1:12" x14ac:dyDescent="0.2">
      <c r="A51" s="84"/>
      <c r="B51" s="10">
        <v>1024</v>
      </c>
      <c r="C51" s="10">
        <v>4096</v>
      </c>
      <c r="D51" s="11">
        <v>256</v>
      </c>
      <c r="E51" s="12">
        <v>31</v>
      </c>
      <c r="F51" s="47" t="e">
        <f>'1024_4096_256'!CV256</f>
        <v>#DIV/0!</v>
      </c>
      <c r="G51" s="47">
        <f>'1024_4096_256'!CV257</f>
        <v>0</v>
      </c>
      <c r="H51" s="47">
        <f>'1024_4096_256'!CV258</f>
        <v>0</v>
      </c>
      <c r="I51" s="47">
        <f>'1024_4096_256'!CV259</f>
        <v>0</v>
      </c>
      <c r="J51" s="47" t="e">
        <f>'1024_4096_256'!CV260</f>
        <v>#NUM!</v>
      </c>
      <c r="L51" s="32" t="e">
        <f t="shared" si="0"/>
        <v>#DIV/0!</v>
      </c>
    </row>
    <row r="52" spans="1:12" x14ac:dyDescent="0.2">
      <c r="A52" s="84"/>
      <c r="B52" s="10">
        <v>1024</v>
      </c>
      <c r="C52" s="10">
        <v>4096</v>
      </c>
      <c r="D52" s="11">
        <v>256</v>
      </c>
      <c r="E52" s="12">
        <v>32</v>
      </c>
      <c r="F52" s="47" t="e">
        <f>'1024_4096_256'!CV256</f>
        <v>#DIV/0!</v>
      </c>
      <c r="G52" s="47">
        <f>'1024_4096_256'!CV257</f>
        <v>0</v>
      </c>
      <c r="H52" s="47">
        <f>'1024_4096_256'!CV258</f>
        <v>0</v>
      </c>
      <c r="I52" s="47">
        <f>'1024_4096_256'!CV259</f>
        <v>0</v>
      </c>
      <c r="J52" s="47" t="e">
        <f>'1024_4096_256'!CV260</f>
        <v>#NUM!</v>
      </c>
      <c r="L52" s="32" t="e">
        <f t="shared" si="0"/>
        <v>#DIV/0!</v>
      </c>
    </row>
    <row r="53" spans="1:12" x14ac:dyDescent="0.2">
      <c r="A53" s="84"/>
      <c r="B53" s="10">
        <v>1024</v>
      </c>
      <c r="C53" s="10">
        <v>4096</v>
      </c>
      <c r="D53" s="11">
        <v>256</v>
      </c>
      <c r="E53" s="12">
        <v>33</v>
      </c>
      <c r="F53" s="47" t="e">
        <f>'1024_4096_256'!CY256</f>
        <v>#DIV/0!</v>
      </c>
      <c r="G53" s="47">
        <f>'1024_4096_256'!CY257</f>
        <v>0</v>
      </c>
      <c r="H53" s="47">
        <f>'1024_4096_256'!CY258</f>
        <v>0</v>
      </c>
      <c r="I53" s="47">
        <f>'1024_4096_256'!CY259</f>
        <v>0</v>
      </c>
      <c r="J53" s="47" t="e">
        <f>'1024_4096_256'!CY260</f>
        <v>#NUM!</v>
      </c>
      <c r="L53" s="32" t="e">
        <f t="shared" si="0"/>
        <v>#DIV/0!</v>
      </c>
    </row>
    <row r="54" spans="1:12" x14ac:dyDescent="0.2">
      <c r="A54" s="84"/>
      <c r="B54" s="10">
        <v>1024</v>
      </c>
      <c r="C54" s="10">
        <v>4096</v>
      </c>
      <c r="D54" s="11">
        <v>256</v>
      </c>
      <c r="E54" s="12">
        <v>34</v>
      </c>
      <c r="F54" s="47" t="e">
        <f>'1024_4096_256'!DB256</f>
        <v>#DIV/0!</v>
      </c>
      <c r="G54" s="47">
        <f>'1024_4096_256'!DB257</f>
        <v>0</v>
      </c>
      <c r="H54" s="47">
        <f>'1024_4096_256'!DB258</f>
        <v>0</v>
      </c>
      <c r="I54" s="47">
        <f>'1024_4096_256'!DB259</f>
        <v>0</v>
      </c>
      <c r="J54" s="47" t="e">
        <f>'1024_4096_256'!DB260</f>
        <v>#NUM!</v>
      </c>
      <c r="L54" s="32" t="e">
        <f t="shared" si="0"/>
        <v>#DIV/0!</v>
      </c>
    </row>
    <row r="55" spans="1:12" x14ac:dyDescent="0.2">
      <c r="A55" s="84"/>
      <c r="B55" s="10">
        <v>1024</v>
      </c>
      <c r="C55" s="10">
        <v>4096</v>
      </c>
      <c r="D55" s="11">
        <v>256</v>
      </c>
      <c r="E55" s="12">
        <v>35</v>
      </c>
      <c r="F55" s="47" t="e">
        <f>'1024_4096_256'!DE256</f>
        <v>#DIV/0!</v>
      </c>
      <c r="G55" s="47">
        <f>'1024_4096_256'!DE257</f>
        <v>0</v>
      </c>
      <c r="H55" s="47">
        <f>'1024_4096_256'!DE258</f>
        <v>0</v>
      </c>
      <c r="I55" s="47">
        <f>'1024_4096_256'!DE259</f>
        <v>0</v>
      </c>
      <c r="J55" s="47" t="e">
        <f>'1024_4096_256'!DE260</f>
        <v>#NUM!</v>
      </c>
      <c r="L55" s="32" t="e">
        <f t="shared" si="0"/>
        <v>#DIV/0!</v>
      </c>
    </row>
    <row r="56" spans="1:12" x14ac:dyDescent="0.2">
      <c r="A56" s="84"/>
      <c r="B56" s="10">
        <v>1024</v>
      </c>
      <c r="C56" s="10">
        <v>4096</v>
      </c>
      <c r="D56" s="11">
        <v>256</v>
      </c>
      <c r="E56" s="12">
        <v>36</v>
      </c>
      <c r="F56" s="47" t="e">
        <f>'1024_4096_256'!DH256</f>
        <v>#DIV/0!</v>
      </c>
      <c r="G56" s="47">
        <f>'1024_4096_256'!DH257</f>
        <v>0</v>
      </c>
      <c r="H56" s="47">
        <f>'1024_4096_256'!DH258</f>
        <v>0</v>
      </c>
      <c r="I56" s="47">
        <f>'1024_4096_256'!DH259</f>
        <v>0</v>
      </c>
      <c r="J56" s="47" t="e">
        <f>'1024_4096_256'!DH260</f>
        <v>#NUM!</v>
      </c>
      <c r="L56" s="32" t="e">
        <f t="shared" si="0"/>
        <v>#DIV/0!</v>
      </c>
    </row>
    <row r="57" spans="1:12" x14ac:dyDescent="0.2">
      <c r="A57" s="84"/>
      <c r="B57" s="10">
        <v>1024</v>
      </c>
      <c r="C57" s="10">
        <v>4096</v>
      </c>
      <c r="D57" s="11">
        <v>256</v>
      </c>
      <c r="E57" s="12">
        <v>37</v>
      </c>
      <c r="F57" s="47" t="e">
        <f>'1024_4096_256'!DK256</f>
        <v>#DIV/0!</v>
      </c>
      <c r="G57" s="47">
        <f>'1024_4096_256'!DK257</f>
        <v>0</v>
      </c>
      <c r="H57" s="47">
        <f>'1024_4096_256'!DK258</f>
        <v>0</v>
      </c>
      <c r="I57" s="47">
        <f>'1024_4096_256'!DK259</f>
        <v>0</v>
      </c>
      <c r="J57" s="47" t="e">
        <f>'1024_4096_256'!DK260</f>
        <v>#NUM!</v>
      </c>
      <c r="L57" s="32" t="e">
        <f t="shared" si="0"/>
        <v>#DIV/0!</v>
      </c>
    </row>
    <row r="58" spans="1:12" x14ac:dyDescent="0.2">
      <c r="A58" s="84"/>
      <c r="B58" s="10">
        <v>1024</v>
      </c>
      <c r="C58" s="10">
        <v>4096</v>
      </c>
      <c r="D58" s="11">
        <v>256</v>
      </c>
      <c r="E58" s="12">
        <v>38</v>
      </c>
      <c r="F58" s="47" t="e">
        <f>'1024_4096_256'!DN256</f>
        <v>#DIV/0!</v>
      </c>
      <c r="G58" s="47">
        <f>'1024_4096_256'!DN257</f>
        <v>0</v>
      </c>
      <c r="H58" s="47">
        <f>'1024_4096_256'!DN258</f>
        <v>0</v>
      </c>
      <c r="I58" s="47">
        <f>'1024_4096_256'!DN259</f>
        <v>0</v>
      </c>
      <c r="J58" s="47" t="e">
        <f>'1024_4096_256'!DN260</f>
        <v>#NUM!</v>
      </c>
      <c r="L58" s="32" t="e">
        <f t="shared" si="0"/>
        <v>#DIV/0!</v>
      </c>
    </row>
    <row r="59" spans="1:12" x14ac:dyDescent="0.2">
      <c r="A59" s="84"/>
      <c r="B59" s="10">
        <v>1024</v>
      </c>
      <c r="C59" s="10">
        <v>4096</v>
      </c>
      <c r="D59" s="11">
        <v>256</v>
      </c>
      <c r="E59" s="12">
        <v>39</v>
      </c>
      <c r="F59" s="47" t="e">
        <f>'1024_4096_256'!DQ256</f>
        <v>#DIV/0!</v>
      </c>
      <c r="G59" s="47">
        <f>'1024_4096_256'!DQ257</f>
        <v>0</v>
      </c>
      <c r="H59" s="47">
        <f>'1024_4096_256'!DQ258</f>
        <v>0</v>
      </c>
      <c r="I59" s="47">
        <f>'1024_4096_256'!DQ259</f>
        <v>0</v>
      </c>
      <c r="J59" s="47" t="e">
        <f>'1024_4096_256'!DQ260</f>
        <v>#NUM!</v>
      </c>
      <c r="L59" s="32" t="e">
        <f t="shared" si="0"/>
        <v>#DIV/0!</v>
      </c>
    </row>
    <row r="60" spans="1:12" x14ac:dyDescent="0.2">
      <c r="A60" s="84"/>
      <c r="B60" s="15">
        <v>1024</v>
      </c>
      <c r="C60" s="15">
        <v>4096</v>
      </c>
      <c r="D60" s="16">
        <v>256</v>
      </c>
      <c r="E60" s="17">
        <v>40</v>
      </c>
      <c r="F60" s="36" t="e">
        <f>'1024_4096_256'!DT256</f>
        <v>#DIV/0!</v>
      </c>
      <c r="G60" s="36">
        <f>'1024_4096_256'!DT257</f>
        <v>0</v>
      </c>
      <c r="H60" s="36">
        <f>'1024_4096_256'!DT258</f>
        <v>0</v>
      </c>
      <c r="I60" s="36">
        <f>'1024_4096_256'!DT259</f>
        <v>0</v>
      </c>
      <c r="J60" s="36" t="e">
        <f>'1024_4096_256'!DT260</f>
        <v>#NUM!</v>
      </c>
      <c r="L60" s="32" t="e">
        <f t="shared" si="0"/>
        <v>#DIV/0!</v>
      </c>
    </row>
    <row r="61" spans="1:12" x14ac:dyDescent="0.2">
      <c r="A61" s="84"/>
      <c r="B61" s="4">
        <v>2048</v>
      </c>
      <c r="C61" s="4">
        <v>2048</v>
      </c>
      <c r="D61" s="5">
        <v>512</v>
      </c>
      <c r="E61" s="12">
        <v>0</v>
      </c>
      <c r="F61" s="47">
        <f>'2048_2048_512'!D256</f>
        <v>12.393293219877675</v>
      </c>
      <c r="G61" s="47">
        <f>'2048_2048_512'!D257</f>
        <v>2.0690167857442567</v>
      </c>
      <c r="H61" s="47">
        <f>'2048_2048_512'!D258</f>
        <v>18.8251520733827</v>
      </c>
      <c r="I61" s="47">
        <f>'2048_2048_512'!D259</f>
        <v>5.5401663219071704</v>
      </c>
      <c r="J61" s="47">
        <f>'2048_2048_512'!D260</f>
        <v>12.486983772564649</v>
      </c>
      <c r="L61" s="32"/>
    </row>
    <row r="62" spans="1:12" x14ac:dyDescent="0.2">
      <c r="A62" s="84"/>
      <c r="B62" s="4">
        <v>2048</v>
      </c>
      <c r="C62" s="4">
        <v>2048</v>
      </c>
      <c r="D62" s="5">
        <v>512</v>
      </c>
      <c r="E62" s="9">
        <v>1</v>
      </c>
      <c r="F62" s="47">
        <f>'2048_2048_512'!G256</f>
        <v>11.370056663841392</v>
      </c>
      <c r="G62" s="47">
        <f>'2048_2048_512'!G257</f>
        <v>2.3885496812291898</v>
      </c>
      <c r="H62" s="47">
        <f>'2048_2048_512'!G258</f>
        <v>18.415139316085799</v>
      </c>
      <c r="I62" s="47">
        <f>'2048_2048_512'!G259</f>
        <v>2.55472087142785</v>
      </c>
      <c r="J62" s="47">
        <f>'2048_2048_512'!G260</f>
        <v>11.596376184075201</v>
      </c>
      <c r="L62" s="32">
        <f t="shared" si="0"/>
        <v>1.0232365560362826</v>
      </c>
    </row>
    <row r="63" spans="1:12" x14ac:dyDescent="0.2">
      <c r="A63" s="84"/>
      <c r="B63" s="4">
        <v>2048</v>
      </c>
      <c r="C63" s="4">
        <v>2048</v>
      </c>
      <c r="D63" s="5">
        <v>512</v>
      </c>
      <c r="E63" s="9">
        <v>2</v>
      </c>
      <c r="F63" s="47">
        <f>'2048_2048_512'!J256</f>
        <v>6.9775266146747468</v>
      </c>
      <c r="G63" s="47">
        <f>'2048_2048_512'!J257</f>
        <v>3.6667669680965025</v>
      </c>
      <c r="H63" s="47">
        <f>'2048_2048_512'!J258</f>
        <v>15.753137840952199</v>
      </c>
      <c r="I63" s="47">
        <f>'2048_2048_512'!J259</f>
        <v>-2.57099841726725</v>
      </c>
      <c r="J63" s="47">
        <f>'2048_2048_512'!J260</f>
        <v>7.0151421111665799</v>
      </c>
      <c r="L63" s="32">
        <f t="shared" si="0"/>
        <v>4.3925300491666457</v>
      </c>
    </row>
    <row r="64" spans="1:12" x14ac:dyDescent="0.2">
      <c r="A64" s="84"/>
      <c r="B64" s="4">
        <v>2048</v>
      </c>
      <c r="C64" s="4">
        <v>2048</v>
      </c>
      <c r="D64" s="5">
        <v>512</v>
      </c>
      <c r="E64" s="9">
        <v>3</v>
      </c>
      <c r="F64" s="47">
        <f>'2048_2048_512'!M256</f>
        <v>1.9128040771413464</v>
      </c>
      <c r="G64" s="47">
        <f>'2048_2048_512'!M257</f>
        <v>4.4194794546229828</v>
      </c>
      <c r="H64" s="47">
        <f>'2048_2048_512'!M258</f>
        <v>15.4180577594468</v>
      </c>
      <c r="I64" s="47">
        <f>'2048_2048_512'!M259</f>
        <v>-8.40478401348091</v>
      </c>
      <c r="J64" s="47">
        <f>'2048_2048_512'!M260</f>
        <v>1.9883663540079501</v>
      </c>
      <c r="L64" s="32">
        <f t="shared" si="0"/>
        <v>5.0647225375334006</v>
      </c>
    </row>
    <row r="65" spans="1:12" x14ac:dyDescent="0.2">
      <c r="A65" s="84"/>
      <c r="B65" s="4">
        <v>2048</v>
      </c>
      <c r="C65" s="4">
        <v>2048</v>
      </c>
      <c r="D65" s="5">
        <v>512</v>
      </c>
      <c r="E65" s="9">
        <v>4</v>
      </c>
      <c r="F65" s="47">
        <f>'2048_2048_512'!P256</f>
        <v>-2.481594444853759</v>
      </c>
      <c r="G65" s="47">
        <f>'2048_2048_512'!P257</f>
        <v>4.8082311106526712</v>
      </c>
      <c r="H65" s="47">
        <f>'2048_2048_512'!P258</f>
        <v>13.369912516883099</v>
      </c>
      <c r="I65" s="47">
        <f>'2048_2048_512'!P259</f>
        <v>-14.1858116836199</v>
      </c>
      <c r="J65" s="47">
        <f>'2048_2048_512'!P260</f>
        <v>-2.2804153910162448</v>
      </c>
      <c r="L65" s="32">
        <f t="shared" si="0"/>
        <v>4.3943985219951056</v>
      </c>
    </row>
    <row r="66" spans="1:12" x14ac:dyDescent="0.2">
      <c r="A66" s="84"/>
      <c r="B66" s="4">
        <v>2048</v>
      </c>
      <c r="C66" s="4">
        <v>2048</v>
      </c>
      <c r="D66" s="5">
        <v>512</v>
      </c>
      <c r="E66" s="9">
        <v>5</v>
      </c>
      <c r="F66" s="47">
        <f>'2048_2048_512'!S256</f>
        <v>-6.5106624215216948</v>
      </c>
      <c r="G66" s="47">
        <f>'2048_2048_512'!S257</f>
        <v>5.1532862337458196</v>
      </c>
      <c r="H66" s="47">
        <f>'2048_2048_512'!S258</f>
        <v>8.7618105374093407</v>
      </c>
      <c r="I66" s="47">
        <f>'2048_2048_512'!S259</f>
        <v>-24.972289996204101</v>
      </c>
      <c r="J66" s="47">
        <f>'2048_2048_512'!S260</f>
        <v>-6.3894403774659896</v>
      </c>
      <c r="L66" s="32">
        <f t="shared" si="0"/>
        <v>4.0290679766679354</v>
      </c>
    </row>
    <row r="67" spans="1:12" x14ac:dyDescent="0.2">
      <c r="A67" s="84"/>
      <c r="B67" s="4">
        <v>2048</v>
      </c>
      <c r="C67" s="4">
        <v>2048</v>
      </c>
      <c r="D67" s="5">
        <v>512</v>
      </c>
      <c r="E67" s="9">
        <v>6</v>
      </c>
      <c r="F67" s="96">
        <f>'2048_2048_512'!V256</f>
        <v>-10.439198314944916</v>
      </c>
      <c r="G67" s="47">
        <f>'2048_2048_512'!V257</f>
        <v>5.6986615664469564</v>
      </c>
      <c r="H67" s="47">
        <f>'2048_2048_512'!V258</f>
        <v>4.4148648521109504</v>
      </c>
      <c r="I67" s="47">
        <f>'2048_2048_512'!V259</f>
        <v>-38.229477959613902</v>
      </c>
      <c r="J67" s="47">
        <f>'2048_2048_512'!V260</f>
        <v>-10.330856585288249</v>
      </c>
      <c r="L67" s="32">
        <f t="shared" si="0"/>
        <v>3.9285358934232208</v>
      </c>
    </row>
    <row r="68" spans="1:12" x14ac:dyDescent="0.2">
      <c r="A68" s="84"/>
      <c r="B68" s="4">
        <v>2048</v>
      </c>
      <c r="C68" s="4">
        <v>2048</v>
      </c>
      <c r="D68" s="5">
        <v>512</v>
      </c>
      <c r="E68" s="9">
        <v>7</v>
      </c>
      <c r="F68" s="47">
        <f>'2048_2048_512'!Y256</f>
        <v>-13.676257507967797</v>
      </c>
      <c r="G68" s="47">
        <f>'2048_2048_512'!Y257</f>
        <v>5.9154412411975992</v>
      </c>
      <c r="H68" s="47">
        <f>'2048_2048_512'!Y258</f>
        <v>1.1420115471761101</v>
      </c>
      <c r="I68" s="47">
        <f>'2048_2048_512'!Y259</f>
        <v>-31.988653250104701</v>
      </c>
      <c r="J68" s="47">
        <f>'2048_2048_512'!Y260</f>
        <v>-13.210749021320598</v>
      </c>
      <c r="L68" s="32">
        <f t="shared" si="0"/>
        <v>3.2370591930228816</v>
      </c>
    </row>
    <row r="69" spans="1:12" x14ac:dyDescent="0.2">
      <c r="A69" s="84"/>
      <c r="B69" s="4">
        <v>2048</v>
      </c>
      <c r="C69" s="4">
        <v>2048</v>
      </c>
      <c r="D69" s="5">
        <v>512</v>
      </c>
      <c r="E69" s="9">
        <v>8</v>
      </c>
      <c r="F69" s="47">
        <f>'2048_2048_512'!AB256</f>
        <v>-17.223172479873213</v>
      </c>
      <c r="G69" s="47">
        <f>'2048_2048_512'!AB257</f>
        <v>7.5940190915606776</v>
      </c>
      <c r="H69" s="47">
        <f>'2048_2048_512'!AB258</f>
        <v>-1.9910929682084699</v>
      </c>
      <c r="I69" s="47">
        <f>'2048_2048_512'!AB259</f>
        <v>-42.454472366405</v>
      </c>
      <c r="J69" s="47">
        <f>'2048_2048_512'!AB260</f>
        <v>-16.0853053570128</v>
      </c>
      <c r="L69" s="32">
        <f t="shared" si="0"/>
        <v>3.5469149719054158</v>
      </c>
    </row>
    <row r="70" spans="1:12" x14ac:dyDescent="0.2">
      <c r="A70" s="84"/>
      <c r="B70" s="4">
        <v>2048</v>
      </c>
      <c r="C70" s="4">
        <v>2048</v>
      </c>
      <c r="D70" s="5">
        <v>512</v>
      </c>
      <c r="E70" s="9">
        <v>9</v>
      </c>
      <c r="F70" s="47">
        <f>'2048_2048_512'!AE256</f>
        <v>-19.882682664850662</v>
      </c>
      <c r="G70" s="47">
        <f>'2048_2048_512'!AE257</f>
        <v>9.7530486321295413</v>
      </c>
      <c r="H70" s="47">
        <f>'2048_2048_512'!AE258</f>
        <v>-5.0454874137747696</v>
      </c>
      <c r="I70" s="47">
        <f>'2048_2048_512'!AE259</f>
        <v>-47.444522502778902</v>
      </c>
      <c r="J70" s="47">
        <f>'2048_2048_512'!AE260</f>
        <v>-19.095090915982098</v>
      </c>
      <c r="L70" s="32">
        <f t="shared" si="0"/>
        <v>2.6595101849774494</v>
      </c>
    </row>
    <row r="71" spans="1:12" x14ac:dyDescent="0.2">
      <c r="A71" s="84"/>
      <c r="B71" s="6">
        <v>2048</v>
      </c>
      <c r="C71" s="6">
        <v>2048</v>
      </c>
      <c r="D71" s="7">
        <v>512</v>
      </c>
      <c r="E71" s="13">
        <v>10</v>
      </c>
      <c r="F71" s="36">
        <f>'2048_2048_512'!AH256</f>
        <v>-22.231244785899818</v>
      </c>
      <c r="G71" s="36">
        <f>'2048_2048_512'!AH257</f>
        <v>12.002035219719415</v>
      </c>
      <c r="H71" s="36">
        <f>'2048_2048_512'!AH258</f>
        <v>-6.94947140189075</v>
      </c>
      <c r="I71" s="36">
        <f>'2048_2048_512'!AH259</f>
        <v>-48.968744005405703</v>
      </c>
      <c r="J71" s="36">
        <f>'2048_2048_512'!AH260</f>
        <v>-21.3080461451829</v>
      </c>
      <c r="L71" s="32">
        <f t="shared" si="0"/>
        <v>2.3485621210491558</v>
      </c>
    </row>
    <row r="72" spans="1:12" x14ac:dyDescent="0.2">
      <c r="A72" s="84"/>
      <c r="B72" s="4">
        <v>2048</v>
      </c>
      <c r="C72" s="4">
        <v>8192</v>
      </c>
      <c r="D72" s="5">
        <v>512</v>
      </c>
      <c r="E72" s="9">
        <v>0</v>
      </c>
      <c r="F72" s="47">
        <f>'2048_8192_512'!D256</f>
        <v>13.674372736101216</v>
      </c>
      <c r="G72" s="47">
        <f>'2048_8192_512'!D257</f>
        <v>2.3944697218591595</v>
      </c>
      <c r="H72" s="47">
        <f>'2048_8192_512'!D258</f>
        <v>20.566974898592399</v>
      </c>
      <c r="I72" s="47">
        <f>'2048_8192_512'!D259</f>
        <v>6.0304807758867902</v>
      </c>
      <c r="J72" s="47">
        <f>'2048_8192_512'!D260</f>
        <v>13.70242648436105</v>
      </c>
      <c r="L72" s="32"/>
    </row>
    <row r="73" spans="1:12" x14ac:dyDescent="0.2">
      <c r="A73" s="84"/>
      <c r="B73" s="4">
        <v>2048</v>
      </c>
      <c r="C73" s="4">
        <v>8192</v>
      </c>
      <c r="D73" s="5">
        <v>512</v>
      </c>
      <c r="E73" s="9">
        <v>1</v>
      </c>
      <c r="F73" s="47">
        <f>'2048_8192_512'!G256</f>
        <v>13.197455445966476</v>
      </c>
      <c r="G73" s="47">
        <f>'2048_8192_512'!G267</f>
        <v>2.4944643460817879</v>
      </c>
      <c r="H73" s="47">
        <f>'2048_8192_512'!G268</f>
        <v>17.2223222634933</v>
      </c>
      <c r="I73" s="47">
        <f>'2048_8192_512'!G259</f>
        <v>4.1105917279320598</v>
      </c>
      <c r="J73" s="47">
        <f>'2048_8192_512'!G260</f>
        <v>13.346613906874051</v>
      </c>
      <c r="L73" s="32">
        <f t="shared" si="0"/>
        <v>0.4769172901347396</v>
      </c>
    </row>
    <row r="74" spans="1:12" x14ac:dyDescent="0.2">
      <c r="A74" s="84"/>
      <c r="B74" s="4">
        <v>2048</v>
      </c>
      <c r="C74" s="4">
        <v>8192</v>
      </c>
      <c r="D74" s="5">
        <v>512</v>
      </c>
      <c r="E74" s="9">
        <v>2</v>
      </c>
      <c r="F74" s="47">
        <f>'2048_8192_512'!J256</f>
        <v>11.254864845081443</v>
      </c>
      <c r="G74" s="47">
        <f>'2048_8192_512'!J267</f>
        <v>2.9640802902026957</v>
      </c>
      <c r="H74" s="47">
        <f>'2048_8192_512'!J268</f>
        <v>15.1161291265107</v>
      </c>
      <c r="I74" s="47">
        <f>'2048_8192_512'!J259</f>
        <v>0.92109430610384402</v>
      </c>
      <c r="J74" s="47">
        <f>'2048_8192_512'!J260</f>
        <v>11.3189161612747</v>
      </c>
      <c r="L74" s="32">
        <f t="shared" si="0"/>
        <v>1.9425906008850333</v>
      </c>
    </row>
    <row r="75" spans="1:12" x14ac:dyDescent="0.2">
      <c r="A75" s="84"/>
      <c r="B75" s="4">
        <v>2048</v>
      </c>
      <c r="C75" s="4">
        <v>8192</v>
      </c>
      <c r="D75" s="5">
        <v>512</v>
      </c>
      <c r="E75" s="9">
        <v>3</v>
      </c>
      <c r="F75" s="47">
        <f>'2048_8192_512'!M256</f>
        <v>8.3776501624287594</v>
      </c>
      <c r="G75" s="47">
        <f>'2048_8192_512'!M267</f>
        <v>3.6953756082208833</v>
      </c>
      <c r="H75" s="47">
        <f>'2048_8192_512'!M268</f>
        <v>13.0711278703258</v>
      </c>
      <c r="I75" s="47">
        <f>'2048_8192_512'!M259</f>
        <v>-2.3971035110653398</v>
      </c>
      <c r="J75" s="47">
        <f>'2048_8192_512'!M260</f>
        <v>8.3209545479759797</v>
      </c>
      <c r="L75" s="32">
        <f t="shared" ref="L75:L138" si="1">F74-F75</f>
        <v>2.8772146826526832</v>
      </c>
    </row>
    <row r="76" spans="1:12" x14ac:dyDescent="0.2">
      <c r="A76" s="84"/>
      <c r="B76" s="4">
        <v>2048</v>
      </c>
      <c r="C76" s="4">
        <v>8192</v>
      </c>
      <c r="D76" s="5">
        <v>512</v>
      </c>
      <c r="E76" s="9">
        <v>4</v>
      </c>
      <c r="F76" s="47">
        <f>'2048_8192_512'!P256</f>
        <v>5.4856007853713669</v>
      </c>
      <c r="G76" s="47">
        <f>'2048_8192_512'!P267</f>
        <v>4.2073789859223014</v>
      </c>
      <c r="H76" s="47">
        <f>'2048_8192_512'!R268</f>
        <v>11.616142913191201</v>
      </c>
      <c r="I76" s="47">
        <f>'2048_8192_512'!S259</f>
        <v>-8.2436289688770099</v>
      </c>
      <c r="J76" s="47">
        <f>'2048_8192_512'!S260</f>
        <v>2.478997389364185</v>
      </c>
      <c r="L76" s="32">
        <f t="shared" si="1"/>
        <v>2.8920493770573925</v>
      </c>
    </row>
    <row r="77" spans="1:12" x14ac:dyDescent="0.2">
      <c r="A77" s="84"/>
      <c r="B77" s="4">
        <v>2048</v>
      </c>
      <c r="C77" s="4">
        <v>8192</v>
      </c>
      <c r="D77" s="5">
        <v>512</v>
      </c>
      <c r="E77" s="9">
        <v>5</v>
      </c>
      <c r="F77" s="47">
        <f>'2048_8192_512'!S256</f>
        <v>2.7661317214961434</v>
      </c>
      <c r="G77" s="47">
        <f>'2048_8192_512'!S257</f>
        <v>4.6410410621467451</v>
      </c>
      <c r="H77" s="47">
        <f>'2048_8192_512'!S258</f>
        <v>16.854146845632201</v>
      </c>
      <c r="I77" s="47">
        <f>'2048_8192_512'!S259</f>
        <v>-8.2436289688770099</v>
      </c>
      <c r="J77" s="47">
        <f>'2048_8192_512'!S260</f>
        <v>2.478997389364185</v>
      </c>
      <c r="L77" s="32">
        <f t="shared" si="1"/>
        <v>2.7194690638752235</v>
      </c>
    </row>
    <row r="78" spans="1:12" x14ac:dyDescent="0.2">
      <c r="A78" s="84"/>
      <c r="B78" s="4">
        <v>2048</v>
      </c>
      <c r="C78" s="4">
        <v>8192</v>
      </c>
      <c r="D78" s="5">
        <v>512</v>
      </c>
      <c r="E78" s="9">
        <v>6</v>
      </c>
      <c r="F78" s="47">
        <f>'2048_8192_512'!V256</f>
        <v>0.18513820951306037</v>
      </c>
      <c r="G78" s="47">
        <f>'2048_8192_512'!V257</f>
        <v>4.9005845299272934</v>
      </c>
      <c r="H78" s="47">
        <f>'2048_8192_512'!V258</f>
        <v>15.268475776397199</v>
      </c>
      <c r="I78" s="47">
        <f>'2048_8192_512'!V259</f>
        <v>-12.238066471567</v>
      </c>
      <c r="J78" s="47">
        <f>'2048_8192_512'!V260</f>
        <v>0.12176398994773101</v>
      </c>
      <c r="L78" s="32">
        <f t="shared" si="1"/>
        <v>2.5809935119830829</v>
      </c>
    </row>
    <row r="79" spans="1:12" x14ac:dyDescent="0.2">
      <c r="A79" s="84"/>
      <c r="B79" s="4">
        <v>2048</v>
      </c>
      <c r="C79" s="4">
        <v>8192</v>
      </c>
      <c r="D79" s="5">
        <v>512</v>
      </c>
      <c r="E79" s="9">
        <v>7</v>
      </c>
      <c r="F79" s="47">
        <f>'2048_8192_512'!Y256</f>
        <v>-2.2982126789358044</v>
      </c>
      <c r="G79" s="47">
        <f>'2048_8192_512'!Y257</f>
        <v>5.2888645662213065</v>
      </c>
      <c r="H79" s="47">
        <f>'2048_8192_512'!Y258</f>
        <v>13.4953041704165</v>
      </c>
      <c r="I79" s="47">
        <f>'2048_8192_512'!Y259</f>
        <v>-22.3295621354562</v>
      </c>
      <c r="J79" s="47">
        <f>'2048_8192_512'!Y260</f>
        <v>-2.0192502317125598</v>
      </c>
      <c r="L79" s="32">
        <f t="shared" si="1"/>
        <v>2.4833508884488649</v>
      </c>
    </row>
    <row r="80" spans="1:12" x14ac:dyDescent="0.2">
      <c r="A80" s="84"/>
      <c r="B80" s="4">
        <v>2048</v>
      </c>
      <c r="C80" s="4">
        <v>8192</v>
      </c>
      <c r="D80" s="5">
        <v>512</v>
      </c>
      <c r="E80" s="9">
        <v>8</v>
      </c>
      <c r="F80" s="47">
        <f>'2048_8192_512'!AB256</f>
        <v>-4.5711788562064459</v>
      </c>
      <c r="G80" s="47">
        <f>'2048_8192_512'!AB257</f>
        <v>5.5581417221227465</v>
      </c>
      <c r="H80" s="47">
        <f>'2048_8192_512'!AB258</f>
        <v>11.2359103511365</v>
      </c>
      <c r="I80" s="47">
        <f>'2048_8192_512'!AB259</f>
        <v>-22.0129302918956</v>
      </c>
      <c r="J80" s="47">
        <f>'2048_8192_512'!AB260</f>
        <v>-3.9646589762640301</v>
      </c>
      <c r="L80" s="32">
        <f t="shared" si="1"/>
        <v>2.2729661772706415</v>
      </c>
    </row>
    <row r="81" spans="1:12" x14ac:dyDescent="0.2">
      <c r="A81" s="84"/>
      <c r="B81" s="4">
        <v>2048</v>
      </c>
      <c r="C81" s="4">
        <v>8192</v>
      </c>
      <c r="D81" s="5">
        <v>512</v>
      </c>
      <c r="E81" s="9">
        <v>9</v>
      </c>
      <c r="F81" s="47">
        <f>'2048_8192_512'!AE256</f>
        <v>-6.8523890242665937</v>
      </c>
      <c r="G81" s="47">
        <f>'2048_8192_512'!AE257</f>
        <v>6.0990507266845349</v>
      </c>
      <c r="H81" s="47">
        <f>'2048_8192_512'!AE258</f>
        <v>9.1990180039189706</v>
      </c>
      <c r="I81" s="47">
        <f>'2048_8192_512'!AE259</f>
        <v>-29.147498667972101</v>
      </c>
      <c r="J81" s="47">
        <f>'2048_8192_512'!AE260</f>
        <v>-6.0201896292017496</v>
      </c>
      <c r="L81" s="32">
        <f t="shared" si="1"/>
        <v>2.2812101680601478</v>
      </c>
    </row>
    <row r="82" spans="1:12" x14ac:dyDescent="0.2">
      <c r="A82" s="84"/>
      <c r="B82" s="4">
        <v>2048</v>
      </c>
      <c r="C82" s="4">
        <v>8192</v>
      </c>
      <c r="D82" s="5">
        <v>512</v>
      </c>
      <c r="E82" s="9">
        <v>10</v>
      </c>
      <c r="F82" s="47">
        <f>'2048_8192_512'!AH256</f>
        <v>-9.0994927922787952</v>
      </c>
      <c r="G82" s="47">
        <f>'2048_8192_512'!AH257</f>
        <v>6.5609900582712246</v>
      </c>
      <c r="H82" s="47">
        <f>'2048_8192_512'!AH258</f>
        <v>7.5469018751181904</v>
      </c>
      <c r="I82" s="47">
        <f>'2048_8192_512'!AH259</f>
        <v>-29.093999302914099</v>
      </c>
      <c r="J82" s="47">
        <f>'2048_8192_512'!AH260</f>
        <v>-8.1974443110731485</v>
      </c>
      <c r="L82" s="32">
        <f t="shared" si="1"/>
        <v>2.2471037680122015</v>
      </c>
    </row>
    <row r="83" spans="1:12" x14ac:dyDescent="0.2">
      <c r="A83" s="84"/>
      <c r="B83" s="4">
        <v>2048</v>
      </c>
      <c r="C83" s="4">
        <v>8192</v>
      </c>
      <c r="D83" s="5">
        <v>512</v>
      </c>
      <c r="E83" s="9">
        <v>11</v>
      </c>
      <c r="F83" s="47">
        <f>'2048_8192_512'!AK256</f>
        <v>-10.996554467300282</v>
      </c>
      <c r="G83" s="47">
        <f>'2048_8192_512'!AK257</f>
        <v>7.0457065828010208</v>
      </c>
      <c r="H83" s="47">
        <f>'2048_8192_512'!AK258</f>
        <v>6.0250900247409298</v>
      </c>
      <c r="I83" s="47">
        <f>'2048_8192_512'!AK259</f>
        <v>-33.681191533588603</v>
      </c>
      <c r="J83" s="47">
        <f>'2048_8192_512'!AK260</f>
        <v>-10.155715978317099</v>
      </c>
      <c r="L83" s="32">
        <f t="shared" si="1"/>
        <v>1.8970616750214866</v>
      </c>
    </row>
    <row r="84" spans="1:12" x14ac:dyDescent="0.2">
      <c r="A84" s="84"/>
      <c r="B84" s="4">
        <v>2048</v>
      </c>
      <c r="C84" s="4">
        <v>8192</v>
      </c>
      <c r="D84" s="5">
        <v>512</v>
      </c>
      <c r="E84" s="9">
        <v>12</v>
      </c>
      <c r="F84" s="47">
        <f>'2048_8192_512'!AN256</f>
        <v>-12.782520114250993</v>
      </c>
      <c r="G84" s="47">
        <f>'2048_8192_512'!AN257</f>
        <v>7.9151131055695618</v>
      </c>
      <c r="H84" s="47">
        <f>'2048_8192_512'!AN258</f>
        <v>4.1468962434513301</v>
      </c>
      <c r="I84" s="47">
        <f>'2048_8192_512'!AN259</f>
        <v>-42.5946633213102</v>
      </c>
      <c r="J84" s="47">
        <f>'2048_8192_512'!AN260</f>
        <v>-12.244073237679</v>
      </c>
      <c r="L84" s="32">
        <f t="shared" si="1"/>
        <v>1.7859656469507108</v>
      </c>
    </row>
    <row r="85" spans="1:12" x14ac:dyDescent="0.2">
      <c r="A85" s="84"/>
      <c r="B85" s="4">
        <v>2048</v>
      </c>
      <c r="C85" s="4">
        <v>8192</v>
      </c>
      <c r="D85" s="5">
        <v>512</v>
      </c>
      <c r="E85" s="9">
        <v>13</v>
      </c>
      <c r="F85" s="47">
        <f>'2048_8192_512'!AQ256</f>
        <v>-14.447471854381629</v>
      </c>
      <c r="G85" s="47">
        <f>'2048_8192_512'!AQ257</f>
        <v>8.7970777811850027</v>
      </c>
      <c r="H85" s="47">
        <f>'2048_8192_512'!AQ258</f>
        <v>1.33530243023538</v>
      </c>
      <c r="I85" s="47">
        <f>'2048_8192_512'!AQ259</f>
        <v>-42.5946633213102</v>
      </c>
      <c r="J85" s="47">
        <f>'2048_8192_512'!AQ260</f>
        <v>-13.315251614511851</v>
      </c>
      <c r="L85" s="32">
        <f t="shared" si="1"/>
        <v>1.6649517401306362</v>
      </c>
    </row>
    <row r="86" spans="1:12" x14ac:dyDescent="0.2">
      <c r="A86" s="84"/>
      <c r="B86" s="4">
        <v>2048</v>
      </c>
      <c r="C86" s="4">
        <v>8192</v>
      </c>
      <c r="D86" s="5">
        <v>512</v>
      </c>
      <c r="E86" s="9">
        <v>14</v>
      </c>
      <c r="F86" s="47">
        <f>'2048_8192_512'!AT256</f>
        <v>-16.033126151377644</v>
      </c>
      <c r="G86" s="47">
        <f>'2048_8192_512'!AT257</f>
        <v>9.7553211380148213</v>
      </c>
      <c r="H86" s="47">
        <f>'2048_8192_512'!AT258</f>
        <v>-0.31473940772277798</v>
      </c>
      <c r="I86" s="47">
        <f>'2048_8192_512'!AT259</f>
        <v>-44.172866824645403</v>
      </c>
      <c r="J86" s="47">
        <f>'2048_8192_512'!AT260</f>
        <v>-14.712051396566149</v>
      </c>
      <c r="L86" s="32">
        <f t="shared" si="1"/>
        <v>1.5856542969960152</v>
      </c>
    </row>
    <row r="87" spans="1:12" x14ac:dyDescent="0.2">
      <c r="A87" s="84"/>
      <c r="B87" s="4">
        <v>2048</v>
      </c>
      <c r="C87" s="4">
        <v>8192</v>
      </c>
      <c r="D87" s="5">
        <v>512</v>
      </c>
      <c r="E87" s="9">
        <v>15</v>
      </c>
      <c r="F87" s="47">
        <f>'2048_8192_512'!AW256</f>
        <v>-16.499159448526999</v>
      </c>
      <c r="G87" s="47">
        <f>'2048_8192_512'!AW257</f>
        <v>9.8630697236107885</v>
      </c>
      <c r="H87" s="47">
        <f>'2048_8192_512'!AW258</f>
        <v>-1.6561346006461699</v>
      </c>
      <c r="I87" s="47">
        <f>'2048_8192_512'!AW259</f>
        <v>-52.586309219712803</v>
      </c>
      <c r="J87" s="47">
        <f>'2048_8192_512'!AW260</f>
        <v>-16.1267432941994</v>
      </c>
      <c r="L87" s="32">
        <f t="shared" si="1"/>
        <v>0.46603329714935526</v>
      </c>
    </row>
    <row r="88" spans="1:12" x14ac:dyDescent="0.2">
      <c r="A88" s="84"/>
      <c r="B88" s="4">
        <v>2048</v>
      </c>
      <c r="C88" s="4">
        <v>8192</v>
      </c>
      <c r="D88" s="5">
        <v>512</v>
      </c>
      <c r="E88" s="9">
        <v>16</v>
      </c>
      <c r="F88" s="47">
        <f>'2048_8192_512'!AZ256</f>
        <v>-17.45108239437177</v>
      </c>
      <c r="G88" s="47">
        <f>'2048_8192_512'!AZ257</f>
        <v>9.9647096675332545</v>
      </c>
      <c r="H88" s="47">
        <f>'2048_8192_512'!AZ258</f>
        <v>-2.2692396588909798</v>
      </c>
      <c r="I88" s="47">
        <f>'2048_8192_512'!AZ259</f>
        <v>-41.109854041849601</v>
      </c>
      <c r="J88" s="47">
        <f>'2048_8192_512'!AZ260</f>
        <v>-17.027633936082349</v>
      </c>
      <c r="L88" s="32">
        <f t="shared" si="1"/>
        <v>0.95192294584477111</v>
      </c>
    </row>
    <row r="89" spans="1:12" x14ac:dyDescent="0.2">
      <c r="A89" s="84"/>
      <c r="B89" s="4">
        <v>2048</v>
      </c>
      <c r="C89" s="4">
        <v>8192</v>
      </c>
      <c r="D89" s="5">
        <v>512</v>
      </c>
      <c r="E89" s="9">
        <v>17</v>
      </c>
      <c r="F89" s="47">
        <f>'2048_8192_512'!BC256</f>
        <v>-18.169728781362696</v>
      </c>
      <c r="G89" s="47">
        <f>'2048_8192_512'!BC257</f>
        <v>9.6996299920764901</v>
      </c>
      <c r="H89" s="47">
        <f>'2048_8192_512'!BC258</f>
        <v>-3.8196429972145101</v>
      </c>
      <c r="I89" s="47">
        <f>'2048_8192_512'!BC259</f>
        <v>-41.109854041849601</v>
      </c>
      <c r="J89" s="47">
        <f>'2048_8192_512'!BC260</f>
        <v>-18.3829617758017</v>
      </c>
      <c r="L89" s="32">
        <f t="shared" si="1"/>
        <v>0.71864638699092609</v>
      </c>
    </row>
    <row r="90" spans="1:12" x14ac:dyDescent="0.2">
      <c r="A90" s="84"/>
      <c r="B90" s="4">
        <v>2048</v>
      </c>
      <c r="C90" s="4">
        <v>8192</v>
      </c>
      <c r="D90" s="5">
        <v>512</v>
      </c>
      <c r="E90" s="9">
        <v>18</v>
      </c>
      <c r="F90" s="47">
        <f>'2048_8192_512'!BF256</f>
        <v>-18.503123172519047</v>
      </c>
      <c r="G90" s="47">
        <f>'2048_8192_512'!BF257</f>
        <v>8.8338671585157407</v>
      </c>
      <c r="H90" s="47">
        <f>'2048_8192_512'!BF258</f>
        <v>-5.1848369239898799</v>
      </c>
      <c r="I90" s="47">
        <f>'2048_8192_512'!BF259</f>
        <v>-34.711397683015903</v>
      </c>
      <c r="J90" s="47">
        <f>'2048_8192_512'!BF260</f>
        <v>-18.277174476632901</v>
      </c>
      <c r="L90" s="32">
        <f t="shared" si="1"/>
        <v>0.33339439115635017</v>
      </c>
    </row>
    <row r="91" spans="1:12" x14ac:dyDescent="0.2">
      <c r="A91" s="84"/>
      <c r="B91" s="4">
        <v>2048</v>
      </c>
      <c r="C91" s="4">
        <v>8192</v>
      </c>
      <c r="D91" s="5">
        <v>512</v>
      </c>
      <c r="E91" s="9">
        <v>19</v>
      </c>
      <c r="F91" s="47">
        <f>'2048_8192_512'!BI256</f>
        <v>-19.144364731288654</v>
      </c>
      <c r="G91" s="47">
        <f>'2048_8192_512'!BI257</f>
        <v>7.9638330155581976</v>
      </c>
      <c r="H91" s="47">
        <f>'2048_8192_512'!BI258</f>
        <v>-6.0556529405605701</v>
      </c>
      <c r="I91" s="47">
        <f>'2048_8192_512'!BI259</f>
        <v>-42.822243601034998</v>
      </c>
      <c r="J91" s="47">
        <f>'2048_8192_512'!BI260</f>
        <v>-18.1398922039429</v>
      </c>
      <c r="L91" s="32">
        <f t="shared" si="1"/>
        <v>0.64124155876960742</v>
      </c>
    </row>
    <row r="92" spans="1:12" x14ac:dyDescent="0.2">
      <c r="A92" s="84"/>
      <c r="B92" s="4">
        <v>2048</v>
      </c>
      <c r="C92" s="4">
        <v>8192</v>
      </c>
      <c r="D92" s="5">
        <v>512</v>
      </c>
      <c r="E92" s="9">
        <v>20</v>
      </c>
      <c r="F92" s="47">
        <f>'2048_8192_512'!BL256</f>
        <v>-19.418036368553039</v>
      </c>
      <c r="G92" s="47">
        <f>'2048_8192_512'!BL257</f>
        <v>6.8414760686269949</v>
      </c>
      <c r="H92" s="47">
        <f>'2048_8192_512'!BL258</f>
        <v>-7.2164468063606302</v>
      </c>
      <c r="I92" s="47">
        <f>'2048_8192_512'!BL259</f>
        <v>-42.816164004464099</v>
      </c>
      <c r="J92" s="47">
        <f>'2048_8192_512'!BL260</f>
        <v>-17.540236837905049</v>
      </c>
      <c r="L92" s="32">
        <f t="shared" si="1"/>
        <v>0.27367163726438548</v>
      </c>
    </row>
    <row r="93" spans="1:12" x14ac:dyDescent="0.2">
      <c r="A93" s="84"/>
      <c r="B93" s="4">
        <v>2048</v>
      </c>
      <c r="C93" s="4">
        <v>8192</v>
      </c>
      <c r="D93" s="5">
        <v>512</v>
      </c>
      <c r="E93" s="9">
        <v>21</v>
      </c>
      <c r="F93" s="47">
        <f>'2048_8192_512'!BO256</f>
        <v>-20.143935091615202</v>
      </c>
      <c r="G93" s="47">
        <f>'2048_8192_512'!BO257</f>
        <v>6.0118111372228178</v>
      </c>
      <c r="H93" s="47">
        <f>'2048_8192_512'!BO258</f>
        <v>-8.5554092329628197</v>
      </c>
      <c r="I93" s="47">
        <f>'2048_8192_512'!BO259</f>
        <v>-42.816164004464099</v>
      </c>
      <c r="J93" s="47">
        <f>'2048_8192_512'!BO260</f>
        <v>-18.074906323400199</v>
      </c>
      <c r="L93" s="32">
        <f t="shared" si="1"/>
        <v>0.72589872306216208</v>
      </c>
    </row>
    <row r="94" spans="1:12" x14ac:dyDescent="0.2">
      <c r="A94" s="84"/>
      <c r="B94" s="4">
        <v>2048</v>
      </c>
      <c r="C94" s="4">
        <v>8192</v>
      </c>
      <c r="D94" s="5">
        <v>512</v>
      </c>
      <c r="E94" s="9">
        <v>22</v>
      </c>
      <c r="F94" s="47">
        <f>'2048_8192_512'!BR256</f>
        <v>-24.174696149307525</v>
      </c>
      <c r="G94" s="47">
        <f>'2048_8192_512'!BR257</f>
        <v>5.769508561463967</v>
      </c>
      <c r="H94" s="47">
        <f>'2048_8192_512'!BR258</f>
        <v>-8.4644086901934195</v>
      </c>
      <c r="I94" s="47">
        <f>'2048_8192_512'!BR259</f>
        <v>-44.446195942385302</v>
      </c>
      <c r="J94" s="47">
        <f>'2048_8192_512'!BR260</f>
        <v>-20.68867000376115</v>
      </c>
      <c r="L94" s="32">
        <f t="shared" si="1"/>
        <v>4.0307610576923238</v>
      </c>
    </row>
    <row r="95" spans="1:12" x14ac:dyDescent="0.2">
      <c r="A95" s="84"/>
      <c r="B95" s="4">
        <v>2048</v>
      </c>
      <c r="C95" s="4">
        <v>8192</v>
      </c>
      <c r="D95" s="5">
        <v>512</v>
      </c>
      <c r="E95" s="9">
        <v>23</v>
      </c>
      <c r="F95" s="47">
        <f>'2048_8192_512'!BU256</f>
        <v>-22.323354393950634</v>
      </c>
      <c r="G95" s="47">
        <f>'2048_8192_512'!BU257</f>
        <v>4.2550470766312998</v>
      </c>
      <c r="H95" s="47">
        <f>'2048_8192_512'!BU258</f>
        <v>-10.6763801396564</v>
      </c>
      <c r="I95" s="47">
        <f>'2048_8192_512'!BU259</f>
        <v>-44.446195942385302</v>
      </c>
      <c r="J95" s="47">
        <f>'2048_8192_512'!BU260</f>
        <v>-20.23116676808695</v>
      </c>
      <c r="L95" s="32">
        <f t="shared" si="1"/>
        <v>-1.8513417553568914</v>
      </c>
    </row>
    <row r="96" spans="1:12" x14ac:dyDescent="0.2">
      <c r="A96" s="84"/>
      <c r="B96" s="4">
        <v>2048</v>
      </c>
      <c r="C96" s="4">
        <v>8192</v>
      </c>
      <c r="D96" s="5">
        <v>512</v>
      </c>
      <c r="E96" s="9">
        <v>24</v>
      </c>
      <c r="F96" s="47">
        <f>'2048_8192_512'!BX256</f>
        <v>-23.908933696999622</v>
      </c>
      <c r="G96" s="47">
        <f>'2048_8192_512'!BX257</f>
        <v>3.6748364727049529</v>
      </c>
      <c r="H96" s="47">
        <f>'2048_8192_512'!BX258</f>
        <v>-13.2956996571396</v>
      </c>
      <c r="I96" s="47">
        <f>'2048_8192_512'!BX259</f>
        <v>-44.446195942385302</v>
      </c>
      <c r="J96" s="47">
        <f>'2048_8192_512'!BX260</f>
        <v>-19.863359078633401</v>
      </c>
      <c r="L96" s="32">
        <f t="shared" si="1"/>
        <v>1.5855793030489878</v>
      </c>
    </row>
    <row r="97" spans="1:12" x14ac:dyDescent="0.2">
      <c r="A97" s="84"/>
      <c r="B97" s="4">
        <v>2048</v>
      </c>
      <c r="C97" s="4">
        <v>8192</v>
      </c>
      <c r="D97" s="5">
        <v>512</v>
      </c>
      <c r="E97" s="9">
        <v>25</v>
      </c>
      <c r="F97" s="47">
        <f>'2048_8192_512'!CA256</f>
        <v>-28.306793764123302</v>
      </c>
      <c r="G97" s="47">
        <f>'2048_8192_512'!CA257</f>
        <v>3.3377914627417953</v>
      </c>
      <c r="H97" s="47">
        <f>'2048_8192_512'!CA258</f>
        <v>-16.336670296684101</v>
      </c>
      <c r="I97" s="47">
        <f>'2048_8192_512'!CA259</f>
        <v>-44.446195942385302</v>
      </c>
      <c r="J97" s="47">
        <f>'2048_8192_512'!CA260</f>
        <v>-24.137515053300501</v>
      </c>
      <c r="L97" s="32">
        <f t="shared" si="1"/>
        <v>4.3978600671236805</v>
      </c>
    </row>
    <row r="98" spans="1:12" x14ac:dyDescent="0.2">
      <c r="A98" s="84"/>
      <c r="B98" s="4">
        <v>2048</v>
      </c>
      <c r="C98" s="4">
        <v>8192</v>
      </c>
      <c r="D98" s="5">
        <v>512</v>
      </c>
      <c r="E98" s="9">
        <v>26</v>
      </c>
      <c r="F98" s="96">
        <f>'2048_8192_512'!CD256</f>
        <v>-20.237092674992301</v>
      </c>
      <c r="G98" s="47">
        <f>'2048_8192_512'!CD257</f>
        <v>1.8326453086766927</v>
      </c>
      <c r="H98" s="47">
        <f>'2048_8192_512'!CD258</f>
        <v>-16.336670296684101</v>
      </c>
      <c r="I98" s="47">
        <f>'2048_8192_512'!CD259</f>
        <v>-24.137515053300501</v>
      </c>
      <c r="J98" s="47">
        <f>'2048_8192_512'!CD260</f>
        <v>-20.237092674992301</v>
      </c>
      <c r="L98" s="32">
        <f t="shared" si="1"/>
        <v>-8.0697010891310015</v>
      </c>
    </row>
    <row r="99" spans="1:12" x14ac:dyDescent="0.2">
      <c r="A99" s="84"/>
      <c r="B99" s="4">
        <v>2048</v>
      </c>
      <c r="C99" s="4">
        <v>8192</v>
      </c>
      <c r="D99" s="5">
        <v>512</v>
      </c>
      <c r="E99" s="9">
        <v>27</v>
      </c>
      <c r="F99" s="47">
        <f>'2048_8192_512'!CG256</f>
        <v>-24.137515053300501</v>
      </c>
      <c r="G99" s="47">
        <f>'2048_8192_512'!CG257</f>
        <v>1.5205205261455021</v>
      </c>
      <c r="H99" s="47">
        <f>'2048_8192_512'!CG258</f>
        <v>-24.137515053300501</v>
      </c>
      <c r="I99" s="47">
        <f>'2048_8192_512'!CG259</f>
        <v>-24.137515053300501</v>
      </c>
      <c r="J99" s="47">
        <f>'2048_8192_512'!CG260</f>
        <v>-24.137515053300501</v>
      </c>
      <c r="L99" s="32">
        <f t="shared" si="1"/>
        <v>3.9004223783081997</v>
      </c>
    </row>
    <row r="100" spans="1:12" x14ac:dyDescent="0.2">
      <c r="A100" s="84"/>
      <c r="B100" s="4">
        <v>2048</v>
      </c>
      <c r="C100" s="4">
        <v>8192</v>
      </c>
      <c r="D100" s="5">
        <v>512</v>
      </c>
      <c r="E100" s="9">
        <v>28</v>
      </c>
      <c r="F100" s="47">
        <f>'2048_8192_512'!CJ256</f>
        <v>-24.137515053300501</v>
      </c>
      <c r="G100" s="47">
        <f>'2048_8192_512'!CJ257</f>
        <v>1.5205205261455021</v>
      </c>
      <c r="H100" s="47">
        <f>'2048_8192_512'!CJ258</f>
        <v>-24.137515053300501</v>
      </c>
      <c r="I100" s="47">
        <f>'2048_8192_512'!CJ259</f>
        <v>-24.137515053300501</v>
      </c>
      <c r="J100" s="47">
        <f>'2048_8192_512'!CJ260</f>
        <v>-24.137515053300501</v>
      </c>
      <c r="L100" s="32">
        <f t="shared" si="1"/>
        <v>0</v>
      </c>
    </row>
    <row r="101" spans="1:12" x14ac:dyDescent="0.2">
      <c r="A101" s="84"/>
      <c r="B101" s="4">
        <v>2048</v>
      </c>
      <c r="C101" s="4">
        <v>8192</v>
      </c>
      <c r="D101" s="5">
        <v>512</v>
      </c>
      <c r="E101" s="9">
        <v>29</v>
      </c>
      <c r="F101" s="47" t="e">
        <f>'2048_8192_512'!CM256</f>
        <v>#DIV/0!</v>
      </c>
      <c r="G101" s="47">
        <f>'2048_8192_512'!CM257</f>
        <v>0</v>
      </c>
      <c r="H101" s="47">
        <f>'2048_8192_512'!CM258</f>
        <v>0</v>
      </c>
      <c r="I101" s="47">
        <f>'2048_8192_512'!CM259</f>
        <v>0</v>
      </c>
      <c r="J101" s="47" t="e">
        <f>'2048_8192_512'!CM260</f>
        <v>#NUM!</v>
      </c>
      <c r="L101" s="32" t="e">
        <f t="shared" si="1"/>
        <v>#DIV/0!</v>
      </c>
    </row>
    <row r="102" spans="1:12" x14ac:dyDescent="0.2">
      <c r="A102" s="84"/>
      <c r="B102" s="4">
        <v>2048</v>
      </c>
      <c r="C102" s="4">
        <v>8192</v>
      </c>
      <c r="D102" s="5">
        <v>512</v>
      </c>
      <c r="E102" s="9">
        <v>30</v>
      </c>
      <c r="F102" s="47" t="e">
        <f>'2048_8192_512'!CP256</f>
        <v>#DIV/0!</v>
      </c>
      <c r="G102" s="47">
        <f>'2048_8192_512'!CP257</f>
        <v>0</v>
      </c>
      <c r="H102" s="47">
        <f>'2048_8192_512'!CP258</f>
        <v>0</v>
      </c>
      <c r="I102" s="47">
        <f>'2048_8192_512'!CP259</f>
        <v>0</v>
      </c>
      <c r="J102" s="47" t="e">
        <f>'2048_8192_512'!CP260</f>
        <v>#NUM!</v>
      </c>
      <c r="L102" s="32" t="e">
        <f t="shared" si="1"/>
        <v>#DIV/0!</v>
      </c>
    </row>
    <row r="103" spans="1:12" x14ac:dyDescent="0.2">
      <c r="A103" s="84"/>
      <c r="B103" s="4">
        <v>2048</v>
      </c>
      <c r="C103" s="4">
        <v>8192</v>
      </c>
      <c r="D103" s="5">
        <v>512</v>
      </c>
      <c r="E103" s="9">
        <v>31</v>
      </c>
      <c r="F103" s="47" t="e">
        <f>'2048_8192_512'!CS256</f>
        <v>#DIV/0!</v>
      </c>
      <c r="G103" s="47">
        <f>'2048_8192_512'!CS257</f>
        <v>0</v>
      </c>
      <c r="H103" s="47">
        <f>'2048_8192_512'!CS258</f>
        <v>0</v>
      </c>
      <c r="I103" s="47">
        <f>'2048_8192_512'!CS259</f>
        <v>0</v>
      </c>
      <c r="J103" s="47" t="e">
        <f>'2048_8192_512'!CS260</f>
        <v>#NUM!</v>
      </c>
      <c r="L103" s="32" t="e">
        <f t="shared" si="1"/>
        <v>#DIV/0!</v>
      </c>
    </row>
    <row r="104" spans="1:12" x14ac:dyDescent="0.2">
      <c r="A104" s="84"/>
      <c r="B104" s="4">
        <v>2048</v>
      </c>
      <c r="C104" s="4">
        <v>8192</v>
      </c>
      <c r="D104" s="5">
        <v>512</v>
      </c>
      <c r="E104" s="9">
        <v>32</v>
      </c>
      <c r="F104" s="47" t="e">
        <f>'2048_8192_512'!CV256</f>
        <v>#DIV/0!</v>
      </c>
      <c r="G104" s="47">
        <f>'2048_8192_512'!CV257</f>
        <v>0</v>
      </c>
      <c r="H104" s="47">
        <f>'2048_8192_512'!CV258</f>
        <v>0</v>
      </c>
      <c r="I104" s="47">
        <f>'2048_8192_512'!CV259</f>
        <v>0</v>
      </c>
      <c r="J104" s="47" t="e">
        <f>'2048_8192_512'!CV260</f>
        <v>#NUM!</v>
      </c>
      <c r="L104" s="32" t="e">
        <f t="shared" si="1"/>
        <v>#DIV/0!</v>
      </c>
    </row>
    <row r="105" spans="1:12" x14ac:dyDescent="0.2">
      <c r="A105" s="84"/>
      <c r="B105" s="4">
        <v>2048</v>
      </c>
      <c r="C105" s="4">
        <v>8192</v>
      </c>
      <c r="D105" s="5">
        <v>512</v>
      </c>
      <c r="E105" s="9">
        <v>33</v>
      </c>
      <c r="F105" s="47" t="e">
        <f>'2048_8192_512'!CY256</f>
        <v>#DIV/0!</v>
      </c>
      <c r="G105" s="47">
        <f>'2048_8192_512'!CY257</f>
        <v>0</v>
      </c>
      <c r="H105" s="47">
        <f>'2048_8192_512'!CY258</f>
        <v>0</v>
      </c>
      <c r="I105" s="47">
        <f>'2048_8192_512'!CY259</f>
        <v>0</v>
      </c>
      <c r="J105" s="47" t="e">
        <f>'2048_8192_512'!CY260</f>
        <v>#NUM!</v>
      </c>
      <c r="L105" s="32" t="e">
        <f t="shared" si="1"/>
        <v>#DIV/0!</v>
      </c>
    </row>
    <row r="106" spans="1:12" x14ac:dyDescent="0.2">
      <c r="A106" s="84"/>
      <c r="B106" s="4">
        <v>2048</v>
      </c>
      <c r="C106" s="4">
        <v>8192</v>
      </c>
      <c r="D106" s="5">
        <v>512</v>
      </c>
      <c r="E106" s="9">
        <v>34</v>
      </c>
      <c r="F106" s="47" t="e">
        <f>'2048_8192_512'!DB256</f>
        <v>#DIV/0!</v>
      </c>
      <c r="G106" s="47">
        <f>'2048_8192_512'!DB257</f>
        <v>0</v>
      </c>
      <c r="H106" s="47">
        <f>'2048_8192_512'!DB258</f>
        <v>0</v>
      </c>
      <c r="I106" s="47">
        <f>'2048_8192_512'!DB259</f>
        <v>0</v>
      </c>
      <c r="J106" s="47" t="e">
        <f>'2048_8192_512'!DB260</f>
        <v>#NUM!</v>
      </c>
      <c r="L106" s="32" t="e">
        <f t="shared" si="1"/>
        <v>#DIV/0!</v>
      </c>
    </row>
    <row r="107" spans="1:12" x14ac:dyDescent="0.2">
      <c r="A107" s="84"/>
      <c r="B107" s="4">
        <v>2048</v>
      </c>
      <c r="C107" s="4">
        <v>8192</v>
      </c>
      <c r="D107" s="5">
        <v>512</v>
      </c>
      <c r="E107" s="9">
        <v>35</v>
      </c>
      <c r="F107" s="47" t="e">
        <f>'2048_8192_512'!DE256</f>
        <v>#DIV/0!</v>
      </c>
      <c r="G107" s="47">
        <f>'2048_8192_512'!DE257</f>
        <v>0</v>
      </c>
      <c r="H107" s="47">
        <f>'2048_8192_512'!DE258</f>
        <v>0</v>
      </c>
      <c r="I107" s="47">
        <f>'2048_8192_512'!DE259</f>
        <v>0</v>
      </c>
      <c r="J107" s="47" t="e">
        <f>'2048_8192_512'!DE260</f>
        <v>#NUM!</v>
      </c>
      <c r="L107" s="32" t="e">
        <f t="shared" si="1"/>
        <v>#DIV/0!</v>
      </c>
    </row>
    <row r="108" spans="1:12" x14ac:dyDescent="0.2">
      <c r="A108" s="84"/>
      <c r="B108" s="4">
        <v>2048</v>
      </c>
      <c r="C108" s="4">
        <v>8192</v>
      </c>
      <c r="D108" s="5">
        <v>512</v>
      </c>
      <c r="E108" s="9">
        <v>36</v>
      </c>
      <c r="F108" s="47" t="e">
        <f>'2048_8192_512'!DH256</f>
        <v>#DIV/0!</v>
      </c>
      <c r="G108" s="47">
        <f>'2048_8192_512'!DH257</f>
        <v>0</v>
      </c>
      <c r="H108" s="47">
        <f>'2048_8192_512'!DH258</f>
        <v>0</v>
      </c>
      <c r="I108" s="47">
        <f>'2048_8192_512'!DH259</f>
        <v>0</v>
      </c>
      <c r="J108" s="47" t="e">
        <f>'2048_8192_512'!DH260</f>
        <v>#NUM!</v>
      </c>
      <c r="L108" s="32" t="e">
        <f t="shared" si="1"/>
        <v>#DIV/0!</v>
      </c>
    </row>
    <row r="109" spans="1:12" x14ac:dyDescent="0.2">
      <c r="A109" s="84"/>
      <c r="B109" s="4">
        <v>2048</v>
      </c>
      <c r="C109" s="4">
        <v>8192</v>
      </c>
      <c r="D109" s="5">
        <v>512</v>
      </c>
      <c r="E109" s="9">
        <v>37</v>
      </c>
      <c r="F109" s="47" t="e">
        <f>'2048_8192_512'!DK256</f>
        <v>#DIV/0!</v>
      </c>
      <c r="G109" s="47">
        <f>'2048_8192_512'!DK257</f>
        <v>0</v>
      </c>
      <c r="H109" s="47">
        <f>'2048_8192_512'!DK258</f>
        <v>0</v>
      </c>
      <c r="I109" s="47">
        <f>'2048_8192_512'!DK259</f>
        <v>0</v>
      </c>
      <c r="J109" s="47" t="e">
        <f>'2048_8192_512'!DK260</f>
        <v>#NUM!</v>
      </c>
      <c r="L109" s="32" t="e">
        <f t="shared" si="1"/>
        <v>#DIV/0!</v>
      </c>
    </row>
    <row r="110" spans="1:12" x14ac:dyDescent="0.2">
      <c r="A110" s="84"/>
      <c r="B110" s="4">
        <v>2048</v>
      </c>
      <c r="C110" s="4">
        <v>8192</v>
      </c>
      <c r="D110" s="5">
        <v>512</v>
      </c>
      <c r="E110" s="9">
        <v>38</v>
      </c>
      <c r="F110" s="47" t="e">
        <f>'2048_8192_512'!DN256</f>
        <v>#DIV/0!</v>
      </c>
      <c r="G110" s="47">
        <f>'2048_8192_512'!DN257</f>
        <v>0</v>
      </c>
      <c r="H110" s="47">
        <f>'2048_8192_512'!DN258</f>
        <v>0</v>
      </c>
      <c r="I110" s="47">
        <f>'2048_8192_512'!DN259</f>
        <v>0</v>
      </c>
      <c r="J110" s="47" t="e">
        <f>'2048_8192_512'!DN260</f>
        <v>#NUM!</v>
      </c>
      <c r="L110" s="32" t="e">
        <f t="shared" si="1"/>
        <v>#DIV/0!</v>
      </c>
    </row>
    <row r="111" spans="1:12" x14ac:dyDescent="0.2">
      <c r="A111" s="84"/>
      <c r="B111" s="4">
        <v>2048</v>
      </c>
      <c r="C111" s="4">
        <v>8192</v>
      </c>
      <c r="D111" s="5">
        <v>512</v>
      </c>
      <c r="E111" s="9">
        <v>39</v>
      </c>
      <c r="F111" s="47" t="e">
        <f>'2048_8192_512'!DQ256</f>
        <v>#DIV/0!</v>
      </c>
      <c r="G111" s="47">
        <f>'2048_8192_512'!DQ257</f>
        <v>0</v>
      </c>
      <c r="H111" s="47">
        <f>'2048_8192_512'!DQ258</f>
        <v>0</v>
      </c>
      <c r="I111" s="47">
        <f>'2048_8192_512'!DQ259</f>
        <v>0</v>
      </c>
      <c r="J111" s="47" t="e">
        <f>'2048_8192_512'!DQ260</f>
        <v>#NUM!</v>
      </c>
      <c r="L111" s="32" t="e">
        <f t="shared" si="1"/>
        <v>#DIV/0!</v>
      </c>
    </row>
    <row r="112" spans="1:12" ht="17" thickBot="1" x14ac:dyDescent="0.25">
      <c r="A112" s="85"/>
      <c r="B112" s="23">
        <v>2048</v>
      </c>
      <c r="C112" s="23">
        <v>8192</v>
      </c>
      <c r="D112" s="24">
        <v>512</v>
      </c>
      <c r="E112" s="25">
        <v>40</v>
      </c>
      <c r="F112" s="40" t="e">
        <f>'2048_8192_512'!DT256</f>
        <v>#DIV/0!</v>
      </c>
      <c r="G112" s="40">
        <f>'2048_8192_512'!DT257</f>
        <v>0</v>
      </c>
      <c r="H112" s="40">
        <f>'2048_8192_512'!DT258</f>
        <v>0</v>
      </c>
      <c r="I112" s="40">
        <f>'2048_8192_512'!DT259</f>
        <v>0</v>
      </c>
      <c r="J112" s="40" t="e">
        <f>'2048_8192_512'!DT260</f>
        <v>#NUM!</v>
      </c>
      <c r="L112" s="32" t="e">
        <f t="shared" si="1"/>
        <v>#DIV/0!</v>
      </c>
    </row>
    <row r="113" spans="1:12" x14ac:dyDescent="0.2">
      <c r="A113" s="86" t="s">
        <v>5</v>
      </c>
      <c r="B113" s="4">
        <v>1024</v>
      </c>
      <c r="C113" s="4">
        <v>1024</v>
      </c>
      <c r="D113" s="5">
        <v>256</v>
      </c>
      <c r="E113" s="9">
        <v>0</v>
      </c>
      <c r="F113" s="47">
        <f>'1024_1024_256'!D261</f>
        <v>13.164593311775732</v>
      </c>
      <c r="G113" s="47">
        <f>'1024_1024_256'!D262</f>
        <v>2.3024088068738959</v>
      </c>
      <c r="H113" s="47">
        <f>'1024_1024_256'!D263</f>
        <v>19.156213167631499</v>
      </c>
      <c r="I113" s="47">
        <f>'1024_1024_256'!D264</f>
        <v>4.7094062074348404</v>
      </c>
      <c r="J113" s="47">
        <f>'1024_1024_256'!D265</f>
        <v>13.320538219633001</v>
      </c>
      <c r="L113" s="32"/>
    </row>
    <row r="114" spans="1:12" x14ac:dyDescent="0.2">
      <c r="A114" s="84"/>
      <c r="B114" s="4">
        <v>1024</v>
      </c>
      <c r="C114" s="4">
        <v>1024</v>
      </c>
      <c r="D114" s="5">
        <v>256</v>
      </c>
      <c r="E114" s="9">
        <v>1</v>
      </c>
      <c r="F114" s="47">
        <f>'1024_1024_256'!G261</f>
        <v>10.681785369164032</v>
      </c>
      <c r="G114" s="47">
        <f>'1024_1024_256'!G262</f>
        <v>2.4959972671162038</v>
      </c>
      <c r="H114" s="47">
        <f>'1024_1024_256'!G263</f>
        <v>16.640829719911199</v>
      </c>
      <c r="I114" s="47">
        <f>'1024_1024_256'!G264</f>
        <v>4.0007455186280803</v>
      </c>
      <c r="J114" s="47">
        <f>'1024_1024_256'!G265</f>
        <v>10.9909957041979</v>
      </c>
      <c r="L114" s="32">
        <f t="shared" si="1"/>
        <v>2.4828079426117</v>
      </c>
    </row>
    <row r="115" spans="1:12" x14ac:dyDescent="0.2">
      <c r="A115" s="84"/>
      <c r="B115" s="4">
        <v>1024</v>
      </c>
      <c r="C115" s="4">
        <v>1024</v>
      </c>
      <c r="D115" s="5">
        <v>256</v>
      </c>
      <c r="E115" s="9">
        <v>2</v>
      </c>
      <c r="F115" s="47">
        <f>'1024_1024_256'!J261</f>
        <v>3.4554449575280892</v>
      </c>
      <c r="G115" s="47">
        <f>'1024_1024_256'!J262</f>
        <v>4.241469288216841</v>
      </c>
      <c r="H115" s="47">
        <f>'1024_1024_256'!J263</f>
        <v>13.724217784908401</v>
      </c>
      <c r="I115" s="47">
        <f>'1024_1024_256'!J264</f>
        <v>-6.95799333691083</v>
      </c>
      <c r="J115" s="47">
        <f>'1024_1024_256'!J265</f>
        <v>3.1657558627476998</v>
      </c>
      <c r="L115" s="32">
        <f t="shared" si="1"/>
        <v>7.2263404116359435</v>
      </c>
    </row>
    <row r="116" spans="1:12" x14ac:dyDescent="0.2">
      <c r="A116" s="84"/>
      <c r="B116" s="4">
        <v>1024</v>
      </c>
      <c r="C116" s="4">
        <v>1024</v>
      </c>
      <c r="D116" s="5">
        <v>256</v>
      </c>
      <c r="E116" s="9">
        <v>3</v>
      </c>
      <c r="F116" s="47">
        <f>'1024_1024_256'!M261</f>
        <v>-3.6975185188875543</v>
      </c>
      <c r="G116" s="47">
        <f>'1024_1024_256'!M262</f>
        <v>5.0152233670366515</v>
      </c>
      <c r="H116" s="47">
        <f>'1024_1024_256'!M263</f>
        <v>7.7670126274289499</v>
      </c>
      <c r="I116" s="47">
        <f>'1024_1024_256'!M264</f>
        <v>-16.7067919799841</v>
      </c>
      <c r="J116" s="47">
        <f>'1024_1024_256'!M265</f>
        <v>-3.9686240876773748</v>
      </c>
      <c r="L116" s="32">
        <f t="shared" si="1"/>
        <v>7.1529634764156436</v>
      </c>
    </row>
    <row r="117" spans="1:12" x14ac:dyDescent="0.2">
      <c r="A117" s="84"/>
      <c r="B117" s="4">
        <v>1024</v>
      </c>
      <c r="C117" s="4">
        <v>1024</v>
      </c>
      <c r="D117" s="5">
        <v>256</v>
      </c>
      <c r="E117" s="9">
        <v>4</v>
      </c>
      <c r="F117" s="47">
        <f>'1024_1024_256'!P261</f>
        <v>-10.856366326735952</v>
      </c>
      <c r="G117" s="47">
        <f>'1024_1024_256'!P262</f>
        <v>6.7050188846650531</v>
      </c>
      <c r="H117" s="47">
        <f>'1024_1024_256'!P263</f>
        <v>2.2209351202585399</v>
      </c>
      <c r="I117" s="47">
        <f>'1024_1024_256'!P264</f>
        <v>-32.519394176795501</v>
      </c>
      <c r="J117" s="47">
        <f>'1024_1024_256'!P265</f>
        <v>-9.9505876554483557</v>
      </c>
      <c r="L117" s="32">
        <f t="shared" si="1"/>
        <v>7.1588478078483977</v>
      </c>
    </row>
    <row r="118" spans="1:12" x14ac:dyDescent="0.2">
      <c r="A118" s="84"/>
      <c r="B118" s="4">
        <v>1024</v>
      </c>
      <c r="C118" s="4">
        <v>1024</v>
      </c>
      <c r="D118" s="5">
        <v>256</v>
      </c>
      <c r="E118" s="9">
        <v>5</v>
      </c>
      <c r="F118" s="47">
        <f>'1024_1024_256'!S261</f>
        <v>-16.811344259088166</v>
      </c>
      <c r="G118" s="47">
        <f>'1024_1024_256'!S262</f>
        <v>8.0794672551941193</v>
      </c>
      <c r="H118" s="47">
        <f>'1024_1024_256'!S263</f>
        <v>-0.87616616208162201</v>
      </c>
      <c r="I118" s="47">
        <f>'1024_1024_256'!S264</f>
        <v>-46.6177439157102</v>
      </c>
      <c r="J118" s="47">
        <f>'1024_1024_256'!S265</f>
        <v>-16.886112049475202</v>
      </c>
      <c r="L118" s="32">
        <f t="shared" si="1"/>
        <v>5.9549779323522145</v>
      </c>
    </row>
    <row r="119" spans="1:12" x14ac:dyDescent="0.2">
      <c r="A119" s="84"/>
      <c r="B119" s="4">
        <v>1024</v>
      </c>
      <c r="C119" s="4">
        <v>1024</v>
      </c>
      <c r="D119" s="5">
        <v>256</v>
      </c>
      <c r="E119" s="9">
        <v>6</v>
      </c>
      <c r="F119" s="47">
        <f>'1024_1024_256'!V261</f>
        <v>-21.861386288390513</v>
      </c>
      <c r="G119" s="47">
        <f>'1024_1024_256'!V262</f>
        <v>8.9528860923261924</v>
      </c>
      <c r="H119" s="47">
        <f>'1024_1024_256'!V263</f>
        <v>-5.3747979790751499</v>
      </c>
      <c r="I119" s="47">
        <f>'1024_1024_256'!V264</f>
        <v>-57.4872661840974</v>
      </c>
      <c r="J119" s="47">
        <f>'1024_1024_256'!V265</f>
        <v>-21.821227082029399</v>
      </c>
      <c r="L119" s="32">
        <f t="shared" si="1"/>
        <v>5.0500420293023467</v>
      </c>
    </row>
    <row r="120" spans="1:12" x14ac:dyDescent="0.2">
      <c r="A120" s="84"/>
      <c r="B120" s="4">
        <v>1024</v>
      </c>
      <c r="C120" s="4">
        <v>1024</v>
      </c>
      <c r="D120" s="5">
        <v>256</v>
      </c>
      <c r="E120" s="9">
        <v>7</v>
      </c>
      <c r="F120" s="47">
        <f>'1024_1024_256'!Y261</f>
        <v>-23.772615077781907</v>
      </c>
      <c r="G120" s="47">
        <f>'1024_1024_256'!Y262</f>
        <v>8.0236729623135847</v>
      </c>
      <c r="H120" s="47">
        <f>'1024_1024_256'!Y263</f>
        <v>-11.624346942120701</v>
      </c>
      <c r="I120" s="47">
        <f>'1024_1024_256'!Y264</f>
        <v>-41.713326696510798</v>
      </c>
      <c r="J120" s="47">
        <f>'1024_1024_256'!Y265</f>
        <v>-22.809400082814001</v>
      </c>
      <c r="L120" s="32">
        <f t="shared" si="1"/>
        <v>1.9112287893913944</v>
      </c>
    </row>
    <row r="121" spans="1:12" x14ac:dyDescent="0.2">
      <c r="A121" s="84"/>
      <c r="B121" s="4">
        <v>1024</v>
      </c>
      <c r="C121" s="4">
        <v>1024</v>
      </c>
      <c r="D121" s="5">
        <v>256</v>
      </c>
      <c r="E121" s="9">
        <v>8</v>
      </c>
      <c r="F121" s="47">
        <f>'1024_1024_256'!AB261</f>
        <v>-24.376037109678826</v>
      </c>
      <c r="G121" s="47">
        <f>'1024_1024_256'!AB262</f>
        <v>8.9024452079360952</v>
      </c>
      <c r="H121" s="47">
        <f>'1024_1024_256'!AB263</f>
        <v>-12.514229103111701</v>
      </c>
      <c r="I121" s="47">
        <f>'1024_1024_256'!AB264</f>
        <v>-42.893349206446999</v>
      </c>
      <c r="J121" s="47">
        <f>'1024_1024_256'!AB265</f>
        <v>-21.217469168721198</v>
      </c>
      <c r="L121" s="32">
        <f t="shared" si="1"/>
        <v>0.60342203189691901</v>
      </c>
    </row>
    <row r="122" spans="1:12" x14ac:dyDescent="0.2">
      <c r="A122" s="84"/>
      <c r="B122" s="4">
        <v>1024</v>
      </c>
      <c r="C122" s="4">
        <v>1024</v>
      </c>
      <c r="D122" s="5">
        <v>256</v>
      </c>
      <c r="E122" s="9">
        <v>9</v>
      </c>
      <c r="F122" s="47">
        <f>'1024_1024_256'!AE261</f>
        <v>-22.945577297921201</v>
      </c>
      <c r="G122" s="47" t="e">
        <f>'1024_1024_256'!AE262</f>
        <v>#DIV/0!</v>
      </c>
      <c r="H122" s="47">
        <f>'1024_1024_256'!AE263</f>
        <v>-22.945577297921201</v>
      </c>
      <c r="I122" s="47">
        <f>'1024_1024_256'!AE264</f>
        <v>-22.945577297921201</v>
      </c>
      <c r="J122" s="47">
        <f>'1024_1024_256'!AE265</f>
        <v>-22.945577297921201</v>
      </c>
      <c r="L122" s="32">
        <f t="shared" si="1"/>
        <v>-1.4304598117576255</v>
      </c>
    </row>
    <row r="123" spans="1:12" x14ac:dyDescent="0.2">
      <c r="A123" s="84"/>
      <c r="B123" s="6">
        <v>1024</v>
      </c>
      <c r="C123" s="6">
        <v>1024</v>
      </c>
      <c r="D123" s="7">
        <v>256</v>
      </c>
      <c r="E123" s="13">
        <v>10</v>
      </c>
      <c r="F123" s="36" t="e">
        <f>'1024_1024_256'!AH261</f>
        <v>#DIV/0!</v>
      </c>
      <c r="G123" s="36" t="e">
        <f>'1024_1024_256'!AH262</f>
        <v>#DIV/0!</v>
      </c>
      <c r="H123" s="36">
        <f>'1024_1024_256'!AH263</f>
        <v>0</v>
      </c>
      <c r="I123" s="36">
        <f>'1024_1024_256'!AH264</f>
        <v>0</v>
      </c>
      <c r="J123" s="36" t="e">
        <f>'1024_1024_256'!AH265</f>
        <v>#NUM!</v>
      </c>
      <c r="L123" s="32" t="e">
        <f t="shared" si="1"/>
        <v>#DIV/0!</v>
      </c>
    </row>
    <row r="124" spans="1:12" x14ac:dyDescent="0.2">
      <c r="A124" s="84"/>
      <c r="B124" s="10">
        <v>1024</v>
      </c>
      <c r="C124" s="10">
        <v>4096</v>
      </c>
      <c r="D124" s="11">
        <v>256</v>
      </c>
      <c r="E124" s="9">
        <v>0</v>
      </c>
      <c r="F124" s="47">
        <f>'1024_4096_256'!D261</f>
        <v>14.511402180309171</v>
      </c>
      <c r="G124" s="47">
        <f>'1024_4096_256'!D262</f>
        <v>2.6709178014047885</v>
      </c>
      <c r="H124" s="47">
        <f>'1024_4096_256'!D263</f>
        <v>21.577729090904199</v>
      </c>
      <c r="I124" s="47">
        <f>'1024_4096_256'!D264</f>
        <v>5.3221896420900396</v>
      </c>
      <c r="J124" s="47">
        <f>'1024_4096_256'!D265</f>
        <v>14.637480835125452</v>
      </c>
      <c r="L124" s="32"/>
    </row>
    <row r="125" spans="1:12" x14ac:dyDescent="0.2">
      <c r="A125" s="84"/>
      <c r="B125" s="10">
        <v>1024</v>
      </c>
      <c r="C125" s="10">
        <v>4096</v>
      </c>
      <c r="D125" s="11">
        <v>256</v>
      </c>
      <c r="E125" s="12">
        <v>1</v>
      </c>
      <c r="F125" s="47">
        <f>'1024_4096_256'!G261</f>
        <v>12.757368681517132</v>
      </c>
      <c r="G125" s="47">
        <f>'1024_4096_256'!G262</f>
        <v>2.678657089022225</v>
      </c>
      <c r="H125" s="47">
        <f>'1024_4096_256'!G263</f>
        <v>18.681381377018901</v>
      </c>
      <c r="I125" s="47">
        <f>'1024_4096_256'!G264</f>
        <v>4.9645865066284296</v>
      </c>
      <c r="J125" s="47">
        <f>'1024_4096_256'!G265</f>
        <v>12.68393769674055</v>
      </c>
      <c r="L125" s="32">
        <f t="shared" si="1"/>
        <v>1.7540334987920385</v>
      </c>
    </row>
    <row r="126" spans="1:12" x14ac:dyDescent="0.2">
      <c r="A126" s="84"/>
      <c r="B126" s="10">
        <v>1024</v>
      </c>
      <c r="C126" s="10">
        <v>4096</v>
      </c>
      <c r="D126" s="11">
        <v>256</v>
      </c>
      <c r="E126" s="12">
        <v>2</v>
      </c>
      <c r="F126" s="47">
        <f>'1024_4096_256'!J261</f>
        <v>7.9037990547671706</v>
      </c>
      <c r="G126" s="47">
        <f>'1024_4096_256'!J262</f>
        <v>3.4835676076783715</v>
      </c>
      <c r="H126" s="47">
        <f>'1024_4096_256'!J263</f>
        <v>16.529727893589602</v>
      </c>
      <c r="I126" s="47">
        <f>'1024_4096_256'!J264</f>
        <v>0.25740417059678999</v>
      </c>
      <c r="J126" s="47">
        <f>'1024_4096_256'!J265</f>
        <v>8.171446864912479</v>
      </c>
      <c r="L126" s="32">
        <f t="shared" si="1"/>
        <v>4.8535696267499615</v>
      </c>
    </row>
    <row r="127" spans="1:12" x14ac:dyDescent="0.2">
      <c r="A127" s="84"/>
      <c r="B127" s="10">
        <v>1024</v>
      </c>
      <c r="C127" s="10">
        <v>4096</v>
      </c>
      <c r="D127" s="11">
        <v>256</v>
      </c>
      <c r="E127" s="12">
        <v>3</v>
      </c>
      <c r="F127" s="47">
        <f>'1024_4096_256'!M261</f>
        <v>2.8922946887281586</v>
      </c>
      <c r="G127" s="47">
        <f>'1024_4096_256'!M262</f>
        <v>4.1578574126756056</v>
      </c>
      <c r="H127" s="47">
        <f>'1024_4096_256'!M263</f>
        <v>14.677971396303599</v>
      </c>
      <c r="I127" s="47">
        <f>'1024_4096_256'!M264</f>
        <v>-7.9864727831290496</v>
      </c>
      <c r="J127" s="47">
        <f>'1024_4096_256'!M265</f>
        <v>2.9062726570647897</v>
      </c>
      <c r="L127" s="32">
        <f t="shared" si="1"/>
        <v>5.0115043660390119</v>
      </c>
    </row>
    <row r="128" spans="1:12" x14ac:dyDescent="0.2">
      <c r="A128" s="84"/>
      <c r="B128" s="10">
        <v>1024</v>
      </c>
      <c r="C128" s="10">
        <v>4096</v>
      </c>
      <c r="D128" s="11">
        <v>256</v>
      </c>
      <c r="E128" s="12">
        <v>4</v>
      </c>
      <c r="F128" s="47">
        <f>'1024_4096_256'!P261</f>
        <v>-1.4403502914359652</v>
      </c>
      <c r="G128" s="47">
        <f>'1024_4096_256'!P262</f>
        <v>4.5181131536331662</v>
      </c>
      <c r="H128" s="47">
        <f>'1024_4096_256'!P263</f>
        <v>11.9875862135208</v>
      </c>
      <c r="I128" s="47">
        <f>'1024_4096_256'!P264</f>
        <v>-13.534731660296</v>
      </c>
      <c r="J128" s="47">
        <f>'1024_4096_256'!P265</f>
        <v>-1.4008033667416151</v>
      </c>
      <c r="L128" s="32">
        <f t="shared" si="1"/>
        <v>4.3326449801641242</v>
      </c>
    </row>
    <row r="129" spans="1:12" x14ac:dyDescent="0.2">
      <c r="A129" s="84"/>
      <c r="B129" s="10">
        <v>1024</v>
      </c>
      <c r="C129" s="10">
        <v>4096</v>
      </c>
      <c r="D129" s="11">
        <v>256</v>
      </c>
      <c r="E129" s="12">
        <v>5</v>
      </c>
      <c r="F129" s="47">
        <f>'1024_4096_256'!S261</f>
        <v>-5.5837616984239418</v>
      </c>
      <c r="G129" s="47">
        <f>'1024_4096_256'!S262</f>
        <v>5.0620103469273836</v>
      </c>
      <c r="H129" s="47">
        <f>'1024_4096_256'!S263</f>
        <v>9.1081121597951498</v>
      </c>
      <c r="I129" s="47">
        <f>'1024_4096_256'!S264</f>
        <v>-18.064855500584098</v>
      </c>
      <c r="J129" s="47">
        <f>'1024_4096_256'!S265</f>
        <v>-4.9415204044058143</v>
      </c>
      <c r="L129" s="32">
        <f t="shared" si="1"/>
        <v>4.1434114069879762</v>
      </c>
    </row>
    <row r="130" spans="1:12" x14ac:dyDescent="0.2">
      <c r="A130" s="84"/>
      <c r="B130" s="10">
        <v>1024</v>
      </c>
      <c r="C130" s="10">
        <v>4096</v>
      </c>
      <c r="D130" s="11">
        <v>256</v>
      </c>
      <c r="E130" s="12">
        <v>6</v>
      </c>
      <c r="F130" s="47">
        <f>'1024_4096_256'!V261</f>
        <v>-9.4340218440268213</v>
      </c>
      <c r="G130" s="47">
        <f>'1024_4096_256'!V262</f>
        <v>5.7691717229798831</v>
      </c>
      <c r="H130" s="47">
        <f>'1024_4096_256'!V263</f>
        <v>5.9187681556651102</v>
      </c>
      <c r="I130" s="47">
        <f>'1024_4096_256'!V264</f>
        <v>-24.378336803820499</v>
      </c>
      <c r="J130" s="47">
        <f>'1024_4096_256'!V265</f>
        <v>-8.1714991559193351</v>
      </c>
      <c r="L130" s="32">
        <f t="shared" si="1"/>
        <v>3.8502601456028795</v>
      </c>
    </row>
    <row r="131" spans="1:12" x14ac:dyDescent="0.2">
      <c r="A131" s="84"/>
      <c r="B131" s="10">
        <v>1024</v>
      </c>
      <c r="C131" s="10">
        <v>4096</v>
      </c>
      <c r="D131" s="11">
        <v>256</v>
      </c>
      <c r="E131" s="12">
        <v>7</v>
      </c>
      <c r="F131" s="47">
        <f>'1024_4096_256'!Y261</f>
        <v>-13.069228543888203</v>
      </c>
      <c r="G131" s="47">
        <f>'1024_4096_256'!Y262</f>
        <v>6.1695195212388541</v>
      </c>
      <c r="H131" s="47">
        <f>'1024_4096_256'!Y263</f>
        <v>2.60498234320325</v>
      </c>
      <c r="I131" s="47">
        <f>'1024_4096_256'!Y264</f>
        <v>-33.257663930069597</v>
      </c>
      <c r="J131" s="47">
        <f>'1024_4096_256'!Y265</f>
        <v>-12.648036988764799</v>
      </c>
      <c r="L131" s="32">
        <f t="shared" si="1"/>
        <v>3.6352066998613815</v>
      </c>
    </row>
    <row r="132" spans="1:12" x14ac:dyDescent="0.2">
      <c r="A132" s="84"/>
      <c r="B132" s="10">
        <v>1024</v>
      </c>
      <c r="C132" s="10">
        <v>4096</v>
      </c>
      <c r="D132" s="11">
        <v>256</v>
      </c>
      <c r="E132" s="12">
        <v>8</v>
      </c>
      <c r="F132" s="47">
        <f>'1024_4096_256'!AB261</f>
        <v>-16.696019653693043</v>
      </c>
      <c r="G132" s="47">
        <f>'1024_4096_256'!AB262</f>
        <v>6.6642728975247314</v>
      </c>
      <c r="H132" s="47">
        <f>'1024_4096_256'!AB263</f>
        <v>-0.453609980880744</v>
      </c>
      <c r="I132" s="47">
        <f>'1024_4096_256'!AB264</f>
        <v>-40.462757334201399</v>
      </c>
      <c r="J132" s="47">
        <f>'1024_4096_256'!AB265</f>
        <v>-15.928889394528399</v>
      </c>
      <c r="L132" s="32">
        <f t="shared" si="1"/>
        <v>3.6267911098048398</v>
      </c>
    </row>
    <row r="133" spans="1:12" x14ac:dyDescent="0.2">
      <c r="A133" s="84"/>
      <c r="B133" s="10">
        <v>1024</v>
      </c>
      <c r="C133" s="10">
        <v>4096</v>
      </c>
      <c r="D133" s="11">
        <v>256</v>
      </c>
      <c r="E133" s="12">
        <v>9</v>
      </c>
      <c r="F133" s="47">
        <f>'1024_4096_256'!AE261</f>
        <v>-17.876482738959972</v>
      </c>
      <c r="G133" s="47">
        <f>'1024_4096_256'!AE262</f>
        <v>5.6578505494099565</v>
      </c>
      <c r="H133" s="47">
        <f>'1024_4096_256'!AE263</f>
        <v>-3.7871680903982199</v>
      </c>
      <c r="I133" s="47">
        <f>'1024_4096_256'!AE264</f>
        <v>-34.680068209472502</v>
      </c>
      <c r="J133" s="47">
        <f>'1024_4096_256'!AE265</f>
        <v>-18.385346704463501</v>
      </c>
      <c r="L133" s="32">
        <f t="shared" si="1"/>
        <v>1.1804630852669291</v>
      </c>
    </row>
    <row r="134" spans="1:12" x14ac:dyDescent="0.2">
      <c r="A134" s="84"/>
      <c r="B134" s="10">
        <v>1024</v>
      </c>
      <c r="C134" s="10">
        <v>4096</v>
      </c>
      <c r="D134" s="11">
        <v>256</v>
      </c>
      <c r="E134" s="12">
        <v>10</v>
      </c>
      <c r="F134" s="47">
        <f>'1024_4096_256'!AH261</f>
        <v>-19.898301998834803</v>
      </c>
      <c r="G134" s="47">
        <f>'1024_4096_256'!AH262</f>
        <v>6.7636432910613555</v>
      </c>
      <c r="H134" s="47">
        <f>'1024_4096_256'!AH263</f>
        <v>-5.2183090086110404</v>
      </c>
      <c r="I134" s="47">
        <f>'1024_4096_256'!AH264</f>
        <v>-36.444130601230299</v>
      </c>
      <c r="J134" s="47">
        <f>'1024_4096_256'!AH265</f>
        <v>-19.934355685322199</v>
      </c>
      <c r="L134" s="32">
        <f t="shared" si="1"/>
        <v>2.0218192598748317</v>
      </c>
    </row>
    <row r="135" spans="1:12" x14ac:dyDescent="0.2">
      <c r="A135" s="84"/>
      <c r="B135" s="10">
        <v>1024</v>
      </c>
      <c r="C135" s="10">
        <v>4096</v>
      </c>
      <c r="D135" s="11">
        <v>256</v>
      </c>
      <c r="E135" s="12">
        <v>11</v>
      </c>
      <c r="F135" s="32">
        <f>'1024_4096_256'!AK261</f>
        <v>-20.178608272475721</v>
      </c>
      <c r="G135" s="47">
        <f>'1024_4096_256'!AK262</f>
        <v>5.9771150955894754</v>
      </c>
      <c r="H135" s="47">
        <f>'1024_4096_256'!AK263</f>
        <v>-8.3078859430108292</v>
      </c>
      <c r="I135" s="47">
        <f>'1024_4096_256'!AK264</f>
        <v>-29.076681421589399</v>
      </c>
      <c r="J135" s="47">
        <f>'1024_4096_256'!AK265</f>
        <v>-20.3900352820474</v>
      </c>
      <c r="L135" s="32">
        <f t="shared" si="1"/>
        <v>0.28030627364091742</v>
      </c>
    </row>
    <row r="136" spans="1:12" x14ac:dyDescent="0.2">
      <c r="A136" s="84"/>
      <c r="B136" s="10">
        <v>1024</v>
      </c>
      <c r="C136" s="10">
        <v>4096</v>
      </c>
      <c r="D136" s="11">
        <v>256</v>
      </c>
      <c r="E136" s="12">
        <v>12</v>
      </c>
      <c r="F136" s="47">
        <f>'1024_4096_256'!AN261</f>
        <v>-20.621001063190427</v>
      </c>
      <c r="G136" s="47">
        <f>'1024_4096_256'!AN262</f>
        <v>4.0543488535447576</v>
      </c>
      <c r="H136" s="47">
        <f>'1024_4096_256'!AN263</f>
        <v>-11.124087073319201</v>
      </c>
      <c r="I136" s="47">
        <f>'1024_4096_256'!AN264</f>
        <v>-25.083496446865698</v>
      </c>
      <c r="J136" s="47">
        <f>'1024_4096_256'!AN265</f>
        <v>-21.4377665199464</v>
      </c>
      <c r="L136" s="32">
        <f t="shared" si="1"/>
        <v>0.44239279071470605</v>
      </c>
    </row>
    <row r="137" spans="1:12" x14ac:dyDescent="0.2">
      <c r="A137" s="84"/>
      <c r="B137" s="10">
        <v>1024</v>
      </c>
      <c r="C137" s="10">
        <v>4096</v>
      </c>
      <c r="D137" s="11">
        <v>256</v>
      </c>
      <c r="E137" s="12">
        <v>13</v>
      </c>
      <c r="F137" s="47">
        <f>'1024_4096_256'!AQ261</f>
        <v>-21.269847976048581</v>
      </c>
      <c r="G137" s="47">
        <f>'1024_4096_256'!AQ262</f>
        <v>3.4816569804999236</v>
      </c>
      <c r="H137" s="47">
        <f>'1024_4096_256'!AQ263</f>
        <v>-16.361403846371999</v>
      </c>
      <c r="I137" s="47">
        <f>'1024_4096_256'!AQ264</f>
        <v>-25.083496446865698</v>
      </c>
      <c r="J137" s="47">
        <f>'1024_4096_256'!AQ265</f>
        <v>-22.823554028420599</v>
      </c>
      <c r="L137" s="32">
        <f t="shared" si="1"/>
        <v>0.64884691285815421</v>
      </c>
    </row>
    <row r="138" spans="1:12" x14ac:dyDescent="0.2">
      <c r="A138" s="84"/>
      <c r="B138" s="10">
        <v>1024</v>
      </c>
      <c r="C138" s="10">
        <v>4096</v>
      </c>
      <c r="D138" s="11">
        <v>256</v>
      </c>
      <c r="E138" s="12">
        <v>14</v>
      </c>
      <c r="F138" s="47" t="e">
        <f>'1024_4096_256'!AT261</f>
        <v>#DIV/0!</v>
      </c>
      <c r="G138" s="47" t="e">
        <f>'1024_4096_256'!AT262</f>
        <v>#DIV/0!</v>
      </c>
      <c r="H138" s="47">
        <f>'1024_4096_256'!AT263</f>
        <v>0</v>
      </c>
      <c r="I138" s="47">
        <f>'1024_4096_256'!AT264</f>
        <v>0</v>
      </c>
      <c r="J138" s="47" t="e">
        <f>'1024_4096_256'!AT265</f>
        <v>#NUM!</v>
      </c>
      <c r="L138" s="32" t="e">
        <f t="shared" si="1"/>
        <v>#DIV/0!</v>
      </c>
    </row>
    <row r="139" spans="1:12" x14ac:dyDescent="0.2">
      <c r="A139" s="84"/>
      <c r="B139" s="10">
        <v>1024</v>
      </c>
      <c r="C139" s="10">
        <v>4096</v>
      </c>
      <c r="D139" s="11">
        <v>256</v>
      </c>
      <c r="E139" s="12">
        <v>15</v>
      </c>
      <c r="F139" s="47" t="e">
        <f>'1024_4096_256'!AW261</f>
        <v>#DIV/0!</v>
      </c>
      <c r="G139" s="47" t="e">
        <f>'1024_4096_256'!AW262</f>
        <v>#DIV/0!</v>
      </c>
      <c r="H139" s="47">
        <f>'1024_4096_256'!AW263</f>
        <v>0</v>
      </c>
      <c r="I139" s="47">
        <f>'1024_4096_256'!AW264</f>
        <v>0</v>
      </c>
      <c r="J139" s="47" t="e">
        <f>'1024_4096_256'!AW265</f>
        <v>#NUM!</v>
      </c>
      <c r="L139" s="32" t="e">
        <f t="shared" ref="L139:L202" si="2">F138-F139</f>
        <v>#DIV/0!</v>
      </c>
    </row>
    <row r="140" spans="1:12" x14ac:dyDescent="0.2">
      <c r="A140" s="84"/>
      <c r="B140" s="10">
        <v>1024</v>
      </c>
      <c r="C140" s="10">
        <v>4096</v>
      </c>
      <c r="D140" s="11">
        <v>256</v>
      </c>
      <c r="E140" s="12">
        <v>16</v>
      </c>
      <c r="F140" s="47" t="e">
        <f>'1024_4096_256'!AZ261</f>
        <v>#DIV/0!</v>
      </c>
      <c r="G140" s="47" t="e">
        <f>'1024_4096_256'!AZ262</f>
        <v>#DIV/0!</v>
      </c>
      <c r="H140" s="47">
        <f>'1024_4096_256'!AZ263</f>
        <v>0</v>
      </c>
      <c r="I140" s="47">
        <f>'1024_4096_256'!AZ264</f>
        <v>0</v>
      </c>
      <c r="J140" s="47" t="e">
        <f>'1024_4096_256'!AZ265</f>
        <v>#NUM!</v>
      </c>
      <c r="L140" s="32" t="e">
        <f t="shared" si="2"/>
        <v>#DIV/0!</v>
      </c>
    </row>
    <row r="141" spans="1:12" x14ac:dyDescent="0.2">
      <c r="A141" s="84"/>
      <c r="B141" s="10">
        <v>1024</v>
      </c>
      <c r="C141" s="10">
        <v>4096</v>
      </c>
      <c r="D141" s="11">
        <v>256</v>
      </c>
      <c r="E141" s="12">
        <v>17</v>
      </c>
      <c r="F141" s="47" t="e">
        <f>'1024_4096_256'!BC261</f>
        <v>#DIV/0!</v>
      </c>
      <c r="G141" s="47" t="e">
        <f>'1024_4096_256'!BC262</f>
        <v>#DIV/0!</v>
      </c>
      <c r="H141" s="47">
        <f>'1024_4096_256'!BC263</f>
        <v>0</v>
      </c>
      <c r="I141" s="47">
        <f>'1024_4096_256'!BC264</f>
        <v>0</v>
      </c>
      <c r="J141" s="47" t="e">
        <f>'1024_4096_256'!BC265</f>
        <v>#NUM!</v>
      </c>
      <c r="L141" s="32" t="e">
        <f t="shared" si="2"/>
        <v>#DIV/0!</v>
      </c>
    </row>
    <row r="142" spans="1:12" x14ac:dyDescent="0.2">
      <c r="A142" s="84"/>
      <c r="B142" s="10">
        <v>1024</v>
      </c>
      <c r="C142" s="10">
        <v>4096</v>
      </c>
      <c r="D142" s="11">
        <v>256</v>
      </c>
      <c r="E142" s="12">
        <v>18</v>
      </c>
      <c r="F142" s="47" t="e">
        <f>'1024_4096_256'!BF261</f>
        <v>#DIV/0!</v>
      </c>
      <c r="G142" s="47" t="e">
        <f>'1024_4096_256'!BF262</f>
        <v>#DIV/0!</v>
      </c>
      <c r="H142" s="47">
        <f>'1024_4096_256'!BF263</f>
        <v>0</v>
      </c>
      <c r="I142" s="47">
        <f>'1024_4096_256'!BF264</f>
        <v>0</v>
      </c>
      <c r="J142" s="47" t="e">
        <f>'1024_4096_256'!BF265</f>
        <v>#NUM!</v>
      </c>
      <c r="L142" s="32" t="e">
        <f t="shared" si="2"/>
        <v>#DIV/0!</v>
      </c>
    </row>
    <row r="143" spans="1:12" x14ac:dyDescent="0.2">
      <c r="A143" s="84"/>
      <c r="B143" s="10">
        <v>1024</v>
      </c>
      <c r="C143" s="10">
        <v>4096</v>
      </c>
      <c r="D143" s="11">
        <v>256</v>
      </c>
      <c r="E143" s="12">
        <v>19</v>
      </c>
      <c r="F143" s="47" t="e">
        <f>'1024_4096_256'!BI261</f>
        <v>#DIV/0!</v>
      </c>
      <c r="G143" s="47" t="e">
        <f>'1024_4096_256'!BI262</f>
        <v>#DIV/0!</v>
      </c>
      <c r="H143" s="47">
        <f>'1024_4096_256'!BI263</f>
        <v>0</v>
      </c>
      <c r="I143" s="47">
        <f>'1024_4096_256'!BI264</f>
        <v>0</v>
      </c>
      <c r="J143" s="47" t="e">
        <f>'1024_4096_256'!BI265</f>
        <v>#NUM!</v>
      </c>
      <c r="L143" s="32" t="e">
        <f t="shared" si="2"/>
        <v>#DIV/0!</v>
      </c>
    </row>
    <row r="144" spans="1:12" x14ac:dyDescent="0.2">
      <c r="A144" s="84"/>
      <c r="B144" s="10">
        <v>1024</v>
      </c>
      <c r="C144" s="10">
        <v>4096</v>
      </c>
      <c r="D144" s="11">
        <v>256</v>
      </c>
      <c r="E144" s="12">
        <v>20</v>
      </c>
      <c r="F144" s="47" t="e">
        <f>'1024_4096_256'!BL261</f>
        <v>#DIV/0!</v>
      </c>
      <c r="G144" s="47" t="e">
        <f>'1024_4096_256'!BL262</f>
        <v>#DIV/0!</v>
      </c>
      <c r="H144" s="47">
        <f>'1024_4096_256'!BL263</f>
        <v>0</v>
      </c>
      <c r="I144" s="47">
        <f>'1024_4096_256'!BL264</f>
        <v>0</v>
      </c>
      <c r="J144" s="47" t="e">
        <f>'1024_4096_256'!BL265</f>
        <v>#NUM!</v>
      </c>
      <c r="L144" s="32" t="e">
        <f t="shared" si="2"/>
        <v>#DIV/0!</v>
      </c>
    </row>
    <row r="145" spans="1:12" x14ac:dyDescent="0.2">
      <c r="A145" s="84"/>
      <c r="B145" s="10">
        <v>1024</v>
      </c>
      <c r="C145" s="10">
        <v>4096</v>
      </c>
      <c r="D145" s="11">
        <v>256</v>
      </c>
      <c r="E145" s="12">
        <v>21</v>
      </c>
      <c r="F145" s="47" t="e">
        <f>'1024_4096_256'!BO261</f>
        <v>#DIV/0!</v>
      </c>
      <c r="G145" s="47" t="e">
        <f>'1024_4096_256'!BO262</f>
        <v>#DIV/0!</v>
      </c>
      <c r="H145" s="47">
        <f>'1024_4096_256'!BO263</f>
        <v>0</v>
      </c>
      <c r="I145" s="47">
        <f>'1024_4096_256'!BO264</f>
        <v>0</v>
      </c>
      <c r="J145" s="47" t="e">
        <f>'1024_4096_256'!BO265</f>
        <v>#NUM!</v>
      </c>
      <c r="L145" s="32" t="e">
        <f t="shared" si="2"/>
        <v>#DIV/0!</v>
      </c>
    </row>
    <row r="146" spans="1:12" x14ac:dyDescent="0.2">
      <c r="A146" s="84"/>
      <c r="B146" s="10">
        <v>1024</v>
      </c>
      <c r="C146" s="10">
        <v>4096</v>
      </c>
      <c r="D146" s="11">
        <v>256</v>
      </c>
      <c r="E146" s="12">
        <v>22</v>
      </c>
      <c r="F146" s="47" t="e">
        <f>'1024_4096_256'!BR261</f>
        <v>#DIV/0!</v>
      </c>
      <c r="G146" s="47" t="e">
        <f>'1024_4096_256'!BR262</f>
        <v>#DIV/0!</v>
      </c>
      <c r="H146" s="47">
        <f>'1024_4096_256'!BR263</f>
        <v>0</v>
      </c>
      <c r="I146" s="47">
        <f>'1024_4096_256'!BR264</f>
        <v>0</v>
      </c>
      <c r="J146" s="47" t="e">
        <f>'1024_4096_256'!BR265</f>
        <v>#NUM!</v>
      </c>
      <c r="L146" s="32" t="e">
        <f t="shared" si="2"/>
        <v>#DIV/0!</v>
      </c>
    </row>
    <row r="147" spans="1:12" x14ac:dyDescent="0.2">
      <c r="A147" s="84"/>
      <c r="B147" s="10">
        <v>1024</v>
      </c>
      <c r="C147" s="10">
        <v>4096</v>
      </c>
      <c r="D147" s="11">
        <v>256</v>
      </c>
      <c r="E147" s="12">
        <v>23</v>
      </c>
      <c r="F147" s="47" t="e">
        <f>'1024_4096_256'!BU261</f>
        <v>#DIV/0!</v>
      </c>
      <c r="G147" s="47" t="e">
        <f>'1024_4096_256'!BU262</f>
        <v>#DIV/0!</v>
      </c>
      <c r="H147" s="47">
        <f>'1024_4096_256'!BU263</f>
        <v>0</v>
      </c>
      <c r="I147" s="47">
        <f>'1024_4096_256'!BU264</f>
        <v>0</v>
      </c>
      <c r="J147" s="47" t="e">
        <f>'1024_4096_256'!BU265</f>
        <v>#NUM!</v>
      </c>
      <c r="L147" s="32" t="e">
        <f t="shared" si="2"/>
        <v>#DIV/0!</v>
      </c>
    </row>
    <row r="148" spans="1:12" x14ac:dyDescent="0.2">
      <c r="A148" s="84"/>
      <c r="B148" s="10">
        <v>1024</v>
      </c>
      <c r="C148" s="10">
        <v>4096</v>
      </c>
      <c r="D148" s="11">
        <v>256</v>
      </c>
      <c r="E148" s="12">
        <v>24</v>
      </c>
      <c r="F148" s="47" t="e">
        <f>'1024_4096_256'!BX261</f>
        <v>#DIV/0!</v>
      </c>
      <c r="G148" s="47" t="e">
        <f>'1024_4096_256'!BX262</f>
        <v>#DIV/0!</v>
      </c>
      <c r="H148" s="47">
        <f>'1024_4096_256'!BX263</f>
        <v>0</v>
      </c>
      <c r="I148" s="47">
        <f>'1024_4096_256'!BX264</f>
        <v>0</v>
      </c>
      <c r="J148" s="47" t="e">
        <f>'1024_4096_256'!BX265</f>
        <v>#NUM!</v>
      </c>
      <c r="L148" s="32" t="e">
        <f t="shared" si="2"/>
        <v>#DIV/0!</v>
      </c>
    </row>
    <row r="149" spans="1:12" x14ac:dyDescent="0.2">
      <c r="A149" s="84"/>
      <c r="B149" s="10">
        <v>1024</v>
      </c>
      <c r="C149" s="10">
        <v>4096</v>
      </c>
      <c r="D149" s="11">
        <v>256</v>
      </c>
      <c r="E149" s="12">
        <v>25</v>
      </c>
      <c r="F149" s="47" t="e">
        <f>'1024_4096_256'!CA261</f>
        <v>#DIV/0!</v>
      </c>
      <c r="G149" s="47" t="e">
        <f>'1024_4096_256'!CA262</f>
        <v>#DIV/0!</v>
      </c>
      <c r="H149" s="47">
        <f>'1024_4096_256'!CA263</f>
        <v>0</v>
      </c>
      <c r="I149" s="47">
        <f>'1024_4096_256'!CA264</f>
        <v>0</v>
      </c>
      <c r="J149" s="47" t="e">
        <f>'1024_4096_256'!CA265</f>
        <v>#NUM!</v>
      </c>
      <c r="L149" s="32" t="e">
        <f t="shared" si="2"/>
        <v>#DIV/0!</v>
      </c>
    </row>
    <row r="150" spans="1:12" x14ac:dyDescent="0.2">
      <c r="A150" s="84"/>
      <c r="B150" s="10">
        <v>1024</v>
      </c>
      <c r="C150" s="10">
        <v>4096</v>
      </c>
      <c r="D150" s="11">
        <v>256</v>
      </c>
      <c r="E150" s="12">
        <v>26</v>
      </c>
      <c r="F150" s="47" t="e">
        <f>'1024_4096_256'!CD261</f>
        <v>#DIV/0!</v>
      </c>
      <c r="G150" s="47" t="e">
        <f>'1024_4096_256'!CD262</f>
        <v>#DIV/0!</v>
      </c>
      <c r="H150" s="47">
        <f>'1024_4096_256'!CD263</f>
        <v>0</v>
      </c>
      <c r="I150" s="47">
        <f>'1024_4096_256'!CD264</f>
        <v>0</v>
      </c>
      <c r="J150" s="47" t="e">
        <f>'1024_4096_256'!CD265</f>
        <v>#NUM!</v>
      </c>
      <c r="L150" s="32" t="e">
        <f t="shared" si="2"/>
        <v>#DIV/0!</v>
      </c>
    </row>
    <row r="151" spans="1:12" x14ac:dyDescent="0.2">
      <c r="A151" s="84"/>
      <c r="B151" s="10">
        <v>1024</v>
      </c>
      <c r="C151" s="10">
        <v>4096</v>
      </c>
      <c r="D151" s="11">
        <v>256</v>
      </c>
      <c r="E151" s="12">
        <v>27</v>
      </c>
      <c r="F151" s="47" t="e">
        <f>'1024_4096_256'!CG261</f>
        <v>#DIV/0!</v>
      </c>
      <c r="G151" s="47" t="e">
        <f>'1024_4096_256'!CG262</f>
        <v>#DIV/0!</v>
      </c>
      <c r="H151" s="47">
        <f>'1024_4096_256'!CG263</f>
        <v>0</v>
      </c>
      <c r="I151" s="47">
        <f>'1024_4096_256'!CG264</f>
        <v>0</v>
      </c>
      <c r="J151" s="47" t="e">
        <f>'1024_4096_256'!CG265</f>
        <v>#NUM!</v>
      </c>
      <c r="L151" s="32" t="e">
        <f t="shared" si="2"/>
        <v>#DIV/0!</v>
      </c>
    </row>
    <row r="152" spans="1:12" x14ac:dyDescent="0.2">
      <c r="A152" s="84"/>
      <c r="B152" s="10">
        <v>1024</v>
      </c>
      <c r="C152" s="10">
        <v>4096</v>
      </c>
      <c r="D152" s="11">
        <v>256</v>
      </c>
      <c r="E152" s="12">
        <v>28</v>
      </c>
      <c r="F152" s="47" t="e">
        <f>'1024_4096_256'!CJ261</f>
        <v>#DIV/0!</v>
      </c>
      <c r="G152" s="47" t="e">
        <f>'1024_4096_256'!CJ262</f>
        <v>#DIV/0!</v>
      </c>
      <c r="H152" s="47">
        <f>'1024_4096_256'!CJ263</f>
        <v>0</v>
      </c>
      <c r="I152" s="47">
        <f>'1024_4096_256'!CJ264</f>
        <v>0</v>
      </c>
      <c r="J152" s="47" t="e">
        <f>'1024_4096_256'!CJ265</f>
        <v>#NUM!</v>
      </c>
      <c r="L152" s="32" t="e">
        <f t="shared" si="2"/>
        <v>#DIV/0!</v>
      </c>
    </row>
    <row r="153" spans="1:12" x14ac:dyDescent="0.2">
      <c r="A153" s="84"/>
      <c r="B153" s="10">
        <v>1024</v>
      </c>
      <c r="C153" s="10">
        <v>4096</v>
      </c>
      <c r="D153" s="11">
        <v>256</v>
      </c>
      <c r="E153" s="12">
        <v>29</v>
      </c>
      <c r="F153" s="47" t="e">
        <f>'1024_4096_256'!CM261</f>
        <v>#DIV/0!</v>
      </c>
      <c r="G153" s="47" t="e">
        <f>'1024_4096_256'!CM262</f>
        <v>#DIV/0!</v>
      </c>
      <c r="H153" s="47">
        <f>'1024_4096_256'!CM263</f>
        <v>0</v>
      </c>
      <c r="I153" s="47">
        <f>'1024_4096_256'!CM264</f>
        <v>0</v>
      </c>
      <c r="J153" s="47" t="e">
        <f>'1024_4096_256'!CM265</f>
        <v>#NUM!</v>
      </c>
      <c r="L153" s="32" t="e">
        <f t="shared" si="2"/>
        <v>#DIV/0!</v>
      </c>
    </row>
    <row r="154" spans="1:12" x14ac:dyDescent="0.2">
      <c r="A154" s="84"/>
      <c r="B154" s="10">
        <v>1024</v>
      </c>
      <c r="C154" s="10">
        <v>4096</v>
      </c>
      <c r="D154" s="11">
        <v>256</v>
      </c>
      <c r="E154" s="12">
        <v>30</v>
      </c>
      <c r="F154" s="47" t="e">
        <f>'1024_4096_256'!CP261</f>
        <v>#DIV/0!</v>
      </c>
      <c r="G154" s="47" t="e">
        <f>'1024_4096_256'!CP262</f>
        <v>#DIV/0!</v>
      </c>
      <c r="H154" s="47">
        <f>'1024_4096_256'!CP263</f>
        <v>0</v>
      </c>
      <c r="I154" s="47">
        <f>'1024_4096_256'!CP264</f>
        <v>0</v>
      </c>
      <c r="J154" s="47" t="e">
        <f>'1024_4096_256'!CP265</f>
        <v>#NUM!</v>
      </c>
      <c r="L154" s="32" t="e">
        <f t="shared" si="2"/>
        <v>#DIV/0!</v>
      </c>
    </row>
    <row r="155" spans="1:12" x14ac:dyDescent="0.2">
      <c r="A155" s="84"/>
      <c r="B155" s="10">
        <v>1024</v>
      </c>
      <c r="C155" s="10">
        <v>4096</v>
      </c>
      <c r="D155" s="11">
        <v>256</v>
      </c>
      <c r="E155" s="12">
        <v>31</v>
      </c>
      <c r="F155" s="47" t="e">
        <f>'1024_4096_256'!CS261</f>
        <v>#DIV/0!</v>
      </c>
      <c r="G155" s="47" t="e">
        <f>'1024_4096_256'!CS262</f>
        <v>#DIV/0!</v>
      </c>
      <c r="H155" s="47">
        <f>'1024_4096_256'!CS263</f>
        <v>0</v>
      </c>
      <c r="I155" s="47">
        <f>'1024_4096_256'!CS264</f>
        <v>0</v>
      </c>
      <c r="J155" s="47" t="e">
        <f>'1024_4096_256'!CS265</f>
        <v>#NUM!</v>
      </c>
      <c r="L155" s="32" t="e">
        <f t="shared" si="2"/>
        <v>#DIV/0!</v>
      </c>
    </row>
    <row r="156" spans="1:12" x14ac:dyDescent="0.2">
      <c r="A156" s="84"/>
      <c r="B156" s="10">
        <v>1024</v>
      </c>
      <c r="C156" s="10">
        <v>4096</v>
      </c>
      <c r="D156" s="11">
        <v>256</v>
      </c>
      <c r="E156" s="12">
        <v>32</v>
      </c>
      <c r="F156" s="47" t="e">
        <f>'1024_4096_256'!CV261</f>
        <v>#DIV/0!</v>
      </c>
      <c r="G156" s="47" t="e">
        <f>'1024_4096_256'!CV262</f>
        <v>#DIV/0!</v>
      </c>
      <c r="H156" s="47">
        <f>'1024_4096_256'!CV263</f>
        <v>0</v>
      </c>
      <c r="I156" s="47">
        <f>'1024_4096_256'!CV264</f>
        <v>0</v>
      </c>
      <c r="J156" s="47" t="e">
        <f>'1024_4096_256'!CV265</f>
        <v>#NUM!</v>
      </c>
      <c r="L156" s="32" t="e">
        <f t="shared" si="2"/>
        <v>#DIV/0!</v>
      </c>
    </row>
    <row r="157" spans="1:12" x14ac:dyDescent="0.2">
      <c r="A157" s="84"/>
      <c r="B157" s="10">
        <v>1024</v>
      </c>
      <c r="C157" s="10">
        <v>4096</v>
      </c>
      <c r="D157" s="11">
        <v>256</v>
      </c>
      <c r="E157" s="12">
        <v>33</v>
      </c>
      <c r="F157" s="47" t="e">
        <f>'1024_4096_256'!CY261</f>
        <v>#DIV/0!</v>
      </c>
      <c r="G157" s="47" t="e">
        <f>'1024_4096_256'!CY262</f>
        <v>#DIV/0!</v>
      </c>
      <c r="H157" s="47">
        <f>'1024_4096_256'!CY263</f>
        <v>0</v>
      </c>
      <c r="I157" s="47">
        <f>'1024_4096_256'!CY264</f>
        <v>0</v>
      </c>
      <c r="J157" s="47" t="e">
        <f>'1024_4096_256'!CY265</f>
        <v>#NUM!</v>
      </c>
      <c r="L157" s="32" t="e">
        <f t="shared" si="2"/>
        <v>#DIV/0!</v>
      </c>
    </row>
    <row r="158" spans="1:12" x14ac:dyDescent="0.2">
      <c r="A158" s="84"/>
      <c r="B158" s="10">
        <v>1024</v>
      </c>
      <c r="C158" s="10">
        <v>4096</v>
      </c>
      <c r="D158" s="11">
        <v>256</v>
      </c>
      <c r="E158" s="12">
        <v>34</v>
      </c>
      <c r="F158" s="47" t="e">
        <f>'1024_4096_256'!DB261</f>
        <v>#DIV/0!</v>
      </c>
      <c r="G158" s="47" t="e">
        <f>'1024_4096_256'!DB262</f>
        <v>#DIV/0!</v>
      </c>
      <c r="H158" s="47">
        <f>'1024_4096_256'!DB263</f>
        <v>0</v>
      </c>
      <c r="I158" s="47">
        <f>'1024_4096_256'!DB264</f>
        <v>0</v>
      </c>
      <c r="J158" s="47" t="e">
        <f>'1024_4096_256'!DB265</f>
        <v>#NUM!</v>
      </c>
      <c r="L158" s="32" t="e">
        <f t="shared" si="2"/>
        <v>#DIV/0!</v>
      </c>
    </row>
    <row r="159" spans="1:12" x14ac:dyDescent="0.2">
      <c r="A159" s="84"/>
      <c r="B159" s="10">
        <v>1024</v>
      </c>
      <c r="C159" s="10">
        <v>4096</v>
      </c>
      <c r="D159" s="11">
        <v>256</v>
      </c>
      <c r="E159" s="12">
        <v>35</v>
      </c>
      <c r="F159" s="47" t="e">
        <f>'1024_4096_256'!DE261</f>
        <v>#DIV/0!</v>
      </c>
      <c r="G159" s="47" t="e">
        <f>'1024_4096_256'!DE262</f>
        <v>#DIV/0!</v>
      </c>
      <c r="H159" s="47">
        <f>'1024_4096_256'!DE263</f>
        <v>0</v>
      </c>
      <c r="I159" s="47">
        <f>'1024_4096_256'!DE264</f>
        <v>0</v>
      </c>
      <c r="J159" s="47" t="e">
        <f>'1024_4096_256'!DE265</f>
        <v>#NUM!</v>
      </c>
      <c r="L159" s="32" t="e">
        <f t="shared" si="2"/>
        <v>#DIV/0!</v>
      </c>
    </row>
    <row r="160" spans="1:12" x14ac:dyDescent="0.2">
      <c r="A160" s="84"/>
      <c r="B160" s="10">
        <v>1024</v>
      </c>
      <c r="C160" s="10">
        <v>4096</v>
      </c>
      <c r="D160" s="11">
        <v>256</v>
      </c>
      <c r="E160" s="12">
        <v>36</v>
      </c>
      <c r="F160" s="47" t="e">
        <f>'1024_4096_256'!DH261</f>
        <v>#DIV/0!</v>
      </c>
      <c r="G160" s="47" t="e">
        <f>'1024_4096_256'!DH262</f>
        <v>#DIV/0!</v>
      </c>
      <c r="H160" s="47">
        <f>'1024_4096_256'!DH263</f>
        <v>0</v>
      </c>
      <c r="I160" s="47">
        <f>'1024_4096_256'!DH264</f>
        <v>0</v>
      </c>
      <c r="J160" s="47" t="e">
        <f>'1024_4096_256'!DH265</f>
        <v>#NUM!</v>
      </c>
      <c r="L160" s="32" t="e">
        <f t="shared" si="2"/>
        <v>#DIV/0!</v>
      </c>
    </row>
    <row r="161" spans="1:12" x14ac:dyDescent="0.2">
      <c r="A161" s="84"/>
      <c r="B161" s="10">
        <v>1024</v>
      </c>
      <c r="C161" s="10">
        <v>4096</v>
      </c>
      <c r="D161" s="11">
        <v>256</v>
      </c>
      <c r="E161" s="12">
        <v>37</v>
      </c>
      <c r="F161" s="47" t="e">
        <f>'1024_4096_256'!DK261</f>
        <v>#DIV/0!</v>
      </c>
      <c r="G161" s="47" t="e">
        <f>'1024_4096_256'!DK262</f>
        <v>#DIV/0!</v>
      </c>
      <c r="H161" s="47">
        <f>'1024_4096_256'!DK263</f>
        <v>0</v>
      </c>
      <c r="I161" s="47">
        <f>'1024_4096_256'!DK264</f>
        <v>0</v>
      </c>
      <c r="J161" s="47" t="e">
        <f>'1024_4096_256'!DK265</f>
        <v>#NUM!</v>
      </c>
      <c r="L161" s="32" t="e">
        <f t="shared" si="2"/>
        <v>#DIV/0!</v>
      </c>
    </row>
    <row r="162" spans="1:12" x14ac:dyDescent="0.2">
      <c r="A162" s="84"/>
      <c r="B162" s="10">
        <v>1024</v>
      </c>
      <c r="C162" s="10">
        <v>4096</v>
      </c>
      <c r="D162" s="11">
        <v>256</v>
      </c>
      <c r="E162" s="12">
        <v>38</v>
      </c>
      <c r="F162" s="47" t="e">
        <f>'1024_4096_256'!DN261</f>
        <v>#DIV/0!</v>
      </c>
      <c r="G162" s="47" t="e">
        <f>'1024_4096_256'!DN262</f>
        <v>#DIV/0!</v>
      </c>
      <c r="H162" s="47">
        <f>'1024_4096_256'!DN263</f>
        <v>0</v>
      </c>
      <c r="I162" s="47">
        <f>'1024_4096_256'!DN264</f>
        <v>0</v>
      </c>
      <c r="J162" s="47" t="e">
        <f>'1024_4096_256'!DN265</f>
        <v>#NUM!</v>
      </c>
      <c r="L162" s="32" t="e">
        <f t="shared" si="2"/>
        <v>#DIV/0!</v>
      </c>
    </row>
    <row r="163" spans="1:12" x14ac:dyDescent="0.2">
      <c r="A163" s="84"/>
      <c r="B163" s="10">
        <v>1024</v>
      </c>
      <c r="C163" s="10">
        <v>4096</v>
      </c>
      <c r="D163" s="11">
        <v>256</v>
      </c>
      <c r="E163" s="12">
        <v>39</v>
      </c>
      <c r="F163" s="47" t="e">
        <f>'1024_4096_256'!DQ261</f>
        <v>#DIV/0!</v>
      </c>
      <c r="G163" s="47" t="e">
        <f>'1024_4096_256'!DQ262</f>
        <v>#DIV/0!</v>
      </c>
      <c r="H163" s="47">
        <f>'1024_4096_256'!DQ263</f>
        <v>0</v>
      </c>
      <c r="I163" s="47">
        <f>'1024_4096_256'!DQ264</f>
        <v>0</v>
      </c>
      <c r="J163" s="47" t="e">
        <f>'1024_4096_256'!DQ265</f>
        <v>#NUM!</v>
      </c>
      <c r="L163" s="32" t="e">
        <f t="shared" si="2"/>
        <v>#DIV/0!</v>
      </c>
    </row>
    <row r="164" spans="1:12" x14ac:dyDescent="0.2">
      <c r="A164" s="84"/>
      <c r="B164" s="15">
        <v>1024</v>
      </c>
      <c r="C164" s="15">
        <v>4096</v>
      </c>
      <c r="D164" s="16">
        <v>256</v>
      </c>
      <c r="E164" s="17">
        <v>40</v>
      </c>
      <c r="F164" s="36" t="e">
        <f>'1024_4096_256'!DT261</f>
        <v>#DIV/0!</v>
      </c>
      <c r="G164" s="36" t="e">
        <f>'1024_4096_256'!DT262</f>
        <v>#DIV/0!</v>
      </c>
      <c r="H164" s="36">
        <f>'1024_4096_256'!DT263</f>
        <v>0</v>
      </c>
      <c r="I164" s="36">
        <f>'1024_4096_256'!DT264</f>
        <v>0</v>
      </c>
      <c r="J164" s="36" t="e">
        <f>'1024_4096_256'!DT265</f>
        <v>#NUM!</v>
      </c>
      <c r="L164" s="32" t="e">
        <f t="shared" si="2"/>
        <v>#DIV/0!</v>
      </c>
    </row>
    <row r="165" spans="1:12" x14ac:dyDescent="0.2">
      <c r="A165" s="84"/>
      <c r="B165" s="4">
        <v>2048</v>
      </c>
      <c r="C165" s="4">
        <v>2048</v>
      </c>
      <c r="D165" s="5">
        <v>512</v>
      </c>
      <c r="E165" s="12">
        <v>0</v>
      </c>
      <c r="F165" s="47">
        <f>'2048_2048_512'!D261</f>
        <v>12.939529828953781</v>
      </c>
      <c r="G165" s="47">
        <f>'2048_2048_512'!D262</f>
        <v>1.7340452059086924</v>
      </c>
      <c r="H165" s="47">
        <f>'2048_2048_512'!D263</f>
        <v>18.8251520733827</v>
      </c>
      <c r="I165" s="47">
        <f>'2048_2048_512'!D264</f>
        <v>6.3538654862372201</v>
      </c>
      <c r="J165" s="47">
        <f>'2048_2048_512'!D265</f>
        <v>12.993415061318601</v>
      </c>
      <c r="L165" s="32"/>
    </row>
    <row r="166" spans="1:12" x14ac:dyDescent="0.2">
      <c r="A166" s="84"/>
      <c r="B166" s="4">
        <v>2048</v>
      </c>
      <c r="C166" s="4">
        <v>2048</v>
      </c>
      <c r="D166" s="5">
        <v>512</v>
      </c>
      <c r="E166" s="9">
        <v>1</v>
      </c>
      <c r="F166" s="47">
        <f>'2048_2048_512'!G261</f>
        <v>11.922449650160745</v>
      </c>
      <c r="G166" s="47">
        <f>'2048_2048_512'!G262</f>
        <v>2.1173035460200196</v>
      </c>
      <c r="H166" s="47">
        <f>'2048_2048_512'!G263</f>
        <v>18.415139316085799</v>
      </c>
      <c r="I166" s="47">
        <f>'2048_2048_512'!G264</f>
        <v>6.1452035151354503</v>
      </c>
      <c r="J166" s="47">
        <f>'2048_2048_512'!G265</f>
        <v>12.10744023014435</v>
      </c>
      <c r="L166" s="32">
        <f t="shared" si="2"/>
        <v>1.0170801787930355</v>
      </c>
    </row>
    <row r="167" spans="1:12" x14ac:dyDescent="0.2">
      <c r="A167" s="84"/>
      <c r="B167" s="4">
        <v>2048</v>
      </c>
      <c r="C167" s="4">
        <v>2048</v>
      </c>
      <c r="D167" s="5">
        <v>512</v>
      </c>
      <c r="E167" s="9">
        <v>2</v>
      </c>
      <c r="F167" s="47">
        <f>'2048_2048_512'!J261</f>
        <v>7.3330611566596788</v>
      </c>
      <c r="G167" s="47">
        <f>'2048_2048_512'!J262</f>
        <v>3.6724692051736336</v>
      </c>
      <c r="H167" s="47">
        <f>'2048_2048_512'!J263</f>
        <v>15.0064180433909</v>
      </c>
      <c r="I167" s="47">
        <f>'2048_2048_512'!J264</f>
        <v>-1.3729783970073599</v>
      </c>
      <c r="J167" s="47">
        <f>'2048_2048_512'!J265</f>
        <v>7.5350989080853248</v>
      </c>
      <c r="L167" s="32">
        <f t="shared" si="2"/>
        <v>4.5893884935010663</v>
      </c>
    </row>
    <row r="168" spans="1:12" x14ac:dyDescent="0.2">
      <c r="A168" s="84"/>
      <c r="B168" s="4">
        <v>2048</v>
      </c>
      <c r="C168" s="4">
        <v>2048</v>
      </c>
      <c r="D168" s="5">
        <v>512</v>
      </c>
      <c r="E168" s="9">
        <v>3</v>
      </c>
      <c r="F168" s="47">
        <f>'2048_2048_512'!M261</f>
        <v>2.0298597846824351</v>
      </c>
      <c r="G168" s="47">
        <f>'2048_2048_512'!M262</f>
        <v>4.3130553997085981</v>
      </c>
      <c r="H168" s="47">
        <f>'2048_2048_512'!M263</f>
        <v>13.8885038167224</v>
      </c>
      <c r="I168" s="47">
        <f>'2048_2048_512'!M264</f>
        <v>-8.40478401348091</v>
      </c>
      <c r="J168" s="47">
        <f>'2048_2048_512'!M265</f>
        <v>1.9883663540079501</v>
      </c>
      <c r="L168" s="32">
        <f t="shared" si="2"/>
        <v>5.3032013719772433</v>
      </c>
    </row>
    <row r="169" spans="1:12" x14ac:dyDescent="0.2">
      <c r="A169" s="84"/>
      <c r="B169" s="4">
        <v>2048</v>
      </c>
      <c r="C169" s="4">
        <v>2048</v>
      </c>
      <c r="D169" s="5">
        <v>512</v>
      </c>
      <c r="E169" s="9">
        <v>4</v>
      </c>
      <c r="F169" s="47">
        <f>'2048_2048_512'!P261</f>
        <v>-2.4341153770286339</v>
      </c>
      <c r="G169" s="47">
        <f>'2048_2048_512'!P262</f>
        <v>4.5664748596974079</v>
      </c>
      <c r="H169" s="47">
        <f>'2048_2048_512'!P263</f>
        <v>9.7540213649134699</v>
      </c>
      <c r="I169" s="47">
        <f>'2048_2048_512'!P264</f>
        <v>-14.1858116836199</v>
      </c>
      <c r="J169" s="47">
        <f>'2048_2048_512'!P265</f>
        <v>-2.2804153910162448</v>
      </c>
      <c r="L169" s="32">
        <f t="shared" si="2"/>
        <v>4.463975161711069</v>
      </c>
    </row>
    <row r="170" spans="1:12" x14ac:dyDescent="0.2">
      <c r="A170" s="84"/>
      <c r="B170" s="4">
        <v>2048</v>
      </c>
      <c r="C170" s="4">
        <v>2048</v>
      </c>
      <c r="D170" s="5">
        <v>512</v>
      </c>
      <c r="E170" s="9">
        <v>5</v>
      </c>
      <c r="F170" s="47">
        <f>'2048_2048_512'!S261</f>
        <v>-6.5878243039376585</v>
      </c>
      <c r="G170" s="47">
        <f>'2048_2048_512'!S262</f>
        <v>4.9221168764846679</v>
      </c>
      <c r="H170" s="47">
        <f>'2048_2048_512'!S263</f>
        <v>4.7964570350996203</v>
      </c>
      <c r="I170" s="47">
        <f>'2048_2048_512'!S264</f>
        <v>-24.972289996204101</v>
      </c>
      <c r="J170" s="47">
        <f>'2048_2048_512'!S265</f>
        <v>-6.7766497044542806</v>
      </c>
      <c r="L170" s="32">
        <f t="shared" si="2"/>
        <v>4.1537089269090242</v>
      </c>
    </row>
    <row r="171" spans="1:12" x14ac:dyDescent="0.2">
      <c r="A171" s="84"/>
      <c r="B171" s="4">
        <v>2048</v>
      </c>
      <c r="C171" s="4">
        <v>2048</v>
      </c>
      <c r="D171" s="5">
        <v>512</v>
      </c>
      <c r="E171" s="9">
        <v>6</v>
      </c>
      <c r="F171" s="47">
        <f>'2048_2048_512'!V261</f>
        <v>-10.655740176185377</v>
      </c>
      <c r="G171" s="47">
        <f>'2048_2048_512'!V262</f>
        <v>5.5433459015749005</v>
      </c>
      <c r="H171" s="47">
        <f>'2048_2048_512'!V263</f>
        <v>0.339816136072563</v>
      </c>
      <c r="I171" s="47">
        <f>'2048_2048_512'!V264</f>
        <v>-38.229477959613902</v>
      </c>
      <c r="J171" s="47">
        <f>'2048_2048_512'!V265</f>
        <v>-10.53622534403665</v>
      </c>
      <c r="L171" s="32">
        <f t="shared" si="2"/>
        <v>4.0679158722477187</v>
      </c>
    </row>
    <row r="172" spans="1:12" x14ac:dyDescent="0.2">
      <c r="A172" s="84"/>
      <c r="B172" s="4">
        <v>2048</v>
      </c>
      <c r="C172" s="4">
        <v>2048</v>
      </c>
      <c r="D172" s="5">
        <v>512</v>
      </c>
      <c r="E172" s="9">
        <v>7</v>
      </c>
      <c r="F172" s="47">
        <f>'2048_2048_512'!Y261</f>
        <v>-13.988056958451461</v>
      </c>
      <c r="G172" s="47">
        <f>'2048_2048_512'!Y262</f>
        <v>5.3532628538090394</v>
      </c>
      <c r="H172" s="47">
        <f>'2048_2048_512'!Y263</f>
        <v>-3.4961716748132101</v>
      </c>
      <c r="I172" s="47">
        <f>'2048_2048_512'!Y264</f>
        <v>-30.831090037773599</v>
      </c>
      <c r="J172" s="47">
        <f>'2048_2048_512'!Y265</f>
        <v>-13.2993905040509</v>
      </c>
      <c r="L172" s="32">
        <f t="shared" si="2"/>
        <v>3.3323167822660835</v>
      </c>
    </row>
    <row r="173" spans="1:12" x14ac:dyDescent="0.2">
      <c r="A173" s="84"/>
      <c r="B173" s="4">
        <v>2048</v>
      </c>
      <c r="C173" s="4">
        <v>2048</v>
      </c>
      <c r="D173" s="5">
        <v>512</v>
      </c>
      <c r="E173" s="9">
        <v>8</v>
      </c>
      <c r="F173" s="47">
        <f>'2048_2048_512'!AB261</f>
        <v>-17.376103791465443</v>
      </c>
      <c r="G173" s="47">
        <f>'2048_2048_512'!AB262</f>
        <v>6.1141966215677943</v>
      </c>
      <c r="H173" s="47">
        <f>'2048_2048_512'!AB263</f>
        <v>-6.7480580331035904</v>
      </c>
      <c r="I173" s="47">
        <f>'2048_2048_512'!AB264</f>
        <v>-40.532201949539903</v>
      </c>
      <c r="J173" s="47">
        <f>'2048_2048_512'!AB265</f>
        <v>-16.330311522819301</v>
      </c>
      <c r="L173" s="32">
        <f t="shared" si="2"/>
        <v>3.3880468330139824</v>
      </c>
    </row>
    <row r="174" spans="1:12" x14ac:dyDescent="0.2">
      <c r="A174" s="84"/>
      <c r="B174" s="4">
        <v>2048</v>
      </c>
      <c r="C174" s="4">
        <v>2048</v>
      </c>
      <c r="D174" s="5">
        <v>512</v>
      </c>
      <c r="E174" s="9">
        <v>9</v>
      </c>
      <c r="F174" s="47">
        <f>'2048_2048_512'!AE261</f>
        <v>-20.519209216468919</v>
      </c>
      <c r="G174" s="47">
        <f>'2048_2048_512'!AE262</f>
        <v>6.8280790680743007</v>
      </c>
      <c r="H174" s="47">
        <f>'2048_2048_512'!AE263</f>
        <v>-7.1500644938991602</v>
      </c>
      <c r="I174" s="47">
        <f>'2048_2048_512'!AE264</f>
        <v>-47.444522502778902</v>
      </c>
      <c r="J174" s="47">
        <f>'2048_2048_512'!AE265</f>
        <v>-19.697000323077901</v>
      </c>
      <c r="L174" s="32">
        <f t="shared" si="2"/>
        <v>3.1431054250034762</v>
      </c>
    </row>
    <row r="175" spans="1:12" x14ac:dyDescent="0.2">
      <c r="A175" s="84"/>
      <c r="B175" s="6">
        <v>2048</v>
      </c>
      <c r="C175" s="6">
        <v>2048</v>
      </c>
      <c r="D175" s="7">
        <v>512</v>
      </c>
      <c r="E175" s="13">
        <v>10</v>
      </c>
      <c r="F175" s="36">
        <f>'2048_2048_512'!AH261</f>
        <v>-23.109934835619192</v>
      </c>
      <c r="G175" s="36">
        <f>'2048_2048_512'!AH262</f>
        <v>7.4252836463368537</v>
      </c>
      <c r="H175" s="36">
        <f>'2048_2048_512'!AH263</f>
        <v>-6.94947140189075</v>
      </c>
      <c r="I175" s="36">
        <f>'2048_2048_512'!AH264</f>
        <v>-48.968744005405703</v>
      </c>
      <c r="J175" s="36">
        <f>'2048_2048_512'!AH265</f>
        <v>-22.179956777882651</v>
      </c>
      <c r="L175" s="32">
        <f t="shared" si="2"/>
        <v>2.5907256191502732</v>
      </c>
    </row>
    <row r="176" spans="1:12" x14ac:dyDescent="0.2">
      <c r="A176" s="84"/>
      <c r="B176" s="4">
        <v>2048</v>
      </c>
      <c r="C176" s="4">
        <v>8192</v>
      </c>
      <c r="D176" s="5">
        <v>512</v>
      </c>
      <c r="E176" s="9">
        <v>0</v>
      </c>
      <c r="F176" s="47">
        <f>'2048_8192_512'!D261</f>
        <v>14.318311895623616</v>
      </c>
      <c r="G176" s="47">
        <f>'2048_8192_512'!D262</f>
        <v>2.0209051177671884</v>
      </c>
      <c r="H176" s="47">
        <f>'2048_8192_512'!D263</f>
        <v>20.566974898592399</v>
      </c>
      <c r="I176" s="47">
        <f>'2048_8192_512'!D264</f>
        <v>7.0606440395730896</v>
      </c>
      <c r="J176" s="47">
        <f>'2048_8192_512'!D265</f>
        <v>14.457458437274751</v>
      </c>
      <c r="L176" s="32"/>
    </row>
    <row r="177" spans="1:12" x14ac:dyDescent="0.2">
      <c r="A177" s="84"/>
      <c r="B177" s="4">
        <v>2048</v>
      </c>
      <c r="C177" s="4">
        <v>8192</v>
      </c>
      <c r="D177" s="5">
        <v>512</v>
      </c>
      <c r="E177" s="9">
        <v>1</v>
      </c>
      <c r="F177" s="47">
        <f>'2048_8192_512'!G261</f>
        <v>13.912326296157266</v>
      </c>
      <c r="G177" s="47">
        <f>'2048_8192_512'!G262</f>
        <v>2.0809344303682651</v>
      </c>
      <c r="H177" s="47">
        <f>'2048_8192_512'!G263</f>
        <v>20.2755241212591</v>
      </c>
      <c r="I177" s="47">
        <f>'2048_8192_512'!G264</f>
        <v>6.9562608918996904</v>
      </c>
      <c r="J177" s="47">
        <f>'2048_8192_512'!G265</f>
        <v>13.8899737443933</v>
      </c>
      <c r="L177" s="32">
        <f t="shared" si="2"/>
        <v>0.40598559946634971</v>
      </c>
    </row>
    <row r="178" spans="1:12" x14ac:dyDescent="0.2">
      <c r="A178" s="84"/>
      <c r="B178" s="4">
        <v>2048</v>
      </c>
      <c r="C178" s="4">
        <v>8192</v>
      </c>
      <c r="D178" s="5">
        <v>512</v>
      </c>
      <c r="E178" s="9">
        <v>2</v>
      </c>
      <c r="F178" s="47">
        <f>'2048_8192_512'!J261</f>
        <v>12.029867014473211</v>
      </c>
      <c r="G178" s="47">
        <f>'2048_8192_512'!J262</f>
        <v>2.7568468462575479</v>
      </c>
      <c r="H178" s="47">
        <f>'2048_8192_512'!J263</f>
        <v>17.886339293136999</v>
      </c>
      <c r="I178" s="47">
        <f>'2048_8192_512'!J264</f>
        <v>5.0004031188634199</v>
      </c>
      <c r="J178" s="47">
        <f>'2048_8192_512'!J265</f>
        <v>12.27541723195335</v>
      </c>
      <c r="L178" s="32">
        <f t="shared" si="2"/>
        <v>1.8824592816840546</v>
      </c>
    </row>
    <row r="179" spans="1:12" x14ac:dyDescent="0.2">
      <c r="A179" s="84"/>
      <c r="B179" s="4">
        <v>2048</v>
      </c>
      <c r="C179" s="4">
        <v>8192</v>
      </c>
      <c r="D179" s="5">
        <v>512</v>
      </c>
      <c r="E179" s="9">
        <v>3</v>
      </c>
      <c r="F179" s="47">
        <f>'2048_8192_512'!M261</f>
        <v>9.1123644028744639</v>
      </c>
      <c r="G179" s="47">
        <f>'2048_8192_512'!M262</f>
        <v>3.597735516187369</v>
      </c>
      <c r="H179" s="47">
        <f>'2048_8192_512'!M263</f>
        <v>17.1643108239846</v>
      </c>
      <c r="I179" s="47">
        <f>'2048_8192_512'!M264</f>
        <v>-0.11877971585068101</v>
      </c>
      <c r="J179" s="47">
        <f>'2048_8192_512'!M265</f>
        <v>9.3745595779378696</v>
      </c>
      <c r="L179" s="32">
        <f t="shared" si="2"/>
        <v>2.9175026115987475</v>
      </c>
    </row>
    <row r="180" spans="1:12" x14ac:dyDescent="0.2">
      <c r="A180" s="84"/>
      <c r="B180" s="4">
        <v>2048</v>
      </c>
      <c r="C180" s="4">
        <v>8192</v>
      </c>
      <c r="D180" s="5">
        <v>512</v>
      </c>
      <c r="E180" s="9">
        <v>4</v>
      </c>
      <c r="F180" s="47">
        <f>'2048_8192_512'!P261</f>
        <v>6.0717582200412661</v>
      </c>
      <c r="G180" s="47">
        <f>'2048_8192_512'!P262</f>
        <v>4.0497470041488501</v>
      </c>
      <c r="H180" s="47">
        <f>'2048_8192_512'!P263</f>
        <v>16.461165378172101</v>
      </c>
      <c r="I180" s="47">
        <f>'2048_8192_512'!P264</f>
        <v>-4.6077923589985801</v>
      </c>
      <c r="J180" s="47">
        <f>'2048_8192_512'!P265</f>
        <v>6.0661962075671099</v>
      </c>
      <c r="L180" s="32">
        <f t="shared" si="2"/>
        <v>3.0406061828331978</v>
      </c>
    </row>
    <row r="181" spans="1:12" x14ac:dyDescent="0.2">
      <c r="A181" s="84"/>
      <c r="B181" s="4">
        <v>2048</v>
      </c>
      <c r="C181" s="4">
        <v>8192</v>
      </c>
      <c r="D181" s="5">
        <v>512</v>
      </c>
      <c r="E181" s="9">
        <v>5</v>
      </c>
      <c r="F181" s="47">
        <f>'2048_8192_512'!S261</f>
        <v>3.2334554593442704</v>
      </c>
      <c r="G181" s="47">
        <f>'2048_8192_512'!S262</f>
        <v>4.311801855251411</v>
      </c>
      <c r="H181" s="47">
        <f>'2048_8192_512'!S263</f>
        <v>14.776499593978899</v>
      </c>
      <c r="I181" s="47">
        <f>'2048_8192_512'!S264</f>
        <v>-8.1756083599559908</v>
      </c>
      <c r="J181" s="47">
        <f>'2048_8192_512'!S265</f>
        <v>2.9377617271232799</v>
      </c>
      <c r="L181" s="32">
        <f t="shared" si="2"/>
        <v>2.8383027606969957</v>
      </c>
    </row>
    <row r="182" spans="1:12" x14ac:dyDescent="0.2">
      <c r="A182" s="84"/>
      <c r="B182" s="4">
        <v>2048</v>
      </c>
      <c r="C182" s="4">
        <v>8192</v>
      </c>
      <c r="D182" s="5">
        <v>512</v>
      </c>
      <c r="E182" s="9">
        <v>6</v>
      </c>
      <c r="F182" s="47">
        <f>'2048_8192_512'!V261</f>
        <v>0.58189664174707723</v>
      </c>
      <c r="G182" s="47">
        <f>'2048_8192_512'!V262</f>
        <v>4.5498613835631625</v>
      </c>
      <c r="H182" s="47">
        <f>'2048_8192_512'!V263</f>
        <v>13.133031071544</v>
      </c>
      <c r="I182" s="47">
        <f>'2048_8192_512'!V264</f>
        <v>-12.138688279456099</v>
      </c>
      <c r="J182" s="47">
        <f>'2048_8192_512'!V265</f>
        <v>0.37005535124789601</v>
      </c>
      <c r="L182" s="32">
        <f t="shared" si="2"/>
        <v>2.6515588175971931</v>
      </c>
    </row>
    <row r="183" spans="1:12" x14ac:dyDescent="0.2">
      <c r="A183" s="84"/>
      <c r="B183" s="4">
        <v>2048</v>
      </c>
      <c r="C183" s="4">
        <v>8192</v>
      </c>
      <c r="D183" s="5">
        <v>512</v>
      </c>
      <c r="E183" s="9">
        <v>7</v>
      </c>
      <c r="F183" s="47">
        <f>'2048_8192_512'!Y261</f>
        <v>-1.9342466400345182</v>
      </c>
      <c r="G183" s="47">
        <f>'2048_8192_512'!Y262</f>
        <v>4.9285939213005641</v>
      </c>
      <c r="H183" s="47">
        <f>'2048_8192_512'!Y263</f>
        <v>11.260888530168399</v>
      </c>
      <c r="I183" s="47">
        <f>'2048_8192_512'!Y264</f>
        <v>-22.3295621354562</v>
      </c>
      <c r="J183" s="47">
        <f>'2048_8192_512'!Y265</f>
        <v>-1.9074941545321851</v>
      </c>
      <c r="L183" s="32">
        <f t="shared" si="2"/>
        <v>2.5161432817815954</v>
      </c>
    </row>
    <row r="184" spans="1:12" x14ac:dyDescent="0.2">
      <c r="A184" s="84"/>
      <c r="B184" s="4">
        <v>2048</v>
      </c>
      <c r="C184" s="4">
        <v>8192</v>
      </c>
      <c r="D184" s="5">
        <v>512</v>
      </c>
      <c r="E184" s="9">
        <v>8</v>
      </c>
      <c r="F184" s="47">
        <f>'2048_8192_512'!AB261</f>
        <v>-4.1762758897408458</v>
      </c>
      <c r="G184" s="47">
        <f>'2048_8192_512'!AB262</f>
        <v>5.0800170944235248</v>
      </c>
      <c r="H184" s="47">
        <f>'2048_8192_512'!AB263</f>
        <v>8.9854570627682904</v>
      </c>
      <c r="I184" s="47">
        <f>'2048_8192_512'!AB264</f>
        <v>-20.319155095590801</v>
      </c>
      <c r="J184" s="47">
        <f>'2048_8192_512'!AB265</f>
        <v>-3.77412700224362</v>
      </c>
      <c r="L184" s="32">
        <f t="shared" si="2"/>
        <v>2.2420292497063277</v>
      </c>
    </row>
    <row r="185" spans="1:12" x14ac:dyDescent="0.2">
      <c r="A185" s="84"/>
      <c r="B185" s="4">
        <v>2048</v>
      </c>
      <c r="C185" s="4">
        <v>8192</v>
      </c>
      <c r="D185" s="5">
        <v>512</v>
      </c>
      <c r="E185" s="9">
        <v>9</v>
      </c>
      <c r="F185" s="47">
        <f>'2048_8192_512'!AE261</f>
        <v>-6.5441206497042117</v>
      </c>
      <c r="G185" s="47">
        <f>'2048_8192_512'!AE262</f>
        <v>5.7295952635829375</v>
      </c>
      <c r="H185" s="47">
        <f>'2048_8192_512'!AE263</f>
        <v>7.7144752608284897</v>
      </c>
      <c r="I185" s="47">
        <f>'2048_8192_512'!AE264</f>
        <v>-28.938367767899901</v>
      </c>
      <c r="J185" s="47">
        <f>'2048_8192_512'!AE265</f>
        <v>-6.1475122652218701</v>
      </c>
      <c r="L185" s="32">
        <f t="shared" si="2"/>
        <v>2.3678447599633659</v>
      </c>
    </row>
    <row r="186" spans="1:12" x14ac:dyDescent="0.2">
      <c r="A186" s="84"/>
      <c r="B186" s="4">
        <v>2048</v>
      </c>
      <c r="C186" s="4">
        <v>8192</v>
      </c>
      <c r="D186" s="5">
        <v>512</v>
      </c>
      <c r="E186" s="9">
        <v>10</v>
      </c>
      <c r="F186" s="47">
        <f>'2048_8192_512'!AH261</f>
        <v>-8.8502876757623277</v>
      </c>
      <c r="G186" s="47">
        <f>'2048_8192_512'!AH262</f>
        <v>6.1770845452545835</v>
      </c>
      <c r="H186" s="47">
        <f>'2048_8192_512'!AH263</f>
        <v>6.6616456862691598</v>
      </c>
      <c r="I186" s="47">
        <f>'2048_8192_512'!AH264</f>
        <v>-28.595517846817099</v>
      </c>
      <c r="J186" s="47">
        <f>'2048_8192_512'!AH265</f>
        <v>-8.2137505115710709</v>
      </c>
      <c r="L186" s="32">
        <f t="shared" si="2"/>
        <v>2.306167026058116</v>
      </c>
    </row>
    <row r="187" spans="1:12" x14ac:dyDescent="0.2">
      <c r="A187" s="84"/>
      <c r="B187" s="4">
        <v>2048</v>
      </c>
      <c r="C187" s="4">
        <v>8192</v>
      </c>
      <c r="D187" s="5">
        <v>512</v>
      </c>
      <c r="E187" s="9">
        <v>11</v>
      </c>
      <c r="F187" s="47">
        <f>'2048_8192_512'!AK261</f>
        <v>-10.792274308265503</v>
      </c>
      <c r="G187" s="47">
        <f>'2048_8192_512'!AK262</f>
        <v>6.4909989999000475</v>
      </c>
      <c r="H187" s="47">
        <f>'2048_8192_512'!AK263</f>
        <v>4.9827496106105897</v>
      </c>
      <c r="I187" s="47">
        <f>'2048_8192_512'!AK264</f>
        <v>-33.681191533588603</v>
      </c>
      <c r="J187" s="47">
        <f>'2048_8192_512'!AK265</f>
        <v>-10.155715978317099</v>
      </c>
      <c r="L187" s="32">
        <f t="shared" si="2"/>
        <v>1.9419866325031752</v>
      </c>
    </row>
    <row r="188" spans="1:12" x14ac:dyDescent="0.2">
      <c r="A188" s="84"/>
      <c r="B188" s="4">
        <v>2048</v>
      </c>
      <c r="C188" s="4">
        <v>8192</v>
      </c>
      <c r="D188" s="5">
        <v>512</v>
      </c>
      <c r="E188" s="9">
        <v>12</v>
      </c>
      <c r="F188" s="47">
        <f>'2048_8192_512'!AN261</f>
        <v>-12.741586153396904</v>
      </c>
      <c r="G188" s="47">
        <f>'2048_8192_512'!AN262</f>
        <v>7.0563639501101427</v>
      </c>
      <c r="H188" s="47">
        <f>'2048_8192_512'!AN263</f>
        <v>3.2291817510006702</v>
      </c>
      <c r="I188" s="47">
        <f>'2048_8192_512'!AN264</f>
        <v>-42.5946633213102</v>
      </c>
      <c r="J188" s="47">
        <f>'2048_8192_512'!AN265</f>
        <v>-12.2508636063358</v>
      </c>
      <c r="L188" s="32">
        <f t="shared" si="2"/>
        <v>1.9493118451314011</v>
      </c>
    </row>
    <row r="189" spans="1:12" x14ac:dyDescent="0.2">
      <c r="A189" s="84"/>
      <c r="B189" s="4">
        <v>2048</v>
      </c>
      <c r="C189" s="4">
        <v>8192</v>
      </c>
      <c r="D189" s="5">
        <v>512</v>
      </c>
      <c r="E189" s="9">
        <v>13</v>
      </c>
      <c r="F189" s="47">
        <f>'2048_8192_512'!AQ261</f>
        <v>-14.38668842741445</v>
      </c>
      <c r="G189" s="47">
        <f>'2048_8192_512'!AQ262</f>
        <v>7.2898412207289338</v>
      </c>
      <c r="H189" s="47">
        <f>'2048_8192_512'!AQ263</f>
        <v>0.80472251490520197</v>
      </c>
      <c r="I189" s="47">
        <f>'2048_8192_512'!AQ264</f>
        <v>-42.5946633213102</v>
      </c>
      <c r="J189" s="47">
        <f>'2048_8192_512'!AQ265</f>
        <v>-13.315251614511851</v>
      </c>
      <c r="L189" s="32">
        <f t="shared" si="2"/>
        <v>1.6451022740175461</v>
      </c>
    </row>
    <row r="190" spans="1:12" x14ac:dyDescent="0.2">
      <c r="A190" s="84"/>
      <c r="B190" s="4">
        <v>2048</v>
      </c>
      <c r="C190" s="4">
        <v>8192</v>
      </c>
      <c r="D190" s="5">
        <v>512</v>
      </c>
      <c r="E190" s="9">
        <v>14</v>
      </c>
      <c r="F190" s="47">
        <f>'2048_8192_512'!AT261</f>
        <v>-16.241255667351027</v>
      </c>
      <c r="G190" s="47">
        <f>'2048_8192_512'!AT262</f>
        <v>7.7762913706238868</v>
      </c>
      <c r="H190" s="47">
        <f>'2048_8192_512'!AT263</f>
        <v>-2.7775775283046702</v>
      </c>
      <c r="I190" s="47">
        <f>'2048_8192_512'!AT264</f>
        <v>-44.172866824645403</v>
      </c>
      <c r="J190" s="47">
        <f>'2048_8192_512'!AT265</f>
        <v>-14.8303388073171</v>
      </c>
      <c r="L190" s="32">
        <f t="shared" si="2"/>
        <v>1.8545672399365767</v>
      </c>
    </row>
    <row r="191" spans="1:12" x14ac:dyDescent="0.2">
      <c r="A191" s="84"/>
      <c r="B191" s="4">
        <v>2048</v>
      </c>
      <c r="C191" s="4">
        <v>8192</v>
      </c>
      <c r="D191" s="5">
        <v>512</v>
      </c>
      <c r="E191" s="9">
        <v>15</v>
      </c>
      <c r="F191" s="47">
        <f>'2048_8192_512'!AW261</f>
        <v>-16.678010525021424</v>
      </c>
      <c r="G191" s="47">
        <f>'2048_8192_512'!AW262</f>
        <v>7.205088203851596</v>
      </c>
      <c r="H191" s="47">
        <f>'2048_8192_512'!AW263</f>
        <v>-4.0413643068621399</v>
      </c>
      <c r="I191" s="47">
        <f>'2048_8192_512'!AW264</f>
        <v>-52.586309219712803</v>
      </c>
      <c r="J191" s="47">
        <f>'2048_8192_512'!AW265</f>
        <v>-16.112567707539402</v>
      </c>
      <c r="L191" s="32">
        <f t="shared" si="2"/>
        <v>0.43675485767039746</v>
      </c>
    </row>
    <row r="192" spans="1:12" x14ac:dyDescent="0.2">
      <c r="A192" s="84"/>
      <c r="B192" s="4">
        <v>2048</v>
      </c>
      <c r="C192" s="4">
        <v>8192</v>
      </c>
      <c r="D192" s="5">
        <v>512</v>
      </c>
      <c r="E192" s="9">
        <v>16</v>
      </c>
      <c r="F192" s="47">
        <f>'2048_8192_512'!AZ261</f>
        <v>-17.953503475294891</v>
      </c>
      <c r="G192" s="47">
        <f>'2048_8192_512'!AZ262</f>
        <v>6.6749875981461857</v>
      </c>
      <c r="H192" s="47">
        <f>'2048_8192_512'!AZ263</f>
        <v>-5.7753291435439902</v>
      </c>
      <c r="I192" s="47">
        <f>'2048_8192_512'!AZ264</f>
        <v>-41.109854041849601</v>
      </c>
      <c r="J192" s="47">
        <f>'2048_8192_512'!AZ265</f>
        <v>-17.638884862287401</v>
      </c>
      <c r="L192" s="32">
        <f t="shared" si="2"/>
        <v>1.2754929502734669</v>
      </c>
    </row>
    <row r="193" spans="1:12" x14ac:dyDescent="0.2">
      <c r="A193" s="84"/>
      <c r="B193" s="4">
        <v>2048</v>
      </c>
      <c r="C193" s="4">
        <v>8192</v>
      </c>
      <c r="D193" s="5">
        <v>512</v>
      </c>
      <c r="E193" s="9">
        <v>17</v>
      </c>
      <c r="F193" s="47">
        <f>'2048_8192_512'!BC261</f>
        <v>-19.001468399392973</v>
      </c>
      <c r="G193" s="47">
        <f>'2048_8192_512'!BC262</f>
        <v>6.3558160683759084</v>
      </c>
      <c r="H193" s="47">
        <f>'2048_8192_512'!BC263</f>
        <v>-6.7296110331718397</v>
      </c>
      <c r="I193" s="47">
        <f>'2048_8192_512'!BC264</f>
        <v>-41.109854041849601</v>
      </c>
      <c r="J193" s="47">
        <f>'2048_8192_512'!BC265</f>
        <v>-19.369009299444301</v>
      </c>
      <c r="L193" s="32">
        <f t="shared" si="2"/>
        <v>1.047964924098082</v>
      </c>
    </row>
    <row r="194" spans="1:12" x14ac:dyDescent="0.2">
      <c r="A194" s="84"/>
      <c r="B194" s="4">
        <v>2048</v>
      </c>
      <c r="C194" s="4">
        <v>8192</v>
      </c>
      <c r="D194" s="5">
        <v>512</v>
      </c>
      <c r="E194" s="9">
        <v>18</v>
      </c>
      <c r="F194" s="47">
        <f>'2048_8192_512'!BF261</f>
        <v>-19.274000045491746</v>
      </c>
      <c r="G194" s="47">
        <f>'2048_8192_512'!BF262</f>
        <v>6.0004299239813408</v>
      </c>
      <c r="H194" s="47">
        <f>'2048_8192_512'!BF263</f>
        <v>-8.3362237295157406</v>
      </c>
      <c r="I194" s="47">
        <f>'2048_8192_512'!BF264</f>
        <v>-34.711397683015903</v>
      </c>
      <c r="J194" s="47">
        <f>'2048_8192_512'!BF265</f>
        <v>-19.753019183866499</v>
      </c>
      <c r="L194" s="32">
        <f t="shared" si="2"/>
        <v>0.27253164609877345</v>
      </c>
    </row>
    <row r="195" spans="1:12" x14ac:dyDescent="0.2">
      <c r="A195" s="84"/>
      <c r="B195" s="4">
        <v>2048</v>
      </c>
      <c r="C195" s="4">
        <v>8192</v>
      </c>
      <c r="D195" s="5">
        <v>512</v>
      </c>
      <c r="E195" s="9">
        <v>19</v>
      </c>
      <c r="F195" s="47">
        <f>'2048_8192_512'!BI261</f>
        <v>-20.075396670036731</v>
      </c>
      <c r="G195" s="47">
        <f>'2048_8192_512'!BI262</f>
        <v>7.7473703293982545</v>
      </c>
      <c r="H195" s="47">
        <f>'2048_8192_512'!BI263</f>
        <v>-9.9375934483208503</v>
      </c>
      <c r="I195" s="47">
        <f>'2048_8192_512'!BI264</f>
        <v>-42.822243601034998</v>
      </c>
      <c r="J195" s="47">
        <f>'2048_8192_512'!BI265</f>
        <v>-19.754745582616899</v>
      </c>
      <c r="L195" s="32">
        <f t="shared" si="2"/>
        <v>0.80139662454498506</v>
      </c>
    </row>
    <row r="196" spans="1:12" x14ac:dyDescent="0.2">
      <c r="A196" s="84"/>
      <c r="B196" s="4">
        <v>2048</v>
      </c>
      <c r="C196" s="4">
        <v>8192</v>
      </c>
      <c r="D196" s="5">
        <v>512</v>
      </c>
      <c r="E196" s="9">
        <v>20</v>
      </c>
      <c r="F196" s="47">
        <f>'2048_8192_512'!BL261</f>
        <v>-18.813777087426335</v>
      </c>
      <c r="G196" s="47">
        <f>'2048_8192_512'!BL262</f>
        <v>5.5298970490293105</v>
      </c>
      <c r="H196" s="47">
        <f>'2048_8192_512'!BL263</f>
        <v>-11.6015427914959</v>
      </c>
      <c r="I196" s="47">
        <f>'2048_8192_512'!BL264</f>
        <v>-28.042707884081999</v>
      </c>
      <c r="J196" s="47">
        <f>'2048_8192_512'!BL265</f>
        <v>-17.831170711078002</v>
      </c>
      <c r="L196" s="32">
        <f t="shared" si="2"/>
        <v>-1.2616195826103969</v>
      </c>
    </row>
    <row r="197" spans="1:12" x14ac:dyDescent="0.2">
      <c r="A197" s="84"/>
      <c r="B197" s="4">
        <v>2048</v>
      </c>
      <c r="C197" s="4">
        <v>8192</v>
      </c>
      <c r="D197" s="5">
        <v>512</v>
      </c>
      <c r="E197" s="9">
        <v>21</v>
      </c>
      <c r="F197" s="47">
        <f>'2048_8192_512'!BO261</f>
        <v>-19.911046119803203</v>
      </c>
      <c r="G197" s="47">
        <f>'2048_8192_512'!BO262</f>
        <v>4.460768073467456</v>
      </c>
      <c r="H197" s="47">
        <f>'2048_8192_512'!BO263</f>
        <v>-13.963231993430799</v>
      </c>
      <c r="I197" s="47">
        <f>'2048_8192_512'!BO264</f>
        <v>-28.042707884081999</v>
      </c>
      <c r="J197" s="47">
        <f>'2048_8192_512'!BO265</f>
        <v>-19.407900564996702</v>
      </c>
      <c r="L197" s="32">
        <f t="shared" si="2"/>
        <v>1.0972690323768681</v>
      </c>
    </row>
    <row r="198" spans="1:12" x14ac:dyDescent="0.2">
      <c r="A198" s="84"/>
      <c r="B198" s="4">
        <v>2048</v>
      </c>
      <c r="C198" s="4">
        <v>8192</v>
      </c>
      <c r="D198" s="5">
        <v>512</v>
      </c>
      <c r="E198" s="9">
        <v>22</v>
      </c>
      <c r="F198" s="47">
        <f>'2048_8192_512'!BR261</f>
        <v>-26.696926603757703</v>
      </c>
      <c r="G198" s="47">
        <f>'2048_8192_512'!BR262</f>
        <v>11.914535551500293</v>
      </c>
      <c r="H198" s="47">
        <f>'2048_8192_512'!BR263</f>
        <v>-15.914988237171</v>
      </c>
      <c r="I198" s="47">
        <f>'2048_8192_512'!BR264</f>
        <v>-44.446195942385302</v>
      </c>
      <c r="J198" s="47">
        <f>'2048_8192_512'!BR265</f>
        <v>-22.701947039721301</v>
      </c>
      <c r="L198" s="32">
        <f t="shared" si="2"/>
        <v>6.7858804839545002</v>
      </c>
    </row>
    <row r="199" spans="1:12" x14ac:dyDescent="0.2">
      <c r="A199" s="84"/>
      <c r="B199" s="4">
        <v>2048</v>
      </c>
      <c r="C199" s="4">
        <v>8192</v>
      </c>
      <c r="D199" s="5">
        <v>512</v>
      </c>
      <c r="E199" s="9">
        <v>23</v>
      </c>
      <c r="F199" s="47">
        <f>'2048_8192_512'!BU261</f>
        <v>-26.845286614176572</v>
      </c>
      <c r="G199" s="47">
        <f>'2048_8192_512'!BU262</f>
        <v>12.148402420501411</v>
      </c>
      <c r="H199" s="47">
        <f>'2048_8192_512'!BU263</f>
        <v>-17.3287706010344</v>
      </c>
      <c r="I199" s="47">
        <f>'2048_8192_512'!BU264</f>
        <v>-44.446195942385302</v>
      </c>
      <c r="J199" s="47">
        <f>'2048_8192_512'!BU265</f>
        <v>-22.803089956643298</v>
      </c>
      <c r="L199" s="32">
        <f t="shared" si="2"/>
        <v>0.14836001041886959</v>
      </c>
    </row>
    <row r="200" spans="1:12" x14ac:dyDescent="0.2">
      <c r="A200" s="84"/>
      <c r="B200" s="4">
        <v>2048</v>
      </c>
      <c r="C200" s="4">
        <v>8192</v>
      </c>
      <c r="D200" s="5">
        <v>512</v>
      </c>
      <c r="E200" s="9">
        <v>24</v>
      </c>
      <c r="F200" s="47">
        <f>'2048_8192_512'!BX261</f>
        <v>-34.291855497842903</v>
      </c>
      <c r="G200" s="47">
        <f>'2048_8192_512'!BX262</f>
        <v>14.360405973625509</v>
      </c>
      <c r="H200" s="47">
        <f>'2048_8192_512'!BX263</f>
        <v>-24.137515053300501</v>
      </c>
      <c r="I200" s="47">
        <f>'2048_8192_512'!BX264</f>
        <v>-44.446195942385302</v>
      </c>
      <c r="J200" s="47">
        <f>'2048_8192_512'!BX265</f>
        <v>-34.291855497842903</v>
      </c>
      <c r="L200" s="32">
        <f t="shared" si="2"/>
        <v>7.4465688836663304</v>
      </c>
    </row>
    <row r="201" spans="1:12" x14ac:dyDescent="0.2">
      <c r="A201" s="84"/>
      <c r="B201" s="4">
        <v>2048</v>
      </c>
      <c r="C201" s="4">
        <v>8192</v>
      </c>
      <c r="D201" s="5">
        <v>512</v>
      </c>
      <c r="E201" s="9">
        <v>25</v>
      </c>
      <c r="F201" s="47">
        <f>'2048_8192_512'!CA261</f>
        <v>-34.291855497842903</v>
      </c>
      <c r="G201" s="47">
        <f>'2048_8192_512'!CA262</f>
        <v>14.360405973625509</v>
      </c>
      <c r="H201" s="47">
        <f>'2048_8192_512'!CA263</f>
        <v>-24.137515053300501</v>
      </c>
      <c r="I201" s="47">
        <f>'2048_8192_512'!CA264</f>
        <v>-44.446195942385302</v>
      </c>
      <c r="J201" s="47">
        <f>'2048_8192_512'!CA265</f>
        <v>-34.291855497842903</v>
      </c>
      <c r="L201" s="32">
        <f t="shared" si="2"/>
        <v>0</v>
      </c>
    </row>
    <row r="202" spans="1:12" x14ac:dyDescent="0.2">
      <c r="A202" s="84"/>
      <c r="B202" s="4">
        <v>2048</v>
      </c>
      <c r="C202" s="4">
        <v>8192</v>
      </c>
      <c r="D202" s="5">
        <v>512</v>
      </c>
      <c r="E202" s="9">
        <v>26</v>
      </c>
      <c r="F202" s="47">
        <f>'2048_8192_512'!CD261</f>
        <v>-24.137515053300501</v>
      </c>
      <c r="G202" s="47" t="e">
        <f>'2048_8192_512'!CD262</f>
        <v>#DIV/0!</v>
      </c>
      <c r="H202" s="47">
        <f>'2048_8192_512'!CD263</f>
        <v>-24.137515053300501</v>
      </c>
      <c r="I202" s="47">
        <f>'2048_8192_512'!CD264</f>
        <v>-24.137515053300501</v>
      </c>
      <c r="J202" s="47">
        <f>'2048_8192_512'!CD265</f>
        <v>-24.137515053300501</v>
      </c>
      <c r="L202" s="32">
        <f t="shared" si="2"/>
        <v>-10.154340444542402</v>
      </c>
    </row>
    <row r="203" spans="1:12" x14ac:dyDescent="0.2">
      <c r="A203" s="84"/>
      <c r="B203" s="4">
        <v>2048</v>
      </c>
      <c r="C203" s="4">
        <v>8192</v>
      </c>
      <c r="D203" s="5">
        <v>512</v>
      </c>
      <c r="E203" s="9">
        <v>27</v>
      </c>
      <c r="F203" s="47">
        <f>'2048_8192_512'!CG261</f>
        <v>-24.137515053300501</v>
      </c>
      <c r="G203" s="47" t="e">
        <f>'2048_8192_512'!CG262</f>
        <v>#DIV/0!</v>
      </c>
      <c r="H203" s="47">
        <f>'2048_8192_512'!CG263</f>
        <v>-24.137515053300501</v>
      </c>
      <c r="I203" s="47">
        <f>'2048_8192_512'!CG264</f>
        <v>-24.137515053300501</v>
      </c>
      <c r="J203" s="47">
        <f>'2048_8192_512'!CG265</f>
        <v>-24.137515053300501</v>
      </c>
      <c r="L203" s="32">
        <f t="shared" ref="L203:L266" si="3">F202-F203</f>
        <v>0</v>
      </c>
    </row>
    <row r="204" spans="1:12" x14ac:dyDescent="0.2">
      <c r="A204" s="84"/>
      <c r="B204" s="4">
        <v>2048</v>
      </c>
      <c r="C204" s="4">
        <v>8192</v>
      </c>
      <c r="D204" s="5">
        <v>512</v>
      </c>
      <c r="E204" s="9">
        <v>28</v>
      </c>
      <c r="F204" s="47">
        <f>'2048_8192_512'!CJ261</f>
        <v>-24.137515053300501</v>
      </c>
      <c r="G204" s="47" t="e">
        <f>'2048_8192_512'!CJ262</f>
        <v>#DIV/0!</v>
      </c>
      <c r="H204" s="47">
        <f>'2048_8192_512'!CJ263</f>
        <v>-24.137515053300501</v>
      </c>
      <c r="I204" s="47">
        <f>'2048_8192_512'!CJ264</f>
        <v>-24.137515053300501</v>
      </c>
      <c r="J204" s="47">
        <f>'2048_8192_512'!CJ265</f>
        <v>-24.137515053300501</v>
      </c>
      <c r="L204" s="32">
        <f t="shared" si="3"/>
        <v>0</v>
      </c>
    </row>
    <row r="205" spans="1:12" x14ac:dyDescent="0.2">
      <c r="A205" s="84"/>
      <c r="B205" s="4">
        <v>2048</v>
      </c>
      <c r="C205" s="4">
        <v>8192</v>
      </c>
      <c r="D205" s="5">
        <v>512</v>
      </c>
      <c r="E205" s="9">
        <v>29</v>
      </c>
      <c r="F205" s="47" t="e">
        <f>'2048_8192_512'!CM261</f>
        <v>#DIV/0!</v>
      </c>
      <c r="G205" s="47" t="e">
        <f>'2048_8192_512'!CM262</f>
        <v>#DIV/0!</v>
      </c>
      <c r="H205" s="47">
        <f>'2048_8192_512'!CM263</f>
        <v>0</v>
      </c>
      <c r="I205" s="47">
        <f>'2048_8192_512'!CM264</f>
        <v>0</v>
      </c>
      <c r="J205" s="47" t="e">
        <f>'2048_8192_512'!CM265</f>
        <v>#NUM!</v>
      </c>
      <c r="L205" s="32" t="e">
        <f t="shared" si="3"/>
        <v>#DIV/0!</v>
      </c>
    </row>
    <row r="206" spans="1:12" x14ac:dyDescent="0.2">
      <c r="A206" s="84"/>
      <c r="B206" s="4">
        <v>2048</v>
      </c>
      <c r="C206" s="4">
        <v>8192</v>
      </c>
      <c r="D206" s="5">
        <v>512</v>
      </c>
      <c r="E206" s="9">
        <v>30</v>
      </c>
      <c r="F206" s="47" t="e">
        <f>'2048_8192_512'!CP261</f>
        <v>#DIV/0!</v>
      </c>
      <c r="G206" s="47" t="e">
        <f>'2048_8192_512'!CP262</f>
        <v>#DIV/0!</v>
      </c>
      <c r="H206" s="47">
        <f>'2048_8192_512'!CP263</f>
        <v>0</v>
      </c>
      <c r="I206" s="47">
        <f>'2048_8192_512'!CP264</f>
        <v>0</v>
      </c>
      <c r="J206" s="47" t="e">
        <f>'2048_8192_512'!CP265</f>
        <v>#NUM!</v>
      </c>
      <c r="L206" s="32" t="e">
        <f t="shared" si="3"/>
        <v>#DIV/0!</v>
      </c>
    </row>
    <row r="207" spans="1:12" x14ac:dyDescent="0.2">
      <c r="A207" s="84"/>
      <c r="B207" s="4">
        <v>2048</v>
      </c>
      <c r="C207" s="4">
        <v>8192</v>
      </c>
      <c r="D207" s="5">
        <v>512</v>
      </c>
      <c r="E207" s="9">
        <v>31</v>
      </c>
      <c r="F207" s="47" t="e">
        <f>'2048_8192_512'!CS261</f>
        <v>#DIV/0!</v>
      </c>
      <c r="G207" s="47" t="e">
        <f>'2048_8192_512'!CS262</f>
        <v>#DIV/0!</v>
      </c>
      <c r="H207" s="47">
        <f>'2048_8192_512'!CS263</f>
        <v>0</v>
      </c>
      <c r="I207" s="47">
        <f>'2048_8192_512'!CS264</f>
        <v>0</v>
      </c>
      <c r="J207" s="47" t="e">
        <f>'2048_8192_512'!CS265</f>
        <v>#NUM!</v>
      </c>
      <c r="L207" s="32" t="e">
        <f t="shared" si="3"/>
        <v>#DIV/0!</v>
      </c>
    </row>
    <row r="208" spans="1:12" x14ac:dyDescent="0.2">
      <c r="A208" s="84"/>
      <c r="B208" s="4">
        <v>2048</v>
      </c>
      <c r="C208" s="4">
        <v>8192</v>
      </c>
      <c r="D208" s="5">
        <v>512</v>
      </c>
      <c r="E208" s="9">
        <v>32</v>
      </c>
      <c r="F208" s="47" t="e">
        <f>'2048_8192_512'!CV261</f>
        <v>#DIV/0!</v>
      </c>
      <c r="G208" s="47" t="e">
        <f>'2048_8192_512'!CV262</f>
        <v>#DIV/0!</v>
      </c>
      <c r="H208" s="47">
        <f>'2048_8192_512'!CV263</f>
        <v>0</v>
      </c>
      <c r="I208" s="47">
        <f>'2048_8192_512'!CV264</f>
        <v>0</v>
      </c>
      <c r="J208" s="47" t="e">
        <f>'2048_8192_512'!CV265</f>
        <v>#NUM!</v>
      </c>
      <c r="L208" s="32" t="e">
        <f t="shared" si="3"/>
        <v>#DIV/0!</v>
      </c>
    </row>
    <row r="209" spans="1:12" x14ac:dyDescent="0.2">
      <c r="A209" s="84"/>
      <c r="B209" s="4">
        <v>2048</v>
      </c>
      <c r="C209" s="4">
        <v>8192</v>
      </c>
      <c r="D209" s="5">
        <v>512</v>
      </c>
      <c r="E209" s="9">
        <v>33</v>
      </c>
      <c r="F209" s="47" t="e">
        <f>'2048_8192_512'!CY261</f>
        <v>#DIV/0!</v>
      </c>
      <c r="G209" s="47" t="e">
        <f>'2048_8192_512'!CY262</f>
        <v>#DIV/0!</v>
      </c>
      <c r="H209" s="47">
        <f>'2048_8192_512'!CY263</f>
        <v>0</v>
      </c>
      <c r="I209" s="47">
        <f>'2048_8192_512'!CY264</f>
        <v>0</v>
      </c>
      <c r="J209" s="47" t="e">
        <f>'2048_8192_512'!CY265</f>
        <v>#NUM!</v>
      </c>
      <c r="L209" s="32" t="e">
        <f t="shared" si="3"/>
        <v>#DIV/0!</v>
      </c>
    </row>
    <row r="210" spans="1:12" x14ac:dyDescent="0.2">
      <c r="A210" s="84"/>
      <c r="B210" s="4">
        <v>2048</v>
      </c>
      <c r="C210" s="4">
        <v>8192</v>
      </c>
      <c r="D210" s="5">
        <v>512</v>
      </c>
      <c r="E210" s="9">
        <v>34</v>
      </c>
      <c r="F210" s="47" t="e">
        <f>'2048_8192_512'!DB261</f>
        <v>#DIV/0!</v>
      </c>
      <c r="G210" s="47" t="e">
        <f>'2048_8192_512'!DB262</f>
        <v>#DIV/0!</v>
      </c>
      <c r="H210" s="47">
        <f>'2048_8192_512'!DB263</f>
        <v>0</v>
      </c>
      <c r="I210" s="47">
        <f>'2048_8192_512'!DB264</f>
        <v>0</v>
      </c>
      <c r="J210" s="47" t="e">
        <f>'2048_8192_512'!DB265</f>
        <v>#NUM!</v>
      </c>
      <c r="L210" s="32" t="e">
        <f t="shared" si="3"/>
        <v>#DIV/0!</v>
      </c>
    </row>
    <row r="211" spans="1:12" x14ac:dyDescent="0.2">
      <c r="A211" s="84"/>
      <c r="B211" s="4">
        <v>2048</v>
      </c>
      <c r="C211" s="4">
        <v>8192</v>
      </c>
      <c r="D211" s="5">
        <v>512</v>
      </c>
      <c r="E211" s="9">
        <v>35</v>
      </c>
      <c r="F211" s="47" t="e">
        <f>'2048_8192_512'!DE261</f>
        <v>#DIV/0!</v>
      </c>
      <c r="G211" s="47" t="e">
        <f>'2048_8192_512'!DE262</f>
        <v>#DIV/0!</v>
      </c>
      <c r="H211" s="47">
        <f>'2048_8192_512'!DE263</f>
        <v>0</v>
      </c>
      <c r="I211" s="47">
        <f>'2048_8192_512'!DE264</f>
        <v>0</v>
      </c>
      <c r="J211" s="47" t="e">
        <f>'2048_8192_512'!DE265</f>
        <v>#NUM!</v>
      </c>
      <c r="L211" s="32" t="e">
        <f t="shared" si="3"/>
        <v>#DIV/0!</v>
      </c>
    </row>
    <row r="212" spans="1:12" x14ac:dyDescent="0.2">
      <c r="A212" s="84"/>
      <c r="B212" s="4">
        <v>2048</v>
      </c>
      <c r="C212" s="4">
        <v>8192</v>
      </c>
      <c r="D212" s="5">
        <v>512</v>
      </c>
      <c r="E212" s="9">
        <v>36</v>
      </c>
      <c r="F212" s="47" t="e">
        <f>'2048_8192_512'!DH261</f>
        <v>#DIV/0!</v>
      </c>
      <c r="G212" s="47" t="e">
        <f>'2048_8192_512'!DH262</f>
        <v>#DIV/0!</v>
      </c>
      <c r="H212" s="47">
        <f>'2048_8192_512'!DH263</f>
        <v>0</v>
      </c>
      <c r="I212" s="47">
        <f>'2048_8192_512'!DH264</f>
        <v>0</v>
      </c>
      <c r="J212" s="47" t="e">
        <f>'2048_8192_512'!DH265</f>
        <v>#NUM!</v>
      </c>
      <c r="L212" s="32" t="e">
        <f t="shared" si="3"/>
        <v>#DIV/0!</v>
      </c>
    </row>
    <row r="213" spans="1:12" x14ac:dyDescent="0.2">
      <c r="A213" s="84"/>
      <c r="B213" s="4">
        <v>2048</v>
      </c>
      <c r="C213" s="4">
        <v>8192</v>
      </c>
      <c r="D213" s="5">
        <v>512</v>
      </c>
      <c r="E213" s="9">
        <v>37</v>
      </c>
      <c r="F213" s="47" t="e">
        <f>'2048_8192_512'!DK261</f>
        <v>#DIV/0!</v>
      </c>
      <c r="G213" s="47" t="e">
        <f>'2048_8192_512'!DK262</f>
        <v>#DIV/0!</v>
      </c>
      <c r="H213" s="47">
        <f>'2048_8192_512'!DK263</f>
        <v>0</v>
      </c>
      <c r="I213" s="47">
        <f>'2048_8192_512'!DK264</f>
        <v>0</v>
      </c>
      <c r="J213" s="47" t="e">
        <f>'2048_8192_512'!DK265</f>
        <v>#NUM!</v>
      </c>
      <c r="L213" s="32" t="e">
        <f t="shared" si="3"/>
        <v>#DIV/0!</v>
      </c>
    </row>
    <row r="214" spans="1:12" x14ac:dyDescent="0.2">
      <c r="A214" s="84"/>
      <c r="B214" s="4">
        <v>2048</v>
      </c>
      <c r="C214" s="4">
        <v>8192</v>
      </c>
      <c r="D214" s="5">
        <v>512</v>
      </c>
      <c r="E214" s="9">
        <v>38</v>
      </c>
      <c r="F214" s="47" t="e">
        <f>'2048_8192_512'!DN261</f>
        <v>#DIV/0!</v>
      </c>
      <c r="G214" s="47" t="e">
        <f>'2048_8192_512'!DN262</f>
        <v>#DIV/0!</v>
      </c>
      <c r="H214" s="47">
        <f>'2048_8192_512'!DN263</f>
        <v>0</v>
      </c>
      <c r="I214" s="47">
        <f>'2048_8192_512'!DN264</f>
        <v>0</v>
      </c>
      <c r="J214" s="47" t="e">
        <f>'2048_8192_512'!DN265</f>
        <v>#NUM!</v>
      </c>
      <c r="L214" s="32" t="e">
        <f t="shared" si="3"/>
        <v>#DIV/0!</v>
      </c>
    </row>
    <row r="215" spans="1:12" x14ac:dyDescent="0.2">
      <c r="A215" s="84"/>
      <c r="B215" s="4">
        <v>2048</v>
      </c>
      <c r="C215" s="4">
        <v>8192</v>
      </c>
      <c r="D215" s="5">
        <v>512</v>
      </c>
      <c r="E215" s="9">
        <v>39</v>
      </c>
      <c r="F215" s="47" t="e">
        <f>'2048_8192_512'!DQ261</f>
        <v>#DIV/0!</v>
      </c>
      <c r="G215" s="47" t="e">
        <f>'2048_8192_512'!DQ262</f>
        <v>#DIV/0!</v>
      </c>
      <c r="H215" s="47">
        <f>'2048_8192_512'!DQ263</f>
        <v>0</v>
      </c>
      <c r="I215" s="47">
        <f>'2048_8192_512'!DQ264</f>
        <v>0</v>
      </c>
      <c r="J215" s="47" t="e">
        <f>'2048_8192_512'!DQ265</f>
        <v>#NUM!</v>
      </c>
      <c r="L215" s="32" t="e">
        <f t="shared" si="3"/>
        <v>#DIV/0!</v>
      </c>
    </row>
    <row r="216" spans="1:12" ht="17" thickBot="1" x14ac:dyDescent="0.25">
      <c r="A216" s="85"/>
      <c r="B216" s="23">
        <v>2048</v>
      </c>
      <c r="C216" s="23">
        <v>8192</v>
      </c>
      <c r="D216" s="24">
        <v>512</v>
      </c>
      <c r="E216" s="25">
        <v>40</v>
      </c>
      <c r="F216" s="40" t="e">
        <f>'2048_8192_512'!DT261</f>
        <v>#DIV/0!</v>
      </c>
      <c r="G216" s="40" t="e">
        <f>'2048_8192_512'!DT262</f>
        <v>#DIV/0!</v>
      </c>
      <c r="H216" s="40">
        <f>'2048_8192_512'!DT263</f>
        <v>0</v>
      </c>
      <c r="I216" s="40">
        <f>'2048_8192_512'!DT264</f>
        <v>0</v>
      </c>
      <c r="J216" s="40" t="e">
        <f>'2048_8192_512'!DT265</f>
        <v>#NUM!</v>
      </c>
      <c r="L216" s="32" t="e">
        <f t="shared" si="3"/>
        <v>#DIV/0!</v>
      </c>
    </row>
    <row r="217" spans="1:12" x14ac:dyDescent="0.2">
      <c r="A217" s="67"/>
      <c r="B217" s="4">
        <v>1024</v>
      </c>
      <c r="C217" s="4">
        <v>1024</v>
      </c>
      <c r="D217" s="5">
        <v>256</v>
      </c>
      <c r="E217" s="9">
        <v>0</v>
      </c>
      <c r="F217" s="47">
        <f>'1024_1024_256'!D266</f>
        <v>11.022502279304861</v>
      </c>
      <c r="G217" s="47">
        <f>'1024_1024_256'!D267</f>
        <v>2.553086359115178</v>
      </c>
      <c r="H217" s="47">
        <f>'1024_1024_256'!D268</f>
        <v>17.063516140980798</v>
      </c>
      <c r="I217" s="47">
        <f>'1024_1024_256'!D269</f>
        <v>5.3391005764876898</v>
      </c>
      <c r="J217" s="47">
        <f>'1024_1024_256'!D270</f>
        <v>11.2475514560675</v>
      </c>
      <c r="L217" s="32"/>
    </row>
    <row r="218" spans="1:12" x14ac:dyDescent="0.2">
      <c r="A218" s="84" t="s">
        <v>6</v>
      </c>
      <c r="B218" s="4">
        <v>1024</v>
      </c>
      <c r="C218" s="4">
        <v>1024</v>
      </c>
      <c r="D218" s="5">
        <v>256</v>
      </c>
      <c r="E218" s="9">
        <v>1</v>
      </c>
      <c r="F218" s="47">
        <f>'1024_1024_256'!G266</f>
        <v>8.7169988259975852</v>
      </c>
      <c r="G218" s="47">
        <f>'1024_1024_256'!G267</f>
        <v>2.5322684763203309</v>
      </c>
      <c r="H218" s="47">
        <f>'1024_1024_256'!G268</f>
        <v>13.524123769924</v>
      </c>
      <c r="I218" s="47">
        <f>'1024_1024_256'!G269</f>
        <v>1.34102791530306</v>
      </c>
      <c r="J218" s="47">
        <f>'1024_1024_256'!G270</f>
        <v>8.3554244889134992</v>
      </c>
      <c r="L218" s="32">
        <f t="shared" si="3"/>
        <v>2.305503453307276</v>
      </c>
    </row>
    <row r="219" spans="1:12" x14ac:dyDescent="0.2">
      <c r="A219" s="84"/>
      <c r="B219" s="4">
        <v>1024</v>
      </c>
      <c r="C219" s="4">
        <v>1024</v>
      </c>
      <c r="D219" s="5">
        <v>256</v>
      </c>
      <c r="E219" s="9">
        <v>2</v>
      </c>
      <c r="F219" s="47">
        <f>'1024_1024_256'!J266</f>
        <v>2.3084335530818851</v>
      </c>
      <c r="G219" s="47">
        <f>'1024_1024_256'!J267</f>
        <v>3.6179018260233158</v>
      </c>
      <c r="H219" s="47">
        <f>'1024_1024_256'!J268</f>
        <v>9.8156706634404198</v>
      </c>
      <c r="I219" s="47">
        <f>'1024_1024_256'!J269</f>
        <v>-6.2469717508755904</v>
      </c>
      <c r="J219" s="47">
        <f>'1024_1024_256'!J270</f>
        <v>2.5490989289362149</v>
      </c>
      <c r="L219" s="32">
        <f t="shared" si="3"/>
        <v>6.4085652729157001</v>
      </c>
    </row>
    <row r="220" spans="1:12" x14ac:dyDescent="0.2">
      <c r="A220" s="84"/>
      <c r="B220" s="4">
        <v>1024</v>
      </c>
      <c r="C220" s="4">
        <v>1024</v>
      </c>
      <c r="D220" s="5">
        <v>256</v>
      </c>
      <c r="E220" s="9">
        <v>3</v>
      </c>
      <c r="F220" s="47">
        <f>'1024_1024_256'!M266</f>
        <v>-4.3871640572185404</v>
      </c>
      <c r="G220" s="47">
        <f>'1024_1024_256'!M267</f>
        <v>4.9327971329252032</v>
      </c>
      <c r="H220" s="47">
        <f>'1024_1024_256'!M268</f>
        <v>8.0439282866916706</v>
      </c>
      <c r="I220" s="47">
        <f>'1024_1024_256'!M269</f>
        <v>-15.7130608718027</v>
      </c>
      <c r="J220" s="47">
        <f>'1024_1024_256'!M270</f>
        <v>-4.1951628030817751</v>
      </c>
      <c r="L220" s="32">
        <f t="shared" si="3"/>
        <v>6.6955976103004256</v>
      </c>
    </row>
    <row r="221" spans="1:12" x14ac:dyDescent="0.2">
      <c r="A221" s="84"/>
      <c r="B221" s="4">
        <v>1024</v>
      </c>
      <c r="C221" s="4">
        <v>1024</v>
      </c>
      <c r="D221" s="5">
        <v>256</v>
      </c>
      <c r="E221" s="9">
        <v>4</v>
      </c>
      <c r="F221" s="47">
        <f>'1024_1024_256'!P266</f>
        <v>-11.179617767916861</v>
      </c>
      <c r="G221" s="47">
        <f>'1024_1024_256'!P267</f>
        <v>6.4086178666763818</v>
      </c>
      <c r="H221" s="47">
        <f>'1024_1024_256'!P268</f>
        <v>3.2003445856732702</v>
      </c>
      <c r="I221" s="47">
        <f>'1024_1024_256'!P269</f>
        <v>-24.091046892609299</v>
      </c>
      <c r="J221" s="47">
        <f>'1024_1024_256'!P270</f>
        <v>-11.157448471736501</v>
      </c>
      <c r="L221" s="32">
        <f t="shared" si="3"/>
        <v>6.7924537106983207</v>
      </c>
    </row>
    <row r="222" spans="1:12" x14ac:dyDescent="0.2">
      <c r="A222" s="84"/>
      <c r="B222" s="4">
        <v>1024</v>
      </c>
      <c r="C222" s="4">
        <v>1024</v>
      </c>
      <c r="D222" s="5">
        <v>256</v>
      </c>
      <c r="E222" s="9">
        <v>5</v>
      </c>
      <c r="F222" s="47">
        <f>'1024_1024_256'!S266</f>
        <v>-17.457543687198424</v>
      </c>
      <c r="G222" s="47">
        <f>'1024_1024_256'!S267</f>
        <v>7.2284079940261652</v>
      </c>
      <c r="H222" s="47">
        <f>'1024_1024_256'!S268</f>
        <v>-2.9018016599015901</v>
      </c>
      <c r="I222" s="47">
        <f>'1024_1024_256'!S269</f>
        <v>-38.0006899247173</v>
      </c>
      <c r="J222" s="47">
        <f>'1024_1024_256'!S270</f>
        <v>-18.4725191641901</v>
      </c>
      <c r="L222" s="32">
        <f t="shared" si="3"/>
        <v>6.2779259192815626</v>
      </c>
    </row>
    <row r="223" spans="1:12" x14ac:dyDescent="0.2">
      <c r="A223" s="84"/>
      <c r="B223" s="4">
        <v>1024</v>
      </c>
      <c r="C223" s="4">
        <v>1024</v>
      </c>
      <c r="D223" s="5">
        <v>256</v>
      </c>
      <c r="E223" s="9">
        <v>6</v>
      </c>
      <c r="F223" s="47">
        <f>'1024_1024_256'!V266</f>
        <v>-21.501761604194581</v>
      </c>
      <c r="G223" s="47">
        <f>'1024_1024_256'!V267</f>
        <v>7.7628859233249345</v>
      </c>
      <c r="H223" s="47">
        <f>'1024_1024_256'!V268</f>
        <v>-9.4852449608192302</v>
      </c>
      <c r="I223" s="47">
        <f>'1024_1024_256'!V269</f>
        <v>-41.219754210572802</v>
      </c>
      <c r="J223" s="47">
        <f>'1024_1024_256'!V270</f>
        <v>-20.3079804704977</v>
      </c>
      <c r="L223" s="32">
        <f t="shared" si="3"/>
        <v>4.044217916996157</v>
      </c>
    </row>
    <row r="224" spans="1:12" x14ac:dyDescent="0.2">
      <c r="A224" s="84"/>
      <c r="B224" s="4">
        <v>1024</v>
      </c>
      <c r="C224" s="4">
        <v>1024</v>
      </c>
      <c r="D224" s="5">
        <v>256</v>
      </c>
      <c r="E224" s="9">
        <v>7</v>
      </c>
      <c r="F224" s="47">
        <f>'1024_1024_256'!Y266</f>
        <v>-22.067433208979871</v>
      </c>
      <c r="G224" s="47">
        <f>'1024_1024_256'!Y267</f>
        <v>6.6271181255129648</v>
      </c>
      <c r="H224" s="47">
        <f>'1024_1024_256'!Y268</f>
        <v>-14.7740068178309</v>
      </c>
      <c r="I224" s="47">
        <f>'1024_1024_256'!Y269</f>
        <v>-31.907491188402101</v>
      </c>
      <c r="J224" s="47">
        <f>'1024_1024_256'!Y270</f>
        <v>-19.505244773885099</v>
      </c>
      <c r="L224" s="32">
        <f t="shared" si="3"/>
        <v>0.56567160478529033</v>
      </c>
    </row>
    <row r="225" spans="1:12" x14ac:dyDescent="0.2">
      <c r="A225" s="84"/>
      <c r="B225" s="4">
        <v>1024</v>
      </c>
      <c r="C225" s="4">
        <v>1024</v>
      </c>
      <c r="D225" s="5">
        <v>256</v>
      </c>
      <c r="E225" s="9">
        <v>8</v>
      </c>
      <c r="F225" s="47">
        <f>'1024_1024_256'!AB266</f>
        <v>-26.610293805720655</v>
      </c>
      <c r="G225" s="47">
        <f>'1024_1024_256'!AB267</f>
        <v>6.1499118841210647</v>
      </c>
      <c r="H225" s="47">
        <f>'1024_1024_256'!AB268</f>
        <v>-17.880021839264199</v>
      </c>
      <c r="I225" s="47">
        <f>'1024_1024_256'!AB269</f>
        <v>-34.414600816346997</v>
      </c>
      <c r="J225" s="47">
        <f>'1024_1024_256'!AB270</f>
        <v>-26.238209370414999</v>
      </c>
      <c r="L225" s="32">
        <f t="shared" si="3"/>
        <v>4.542860596740784</v>
      </c>
    </row>
    <row r="226" spans="1:12" x14ac:dyDescent="0.2">
      <c r="A226" s="84"/>
      <c r="B226" s="4">
        <v>1024</v>
      </c>
      <c r="C226" s="4">
        <v>1024</v>
      </c>
      <c r="D226" s="5">
        <v>256</v>
      </c>
      <c r="E226" s="9">
        <v>9</v>
      </c>
      <c r="F226" s="47">
        <f>'1024_1024_256'!AE266</f>
        <v>-27.848787127812798</v>
      </c>
      <c r="G226" s="47" t="e">
        <f>'1024_1024_256'!AE267</f>
        <v>#DIV/0!</v>
      </c>
      <c r="H226" s="47">
        <f>'1024_1024_256'!AE268</f>
        <v>-27.848787127812798</v>
      </c>
      <c r="I226" s="47">
        <f>'1024_1024_256'!AE269</f>
        <v>-27.848787127812798</v>
      </c>
      <c r="J226" s="47">
        <f>'1024_1024_256'!AE270</f>
        <v>-27.848787127812798</v>
      </c>
      <c r="L226" s="32">
        <f t="shared" si="3"/>
        <v>1.2384933220921432</v>
      </c>
    </row>
    <row r="227" spans="1:12" x14ac:dyDescent="0.2">
      <c r="A227" s="84"/>
      <c r="B227" s="6">
        <v>1024</v>
      </c>
      <c r="C227" s="6">
        <v>1024</v>
      </c>
      <c r="D227" s="7">
        <v>256</v>
      </c>
      <c r="E227" s="13">
        <v>10</v>
      </c>
      <c r="F227" s="36" t="e">
        <f>'1024_1024_256'!AH266</f>
        <v>#DIV/0!</v>
      </c>
      <c r="G227" s="36" t="e">
        <f>'1024_1024_256'!AH267</f>
        <v>#DIV/0!</v>
      </c>
      <c r="H227" s="36">
        <f>'1024_1024_256'!AH268</f>
        <v>0</v>
      </c>
      <c r="I227" s="36">
        <f>'1024_1024_256'!AH269</f>
        <v>0</v>
      </c>
      <c r="J227" s="36" t="e">
        <f>'1024_1024_256'!AH270</f>
        <v>#NUM!</v>
      </c>
      <c r="L227" s="32" t="e">
        <f t="shared" si="3"/>
        <v>#DIV/0!</v>
      </c>
    </row>
    <row r="228" spans="1:12" x14ac:dyDescent="0.2">
      <c r="A228" s="84"/>
      <c r="B228" s="10">
        <v>1024</v>
      </c>
      <c r="C228" s="10">
        <v>4096</v>
      </c>
      <c r="D228" s="11">
        <v>256</v>
      </c>
      <c r="E228" s="9">
        <v>0</v>
      </c>
      <c r="F228" s="47">
        <f>'1024_4096_256'!D266</f>
        <v>12.03540958310237</v>
      </c>
      <c r="G228" s="47">
        <f>'1024_4096_256'!D267</f>
        <v>2.7977072382302133</v>
      </c>
      <c r="H228" s="47">
        <f>'1024_4096_256'!D268</f>
        <v>18.561552218013802</v>
      </c>
      <c r="I228" s="47">
        <f>'1024_4096_256'!D269</f>
        <v>5.9020858442810997</v>
      </c>
      <c r="J228" s="47">
        <f>'1024_4096_256'!D270</f>
        <v>12.371398337495751</v>
      </c>
      <c r="L228" s="32"/>
    </row>
    <row r="229" spans="1:12" x14ac:dyDescent="0.2">
      <c r="A229" s="84"/>
      <c r="B229" s="10">
        <v>1024</v>
      </c>
      <c r="C229" s="10">
        <v>4096</v>
      </c>
      <c r="D229" s="11">
        <v>256</v>
      </c>
      <c r="E229" s="12">
        <v>1</v>
      </c>
      <c r="F229" s="47">
        <f>'1024_4096_256'!G266</f>
        <v>10.284638003152317</v>
      </c>
      <c r="G229" s="47">
        <f>'1024_4096_256'!G267</f>
        <v>2.608236088423129</v>
      </c>
      <c r="H229" s="47">
        <f>'1024_4096_256'!G268</f>
        <v>15.460745950263201</v>
      </c>
      <c r="I229" s="47">
        <f>'1024_4096_256'!G269</f>
        <v>5.4399736836068104</v>
      </c>
      <c r="J229" s="47">
        <f>'1024_4096_256'!G270</f>
        <v>9.957016256044394</v>
      </c>
      <c r="L229" s="32">
        <f t="shared" si="3"/>
        <v>1.7507715799500527</v>
      </c>
    </row>
    <row r="230" spans="1:12" x14ac:dyDescent="0.2">
      <c r="A230" s="84"/>
      <c r="B230" s="10">
        <v>1024</v>
      </c>
      <c r="C230" s="10">
        <v>4096</v>
      </c>
      <c r="D230" s="11">
        <v>256</v>
      </c>
      <c r="E230" s="12">
        <v>2</v>
      </c>
      <c r="F230" s="47">
        <f>'1024_4096_256'!J266</f>
        <v>5.5362787554157524</v>
      </c>
      <c r="G230" s="47">
        <f>'1024_4096_256'!J267</f>
        <v>3.2082466321963312</v>
      </c>
      <c r="H230" s="47">
        <f>'1024_4096_256'!J268</f>
        <v>11.265972447722101</v>
      </c>
      <c r="I230" s="47">
        <f>'1024_4096_256'!J269</f>
        <v>-0.36995889840767099</v>
      </c>
      <c r="J230" s="47">
        <f>'1024_4096_256'!J270</f>
        <v>5.2979439163928799</v>
      </c>
      <c r="L230" s="32">
        <f t="shared" si="3"/>
        <v>4.7483592477365644</v>
      </c>
    </row>
    <row r="231" spans="1:12" x14ac:dyDescent="0.2">
      <c r="A231" s="84"/>
      <c r="B231" s="10">
        <v>1024</v>
      </c>
      <c r="C231" s="10">
        <v>4096</v>
      </c>
      <c r="D231" s="11">
        <v>256</v>
      </c>
      <c r="E231" s="12">
        <v>3</v>
      </c>
      <c r="F231" s="47">
        <f>'1024_4096_256'!M266</f>
        <v>0.71662906981287966</v>
      </c>
      <c r="G231" s="47">
        <f>'1024_4096_256'!M267</f>
        <v>4.0922853604867973</v>
      </c>
      <c r="H231" s="47">
        <f>'1024_4096_256'!M268</f>
        <v>9.49995346247883</v>
      </c>
      <c r="I231" s="47">
        <f>'1024_4096_256'!M269</f>
        <v>-7.0060042848575401</v>
      </c>
      <c r="J231" s="47">
        <f>'1024_4096_256'!M270</f>
        <v>0.54608654418339753</v>
      </c>
      <c r="L231" s="32">
        <f t="shared" si="3"/>
        <v>4.8196496856028723</v>
      </c>
    </row>
    <row r="232" spans="1:12" x14ac:dyDescent="0.2">
      <c r="A232" s="84"/>
      <c r="B232" s="10">
        <v>1024</v>
      </c>
      <c r="C232" s="10">
        <v>4096</v>
      </c>
      <c r="D232" s="11">
        <v>256</v>
      </c>
      <c r="E232" s="12">
        <v>4</v>
      </c>
      <c r="F232" s="47">
        <f>'1024_4096_256'!P266</f>
        <v>-3.5526621418170059</v>
      </c>
      <c r="G232" s="47">
        <f>'1024_4096_256'!P267</f>
        <v>4.69650790628992</v>
      </c>
      <c r="H232" s="47">
        <f>'1024_4096_256'!P268</f>
        <v>5.2934277337911997</v>
      </c>
      <c r="I232" s="47">
        <f>'1024_4096_256'!P269</f>
        <v>-12.734818716176701</v>
      </c>
      <c r="J232" s="47">
        <f>'1024_4096_256'!P270</f>
        <v>-4.1283049093530302</v>
      </c>
      <c r="L232" s="32">
        <f t="shared" si="3"/>
        <v>4.269291211629886</v>
      </c>
    </row>
    <row r="233" spans="1:12" x14ac:dyDescent="0.2">
      <c r="A233" s="84"/>
      <c r="B233" s="10">
        <v>1024</v>
      </c>
      <c r="C233" s="10">
        <v>4096</v>
      </c>
      <c r="D233" s="11">
        <v>256</v>
      </c>
      <c r="E233" s="12">
        <v>5</v>
      </c>
      <c r="F233" s="47">
        <f>'1024_4096_256'!S266</f>
        <v>-7.7133120667395358</v>
      </c>
      <c r="G233" s="47">
        <f>'1024_4096_256'!S267</f>
        <v>5.4809840926784963</v>
      </c>
      <c r="H233" s="47">
        <f>'1024_4096_256'!S268</f>
        <v>1.3047824985566401</v>
      </c>
      <c r="I233" s="47">
        <f>'1024_4096_256'!S269</f>
        <v>-19.570037313088498</v>
      </c>
      <c r="J233" s="47">
        <f>'1024_4096_256'!S270</f>
        <v>-7.7481520982804604</v>
      </c>
      <c r="L233" s="32">
        <f t="shared" si="3"/>
        <v>4.1606499249225299</v>
      </c>
    </row>
    <row r="234" spans="1:12" x14ac:dyDescent="0.2">
      <c r="A234" s="84"/>
      <c r="B234" s="10">
        <v>1024</v>
      </c>
      <c r="C234" s="10">
        <v>4096</v>
      </c>
      <c r="D234" s="11">
        <v>256</v>
      </c>
      <c r="E234" s="12">
        <v>6</v>
      </c>
      <c r="F234" s="47">
        <f>'1024_4096_256'!V266</f>
        <v>-11.575474950010895</v>
      </c>
      <c r="G234" s="47">
        <f>'1024_4096_256'!V267</f>
        <v>6.1798514917926441</v>
      </c>
      <c r="H234" s="47">
        <f>'1024_4096_256'!V268</f>
        <v>-1.9731576866349301</v>
      </c>
      <c r="I234" s="47">
        <f>'1024_4096_256'!V269</f>
        <v>-24.808578957103101</v>
      </c>
      <c r="J234" s="47">
        <f>'1024_4096_256'!V270</f>
        <v>-10.83158287080995</v>
      </c>
      <c r="L234" s="32">
        <f t="shared" si="3"/>
        <v>3.8621628832713588</v>
      </c>
    </row>
    <row r="235" spans="1:12" x14ac:dyDescent="0.2">
      <c r="A235" s="84"/>
      <c r="B235" s="10">
        <v>1024</v>
      </c>
      <c r="C235" s="10">
        <v>4096</v>
      </c>
      <c r="D235" s="11">
        <v>256</v>
      </c>
      <c r="E235" s="12">
        <v>7</v>
      </c>
      <c r="F235" s="47">
        <f>'1024_4096_256'!Y266</f>
        <v>-14.288298055213994</v>
      </c>
      <c r="G235" s="47">
        <f>'1024_4096_256'!Y267</f>
        <v>6.1609929280537035</v>
      </c>
      <c r="H235" s="47">
        <f>'1024_4096_256'!Y268</f>
        <v>-3.9338802659885301</v>
      </c>
      <c r="I235" s="47">
        <f>'1024_4096_256'!Y269</f>
        <v>-29.6766419232601</v>
      </c>
      <c r="J235" s="47">
        <f>'1024_4096_256'!Y270</f>
        <v>-13.541841075607399</v>
      </c>
      <c r="L235" s="32">
        <f t="shared" si="3"/>
        <v>2.7128231052030998</v>
      </c>
    </row>
    <row r="236" spans="1:12" x14ac:dyDescent="0.2">
      <c r="A236" s="84"/>
      <c r="B236" s="10">
        <v>1024</v>
      </c>
      <c r="C236" s="10">
        <v>4096</v>
      </c>
      <c r="D236" s="11">
        <v>256</v>
      </c>
      <c r="E236" s="12">
        <v>8</v>
      </c>
      <c r="F236" s="47">
        <f>'1024_4096_256'!AB266</f>
        <v>-16.944259445405226</v>
      </c>
      <c r="G236" s="47">
        <f>'1024_4096_256'!AB267</f>
        <v>6.6400365109327719</v>
      </c>
      <c r="H236" s="47">
        <f>'1024_4096_256'!AB268</f>
        <v>-7.0343338771356798</v>
      </c>
      <c r="I236" s="47">
        <f>'1024_4096_256'!AB269</f>
        <v>-32.549551190891997</v>
      </c>
      <c r="J236" s="47">
        <f>'1024_4096_256'!AB270</f>
        <v>-15.8481181162597</v>
      </c>
      <c r="L236" s="32">
        <f t="shared" si="3"/>
        <v>2.6559613901912318</v>
      </c>
    </row>
    <row r="237" spans="1:12" x14ac:dyDescent="0.2">
      <c r="A237" s="84"/>
      <c r="B237" s="10">
        <v>1024</v>
      </c>
      <c r="C237" s="10">
        <v>4096</v>
      </c>
      <c r="D237" s="11">
        <v>256</v>
      </c>
      <c r="E237" s="12">
        <v>9</v>
      </c>
      <c r="F237" s="47">
        <f>'1024_4096_256'!AE266</f>
        <v>-18.150531394926489</v>
      </c>
      <c r="G237" s="47">
        <f>'1024_4096_256'!AE267</f>
        <v>6.2829010082989516</v>
      </c>
      <c r="H237" s="47">
        <f>'1024_4096_256'!AE268</f>
        <v>-8.2989331830007593</v>
      </c>
      <c r="I237" s="47">
        <f>'1024_4096_256'!AE269</f>
        <v>-31.338738424643399</v>
      </c>
      <c r="J237" s="47">
        <f>'1024_4096_256'!AE270</f>
        <v>-17.556810126874801</v>
      </c>
      <c r="L237" s="32">
        <f t="shared" si="3"/>
        <v>1.2062719495212626</v>
      </c>
    </row>
    <row r="238" spans="1:12" x14ac:dyDescent="0.2">
      <c r="A238" s="84"/>
      <c r="B238" s="10">
        <v>1024</v>
      </c>
      <c r="C238" s="10">
        <v>4096</v>
      </c>
      <c r="D238" s="11">
        <v>256</v>
      </c>
      <c r="E238" s="12">
        <v>10</v>
      </c>
      <c r="F238" s="47">
        <f>'1024_4096_256'!AH266</f>
        <v>-19.40144430211555</v>
      </c>
      <c r="G238" s="47">
        <f>'1024_4096_256'!AH267</f>
        <v>6.2434002878532278</v>
      </c>
      <c r="H238" s="47">
        <f>'1024_4096_256'!AH268</f>
        <v>-9.7482691678357298</v>
      </c>
      <c r="I238" s="47">
        <f>'1024_4096_256'!AH269</f>
        <v>-29.395605629309699</v>
      </c>
      <c r="J238" s="47">
        <f>'1024_4096_256'!AH270</f>
        <v>-18.736140514123051</v>
      </c>
      <c r="L238" s="32">
        <f t="shared" si="3"/>
        <v>1.2509129071890612</v>
      </c>
    </row>
    <row r="239" spans="1:12" x14ac:dyDescent="0.2">
      <c r="A239" s="84"/>
      <c r="B239" s="10">
        <v>1024</v>
      </c>
      <c r="C239" s="10">
        <v>4096</v>
      </c>
      <c r="D239" s="11">
        <v>256</v>
      </c>
      <c r="E239" s="12">
        <v>11</v>
      </c>
      <c r="F239" s="47">
        <f>'1024_4096_256'!AK266</f>
        <v>-19.530144548848639</v>
      </c>
      <c r="G239" s="47">
        <f>'1024_4096_256'!AK267</f>
        <v>6.7881947525189199</v>
      </c>
      <c r="H239" s="47">
        <f>'1024_4096_256'!AK268</f>
        <v>-12.7595313031696</v>
      </c>
      <c r="I239" s="47">
        <f>'1024_4096_256'!AK269</f>
        <v>-29.395605629309699</v>
      </c>
      <c r="J239" s="47">
        <f>'1024_4096_256'!AK270</f>
        <v>-18.401168425552299</v>
      </c>
      <c r="L239" s="32">
        <f t="shared" si="3"/>
        <v>0.12870024673308933</v>
      </c>
    </row>
    <row r="240" spans="1:12" x14ac:dyDescent="0.2">
      <c r="A240" s="84"/>
      <c r="B240" s="10">
        <v>1024</v>
      </c>
      <c r="C240" s="10">
        <v>4096</v>
      </c>
      <c r="D240" s="11">
        <v>256</v>
      </c>
      <c r="E240" s="12">
        <v>12</v>
      </c>
      <c r="F240" s="47">
        <f>'1024_4096_256'!AN266</f>
        <v>-18.843375711155502</v>
      </c>
      <c r="G240" s="47">
        <f>'1024_4096_256'!AN267</f>
        <v>2.2923090634008116</v>
      </c>
      <c r="H240" s="47">
        <f>'1024_4096_256'!AN268</f>
        <v>-16.388506386146801</v>
      </c>
      <c r="I240" s="47">
        <f>'1024_4096_256'!AN269</f>
        <v>-21.906277014323901</v>
      </c>
      <c r="J240" s="47">
        <f>'1024_4096_256'!AN270</f>
        <v>-18.539359722075652</v>
      </c>
      <c r="L240" s="32">
        <f t="shared" si="3"/>
        <v>-0.6867688376931369</v>
      </c>
    </row>
    <row r="241" spans="1:12" x14ac:dyDescent="0.2">
      <c r="A241" s="84"/>
      <c r="B241" s="10">
        <v>1024</v>
      </c>
      <c r="C241" s="10">
        <v>4096</v>
      </c>
      <c r="D241" s="11">
        <v>256</v>
      </c>
      <c r="E241" s="12">
        <v>13</v>
      </c>
      <c r="F241" s="47">
        <f>'1024_4096_256'!AQ266</f>
        <v>-23.058533724709701</v>
      </c>
      <c r="G241" s="47" t="e">
        <f>'1024_4096_256'!AQ267</f>
        <v>#DIV/0!</v>
      </c>
      <c r="H241" s="47">
        <f>'1024_4096_256'!AQ268</f>
        <v>-23.058533724709701</v>
      </c>
      <c r="I241" s="47">
        <f>'1024_4096_256'!AQ269</f>
        <v>-23.058533724709701</v>
      </c>
      <c r="J241" s="47">
        <f>'1024_4096_256'!AQ270</f>
        <v>-23.058533724709701</v>
      </c>
      <c r="L241" s="32">
        <f t="shared" si="3"/>
        <v>4.2151580135541984</v>
      </c>
    </row>
    <row r="242" spans="1:12" x14ac:dyDescent="0.2">
      <c r="A242" s="84"/>
      <c r="B242" s="10">
        <v>1024</v>
      </c>
      <c r="C242" s="10">
        <v>4096</v>
      </c>
      <c r="D242" s="11">
        <v>256</v>
      </c>
      <c r="E242" s="12">
        <v>14</v>
      </c>
      <c r="F242" s="47">
        <f>'1024_4096_256'!AT266</f>
        <v>-23.058533724709701</v>
      </c>
      <c r="G242" s="47" t="e">
        <f>'1024_4096_256'!AT267</f>
        <v>#DIV/0!</v>
      </c>
      <c r="H242" s="47">
        <f>'1024_4096_256'!AT268</f>
        <v>-23.058533724709701</v>
      </c>
      <c r="I242" s="47">
        <f>'1024_4096_256'!AT269</f>
        <v>-23.058533724709701</v>
      </c>
      <c r="J242" s="47">
        <f>'1024_4096_256'!AT270</f>
        <v>-23.058533724709701</v>
      </c>
      <c r="L242" s="32">
        <f t="shared" si="3"/>
        <v>0</v>
      </c>
    </row>
    <row r="243" spans="1:12" x14ac:dyDescent="0.2">
      <c r="A243" s="84"/>
      <c r="B243" s="10">
        <v>1024</v>
      </c>
      <c r="C243" s="10">
        <v>4096</v>
      </c>
      <c r="D243" s="11">
        <v>256</v>
      </c>
      <c r="E243" s="12">
        <v>15</v>
      </c>
      <c r="F243" s="47" t="e">
        <f>'1024_4096_256'!AW266</f>
        <v>#DIV/0!</v>
      </c>
      <c r="G243" s="47" t="e">
        <f>'1024_4096_256'!AW267</f>
        <v>#DIV/0!</v>
      </c>
      <c r="H243" s="47">
        <f>'1024_4096_256'!AW268</f>
        <v>0</v>
      </c>
      <c r="I243" s="47">
        <f>'1024_4096_256'!AW269</f>
        <v>0</v>
      </c>
      <c r="J243" s="47" t="e">
        <f>'1024_4096_256'!AW270</f>
        <v>#NUM!</v>
      </c>
      <c r="L243" s="32" t="e">
        <f t="shared" si="3"/>
        <v>#DIV/0!</v>
      </c>
    </row>
    <row r="244" spans="1:12" x14ac:dyDescent="0.2">
      <c r="A244" s="84"/>
      <c r="B244" s="10">
        <v>1024</v>
      </c>
      <c r="C244" s="10">
        <v>4096</v>
      </c>
      <c r="D244" s="11">
        <v>256</v>
      </c>
      <c r="E244" s="12">
        <v>16</v>
      </c>
      <c r="F244" s="47" t="e">
        <f>'1024_4096_256'!AZ266</f>
        <v>#DIV/0!</v>
      </c>
      <c r="G244" s="47" t="e">
        <f>'1024_4096_256'!AZ267</f>
        <v>#DIV/0!</v>
      </c>
      <c r="H244" s="47">
        <f>'1024_4096_256'!AZ268</f>
        <v>0</v>
      </c>
      <c r="I244" s="47">
        <f>'1024_4096_256'!AZ269</f>
        <v>0</v>
      </c>
      <c r="J244" s="47" t="e">
        <f>'1024_4096_256'!AZ270</f>
        <v>#NUM!</v>
      </c>
      <c r="L244" s="32" t="e">
        <f t="shared" si="3"/>
        <v>#DIV/0!</v>
      </c>
    </row>
    <row r="245" spans="1:12" x14ac:dyDescent="0.2">
      <c r="A245" s="84"/>
      <c r="B245" s="10">
        <v>1024</v>
      </c>
      <c r="C245" s="10">
        <v>4096</v>
      </c>
      <c r="D245" s="11">
        <v>256</v>
      </c>
      <c r="E245" s="12">
        <v>17</v>
      </c>
      <c r="F245" s="47" t="e">
        <f>'1024_4096_256'!BC266</f>
        <v>#DIV/0!</v>
      </c>
      <c r="G245" s="47" t="e">
        <f>'1024_4096_256'!BC267</f>
        <v>#DIV/0!</v>
      </c>
      <c r="H245" s="47">
        <f>'1024_4096_256'!BC268</f>
        <v>0</v>
      </c>
      <c r="I245" s="47">
        <f>'1024_4096_256'!BC269</f>
        <v>0</v>
      </c>
      <c r="J245" s="47" t="e">
        <f>'1024_4096_256'!BC270</f>
        <v>#NUM!</v>
      </c>
      <c r="L245" s="32" t="e">
        <f t="shared" si="3"/>
        <v>#DIV/0!</v>
      </c>
    </row>
    <row r="246" spans="1:12" x14ac:dyDescent="0.2">
      <c r="A246" s="84"/>
      <c r="B246" s="10">
        <v>1024</v>
      </c>
      <c r="C246" s="10">
        <v>4096</v>
      </c>
      <c r="D246" s="11">
        <v>256</v>
      </c>
      <c r="E246" s="12">
        <v>18</v>
      </c>
      <c r="F246" s="47" t="e">
        <f>'1024_4096_256'!BF266</f>
        <v>#DIV/0!</v>
      </c>
      <c r="G246" s="47" t="e">
        <f>'1024_4096_256'!BF267</f>
        <v>#DIV/0!</v>
      </c>
      <c r="H246" s="47">
        <f>'1024_4096_256'!BF268</f>
        <v>0</v>
      </c>
      <c r="I246" s="47">
        <f>'1024_4096_256'!BF269</f>
        <v>0</v>
      </c>
      <c r="J246" s="47" t="e">
        <f>'1024_4096_256'!BF270</f>
        <v>#NUM!</v>
      </c>
      <c r="L246" s="32" t="e">
        <f t="shared" si="3"/>
        <v>#DIV/0!</v>
      </c>
    </row>
    <row r="247" spans="1:12" x14ac:dyDescent="0.2">
      <c r="A247" s="84"/>
      <c r="B247" s="10">
        <v>1024</v>
      </c>
      <c r="C247" s="10">
        <v>4096</v>
      </c>
      <c r="D247" s="11">
        <v>256</v>
      </c>
      <c r="E247" s="12">
        <v>19</v>
      </c>
      <c r="F247" s="47" t="e">
        <f>'1024_4096_256'!BI266</f>
        <v>#DIV/0!</v>
      </c>
      <c r="G247" s="47" t="e">
        <f>'1024_4096_256'!BI267</f>
        <v>#DIV/0!</v>
      </c>
      <c r="H247" s="47">
        <f>'1024_4096_256'!BI268</f>
        <v>0</v>
      </c>
      <c r="I247" s="47">
        <f>'1024_4096_256'!BI269</f>
        <v>0</v>
      </c>
      <c r="J247" s="47" t="e">
        <f>'1024_4096_256'!BI270</f>
        <v>#NUM!</v>
      </c>
      <c r="L247" s="32" t="e">
        <f t="shared" si="3"/>
        <v>#DIV/0!</v>
      </c>
    </row>
    <row r="248" spans="1:12" x14ac:dyDescent="0.2">
      <c r="A248" s="84"/>
      <c r="B248" s="10">
        <v>1024</v>
      </c>
      <c r="C248" s="10">
        <v>4096</v>
      </c>
      <c r="D248" s="11">
        <v>256</v>
      </c>
      <c r="E248" s="12">
        <v>20</v>
      </c>
      <c r="F248" s="47" t="e">
        <f>'1024_4096_256'!BL266</f>
        <v>#DIV/0!</v>
      </c>
      <c r="G248" s="47" t="e">
        <f>'1024_4096_256'!BL267</f>
        <v>#DIV/0!</v>
      </c>
      <c r="H248" s="47">
        <f>'1024_4096_256'!BL268</f>
        <v>0</v>
      </c>
      <c r="I248" s="47">
        <f>'1024_4096_256'!BL269</f>
        <v>0</v>
      </c>
      <c r="J248" s="47" t="e">
        <f>'1024_4096_256'!BL270</f>
        <v>#NUM!</v>
      </c>
      <c r="L248" s="32" t="e">
        <f t="shared" si="3"/>
        <v>#DIV/0!</v>
      </c>
    </row>
    <row r="249" spans="1:12" x14ac:dyDescent="0.2">
      <c r="A249" s="84"/>
      <c r="B249" s="10">
        <v>1024</v>
      </c>
      <c r="C249" s="10">
        <v>4096</v>
      </c>
      <c r="D249" s="11">
        <v>256</v>
      </c>
      <c r="E249" s="12">
        <v>21</v>
      </c>
      <c r="F249" s="47" t="e">
        <f>'1024_4096_256'!BO266</f>
        <v>#DIV/0!</v>
      </c>
      <c r="G249" s="47" t="e">
        <f>'1024_4096_256'!BO267</f>
        <v>#DIV/0!</v>
      </c>
      <c r="H249" s="47">
        <f>'1024_4096_256'!BO268</f>
        <v>0</v>
      </c>
      <c r="I249" s="47">
        <f>'1024_4096_256'!BO269</f>
        <v>0</v>
      </c>
      <c r="J249" s="47" t="e">
        <f>'1024_4096_256'!BO270</f>
        <v>#NUM!</v>
      </c>
      <c r="L249" s="32" t="e">
        <f t="shared" si="3"/>
        <v>#DIV/0!</v>
      </c>
    </row>
    <row r="250" spans="1:12" x14ac:dyDescent="0.2">
      <c r="A250" s="84"/>
      <c r="B250" s="10">
        <v>1024</v>
      </c>
      <c r="C250" s="10">
        <v>4096</v>
      </c>
      <c r="D250" s="11">
        <v>256</v>
      </c>
      <c r="E250" s="12">
        <v>22</v>
      </c>
      <c r="F250" s="47" t="e">
        <f>'1024_4096_256'!BR266</f>
        <v>#DIV/0!</v>
      </c>
      <c r="G250" s="47" t="e">
        <f>'1024_4096_256'!BR267</f>
        <v>#DIV/0!</v>
      </c>
      <c r="H250" s="47">
        <f>'1024_4096_256'!BR268</f>
        <v>0</v>
      </c>
      <c r="I250" s="47">
        <f>'1024_4096_256'!BR269</f>
        <v>0</v>
      </c>
      <c r="J250" s="47" t="e">
        <f>'1024_4096_256'!BR270</f>
        <v>#NUM!</v>
      </c>
      <c r="L250" s="32" t="e">
        <f t="shared" si="3"/>
        <v>#DIV/0!</v>
      </c>
    </row>
    <row r="251" spans="1:12" x14ac:dyDescent="0.2">
      <c r="A251" s="84"/>
      <c r="B251" s="10">
        <v>1024</v>
      </c>
      <c r="C251" s="10">
        <v>4096</v>
      </c>
      <c r="D251" s="11">
        <v>256</v>
      </c>
      <c r="E251" s="12">
        <v>23</v>
      </c>
      <c r="F251" s="47" t="e">
        <f>'1024_4096_256'!BU266</f>
        <v>#DIV/0!</v>
      </c>
      <c r="G251" s="47" t="e">
        <f>'1024_4096_256'!BU267</f>
        <v>#DIV/0!</v>
      </c>
      <c r="H251" s="47">
        <f>'1024_4096_256'!BU268</f>
        <v>0</v>
      </c>
      <c r="I251" s="47">
        <f>'1024_4096_256'!BU269</f>
        <v>0</v>
      </c>
      <c r="J251" s="47" t="e">
        <f>'1024_4096_256'!BU270</f>
        <v>#NUM!</v>
      </c>
      <c r="L251" s="32" t="e">
        <f t="shared" si="3"/>
        <v>#DIV/0!</v>
      </c>
    </row>
    <row r="252" spans="1:12" x14ac:dyDescent="0.2">
      <c r="A252" s="84"/>
      <c r="B252" s="10">
        <v>1024</v>
      </c>
      <c r="C252" s="10">
        <v>4096</v>
      </c>
      <c r="D252" s="11">
        <v>256</v>
      </c>
      <c r="E252" s="12">
        <v>24</v>
      </c>
      <c r="F252" s="47" t="e">
        <f>'1024_4096_256'!BX266</f>
        <v>#DIV/0!</v>
      </c>
      <c r="G252" s="47" t="e">
        <f>'1024_4096_256'!BX267</f>
        <v>#DIV/0!</v>
      </c>
      <c r="H252" s="47">
        <f>'1024_4096_256'!BX268</f>
        <v>0</v>
      </c>
      <c r="I252" s="47">
        <f>'1024_4096_256'!BX269</f>
        <v>0</v>
      </c>
      <c r="J252" s="47" t="e">
        <f>'1024_4096_256'!BX270</f>
        <v>#NUM!</v>
      </c>
      <c r="L252" s="32" t="e">
        <f t="shared" si="3"/>
        <v>#DIV/0!</v>
      </c>
    </row>
    <row r="253" spans="1:12" x14ac:dyDescent="0.2">
      <c r="A253" s="84"/>
      <c r="B253" s="10">
        <v>1024</v>
      </c>
      <c r="C253" s="10">
        <v>4096</v>
      </c>
      <c r="D253" s="11">
        <v>256</v>
      </c>
      <c r="E253" s="12">
        <v>25</v>
      </c>
      <c r="F253" s="47" t="e">
        <f>'1024_4096_256'!CA266</f>
        <v>#DIV/0!</v>
      </c>
      <c r="G253" s="47" t="e">
        <f>'1024_4096_256'!CA267</f>
        <v>#DIV/0!</v>
      </c>
      <c r="H253" s="47">
        <f>'1024_4096_256'!CA268</f>
        <v>0</v>
      </c>
      <c r="I253" s="47">
        <f>'1024_4096_256'!CA269</f>
        <v>0</v>
      </c>
      <c r="J253" s="47" t="e">
        <f>'1024_4096_256'!CA270</f>
        <v>#NUM!</v>
      </c>
      <c r="L253" s="32" t="e">
        <f t="shared" si="3"/>
        <v>#DIV/0!</v>
      </c>
    </row>
    <row r="254" spans="1:12" x14ac:dyDescent="0.2">
      <c r="A254" s="84"/>
      <c r="B254" s="10">
        <v>1024</v>
      </c>
      <c r="C254" s="10">
        <v>4096</v>
      </c>
      <c r="D254" s="11">
        <v>256</v>
      </c>
      <c r="E254" s="12">
        <v>26</v>
      </c>
      <c r="F254" s="47" t="e">
        <f>'1024_4096_256'!CD266</f>
        <v>#DIV/0!</v>
      </c>
      <c r="G254" s="47" t="e">
        <f>'1024_4096_256'!CD267</f>
        <v>#DIV/0!</v>
      </c>
      <c r="H254" s="47">
        <f>'1024_4096_256'!CD268</f>
        <v>0</v>
      </c>
      <c r="I254" s="47">
        <f>'1024_4096_256'!CD269</f>
        <v>0</v>
      </c>
      <c r="J254" s="47" t="e">
        <f>'1024_4096_256'!CD270</f>
        <v>#NUM!</v>
      </c>
      <c r="L254" s="32" t="e">
        <f t="shared" si="3"/>
        <v>#DIV/0!</v>
      </c>
    </row>
    <row r="255" spans="1:12" x14ac:dyDescent="0.2">
      <c r="A255" s="84"/>
      <c r="B255" s="10">
        <v>1024</v>
      </c>
      <c r="C255" s="10">
        <v>4096</v>
      </c>
      <c r="D255" s="11">
        <v>256</v>
      </c>
      <c r="E255" s="12">
        <v>27</v>
      </c>
      <c r="F255" s="47" t="e">
        <f>'1024_4096_256'!CG266</f>
        <v>#DIV/0!</v>
      </c>
      <c r="G255" s="47" t="e">
        <f>'1024_4096_256'!CG267</f>
        <v>#DIV/0!</v>
      </c>
      <c r="H255" s="47">
        <f>'1024_4096_256'!CG268</f>
        <v>0</v>
      </c>
      <c r="I255" s="47">
        <f>'1024_4096_256'!CG269</f>
        <v>0</v>
      </c>
      <c r="J255" s="47" t="e">
        <f>'1024_4096_256'!CG270</f>
        <v>#NUM!</v>
      </c>
      <c r="L255" s="32" t="e">
        <f t="shared" si="3"/>
        <v>#DIV/0!</v>
      </c>
    </row>
    <row r="256" spans="1:12" x14ac:dyDescent="0.2">
      <c r="A256" s="84"/>
      <c r="B256" s="10">
        <v>1024</v>
      </c>
      <c r="C256" s="10">
        <v>4096</v>
      </c>
      <c r="D256" s="11">
        <v>256</v>
      </c>
      <c r="E256" s="12">
        <v>28</v>
      </c>
      <c r="F256" s="47" t="e">
        <f>'1024_4096_256'!CJ266</f>
        <v>#DIV/0!</v>
      </c>
      <c r="G256" s="47" t="e">
        <f>'1024_4096_256'!CJ267</f>
        <v>#DIV/0!</v>
      </c>
      <c r="H256" s="47">
        <f>'1024_4096_256'!CJ268</f>
        <v>0</v>
      </c>
      <c r="I256" s="47">
        <f>'1024_4096_256'!CJ269</f>
        <v>0</v>
      </c>
      <c r="J256" s="47" t="e">
        <f>'1024_4096_256'!CJ270</f>
        <v>#NUM!</v>
      </c>
      <c r="L256" s="32" t="e">
        <f t="shared" si="3"/>
        <v>#DIV/0!</v>
      </c>
    </row>
    <row r="257" spans="1:12" x14ac:dyDescent="0.2">
      <c r="A257" s="84"/>
      <c r="B257" s="10">
        <v>1024</v>
      </c>
      <c r="C257" s="10">
        <v>4096</v>
      </c>
      <c r="D257" s="11">
        <v>256</v>
      </c>
      <c r="E257" s="12">
        <v>29</v>
      </c>
      <c r="F257" s="47" t="e">
        <f>'1024_4096_256'!CM266</f>
        <v>#DIV/0!</v>
      </c>
      <c r="G257" s="47" t="e">
        <f>'1024_4096_256'!CM267</f>
        <v>#DIV/0!</v>
      </c>
      <c r="H257" s="47">
        <f>'1024_4096_256'!CM268</f>
        <v>0</v>
      </c>
      <c r="I257" s="47">
        <f>'1024_4096_256'!CM269</f>
        <v>0</v>
      </c>
      <c r="J257" s="47" t="e">
        <f>'1024_4096_256'!CM270</f>
        <v>#NUM!</v>
      </c>
      <c r="L257" s="32" t="e">
        <f t="shared" si="3"/>
        <v>#DIV/0!</v>
      </c>
    </row>
    <row r="258" spans="1:12" x14ac:dyDescent="0.2">
      <c r="A258" s="84"/>
      <c r="B258" s="10">
        <v>1024</v>
      </c>
      <c r="C258" s="10">
        <v>4096</v>
      </c>
      <c r="D258" s="11">
        <v>256</v>
      </c>
      <c r="E258" s="12">
        <v>30</v>
      </c>
      <c r="F258" s="47" t="e">
        <f>'1024_4096_256'!CP266</f>
        <v>#DIV/0!</v>
      </c>
      <c r="G258" s="47" t="e">
        <f>'1024_4096_256'!CP267</f>
        <v>#DIV/0!</v>
      </c>
      <c r="H258" s="47">
        <f>'1024_4096_256'!CP268</f>
        <v>0</v>
      </c>
      <c r="I258" s="47">
        <f>'1024_4096_256'!CP269</f>
        <v>0</v>
      </c>
      <c r="J258" s="47" t="e">
        <f>'1024_4096_256'!CP270</f>
        <v>#NUM!</v>
      </c>
      <c r="L258" s="32" t="e">
        <f t="shared" si="3"/>
        <v>#DIV/0!</v>
      </c>
    </row>
    <row r="259" spans="1:12" x14ac:dyDescent="0.2">
      <c r="A259" s="84"/>
      <c r="B259" s="10">
        <v>1024</v>
      </c>
      <c r="C259" s="10">
        <v>4096</v>
      </c>
      <c r="D259" s="11">
        <v>256</v>
      </c>
      <c r="E259" s="12">
        <v>31</v>
      </c>
      <c r="F259" s="47" t="e">
        <f>'1024_4096_256'!CS266</f>
        <v>#DIV/0!</v>
      </c>
      <c r="G259" s="47" t="e">
        <f>'1024_4096_256'!CS267</f>
        <v>#DIV/0!</v>
      </c>
      <c r="H259" s="47">
        <f>'1024_4096_256'!CS268</f>
        <v>0</v>
      </c>
      <c r="I259" s="47">
        <f>'1024_4096_256'!CS269</f>
        <v>0</v>
      </c>
      <c r="J259" s="47" t="e">
        <f>'1024_4096_256'!CS270</f>
        <v>#NUM!</v>
      </c>
      <c r="L259" s="32" t="e">
        <f t="shared" si="3"/>
        <v>#DIV/0!</v>
      </c>
    </row>
    <row r="260" spans="1:12" x14ac:dyDescent="0.2">
      <c r="A260" s="84"/>
      <c r="B260" s="10">
        <v>1024</v>
      </c>
      <c r="C260" s="10">
        <v>4096</v>
      </c>
      <c r="D260" s="11">
        <v>256</v>
      </c>
      <c r="E260" s="12">
        <v>32</v>
      </c>
      <c r="F260" s="47" t="e">
        <f>'1024_4096_256'!CV266</f>
        <v>#DIV/0!</v>
      </c>
      <c r="G260" s="47" t="e">
        <f>'1024_4096_256'!CV267</f>
        <v>#DIV/0!</v>
      </c>
      <c r="H260" s="47">
        <f>'1024_4096_256'!CV268</f>
        <v>0</v>
      </c>
      <c r="I260" s="47">
        <f>'1024_4096_256'!CV269</f>
        <v>0</v>
      </c>
      <c r="J260" s="47" t="e">
        <f>'1024_4096_256'!CV270</f>
        <v>#NUM!</v>
      </c>
      <c r="L260" s="32" t="e">
        <f t="shared" si="3"/>
        <v>#DIV/0!</v>
      </c>
    </row>
    <row r="261" spans="1:12" x14ac:dyDescent="0.2">
      <c r="A261" s="84"/>
      <c r="B261" s="10">
        <v>1024</v>
      </c>
      <c r="C261" s="10">
        <v>4096</v>
      </c>
      <c r="D261" s="11">
        <v>256</v>
      </c>
      <c r="E261" s="12">
        <v>33</v>
      </c>
      <c r="F261" s="47" t="e">
        <f>'1024_4096_256'!CY266</f>
        <v>#DIV/0!</v>
      </c>
      <c r="G261" s="47" t="e">
        <f>'1024_4096_256'!CY267</f>
        <v>#DIV/0!</v>
      </c>
      <c r="H261" s="47">
        <f>'1024_4096_256'!CY268</f>
        <v>0</v>
      </c>
      <c r="I261" s="47">
        <f>'1024_4096_256'!CY269</f>
        <v>0</v>
      </c>
      <c r="J261" s="47" t="e">
        <f>'1024_4096_256'!CY270</f>
        <v>#NUM!</v>
      </c>
      <c r="L261" s="32" t="e">
        <f t="shared" si="3"/>
        <v>#DIV/0!</v>
      </c>
    </row>
    <row r="262" spans="1:12" x14ac:dyDescent="0.2">
      <c r="A262" s="84"/>
      <c r="B262" s="10">
        <v>1024</v>
      </c>
      <c r="C262" s="10">
        <v>4096</v>
      </c>
      <c r="D262" s="11">
        <v>256</v>
      </c>
      <c r="E262" s="12">
        <v>34</v>
      </c>
      <c r="F262" s="47" t="e">
        <f>'1024_4096_256'!DB266</f>
        <v>#DIV/0!</v>
      </c>
      <c r="G262" s="47" t="e">
        <f>'1024_4096_256'!DB267</f>
        <v>#DIV/0!</v>
      </c>
      <c r="H262" s="47">
        <f>'1024_4096_256'!DB268</f>
        <v>0</v>
      </c>
      <c r="I262" s="47">
        <f>'1024_4096_256'!DB269</f>
        <v>0</v>
      </c>
      <c r="J262" s="47" t="e">
        <f>'1024_4096_256'!DB270</f>
        <v>#NUM!</v>
      </c>
      <c r="L262" s="32" t="e">
        <f t="shared" si="3"/>
        <v>#DIV/0!</v>
      </c>
    </row>
    <row r="263" spans="1:12" x14ac:dyDescent="0.2">
      <c r="A263" s="84"/>
      <c r="B263" s="10">
        <v>1024</v>
      </c>
      <c r="C263" s="10">
        <v>4096</v>
      </c>
      <c r="D263" s="11">
        <v>256</v>
      </c>
      <c r="E263" s="12">
        <v>35</v>
      </c>
      <c r="F263" s="47" t="e">
        <f>'1024_4096_256'!DE266</f>
        <v>#DIV/0!</v>
      </c>
      <c r="G263" s="47" t="e">
        <f>'1024_4096_256'!DE267</f>
        <v>#DIV/0!</v>
      </c>
      <c r="H263" s="47">
        <f>'1024_4096_256'!DE268</f>
        <v>0</v>
      </c>
      <c r="I263" s="47">
        <f>'1024_4096_256'!DE269</f>
        <v>0</v>
      </c>
      <c r="J263" s="47" t="e">
        <f>'1024_4096_256'!DE270</f>
        <v>#NUM!</v>
      </c>
      <c r="L263" s="32" t="e">
        <f t="shared" si="3"/>
        <v>#DIV/0!</v>
      </c>
    </row>
    <row r="264" spans="1:12" x14ac:dyDescent="0.2">
      <c r="A264" s="84"/>
      <c r="B264" s="10">
        <v>1024</v>
      </c>
      <c r="C264" s="10">
        <v>4096</v>
      </c>
      <c r="D264" s="11">
        <v>256</v>
      </c>
      <c r="E264" s="12">
        <v>36</v>
      </c>
      <c r="F264" s="47" t="e">
        <f>'1024_4096_256'!DH266</f>
        <v>#DIV/0!</v>
      </c>
      <c r="G264" s="47" t="e">
        <f>'1024_4096_256'!DH267</f>
        <v>#DIV/0!</v>
      </c>
      <c r="H264" s="47">
        <f>'1024_4096_256'!DH268</f>
        <v>0</v>
      </c>
      <c r="I264" s="47">
        <f>'1024_4096_256'!DH269</f>
        <v>0</v>
      </c>
      <c r="J264" s="47" t="e">
        <f>'1024_4096_256'!DH270</f>
        <v>#NUM!</v>
      </c>
      <c r="L264" s="32" t="e">
        <f t="shared" si="3"/>
        <v>#DIV/0!</v>
      </c>
    </row>
    <row r="265" spans="1:12" x14ac:dyDescent="0.2">
      <c r="A265" s="84"/>
      <c r="B265" s="10">
        <v>1024</v>
      </c>
      <c r="C265" s="10">
        <v>4096</v>
      </c>
      <c r="D265" s="11">
        <v>256</v>
      </c>
      <c r="E265" s="12">
        <v>37</v>
      </c>
      <c r="F265" s="47" t="e">
        <f>'1024_4096_256'!DK266</f>
        <v>#DIV/0!</v>
      </c>
      <c r="G265" s="47" t="e">
        <f>'1024_4096_256'!DK267</f>
        <v>#DIV/0!</v>
      </c>
      <c r="H265" s="47">
        <f>'1024_4096_256'!DK268</f>
        <v>0</v>
      </c>
      <c r="I265" s="47">
        <f>'1024_4096_256'!DK269</f>
        <v>0</v>
      </c>
      <c r="J265" s="47" t="e">
        <f>'1024_4096_256'!DK270</f>
        <v>#NUM!</v>
      </c>
      <c r="L265" s="32" t="e">
        <f t="shared" si="3"/>
        <v>#DIV/0!</v>
      </c>
    </row>
    <row r="266" spans="1:12" x14ac:dyDescent="0.2">
      <c r="A266" s="84"/>
      <c r="B266" s="10">
        <v>1024</v>
      </c>
      <c r="C266" s="10">
        <v>4096</v>
      </c>
      <c r="D266" s="11">
        <v>256</v>
      </c>
      <c r="E266" s="12">
        <v>38</v>
      </c>
      <c r="F266" s="47" t="e">
        <f>'1024_4096_256'!DN266</f>
        <v>#DIV/0!</v>
      </c>
      <c r="G266" s="47" t="e">
        <f>'1024_4096_256'!DN267</f>
        <v>#DIV/0!</v>
      </c>
      <c r="H266" s="47">
        <f>'1024_4096_256'!DN268</f>
        <v>0</v>
      </c>
      <c r="I266" s="47">
        <f>'1024_4096_256'!DN269</f>
        <v>0</v>
      </c>
      <c r="J266" s="47" t="e">
        <f>'1024_4096_256'!DN270</f>
        <v>#NUM!</v>
      </c>
      <c r="L266" s="32" t="e">
        <f t="shared" si="3"/>
        <v>#DIV/0!</v>
      </c>
    </row>
    <row r="267" spans="1:12" x14ac:dyDescent="0.2">
      <c r="A267" s="84"/>
      <c r="B267" s="10">
        <v>1024</v>
      </c>
      <c r="C267" s="10">
        <v>4096</v>
      </c>
      <c r="D267" s="11">
        <v>256</v>
      </c>
      <c r="E267" s="12">
        <v>39</v>
      </c>
      <c r="F267" s="47" t="e">
        <f>'1024_4096_256'!DQ266</f>
        <v>#DIV/0!</v>
      </c>
      <c r="G267" s="47" t="e">
        <f>'1024_4096_256'!DQ267</f>
        <v>#DIV/0!</v>
      </c>
      <c r="H267" s="47">
        <f>'1024_4096_256'!DQ268</f>
        <v>0</v>
      </c>
      <c r="I267" s="47">
        <f>'1024_4096_256'!DQ269</f>
        <v>0</v>
      </c>
      <c r="J267" s="47" t="e">
        <f>'1024_4096_256'!DQ270</f>
        <v>#NUM!</v>
      </c>
      <c r="L267" s="32" t="e">
        <f t="shared" ref="L267:L330" si="4">F266-F267</f>
        <v>#DIV/0!</v>
      </c>
    </row>
    <row r="268" spans="1:12" x14ac:dyDescent="0.2">
      <c r="A268" s="84"/>
      <c r="B268" s="15">
        <v>1024</v>
      </c>
      <c r="C268" s="15">
        <v>4096</v>
      </c>
      <c r="D268" s="16">
        <v>256</v>
      </c>
      <c r="E268" s="17">
        <v>40</v>
      </c>
      <c r="F268" s="36" t="e">
        <f>'1024_4096_256'!DT266</f>
        <v>#DIV/0!</v>
      </c>
      <c r="G268" s="36" t="e">
        <f>'1024_4096_256'!DT267</f>
        <v>#DIV/0!</v>
      </c>
      <c r="H268" s="36">
        <f>'1024_4096_256'!DT268</f>
        <v>0</v>
      </c>
      <c r="I268" s="36">
        <f>'1024_4096_256'!DT269</f>
        <v>0</v>
      </c>
      <c r="J268" s="36" t="e">
        <f>'1024_4096_256'!DT270</f>
        <v>#NUM!</v>
      </c>
      <c r="L268" s="32" t="e">
        <f t="shared" si="4"/>
        <v>#DIV/0!</v>
      </c>
    </row>
    <row r="269" spans="1:12" x14ac:dyDescent="0.2">
      <c r="A269" s="84"/>
      <c r="B269" s="4">
        <v>2048</v>
      </c>
      <c r="C269" s="4">
        <v>2048</v>
      </c>
      <c r="D269" s="5">
        <v>512</v>
      </c>
      <c r="E269" s="12">
        <v>0</v>
      </c>
      <c r="F269" s="47">
        <f>'2048_2048_512'!D266</f>
        <v>11.586136512735681</v>
      </c>
      <c r="G269" s="47">
        <f>'2048_2048_512'!D267</f>
        <v>2.055599052953569</v>
      </c>
      <c r="H269" s="47">
        <f>'2048_2048_512'!D268</f>
        <v>15.772921676073301</v>
      </c>
      <c r="I269" s="47">
        <f>'2048_2048_512'!D269</f>
        <v>6.63511257520741</v>
      </c>
      <c r="J269" s="47">
        <f>'2048_2048_512'!D270</f>
        <v>11.692512265936749</v>
      </c>
      <c r="L269" s="32"/>
    </row>
    <row r="270" spans="1:12" x14ac:dyDescent="0.2">
      <c r="A270" s="84"/>
      <c r="B270" s="4">
        <v>2048</v>
      </c>
      <c r="C270" s="4">
        <v>2048</v>
      </c>
      <c r="D270" s="5">
        <v>512</v>
      </c>
      <c r="E270" s="9">
        <v>1</v>
      </c>
      <c r="F270" s="47">
        <f>'2048_2048_512'!G266</f>
        <v>10.471068722202336</v>
      </c>
      <c r="G270" s="47">
        <f>'2048_2048_512'!G267</f>
        <v>2.3178932242193668</v>
      </c>
      <c r="H270" s="47">
        <f>'2048_2048_512'!G268</f>
        <v>14.557622234547599</v>
      </c>
      <c r="I270" s="47">
        <f>'2048_2048_512'!G269</f>
        <v>3.2456451456261601</v>
      </c>
      <c r="J270" s="47">
        <f>'2048_2048_512'!G270</f>
        <v>10.322856708021401</v>
      </c>
      <c r="L270" s="32">
        <f t="shared" si="4"/>
        <v>1.1150677905333453</v>
      </c>
    </row>
    <row r="271" spans="1:12" x14ac:dyDescent="0.2">
      <c r="A271" s="84"/>
      <c r="B271" s="4">
        <v>2048</v>
      </c>
      <c r="C271" s="4">
        <v>2048</v>
      </c>
      <c r="D271" s="5">
        <v>512</v>
      </c>
      <c r="E271" s="9">
        <v>2</v>
      </c>
      <c r="F271" s="47">
        <f>'2048_2048_512'!J266</f>
        <v>5.9394024746320895</v>
      </c>
      <c r="G271" s="47">
        <f>'2048_2048_512'!J267</f>
        <v>3.396664204962351</v>
      </c>
      <c r="H271" s="47">
        <f>'2048_2048_512'!J268</f>
        <v>11.609876385553299</v>
      </c>
      <c r="I271" s="47">
        <f>'2048_2048_512'!J269</f>
        <v>-2.57099841726725</v>
      </c>
      <c r="J271" s="47">
        <f>'2048_2048_512'!J270</f>
        <v>6.0493734179331256</v>
      </c>
      <c r="L271" s="32">
        <f t="shared" si="4"/>
        <v>4.5316662475702465</v>
      </c>
    </row>
    <row r="272" spans="1:12" x14ac:dyDescent="0.2">
      <c r="A272" s="84"/>
      <c r="B272" s="4">
        <v>2048</v>
      </c>
      <c r="C272" s="4">
        <v>2048</v>
      </c>
      <c r="D272" s="5">
        <v>512</v>
      </c>
      <c r="E272" s="9">
        <v>3</v>
      </c>
      <c r="F272" s="47">
        <f>'2048_2048_512'!M266</f>
        <v>0.90661214024774439</v>
      </c>
      <c r="G272" s="47">
        <f>'2048_2048_512'!M267</f>
        <v>4.305627833924059</v>
      </c>
      <c r="H272" s="47">
        <f>'2048_2048_512'!M268</f>
        <v>10.4245789052788</v>
      </c>
      <c r="I272" s="47">
        <f>'2048_2048_512'!M269</f>
        <v>-7.4260738939413802</v>
      </c>
      <c r="J272" s="47">
        <f>'2048_2048_512'!M270</f>
        <v>0.57481905765233554</v>
      </c>
      <c r="L272" s="32">
        <f t="shared" si="4"/>
        <v>5.0327903343843454</v>
      </c>
    </row>
    <row r="273" spans="1:12" x14ac:dyDescent="0.2">
      <c r="A273" s="84"/>
      <c r="B273" s="4">
        <v>2048</v>
      </c>
      <c r="C273" s="4">
        <v>2048</v>
      </c>
      <c r="D273" s="5">
        <v>512</v>
      </c>
      <c r="E273" s="9">
        <v>4</v>
      </c>
      <c r="F273" s="47">
        <f>'2048_2048_512'!P266</f>
        <v>-3.4630195530562866</v>
      </c>
      <c r="G273" s="47">
        <f>'2048_2048_512'!P267</f>
        <v>4.8402671574702021</v>
      </c>
      <c r="H273" s="47">
        <f>'2048_2048_512'!P268</f>
        <v>6.23734931601604</v>
      </c>
      <c r="I273" s="47">
        <f>'2048_2048_512'!P269</f>
        <v>-13.9555593284193</v>
      </c>
      <c r="J273" s="47">
        <f>'2048_2048_512'!P270</f>
        <v>-3.0333869401846254</v>
      </c>
      <c r="L273" s="32">
        <f t="shared" si="4"/>
        <v>4.3696316933040311</v>
      </c>
    </row>
    <row r="274" spans="1:12" x14ac:dyDescent="0.2">
      <c r="A274" s="84"/>
      <c r="B274" s="4">
        <v>2048</v>
      </c>
      <c r="C274" s="4">
        <v>2048</v>
      </c>
      <c r="D274" s="5">
        <v>512</v>
      </c>
      <c r="E274" s="9">
        <v>5</v>
      </c>
      <c r="F274" s="47">
        <f>'2048_2048_512'!S266</f>
        <v>-7.4971285565012407</v>
      </c>
      <c r="G274" s="47">
        <f>'2048_2048_512'!S267</f>
        <v>5.2524211931034195</v>
      </c>
      <c r="H274" s="47">
        <f>'2048_2048_512'!S268</f>
        <v>0.89853698417905603</v>
      </c>
      <c r="I274" s="47">
        <f>'2048_2048_512'!S269</f>
        <v>-20.844622166298102</v>
      </c>
      <c r="J274" s="47">
        <f>'2048_2048_512'!S270</f>
        <v>-6.5892656622769703</v>
      </c>
      <c r="L274" s="32">
        <f t="shared" si="4"/>
        <v>4.0341090034449536</v>
      </c>
    </row>
    <row r="275" spans="1:12" x14ac:dyDescent="0.2">
      <c r="A275" s="84"/>
      <c r="B275" s="4">
        <v>2048</v>
      </c>
      <c r="C275" s="4">
        <v>2048</v>
      </c>
      <c r="D275" s="5">
        <v>512</v>
      </c>
      <c r="E275" s="9">
        <v>6</v>
      </c>
      <c r="F275" s="47">
        <f>'2048_2048_512'!V266</f>
        <v>-11.307935647262855</v>
      </c>
      <c r="G275" s="47">
        <f>'2048_2048_512'!V267</f>
        <v>5.7949915594642381</v>
      </c>
      <c r="H275" s="47">
        <f>'2048_2048_512'!V268</f>
        <v>-3.3560071128762901</v>
      </c>
      <c r="I275" s="47">
        <f>'2048_2048_512'!V269</f>
        <v>-26.218068101175</v>
      </c>
      <c r="J275" s="47">
        <f>'2048_2048_512'!V270</f>
        <v>-10.18063864755265</v>
      </c>
      <c r="L275" s="32">
        <f t="shared" si="4"/>
        <v>3.8108070907616147</v>
      </c>
    </row>
    <row r="276" spans="1:12" x14ac:dyDescent="0.2">
      <c r="A276" s="84"/>
      <c r="B276" s="4">
        <v>2048</v>
      </c>
      <c r="C276" s="4">
        <v>2048</v>
      </c>
      <c r="D276" s="5">
        <v>512</v>
      </c>
      <c r="E276" s="9">
        <v>7</v>
      </c>
      <c r="F276" s="47">
        <f>'2048_2048_512'!Y266</f>
        <v>-14.368036965425704</v>
      </c>
      <c r="G276" s="47">
        <f>'2048_2048_512'!Y267</f>
        <v>5.5794108814845398</v>
      </c>
      <c r="H276" s="47">
        <f>'2048_2048_512'!Y268</f>
        <v>-6.57121083293897</v>
      </c>
      <c r="I276" s="47">
        <f>'2048_2048_512'!Y269</f>
        <v>-31.988653250104701</v>
      </c>
      <c r="J276" s="47">
        <f>'2048_2048_512'!Y270</f>
        <v>-13.821790569523952</v>
      </c>
      <c r="L276" s="32">
        <f t="shared" si="4"/>
        <v>3.0601013181628485</v>
      </c>
    </row>
    <row r="277" spans="1:12" x14ac:dyDescent="0.2">
      <c r="A277" s="84"/>
      <c r="B277" s="4">
        <v>2048</v>
      </c>
      <c r="C277" s="4">
        <v>2048</v>
      </c>
      <c r="D277" s="5">
        <v>512</v>
      </c>
      <c r="E277" s="9">
        <v>8</v>
      </c>
      <c r="F277" s="47">
        <f>'2048_2048_512'!AB266</f>
        <v>-18.075000005215468</v>
      </c>
      <c r="G277" s="47">
        <f>'2048_2048_512'!AB267</f>
        <v>6.5509860046378741</v>
      </c>
      <c r="H277" s="47">
        <f>'2048_2048_512'!AB268</f>
        <v>-9.8429735917108303</v>
      </c>
      <c r="I277" s="47">
        <f>'2048_2048_512'!AB269</f>
        <v>-42.454472366405</v>
      </c>
      <c r="J277" s="47">
        <f>'2048_2048_512'!AB270</f>
        <v>-16.6081969393219</v>
      </c>
      <c r="L277" s="32">
        <f t="shared" si="4"/>
        <v>3.7069630397897644</v>
      </c>
    </row>
    <row r="278" spans="1:12" x14ac:dyDescent="0.2">
      <c r="A278" s="84"/>
      <c r="B278" s="4">
        <v>2048</v>
      </c>
      <c r="C278" s="4">
        <v>2048</v>
      </c>
      <c r="D278" s="5">
        <v>512</v>
      </c>
      <c r="E278" s="9">
        <v>9</v>
      </c>
      <c r="F278" s="47">
        <f>'2048_2048_512'!AE266</f>
        <v>-19.612457698623956</v>
      </c>
      <c r="G278" s="47">
        <f>'2048_2048_512'!AE267</f>
        <v>5.6817645101225835</v>
      </c>
      <c r="H278" s="47">
        <f>'2048_2048_512'!AE268</f>
        <v>-11.729840636261301</v>
      </c>
      <c r="I278" s="47">
        <f>'2048_2048_512'!AE269</f>
        <v>-42.454472366405</v>
      </c>
      <c r="J278" s="47">
        <f>'2048_2048_512'!AE270</f>
        <v>-18.6167774651143</v>
      </c>
      <c r="L278" s="32">
        <f t="shared" si="4"/>
        <v>1.5374576934084878</v>
      </c>
    </row>
    <row r="279" spans="1:12" x14ac:dyDescent="0.2">
      <c r="A279" s="84"/>
      <c r="B279" s="6">
        <v>2048</v>
      </c>
      <c r="C279" s="6">
        <v>2048</v>
      </c>
      <c r="D279" s="7">
        <v>512</v>
      </c>
      <c r="E279" s="13">
        <v>10</v>
      </c>
      <c r="F279" s="36">
        <f>'2048_2048_512'!AH266</f>
        <v>-22.291607941845232</v>
      </c>
      <c r="G279" s="36">
        <f>'2048_2048_512'!AH267</f>
        <v>7.113181655740668</v>
      </c>
      <c r="H279" s="36">
        <f>'2048_2048_512'!AH268</f>
        <v>-10.055108554608401</v>
      </c>
      <c r="I279" s="36">
        <f>'2048_2048_512'!AH269</f>
        <v>-42.454472366405</v>
      </c>
      <c r="J279" s="36">
        <f>'2048_2048_512'!AH270</f>
        <v>-20.7552665395493</v>
      </c>
      <c r="L279" s="32">
        <f t="shared" si="4"/>
        <v>2.6791502432212759</v>
      </c>
    </row>
    <row r="280" spans="1:12" x14ac:dyDescent="0.2">
      <c r="A280" s="84"/>
      <c r="B280" s="4">
        <v>2048</v>
      </c>
      <c r="C280" s="4">
        <v>8192</v>
      </c>
      <c r="D280" s="5">
        <v>512</v>
      </c>
      <c r="E280" s="9">
        <v>0</v>
      </c>
      <c r="F280" s="47">
        <f>'2048_8192_512'!D266</f>
        <v>12.710138256631256</v>
      </c>
      <c r="G280" s="47">
        <f>'2048_8192_512'!D267</f>
        <v>2.3589802956553161</v>
      </c>
      <c r="H280" s="47">
        <f>'2048_8192_512'!D268</f>
        <v>17.790658839060601</v>
      </c>
      <c r="I280" s="47">
        <f>'2048_8192_512'!D269</f>
        <v>7.4106383404447298</v>
      </c>
      <c r="J280" s="47">
        <f>'2048_8192_512'!D270</f>
        <v>12.656880562517099</v>
      </c>
      <c r="L280" s="32"/>
    </row>
    <row r="281" spans="1:12" x14ac:dyDescent="0.2">
      <c r="A281" s="84"/>
      <c r="B281" s="4">
        <v>2048</v>
      </c>
      <c r="C281" s="4">
        <v>8192</v>
      </c>
      <c r="D281" s="5">
        <v>512</v>
      </c>
      <c r="E281" s="9">
        <v>1</v>
      </c>
      <c r="F281" s="47">
        <f>'2048_8192_512'!G266</f>
        <v>12.06674800789272</v>
      </c>
      <c r="G281" s="47">
        <f>'2048_8192_512'!G267</f>
        <v>2.4944643460817879</v>
      </c>
      <c r="H281" s="47">
        <f>'2048_8192_512'!G268</f>
        <v>17.2223222634933</v>
      </c>
      <c r="I281" s="47">
        <f>'2048_8192_512'!G269</f>
        <v>7.2331324687612701</v>
      </c>
      <c r="J281" s="47">
        <f>'2048_8192_512'!G270</f>
        <v>11.9323864107558</v>
      </c>
      <c r="L281" s="32">
        <f t="shared" si="4"/>
        <v>0.64339024873853567</v>
      </c>
    </row>
    <row r="282" spans="1:12" x14ac:dyDescent="0.2">
      <c r="A282" s="84"/>
      <c r="B282" s="4">
        <v>2048</v>
      </c>
      <c r="C282" s="4">
        <v>8192</v>
      </c>
      <c r="D282" s="5">
        <v>512</v>
      </c>
      <c r="E282" s="9">
        <v>2</v>
      </c>
      <c r="F282" s="47">
        <f>'2048_8192_512'!J266</f>
        <v>9.7069611659275932</v>
      </c>
      <c r="G282" s="47">
        <f>'2048_8192_512'!J267</f>
        <v>2.9640802902026957</v>
      </c>
      <c r="H282" s="47">
        <f>'2048_8192_512'!J268</f>
        <v>15.1161291265107</v>
      </c>
      <c r="I282" s="47">
        <f>'2048_8192_512'!J269</f>
        <v>3.7930874505500101</v>
      </c>
      <c r="J282" s="47">
        <f>'2048_8192_512'!J270</f>
        <v>9.5416365799647895</v>
      </c>
      <c r="L282" s="32">
        <f t="shared" si="4"/>
        <v>2.3597868419651267</v>
      </c>
    </row>
    <row r="283" spans="1:12" x14ac:dyDescent="0.2">
      <c r="A283" s="84"/>
      <c r="B283" s="4">
        <v>2048</v>
      </c>
      <c r="C283" s="4">
        <v>8192</v>
      </c>
      <c r="D283" s="5">
        <v>512</v>
      </c>
      <c r="E283" s="9">
        <v>3</v>
      </c>
      <c r="F283" s="47">
        <f>'2048_8192_512'!M266</f>
        <v>6.5964566296782889</v>
      </c>
      <c r="G283" s="47">
        <f>'2048_8192_512'!M267</f>
        <v>3.6953756082208833</v>
      </c>
      <c r="H283" s="47">
        <f>'2048_8192_512'!M268</f>
        <v>13.0711278703258</v>
      </c>
      <c r="I283" s="47">
        <f>'2048_8192_512'!M269</f>
        <v>-1.7941492388856</v>
      </c>
      <c r="J283" s="47">
        <f>'2048_8192_512'!M270</f>
        <v>6.7292642702185397</v>
      </c>
      <c r="L283" s="32">
        <f t="shared" si="4"/>
        <v>3.1105045362493042</v>
      </c>
    </row>
    <row r="284" spans="1:12" x14ac:dyDescent="0.2">
      <c r="A284" s="84"/>
      <c r="B284" s="4">
        <v>2048</v>
      </c>
      <c r="C284" s="4">
        <v>8192</v>
      </c>
      <c r="D284" s="5">
        <v>512</v>
      </c>
      <c r="E284" s="9">
        <v>4</v>
      </c>
      <c r="F284" s="47">
        <f>'2048_8192_512'!P266</f>
        <v>3.7208799361750149</v>
      </c>
      <c r="G284" s="47">
        <f>'2048_8192_512'!P267</f>
        <v>4.2073789859223014</v>
      </c>
      <c r="H284" s="47">
        <f>'2048_8192_512'!P268</f>
        <v>11.616142913191201</v>
      </c>
      <c r="I284" s="47">
        <f>'2048_8192_512'!P269</f>
        <v>-6.4397685344507902</v>
      </c>
      <c r="J284" s="47">
        <f>'2048_8192_512'!P270</f>
        <v>3.8431096347052849</v>
      </c>
      <c r="L284" s="32">
        <f t="shared" si="4"/>
        <v>2.8755766935032741</v>
      </c>
    </row>
    <row r="285" spans="1:12" x14ac:dyDescent="0.2">
      <c r="A285" s="84"/>
      <c r="B285" s="4">
        <v>2048</v>
      </c>
      <c r="C285" s="4">
        <v>8192</v>
      </c>
      <c r="D285" s="5">
        <v>512</v>
      </c>
      <c r="E285" s="9">
        <v>5</v>
      </c>
      <c r="F285" s="47">
        <f>'2048_8192_512'!S266</f>
        <v>0.98442964574856551</v>
      </c>
      <c r="G285" s="47">
        <f>'2048_8192_512'!S267</f>
        <v>4.5119760685720927</v>
      </c>
      <c r="H285" s="47">
        <f>'2048_8192_512'!S268</f>
        <v>9.5161228395628008</v>
      </c>
      <c r="I285" s="47">
        <f>'2048_8192_512'!S269</f>
        <v>-8.2436289688770099</v>
      </c>
      <c r="J285" s="47">
        <f>'2048_8192_512'!S270</f>
        <v>0.81862233146436347</v>
      </c>
      <c r="L285" s="32">
        <f t="shared" si="4"/>
        <v>2.7364502904264496</v>
      </c>
    </row>
    <row r="286" spans="1:12" x14ac:dyDescent="0.2">
      <c r="A286" s="84"/>
      <c r="B286" s="4">
        <v>2048</v>
      </c>
      <c r="C286" s="4">
        <v>8192</v>
      </c>
      <c r="D286" s="5">
        <v>512</v>
      </c>
      <c r="E286" s="9">
        <v>6</v>
      </c>
      <c r="F286" s="47">
        <f>'2048_8192_512'!V266</f>
        <v>-1.687021025997484</v>
      </c>
      <c r="G286" s="47">
        <f>'2048_8192_512'!V267</f>
        <v>4.8346004314368898</v>
      </c>
      <c r="H286" s="47">
        <f>'2048_8192_512'!V268</f>
        <v>7.2259711273241702</v>
      </c>
      <c r="I286" s="47">
        <f>'2048_8192_512'!V269</f>
        <v>-12.238066471567</v>
      </c>
      <c r="J286" s="47">
        <f>'2048_8192_512'!V270</f>
        <v>-1.7410656091990848</v>
      </c>
      <c r="L286" s="32">
        <f t="shared" si="4"/>
        <v>2.6714506717460496</v>
      </c>
    </row>
    <row r="287" spans="1:12" x14ac:dyDescent="0.2">
      <c r="A287" s="84"/>
      <c r="B287" s="4">
        <v>2048</v>
      </c>
      <c r="C287" s="4">
        <v>8192</v>
      </c>
      <c r="D287" s="5">
        <v>512</v>
      </c>
      <c r="E287" s="9">
        <v>7</v>
      </c>
      <c r="F287" s="47">
        <f>'2048_8192_512'!Y266</f>
        <v>-4.3288584173106388</v>
      </c>
      <c r="G287" s="47">
        <f>'2048_8192_512'!Y267</f>
        <v>5.376363450477526</v>
      </c>
      <c r="H287" s="47">
        <f>'2048_8192_512'!Y268</f>
        <v>5.2791498317355101</v>
      </c>
      <c r="I287" s="47">
        <f>'2048_8192_512'!Y269</f>
        <v>-18.249904764318199</v>
      </c>
      <c r="J287" s="47">
        <f>'2048_8192_512'!Y270</f>
        <v>-4.2811552909621593</v>
      </c>
      <c r="L287" s="32">
        <f t="shared" si="4"/>
        <v>2.641837391313155</v>
      </c>
    </row>
    <row r="288" spans="1:12" x14ac:dyDescent="0.2">
      <c r="A288" s="84"/>
      <c r="B288" s="4">
        <v>2048</v>
      </c>
      <c r="C288" s="4">
        <v>8192</v>
      </c>
      <c r="D288" s="5">
        <v>512</v>
      </c>
      <c r="E288" s="9">
        <v>8</v>
      </c>
      <c r="F288" s="47">
        <f>'2048_8192_512'!AB266</f>
        <v>-6.8492222518679489</v>
      </c>
      <c r="G288" s="47">
        <f>'2048_8192_512'!AB267</f>
        <v>6.0443759401921282</v>
      </c>
      <c r="H288" s="47">
        <f>'2048_8192_512'!AB268</f>
        <v>3.6147268993251398</v>
      </c>
      <c r="I288" s="47">
        <f>'2048_8192_512'!AB269</f>
        <v>-22.0129302918956</v>
      </c>
      <c r="J288" s="47">
        <f>'2048_8192_512'!AB270</f>
        <v>-6.0514064069237552</v>
      </c>
      <c r="L288" s="32">
        <f t="shared" si="4"/>
        <v>2.5203638345573101</v>
      </c>
    </row>
    <row r="289" spans="1:12" x14ac:dyDescent="0.2">
      <c r="A289" s="84"/>
      <c r="B289" s="4">
        <v>2048</v>
      </c>
      <c r="C289" s="4">
        <v>8192</v>
      </c>
      <c r="D289" s="5">
        <v>512</v>
      </c>
      <c r="E289" s="9">
        <v>9</v>
      </c>
      <c r="F289" s="47">
        <f>'2048_8192_512'!AE266</f>
        <v>-8.9871071092226806</v>
      </c>
      <c r="G289" s="47">
        <f>'2048_8192_512'!AE267</f>
        <v>6.5163575059157237</v>
      </c>
      <c r="H289" s="47">
        <f>'2048_8192_512'!AE268</f>
        <v>1.5713696856227499</v>
      </c>
      <c r="I289" s="47">
        <f>'2048_8192_512'!AE269</f>
        <v>-29.147498667972101</v>
      </c>
      <c r="J289" s="47">
        <f>'2048_8192_512'!AE270</f>
        <v>-8.3720622340904143</v>
      </c>
      <c r="L289" s="32">
        <f t="shared" si="4"/>
        <v>2.1378848573547318</v>
      </c>
    </row>
    <row r="290" spans="1:12" x14ac:dyDescent="0.2">
      <c r="A290" s="84"/>
      <c r="B290" s="4">
        <v>2048</v>
      </c>
      <c r="C290" s="4">
        <v>8192</v>
      </c>
      <c r="D290" s="5">
        <v>512</v>
      </c>
      <c r="E290" s="9">
        <v>10</v>
      </c>
      <c r="F290" s="47">
        <f>'2048_8192_512'!AH266</f>
        <v>-10.893160109033715</v>
      </c>
      <c r="G290" s="47">
        <f>'2048_8192_512'!AH267</f>
        <v>6.705192745874748</v>
      </c>
      <c r="H290" s="47">
        <f>'2048_8192_512'!AH268</f>
        <v>-0.222123003795381</v>
      </c>
      <c r="I290" s="47">
        <f>'2048_8192_512'!AH269</f>
        <v>-29.093999302914099</v>
      </c>
      <c r="J290" s="47">
        <f>'2048_8192_512'!AH270</f>
        <v>-9.6970119726088342</v>
      </c>
      <c r="L290" s="32">
        <f t="shared" si="4"/>
        <v>1.9060529998110347</v>
      </c>
    </row>
    <row r="291" spans="1:12" x14ac:dyDescent="0.2">
      <c r="A291" s="84"/>
      <c r="B291" s="4">
        <v>2048</v>
      </c>
      <c r="C291" s="4">
        <v>8192</v>
      </c>
      <c r="D291" s="5">
        <v>512</v>
      </c>
      <c r="E291" s="9">
        <v>11</v>
      </c>
      <c r="F291" s="47">
        <f>'2048_8192_512'!AK266</f>
        <v>-12.80668215782106</v>
      </c>
      <c r="G291" s="47">
        <f>'2048_8192_512'!AK267</f>
        <v>6.9261813295080472</v>
      </c>
      <c r="H291" s="47">
        <f>'2048_8192_512'!AK268</f>
        <v>-2.0254059625342</v>
      </c>
      <c r="I291" s="47">
        <f>'2048_8192_512'!AK269</f>
        <v>-28.8757085289324</v>
      </c>
      <c r="J291" s="47">
        <f>'2048_8192_512'!AK270</f>
        <v>-11.6862138647632</v>
      </c>
      <c r="L291" s="32">
        <f t="shared" si="4"/>
        <v>1.9135220487873443</v>
      </c>
    </row>
    <row r="292" spans="1:12" x14ac:dyDescent="0.2">
      <c r="A292" s="84"/>
      <c r="B292" s="4">
        <v>2048</v>
      </c>
      <c r="C292" s="4">
        <v>8192</v>
      </c>
      <c r="D292" s="5">
        <v>512</v>
      </c>
      <c r="E292" s="9">
        <v>12</v>
      </c>
      <c r="F292" s="47">
        <f>'2048_8192_512'!AN266</f>
        <v>-14.484418158863951</v>
      </c>
      <c r="G292" s="47">
        <f>'2048_8192_512'!AN267</f>
        <v>7.7485830710252239</v>
      </c>
      <c r="H292" s="47">
        <f>'2048_8192_512'!AN268</f>
        <v>-3.0182276003792698</v>
      </c>
      <c r="I292" s="47">
        <f>'2048_8192_512'!AN269</f>
        <v>-42.4331948300119</v>
      </c>
      <c r="J292" s="47">
        <f>'2048_8192_512'!AN270</f>
        <v>-13.58467799508395</v>
      </c>
      <c r="L292" s="32">
        <f t="shared" si="4"/>
        <v>1.6777360010428914</v>
      </c>
    </row>
    <row r="293" spans="1:12" x14ac:dyDescent="0.2">
      <c r="A293" s="84"/>
      <c r="B293" s="4">
        <v>2048</v>
      </c>
      <c r="C293" s="4">
        <v>8192</v>
      </c>
      <c r="D293" s="5">
        <v>512</v>
      </c>
      <c r="E293" s="9">
        <v>13</v>
      </c>
      <c r="F293" s="47">
        <f>'2048_8192_512'!AQ266</f>
        <v>-16.698339246926771</v>
      </c>
      <c r="G293" s="47">
        <f>'2048_8192_512'!AQ267</f>
        <v>8.5212133280608704</v>
      </c>
      <c r="H293" s="47">
        <f>'2048_8192_512'!AQ268</f>
        <v>-4.4885351301240899</v>
      </c>
      <c r="I293" s="47">
        <f>'2048_8192_512'!AQ269</f>
        <v>-42.4331948300119</v>
      </c>
      <c r="J293" s="47">
        <f>'2048_8192_512'!AQ270</f>
        <v>-15.0202890492156</v>
      </c>
      <c r="L293" s="32">
        <f t="shared" si="4"/>
        <v>2.2139210880628202</v>
      </c>
    </row>
    <row r="294" spans="1:12" x14ac:dyDescent="0.2">
      <c r="A294" s="84"/>
      <c r="B294" s="4">
        <v>2048</v>
      </c>
      <c r="C294" s="4">
        <v>8192</v>
      </c>
      <c r="D294" s="5">
        <v>512</v>
      </c>
      <c r="E294" s="9">
        <v>14</v>
      </c>
      <c r="F294" s="47">
        <f>'2048_8192_512'!AT266</f>
        <v>-17.108564527570017</v>
      </c>
      <c r="G294" s="47">
        <f>'2048_8192_512'!AT267</f>
        <v>7.5681201001586453</v>
      </c>
      <c r="H294" s="47">
        <f>'2048_8192_512'!AT268</f>
        <v>-6.0059087427665698</v>
      </c>
      <c r="I294" s="47">
        <f>'2048_8192_512'!AT269</f>
        <v>-42.4331948300119</v>
      </c>
      <c r="J294" s="47">
        <f>'2048_8192_512'!AT270</f>
        <v>-15.143732250179699</v>
      </c>
      <c r="L294" s="32">
        <f t="shared" si="4"/>
        <v>0.41022528064324604</v>
      </c>
    </row>
    <row r="295" spans="1:12" x14ac:dyDescent="0.2">
      <c r="A295" s="84"/>
      <c r="B295" s="4">
        <v>2048</v>
      </c>
      <c r="C295" s="4">
        <v>8192</v>
      </c>
      <c r="D295" s="5">
        <v>512</v>
      </c>
      <c r="E295" s="9">
        <v>15</v>
      </c>
      <c r="F295" s="47">
        <f>'2048_8192_512'!AW266</f>
        <v>-18.026119605102647</v>
      </c>
      <c r="G295" s="47">
        <f>'2048_8192_512'!AW267</f>
        <v>7.4638678703678885</v>
      </c>
      <c r="H295" s="47">
        <f>'2048_8192_512'!AW268</f>
        <v>-5.0381818670660898</v>
      </c>
      <c r="I295" s="47">
        <f>'2048_8192_512'!AW269</f>
        <v>-35.792258373337297</v>
      </c>
      <c r="J295" s="47">
        <f>'2048_8192_512'!AW270</f>
        <v>-16.136731611171399</v>
      </c>
      <c r="L295" s="32">
        <f t="shared" si="4"/>
        <v>0.91755507753262933</v>
      </c>
    </row>
    <row r="296" spans="1:12" x14ac:dyDescent="0.2">
      <c r="A296" s="84"/>
      <c r="B296" s="4">
        <v>2048</v>
      </c>
      <c r="C296" s="4">
        <v>8192</v>
      </c>
      <c r="D296" s="5">
        <v>512</v>
      </c>
      <c r="E296" s="9">
        <v>16</v>
      </c>
      <c r="F296" s="47">
        <f>'2048_8192_512'!AZ266</f>
        <v>-18.66245422666697</v>
      </c>
      <c r="G296" s="47">
        <f>'2048_8192_512'!AZ267</f>
        <v>7.6536970804454034</v>
      </c>
      <c r="H296" s="47">
        <f>'2048_8192_512'!AZ268</f>
        <v>-5.0381818670660898</v>
      </c>
      <c r="I296" s="47">
        <f>'2048_8192_512'!AZ269</f>
        <v>-35.792258373337297</v>
      </c>
      <c r="J296" s="47">
        <f>'2048_8192_512'!AZ270</f>
        <v>-17.29955529182735</v>
      </c>
      <c r="L296" s="32">
        <f t="shared" si="4"/>
        <v>0.6363346215643233</v>
      </c>
    </row>
    <row r="297" spans="1:12" x14ac:dyDescent="0.2">
      <c r="A297" s="84"/>
      <c r="B297" s="4">
        <v>2048</v>
      </c>
      <c r="C297" s="4">
        <v>8192</v>
      </c>
      <c r="D297" s="5">
        <v>512</v>
      </c>
      <c r="E297" s="9">
        <v>17</v>
      </c>
      <c r="F297" s="47">
        <f>'2048_8192_512'!BC266</f>
        <v>-18.435268389953567</v>
      </c>
      <c r="G297" s="47">
        <f>'2048_8192_512'!BC267</f>
        <v>6.3108505600532707</v>
      </c>
      <c r="H297" s="47">
        <f>'2048_8192_512'!BC268</f>
        <v>-8.1956751154002099</v>
      </c>
      <c r="I297" s="47">
        <f>'2048_8192_512'!BC269</f>
        <v>-32.823620372841702</v>
      </c>
      <c r="J297" s="47">
        <f>'2048_8192_512'!BC270</f>
        <v>-18.072014816700602</v>
      </c>
      <c r="L297" s="32">
        <f t="shared" si="4"/>
        <v>-0.22718583671340298</v>
      </c>
    </row>
    <row r="298" spans="1:12" x14ac:dyDescent="0.2">
      <c r="A298" s="84"/>
      <c r="B298" s="4">
        <v>2048</v>
      </c>
      <c r="C298" s="4">
        <v>8192</v>
      </c>
      <c r="D298" s="5">
        <v>512</v>
      </c>
      <c r="E298" s="9">
        <v>18</v>
      </c>
      <c r="F298" s="47">
        <f>'2048_8192_512'!BF266</f>
        <v>-19.659286849563337</v>
      </c>
      <c r="G298" s="47">
        <f>'2048_8192_512'!BF267</f>
        <v>5.0889881346559749</v>
      </c>
      <c r="H298" s="47">
        <f>'2048_8192_512'!BF268</f>
        <v>-10.356114440909399</v>
      </c>
      <c r="I298" s="47">
        <f>'2048_8192_512'!BF269</f>
        <v>-26.7018079476533</v>
      </c>
      <c r="J298" s="47">
        <f>'2048_8192_512'!BF270</f>
        <v>-20.827316291187699</v>
      </c>
      <c r="L298" s="32">
        <f t="shared" si="4"/>
        <v>1.2240184596097698</v>
      </c>
    </row>
    <row r="299" spans="1:12" x14ac:dyDescent="0.2">
      <c r="A299" s="84"/>
      <c r="B299" s="4">
        <v>2048</v>
      </c>
      <c r="C299" s="4">
        <v>8192</v>
      </c>
      <c r="D299" s="5">
        <v>512</v>
      </c>
      <c r="E299" s="9">
        <v>19</v>
      </c>
      <c r="F299" s="47">
        <f>'2048_8192_512'!BI266</f>
        <v>-19.362839058949397</v>
      </c>
      <c r="G299" s="47">
        <f>'2048_8192_512'!BI267</f>
        <v>5.8925285594399233</v>
      </c>
      <c r="H299" s="47">
        <f>'2048_8192_512'!BI268</f>
        <v>-11.079200246264501</v>
      </c>
      <c r="I299" s="47">
        <f>'2048_8192_512'!BI269</f>
        <v>-26.7018079476533</v>
      </c>
      <c r="J299" s="47">
        <f>'2048_8192_512'!BI270</f>
        <v>-18.1398922039429</v>
      </c>
      <c r="L299" s="32">
        <f t="shared" si="4"/>
        <v>-0.29644779061393933</v>
      </c>
    </row>
    <row r="300" spans="1:12" x14ac:dyDescent="0.2">
      <c r="A300" s="84"/>
      <c r="B300" s="4">
        <v>2048</v>
      </c>
      <c r="C300" s="4">
        <v>8192</v>
      </c>
      <c r="D300" s="5">
        <v>512</v>
      </c>
      <c r="E300" s="9">
        <v>20</v>
      </c>
      <c r="F300" s="47">
        <f>'2048_8192_512'!BL266</f>
        <v>-22.427281056466803</v>
      </c>
      <c r="G300" s="47">
        <f>'2048_8192_512'!BL267</f>
        <v>10.649856731061398</v>
      </c>
      <c r="H300" s="47">
        <f>'2048_8192_512'!BL268</f>
        <v>-11.788418319820099</v>
      </c>
      <c r="I300" s="47">
        <f>'2048_8192_512'!BL269</f>
        <v>-42.816164004464099</v>
      </c>
      <c r="J300" s="47">
        <f>'2048_8192_512'!BL270</f>
        <v>-19.707498180925501</v>
      </c>
      <c r="L300" s="32">
        <f t="shared" si="4"/>
        <v>3.064441997517406</v>
      </c>
    </row>
    <row r="301" spans="1:12" x14ac:dyDescent="0.2">
      <c r="A301" s="84"/>
      <c r="B301" s="4">
        <v>2048</v>
      </c>
      <c r="C301" s="4">
        <v>8192</v>
      </c>
      <c r="D301" s="5">
        <v>512</v>
      </c>
      <c r="E301" s="9">
        <v>21</v>
      </c>
      <c r="F301" s="47">
        <f>'2048_8192_512'!BO266</f>
        <v>-22.173548816205098</v>
      </c>
      <c r="G301" s="47">
        <f>'2048_8192_512'!BO267</f>
        <v>13.821551749739251</v>
      </c>
      <c r="H301" s="47">
        <f>'2048_8192_512'!BO268</f>
        <v>-13.4812087099649</v>
      </c>
      <c r="I301" s="47">
        <f>'2048_8192_512'!BO269</f>
        <v>-42.816164004464099</v>
      </c>
      <c r="J301" s="47">
        <f>'2048_8192_512'!BO270</f>
        <v>-16.198411275195703</v>
      </c>
      <c r="L301" s="32">
        <f t="shared" si="4"/>
        <v>-0.25373224026170504</v>
      </c>
    </row>
    <row r="302" spans="1:12" x14ac:dyDescent="0.2">
      <c r="A302" s="84"/>
      <c r="B302" s="4">
        <v>2048</v>
      </c>
      <c r="C302" s="4">
        <v>8192</v>
      </c>
      <c r="D302" s="5">
        <v>512</v>
      </c>
      <c r="E302" s="9">
        <v>22</v>
      </c>
      <c r="F302" s="47">
        <f>'2048_8192_512'!BR266</f>
        <v>-29.292995898124751</v>
      </c>
      <c r="G302" s="47">
        <f>'2048_8192_512'!BR267</f>
        <v>19.124647742236395</v>
      </c>
      <c r="H302" s="47">
        <f>'2048_8192_512'!BR268</f>
        <v>-15.769827791785399</v>
      </c>
      <c r="I302" s="47">
        <f>'2048_8192_512'!BR269</f>
        <v>-42.816164004464099</v>
      </c>
      <c r="J302" s="47">
        <f>'2048_8192_512'!BR270</f>
        <v>-29.292995898124751</v>
      </c>
      <c r="L302" s="32">
        <f t="shared" si="4"/>
        <v>7.1194470819196525</v>
      </c>
    </row>
    <row r="303" spans="1:12" x14ac:dyDescent="0.2">
      <c r="A303" s="84"/>
      <c r="B303" s="4">
        <v>2048</v>
      </c>
      <c r="C303" s="4">
        <v>8192</v>
      </c>
      <c r="D303" s="5">
        <v>512</v>
      </c>
      <c r="E303" s="9">
        <v>23</v>
      </c>
      <c r="F303" s="47">
        <f>'2048_8192_512'!BU266</f>
        <v>-19.863359078633401</v>
      </c>
      <c r="G303" s="47" t="e">
        <f>'2048_8192_512'!BU267</f>
        <v>#DIV/0!</v>
      </c>
      <c r="H303" s="47">
        <f>'2048_8192_512'!BU268</f>
        <v>-19.863359078633401</v>
      </c>
      <c r="I303" s="47">
        <f>'2048_8192_512'!BU269</f>
        <v>-19.863359078633401</v>
      </c>
      <c r="J303" s="47">
        <f>'2048_8192_512'!BU270</f>
        <v>-19.863359078633401</v>
      </c>
      <c r="L303" s="32">
        <f t="shared" si="4"/>
        <v>-9.4296368194913498</v>
      </c>
    </row>
    <row r="304" spans="1:12" x14ac:dyDescent="0.2">
      <c r="A304" s="84"/>
      <c r="B304" s="4">
        <v>2048</v>
      </c>
      <c r="C304" s="4">
        <v>8192</v>
      </c>
      <c r="D304" s="5">
        <v>512</v>
      </c>
      <c r="E304" s="9">
        <v>24</v>
      </c>
      <c r="F304" s="47">
        <f>'2048_8192_512'!BX266</f>
        <v>-19.863359078633401</v>
      </c>
      <c r="G304" s="47" t="e">
        <f>'2048_8192_512'!BX267</f>
        <v>#DIV/0!</v>
      </c>
      <c r="H304" s="47">
        <f>'2048_8192_512'!BX268</f>
        <v>-19.863359078633401</v>
      </c>
      <c r="I304" s="47">
        <f>'2048_8192_512'!BX269</f>
        <v>-19.863359078633401</v>
      </c>
      <c r="J304" s="47">
        <f>'2048_8192_512'!BX270</f>
        <v>-19.863359078633401</v>
      </c>
      <c r="L304" s="32">
        <f t="shared" si="4"/>
        <v>0</v>
      </c>
    </row>
    <row r="305" spans="1:12" x14ac:dyDescent="0.2">
      <c r="A305" s="84"/>
      <c r="B305" s="4">
        <v>2048</v>
      </c>
      <c r="C305" s="4">
        <v>8192</v>
      </c>
      <c r="D305" s="5">
        <v>512</v>
      </c>
      <c r="E305" s="9">
        <v>25</v>
      </c>
      <c r="F305" s="47" t="e">
        <f>'2048_8192_512'!CA266</f>
        <v>#DIV/0!</v>
      </c>
      <c r="G305" s="47" t="e">
        <f>'2048_8192_512'!CA267</f>
        <v>#DIV/0!</v>
      </c>
      <c r="H305" s="47">
        <f>'2048_8192_512'!CA268</f>
        <v>0</v>
      </c>
      <c r="I305" s="47">
        <f>'2048_8192_512'!CA269</f>
        <v>0</v>
      </c>
      <c r="J305" s="47" t="e">
        <f>'2048_8192_512'!CA270</f>
        <v>#NUM!</v>
      </c>
      <c r="L305" s="32" t="e">
        <f t="shared" si="4"/>
        <v>#DIV/0!</v>
      </c>
    </row>
    <row r="306" spans="1:12" x14ac:dyDescent="0.2">
      <c r="A306" s="84"/>
      <c r="B306" s="4">
        <v>2048</v>
      </c>
      <c r="C306" s="4">
        <v>8192</v>
      </c>
      <c r="D306" s="5">
        <v>512</v>
      </c>
      <c r="E306" s="9">
        <v>26</v>
      </c>
      <c r="F306" s="47" t="e">
        <f>'2048_8192_512'!CD266</f>
        <v>#DIV/0!</v>
      </c>
      <c r="G306" s="47" t="e">
        <f>'2048_8192_512'!CD267</f>
        <v>#DIV/0!</v>
      </c>
      <c r="H306" s="47">
        <f>'2048_8192_512'!CD268</f>
        <v>0</v>
      </c>
      <c r="I306" s="47">
        <f>'2048_8192_512'!CD269</f>
        <v>0</v>
      </c>
      <c r="J306" s="47" t="e">
        <f>'2048_8192_512'!CD270</f>
        <v>#NUM!</v>
      </c>
      <c r="L306" s="32" t="e">
        <f t="shared" si="4"/>
        <v>#DIV/0!</v>
      </c>
    </row>
    <row r="307" spans="1:12" x14ac:dyDescent="0.2">
      <c r="A307" s="84"/>
      <c r="B307" s="4">
        <v>2048</v>
      </c>
      <c r="C307" s="4">
        <v>8192</v>
      </c>
      <c r="D307" s="5">
        <v>512</v>
      </c>
      <c r="E307" s="9">
        <v>27</v>
      </c>
      <c r="F307" s="47" t="e">
        <f>'2048_8192_512'!CG266</f>
        <v>#DIV/0!</v>
      </c>
      <c r="G307" s="47" t="e">
        <f>'2048_8192_512'!CG267</f>
        <v>#DIV/0!</v>
      </c>
      <c r="H307" s="47">
        <f>'2048_8192_512'!CG268</f>
        <v>0</v>
      </c>
      <c r="I307" s="47">
        <f>'2048_8192_512'!CG269</f>
        <v>0</v>
      </c>
      <c r="J307" s="47" t="e">
        <f>'2048_8192_512'!CG270</f>
        <v>#NUM!</v>
      </c>
      <c r="L307" s="32" t="e">
        <f t="shared" si="4"/>
        <v>#DIV/0!</v>
      </c>
    </row>
    <row r="308" spans="1:12" x14ac:dyDescent="0.2">
      <c r="A308" s="84"/>
      <c r="B308" s="4">
        <v>2048</v>
      </c>
      <c r="C308" s="4">
        <v>8192</v>
      </c>
      <c r="D308" s="5">
        <v>512</v>
      </c>
      <c r="E308" s="9">
        <v>28</v>
      </c>
      <c r="F308" s="47" t="e">
        <f>'2048_8192_512'!CJ266</f>
        <v>#DIV/0!</v>
      </c>
      <c r="G308" s="47" t="e">
        <f>'2048_8192_512'!CJ267</f>
        <v>#DIV/0!</v>
      </c>
      <c r="H308" s="47">
        <f>'2048_8192_512'!CJ268</f>
        <v>0</v>
      </c>
      <c r="I308" s="47">
        <f>'2048_8192_512'!CJ269</f>
        <v>0</v>
      </c>
      <c r="J308" s="47" t="e">
        <f>'2048_8192_512'!CJ270</f>
        <v>#NUM!</v>
      </c>
      <c r="L308" s="32" t="e">
        <f t="shared" si="4"/>
        <v>#DIV/0!</v>
      </c>
    </row>
    <row r="309" spans="1:12" x14ac:dyDescent="0.2">
      <c r="A309" s="84"/>
      <c r="B309" s="4">
        <v>2048</v>
      </c>
      <c r="C309" s="4">
        <v>8192</v>
      </c>
      <c r="D309" s="5">
        <v>512</v>
      </c>
      <c r="E309" s="9">
        <v>29</v>
      </c>
      <c r="F309" s="47" t="e">
        <f>'2048_8192_512'!CM266</f>
        <v>#DIV/0!</v>
      </c>
      <c r="G309" s="47" t="e">
        <f>'2048_8192_512'!CM267</f>
        <v>#DIV/0!</v>
      </c>
      <c r="H309" s="47">
        <f>'2048_8192_512'!CM268</f>
        <v>0</v>
      </c>
      <c r="I309" s="47">
        <f>'2048_8192_512'!CM269</f>
        <v>0</v>
      </c>
      <c r="J309" s="47" t="e">
        <f>'2048_8192_512'!CM270</f>
        <v>#NUM!</v>
      </c>
      <c r="L309" s="32" t="e">
        <f t="shared" si="4"/>
        <v>#DIV/0!</v>
      </c>
    </row>
    <row r="310" spans="1:12" x14ac:dyDescent="0.2">
      <c r="A310" s="84"/>
      <c r="B310" s="4">
        <v>2048</v>
      </c>
      <c r="C310" s="4">
        <v>8192</v>
      </c>
      <c r="D310" s="5">
        <v>512</v>
      </c>
      <c r="E310" s="9">
        <v>30</v>
      </c>
      <c r="F310" s="47" t="e">
        <f>'2048_8192_512'!CP266</f>
        <v>#DIV/0!</v>
      </c>
      <c r="G310" s="47" t="e">
        <f>'2048_8192_512'!CP267</f>
        <v>#DIV/0!</v>
      </c>
      <c r="H310" s="47">
        <f>'2048_8192_512'!CP268</f>
        <v>0</v>
      </c>
      <c r="I310" s="47">
        <f>'2048_8192_512'!CP269</f>
        <v>0</v>
      </c>
      <c r="J310" s="47" t="e">
        <f>'2048_8192_512'!CP270</f>
        <v>#NUM!</v>
      </c>
      <c r="L310" s="32" t="e">
        <f t="shared" si="4"/>
        <v>#DIV/0!</v>
      </c>
    </row>
    <row r="311" spans="1:12" x14ac:dyDescent="0.2">
      <c r="A311" s="84"/>
      <c r="B311" s="4">
        <v>2048</v>
      </c>
      <c r="C311" s="4">
        <v>8192</v>
      </c>
      <c r="D311" s="5">
        <v>512</v>
      </c>
      <c r="E311" s="9">
        <v>31</v>
      </c>
      <c r="F311" s="47" t="e">
        <f>'2048_8192_512'!CS266</f>
        <v>#DIV/0!</v>
      </c>
      <c r="G311" s="47" t="e">
        <f>'2048_8192_512'!CS267</f>
        <v>#DIV/0!</v>
      </c>
      <c r="H311" s="47">
        <f>'2048_8192_512'!CS268</f>
        <v>0</v>
      </c>
      <c r="I311" s="47">
        <f>'2048_8192_512'!CS269</f>
        <v>0</v>
      </c>
      <c r="J311" s="47" t="e">
        <f>'2048_8192_512'!CS270</f>
        <v>#NUM!</v>
      </c>
      <c r="L311" s="32" t="e">
        <f t="shared" si="4"/>
        <v>#DIV/0!</v>
      </c>
    </row>
    <row r="312" spans="1:12" x14ac:dyDescent="0.2">
      <c r="A312" s="84"/>
      <c r="B312" s="4">
        <v>2048</v>
      </c>
      <c r="C312" s="4">
        <v>8192</v>
      </c>
      <c r="D312" s="5">
        <v>512</v>
      </c>
      <c r="E312" s="9">
        <v>32</v>
      </c>
      <c r="F312" s="47" t="e">
        <f>'2048_8192_512'!CV266</f>
        <v>#DIV/0!</v>
      </c>
      <c r="G312" s="47" t="e">
        <f>'2048_8192_512'!CV267</f>
        <v>#DIV/0!</v>
      </c>
      <c r="H312" s="47">
        <f>'2048_8192_512'!CV268</f>
        <v>0</v>
      </c>
      <c r="I312" s="47">
        <f>'2048_8192_512'!CV269</f>
        <v>0</v>
      </c>
      <c r="J312" s="47" t="e">
        <f>'2048_8192_512'!CV270</f>
        <v>#NUM!</v>
      </c>
      <c r="L312" s="32" t="e">
        <f t="shared" si="4"/>
        <v>#DIV/0!</v>
      </c>
    </row>
    <row r="313" spans="1:12" x14ac:dyDescent="0.2">
      <c r="A313" s="84"/>
      <c r="B313" s="4">
        <v>2048</v>
      </c>
      <c r="C313" s="4">
        <v>8192</v>
      </c>
      <c r="D313" s="5">
        <v>512</v>
      </c>
      <c r="E313" s="9">
        <v>33</v>
      </c>
      <c r="F313" s="47" t="e">
        <f>'2048_8192_512'!CY266</f>
        <v>#DIV/0!</v>
      </c>
      <c r="G313" s="47" t="e">
        <f>'2048_8192_512'!CY267</f>
        <v>#DIV/0!</v>
      </c>
      <c r="H313" s="47">
        <f>'2048_8192_512'!CY268</f>
        <v>0</v>
      </c>
      <c r="I313" s="47">
        <f>'2048_8192_512'!CY269</f>
        <v>0</v>
      </c>
      <c r="J313" s="47" t="e">
        <f>'2048_8192_512'!CY270</f>
        <v>#NUM!</v>
      </c>
      <c r="L313" s="32" t="e">
        <f t="shared" si="4"/>
        <v>#DIV/0!</v>
      </c>
    </row>
    <row r="314" spans="1:12" x14ac:dyDescent="0.2">
      <c r="A314" s="84"/>
      <c r="B314" s="4">
        <v>2048</v>
      </c>
      <c r="C314" s="4">
        <v>8192</v>
      </c>
      <c r="D314" s="5">
        <v>512</v>
      </c>
      <c r="E314" s="9">
        <v>34</v>
      </c>
      <c r="F314" s="47" t="e">
        <f>'2048_8192_512'!DB266</f>
        <v>#DIV/0!</v>
      </c>
      <c r="G314" s="47" t="e">
        <f>'2048_8192_512'!DB267</f>
        <v>#DIV/0!</v>
      </c>
      <c r="H314" s="47">
        <f>'2048_8192_512'!DB268</f>
        <v>0</v>
      </c>
      <c r="I314" s="47">
        <f>'2048_8192_512'!DB269</f>
        <v>0</v>
      </c>
      <c r="J314" s="47" t="e">
        <f>'2048_8192_512'!DB270</f>
        <v>#NUM!</v>
      </c>
      <c r="L314" s="32" t="e">
        <f t="shared" si="4"/>
        <v>#DIV/0!</v>
      </c>
    </row>
    <row r="315" spans="1:12" x14ac:dyDescent="0.2">
      <c r="A315" s="84"/>
      <c r="B315" s="4">
        <v>2048</v>
      </c>
      <c r="C315" s="4">
        <v>8192</v>
      </c>
      <c r="D315" s="5">
        <v>512</v>
      </c>
      <c r="E315" s="9">
        <v>35</v>
      </c>
      <c r="F315" s="47" t="e">
        <f>'2048_8192_512'!DE266</f>
        <v>#DIV/0!</v>
      </c>
      <c r="G315" s="47" t="e">
        <f>'2048_8192_512'!DE267</f>
        <v>#DIV/0!</v>
      </c>
      <c r="H315" s="47">
        <f>'2048_8192_512'!DE268</f>
        <v>0</v>
      </c>
      <c r="I315" s="47">
        <f>'2048_8192_512'!DE269</f>
        <v>0</v>
      </c>
      <c r="J315" s="47" t="e">
        <f>'2048_8192_512'!DE270</f>
        <v>#NUM!</v>
      </c>
      <c r="L315" s="32" t="e">
        <f t="shared" si="4"/>
        <v>#DIV/0!</v>
      </c>
    </row>
    <row r="316" spans="1:12" x14ac:dyDescent="0.2">
      <c r="A316" s="84"/>
      <c r="B316" s="4">
        <v>2048</v>
      </c>
      <c r="C316" s="4">
        <v>8192</v>
      </c>
      <c r="D316" s="5">
        <v>512</v>
      </c>
      <c r="E316" s="9">
        <v>36</v>
      </c>
      <c r="F316" s="47" t="e">
        <f>'2048_8192_512'!DH266</f>
        <v>#DIV/0!</v>
      </c>
      <c r="G316" s="47" t="e">
        <f>'2048_8192_512'!DH267</f>
        <v>#DIV/0!</v>
      </c>
      <c r="H316" s="47">
        <f>'2048_8192_512'!DH268</f>
        <v>0</v>
      </c>
      <c r="I316" s="47">
        <f>'2048_8192_512'!DH269</f>
        <v>0</v>
      </c>
      <c r="J316" s="47" t="e">
        <f>'2048_8192_512'!DH270</f>
        <v>#NUM!</v>
      </c>
      <c r="L316" s="32" t="e">
        <f t="shared" si="4"/>
        <v>#DIV/0!</v>
      </c>
    </row>
    <row r="317" spans="1:12" x14ac:dyDescent="0.2">
      <c r="A317" s="84"/>
      <c r="B317" s="4">
        <v>2048</v>
      </c>
      <c r="C317" s="4">
        <v>8192</v>
      </c>
      <c r="D317" s="5">
        <v>512</v>
      </c>
      <c r="E317" s="9">
        <v>37</v>
      </c>
      <c r="F317" s="47" t="e">
        <f>'2048_8192_512'!DK266</f>
        <v>#DIV/0!</v>
      </c>
      <c r="G317" s="47" t="e">
        <f>'2048_8192_512'!DK267</f>
        <v>#DIV/0!</v>
      </c>
      <c r="H317" s="47">
        <f>'2048_8192_512'!DK268</f>
        <v>0</v>
      </c>
      <c r="I317" s="47">
        <f>'2048_8192_512'!DK269</f>
        <v>0</v>
      </c>
      <c r="J317" s="47" t="e">
        <f>'2048_8192_512'!DK270</f>
        <v>#NUM!</v>
      </c>
      <c r="L317" s="32" t="e">
        <f t="shared" si="4"/>
        <v>#DIV/0!</v>
      </c>
    </row>
    <row r="318" spans="1:12" x14ac:dyDescent="0.2">
      <c r="A318" s="84"/>
      <c r="B318" s="4">
        <v>2048</v>
      </c>
      <c r="C318" s="4">
        <v>8192</v>
      </c>
      <c r="D318" s="5">
        <v>512</v>
      </c>
      <c r="E318" s="9">
        <v>38</v>
      </c>
      <c r="F318" s="47" t="e">
        <f>'2048_8192_512'!DN266</f>
        <v>#DIV/0!</v>
      </c>
      <c r="G318" s="47" t="e">
        <f>'2048_8192_512'!DN267</f>
        <v>#DIV/0!</v>
      </c>
      <c r="H318" s="47">
        <f>'2048_8192_512'!DN268</f>
        <v>0</v>
      </c>
      <c r="I318" s="47">
        <f>'2048_8192_512'!DN269</f>
        <v>0</v>
      </c>
      <c r="J318" s="47" t="e">
        <f>'2048_8192_512'!DN270</f>
        <v>#NUM!</v>
      </c>
      <c r="L318" s="32" t="e">
        <f t="shared" si="4"/>
        <v>#DIV/0!</v>
      </c>
    </row>
    <row r="319" spans="1:12" x14ac:dyDescent="0.2">
      <c r="A319" s="84"/>
      <c r="B319" s="4">
        <v>2048</v>
      </c>
      <c r="C319" s="4">
        <v>8192</v>
      </c>
      <c r="D319" s="5">
        <v>512</v>
      </c>
      <c r="E319" s="9">
        <v>39</v>
      </c>
      <c r="F319" s="47" t="e">
        <f>'2048_8192_512'!DQ266</f>
        <v>#DIV/0!</v>
      </c>
      <c r="G319" s="47" t="e">
        <f>'2048_8192_512'!DQ267</f>
        <v>#DIV/0!</v>
      </c>
      <c r="H319" s="47">
        <f>'2048_8192_512'!DQ268</f>
        <v>0</v>
      </c>
      <c r="I319" s="47">
        <f>'2048_8192_512'!DQ269</f>
        <v>0</v>
      </c>
      <c r="J319" s="47" t="e">
        <f>'2048_8192_512'!DQ270</f>
        <v>#NUM!</v>
      </c>
      <c r="L319" s="32" t="e">
        <f t="shared" si="4"/>
        <v>#DIV/0!</v>
      </c>
    </row>
    <row r="320" spans="1:12" ht="17" thickBot="1" x14ac:dyDescent="0.25">
      <c r="A320" s="85"/>
      <c r="B320" s="23">
        <v>2048</v>
      </c>
      <c r="C320" s="23">
        <v>8192</v>
      </c>
      <c r="D320" s="24">
        <v>512</v>
      </c>
      <c r="E320" s="25">
        <v>40</v>
      </c>
      <c r="F320" s="40" t="e">
        <f>'2048_8192_512'!DT266</f>
        <v>#DIV/0!</v>
      </c>
      <c r="G320" s="40" t="e">
        <f>'2048_8192_512'!DT267</f>
        <v>#DIV/0!</v>
      </c>
      <c r="H320" s="40">
        <f>'2048_8192_512'!DT268</f>
        <v>0</v>
      </c>
      <c r="I320" s="40">
        <f>'2048_8192_512'!DT269</f>
        <v>0</v>
      </c>
      <c r="J320" s="40" t="e">
        <f>'2048_8192_512'!DT270</f>
        <v>#NUM!</v>
      </c>
      <c r="L320" s="32" t="e">
        <f t="shared" si="4"/>
        <v>#DIV/0!</v>
      </c>
    </row>
    <row r="321" spans="1:12" x14ac:dyDescent="0.2">
      <c r="A321" s="72" t="s">
        <v>7</v>
      </c>
      <c r="B321" s="18">
        <v>1024</v>
      </c>
      <c r="C321" s="18">
        <v>1024</v>
      </c>
      <c r="D321" s="19">
        <v>256</v>
      </c>
      <c r="E321" s="9">
        <v>0</v>
      </c>
      <c r="F321" s="47">
        <f>'1024_1024_256'!D271</f>
        <v>10.750588222856274</v>
      </c>
      <c r="G321" s="47">
        <f>'1024_1024_256'!D272</f>
        <v>3.1060729627234949</v>
      </c>
      <c r="H321" s="47">
        <f>'1024_1024_256'!D273</f>
        <v>16.523718437761801</v>
      </c>
      <c r="I321" s="47">
        <f>'1024_1024_256'!D274</f>
        <v>3.43805685456763</v>
      </c>
      <c r="J321" s="47">
        <f>'1024_1024_256'!D275</f>
        <v>10.32239197717815</v>
      </c>
      <c r="L321" s="32"/>
    </row>
    <row r="322" spans="1:12" x14ac:dyDescent="0.2">
      <c r="A322" s="73"/>
      <c r="B322" s="18">
        <v>1024</v>
      </c>
      <c r="C322" s="18">
        <v>1024</v>
      </c>
      <c r="D322" s="19">
        <v>256</v>
      </c>
      <c r="E322" s="56">
        <v>1</v>
      </c>
      <c r="F322" s="47">
        <f>'1024_1024_256'!G271</f>
        <v>8.5990340677188684</v>
      </c>
      <c r="G322" s="47">
        <f>'1024_1024_256'!G272</f>
        <v>3.0110548568347744</v>
      </c>
      <c r="H322" s="47">
        <f>'1024_1024_256'!G273</f>
        <v>16.293917559395499</v>
      </c>
      <c r="I322" s="47">
        <f>'1024_1024_256'!G274</f>
        <v>0.76169864543612698</v>
      </c>
      <c r="J322" s="47">
        <f>'1024_1024_256'!G275</f>
        <v>8.6204576079577286</v>
      </c>
      <c r="L322" s="32">
        <f t="shared" si="4"/>
        <v>2.151554155137406</v>
      </c>
    </row>
    <row r="323" spans="1:12" x14ac:dyDescent="0.2">
      <c r="A323" s="73"/>
      <c r="B323" s="18">
        <v>1024</v>
      </c>
      <c r="C323" s="18">
        <v>1024</v>
      </c>
      <c r="D323" s="19">
        <v>256</v>
      </c>
      <c r="E323" s="56">
        <v>2</v>
      </c>
      <c r="F323" s="47">
        <f>'1024_1024_256'!J271</f>
        <v>2.6870720319889072</v>
      </c>
      <c r="G323" s="47">
        <f>'1024_1024_256'!J272</f>
        <v>3.8576531565369119</v>
      </c>
      <c r="H323" s="47">
        <f>'1024_1024_256'!J273</f>
        <v>15.3691752033416</v>
      </c>
      <c r="I323" s="47">
        <f>'1024_1024_256'!J274</f>
        <v>-4.4814001789170703</v>
      </c>
      <c r="J323" s="47">
        <f>'1024_1024_256'!J275</f>
        <v>2.9103274193274897</v>
      </c>
      <c r="L323" s="32">
        <f t="shared" si="4"/>
        <v>5.9119620357299612</v>
      </c>
    </row>
    <row r="324" spans="1:12" x14ac:dyDescent="0.2">
      <c r="A324" s="73"/>
      <c r="B324" s="18">
        <v>1024</v>
      </c>
      <c r="C324" s="18">
        <v>1024</v>
      </c>
      <c r="D324" s="19">
        <v>256</v>
      </c>
      <c r="E324" s="56">
        <v>3</v>
      </c>
      <c r="F324" s="47">
        <f>'1024_1024_256'!M271</f>
        <v>-3.7914464981547393</v>
      </c>
      <c r="G324" s="47">
        <f>'1024_1024_256'!M272</f>
        <v>5.4861500626044002</v>
      </c>
      <c r="H324" s="47">
        <f>'1024_1024_256'!M273</f>
        <v>12.5805596641262</v>
      </c>
      <c r="I324" s="47">
        <f>'1024_1024_256'!M274</f>
        <v>-19.3913761695311</v>
      </c>
      <c r="J324" s="47">
        <f>'1024_1024_256'!M275</f>
        <v>-3.3399505690071152</v>
      </c>
      <c r="L324" s="32">
        <f t="shared" si="4"/>
        <v>6.4785185301436465</v>
      </c>
    </row>
    <row r="325" spans="1:12" x14ac:dyDescent="0.2">
      <c r="A325" s="73"/>
      <c r="B325" s="18">
        <v>1024</v>
      </c>
      <c r="C325" s="18">
        <v>1024</v>
      </c>
      <c r="D325" s="19">
        <v>256</v>
      </c>
      <c r="E325" s="56">
        <v>4</v>
      </c>
      <c r="F325" s="47">
        <f>'1024_1024_256'!P271</f>
        <v>-10.428820087689806</v>
      </c>
      <c r="G325" s="47">
        <f>'1024_1024_256'!P272</f>
        <v>6.0012079699670728</v>
      </c>
      <c r="H325" s="47">
        <f>'1024_1024_256'!P273</f>
        <v>6.5848868901842303</v>
      </c>
      <c r="I325" s="47">
        <f>'1024_1024_256'!P274</f>
        <v>-20.618474433733802</v>
      </c>
      <c r="J325" s="47">
        <f>'1024_1024_256'!P275</f>
        <v>-10.949145146173599</v>
      </c>
      <c r="L325" s="32">
        <f t="shared" si="4"/>
        <v>6.6373735895350663</v>
      </c>
    </row>
    <row r="326" spans="1:12" x14ac:dyDescent="0.2">
      <c r="A326" s="73"/>
      <c r="B326" s="18">
        <v>1024</v>
      </c>
      <c r="C326" s="18">
        <v>1024</v>
      </c>
      <c r="D326" s="19">
        <v>256</v>
      </c>
      <c r="E326" s="56">
        <v>5</v>
      </c>
      <c r="F326" s="47">
        <f>'1024_1024_256'!S271</f>
        <v>-16.753386502177811</v>
      </c>
      <c r="G326" s="47">
        <f>'1024_1024_256'!S272</f>
        <v>7.4219652786041763</v>
      </c>
      <c r="H326" s="47">
        <f>'1024_1024_256'!S273</f>
        <v>1.54021427089251</v>
      </c>
      <c r="I326" s="47">
        <f>'1024_1024_256'!S274</f>
        <v>-31.548486716434098</v>
      </c>
      <c r="J326" s="47">
        <f>'1024_1024_256'!S275</f>
        <v>-16.519564952603801</v>
      </c>
      <c r="L326" s="32">
        <f t="shared" si="4"/>
        <v>6.3245664144880056</v>
      </c>
    </row>
    <row r="327" spans="1:12" x14ac:dyDescent="0.2">
      <c r="A327" s="73"/>
      <c r="B327" s="18">
        <v>1024</v>
      </c>
      <c r="C327" s="18">
        <v>1024</v>
      </c>
      <c r="D327" s="19">
        <v>256</v>
      </c>
      <c r="E327" s="56">
        <v>6</v>
      </c>
      <c r="F327" s="47">
        <f>'1024_1024_256'!V271</f>
        <v>-20.577491241346152</v>
      </c>
      <c r="G327" s="47">
        <f>'1024_1024_256'!V272</f>
        <v>8.2205650396631231</v>
      </c>
      <c r="H327" s="47">
        <f>'1024_1024_256'!V273</f>
        <v>-1.03489627113672</v>
      </c>
      <c r="I327" s="47">
        <f>'1024_1024_256'!V274</f>
        <v>-35.844658208585798</v>
      </c>
      <c r="J327" s="47">
        <f>'1024_1024_256'!V275</f>
        <v>-21.1905925697748</v>
      </c>
      <c r="L327" s="32">
        <f t="shared" si="4"/>
        <v>3.8241047391683409</v>
      </c>
    </row>
    <row r="328" spans="1:12" x14ac:dyDescent="0.2">
      <c r="A328" s="73"/>
      <c r="B328" s="18">
        <v>1024</v>
      </c>
      <c r="C328" s="18">
        <v>1024</v>
      </c>
      <c r="D328" s="19">
        <v>256</v>
      </c>
      <c r="E328" s="56">
        <v>7</v>
      </c>
      <c r="F328" s="47">
        <f>'1024_1024_256'!Y271</f>
        <v>-25.354172295624746</v>
      </c>
      <c r="G328" s="47">
        <f>'1024_1024_256'!Y272</f>
        <v>7.8646301417605011</v>
      </c>
      <c r="H328" s="47">
        <f>'1024_1024_256'!Y273</f>
        <v>-12.197894678937599</v>
      </c>
      <c r="I328" s="47">
        <f>'1024_1024_256'!Y274</f>
        <v>-37.849570909410801</v>
      </c>
      <c r="J328" s="47">
        <f>'1024_1024_256'!Y275</f>
        <v>-24.496928756417251</v>
      </c>
      <c r="L328" s="32">
        <f t="shared" si="4"/>
        <v>4.776681054278594</v>
      </c>
    </row>
    <row r="329" spans="1:12" x14ac:dyDescent="0.2">
      <c r="A329" s="73"/>
      <c r="B329" s="18">
        <v>1024</v>
      </c>
      <c r="C329" s="18">
        <v>1024</v>
      </c>
      <c r="D329" s="19">
        <v>256</v>
      </c>
      <c r="E329" s="56">
        <v>8</v>
      </c>
      <c r="F329" s="47">
        <f>'1024_1024_256'!AB271</f>
        <v>-27.973410285537451</v>
      </c>
      <c r="G329" s="47">
        <f>'1024_1024_256'!AB272</f>
        <v>13.04273429015398</v>
      </c>
      <c r="H329" s="47">
        <f>'1024_1024_256'!AB273</f>
        <v>-12.578800778079399</v>
      </c>
      <c r="I329" s="47">
        <f>'1024_1024_256'!AB274</f>
        <v>-39.117767272750498</v>
      </c>
      <c r="J329" s="47">
        <f>'1024_1024_256'!AB275</f>
        <v>-30.098536545659954</v>
      </c>
      <c r="L329" s="32">
        <f t="shared" si="4"/>
        <v>2.6192379899127047</v>
      </c>
    </row>
    <row r="330" spans="1:12" x14ac:dyDescent="0.2">
      <c r="A330" s="73"/>
      <c r="B330" s="18">
        <v>1024</v>
      </c>
      <c r="C330" s="18">
        <v>1024</v>
      </c>
      <c r="D330" s="19">
        <v>256</v>
      </c>
      <c r="E330" s="56">
        <v>9</v>
      </c>
      <c r="F330" s="47" t="e">
        <f>'1024_1024_256'!AE271</f>
        <v>#DIV/0!</v>
      </c>
      <c r="G330" s="47" t="e">
        <f>'1024_1024_256'!AE272</f>
        <v>#DIV/0!</v>
      </c>
      <c r="H330" s="47">
        <f>'1024_1024_256'!AE273</f>
        <v>0</v>
      </c>
      <c r="I330" s="47">
        <f>'1024_1024_256'!AE274</f>
        <v>0</v>
      </c>
      <c r="J330" s="47" t="e">
        <f>'1024_1024_256'!AE275</f>
        <v>#NUM!</v>
      </c>
      <c r="L330" s="32" t="e">
        <f t="shared" si="4"/>
        <v>#DIV/0!</v>
      </c>
    </row>
    <row r="331" spans="1:12" x14ac:dyDescent="0.2">
      <c r="A331" s="73"/>
      <c r="B331" s="20">
        <v>1024</v>
      </c>
      <c r="C331" s="20">
        <v>1024</v>
      </c>
      <c r="D331" s="21">
        <v>256</v>
      </c>
      <c r="E331" s="22">
        <v>10</v>
      </c>
      <c r="F331" s="36" t="e">
        <f>'1024_1024_256'!AH271</f>
        <v>#DIV/0!</v>
      </c>
      <c r="G331" s="36" t="e">
        <f>'1024_1024_256'!AH272</f>
        <v>#DIV/0!</v>
      </c>
      <c r="H331" s="36">
        <f>'1024_1024_256'!AH273</f>
        <v>0</v>
      </c>
      <c r="I331" s="36">
        <f>'1024_1024_256'!AH274</f>
        <v>0</v>
      </c>
      <c r="J331" s="36" t="e">
        <f>'1024_1024_256'!AH275</f>
        <v>#NUM!</v>
      </c>
      <c r="L331" s="32" t="e">
        <f t="shared" ref="L331:L394" si="5">F330-F331</f>
        <v>#DIV/0!</v>
      </c>
    </row>
    <row r="332" spans="1:12" x14ac:dyDescent="0.2">
      <c r="A332" s="73"/>
      <c r="B332" s="18">
        <v>1024</v>
      </c>
      <c r="C332" s="18">
        <v>4096</v>
      </c>
      <c r="D332" s="19">
        <v>256</v>
      </c>
      <c r="E332" s="66">
        <v>0</v>
      </c>
      <c r="F332" s="47">
        <f>'1024_4096_256'!D271</f>
        <v>11.825857851491087</v>
      </c>
      <c r="G332" s="47">
        <f>'1024_4096_256'!D272</f>
        <v>3.487367699879429</v>
      </c>
      <c r="H332" s="47">
        <f>'1024_4096_256'!D273</f>
        <v>18.691765769900499</v>
      </c>
      <c r="I332" s="47">
        <f>'1024_4096_256'!D274</f>
        <v>3.8049844728286799</v>
      </c>
      <c r="J332" s="47">
        <f>'1024_4096_256'!D275</f>
        <v>11.394056098975401</v>
      </c>
      <c r="L332" s="32"/>
    </row>
    <row r="333" spans="1:12" x14ac:dyDescent="0.2">
      <c r="A333" s="73"/>
      <c r="B333" s="18">
        <v>1024</v>
      </c>
      <c r="C333" s="18">
        <v>4096</v>
      </c>
      <c r="D333" s="19">
        <v>256</v>
      </c>
      <c r="E333" s="56">
        <v>1</v>
      </c>
      <c r="F333" s="47">
        <f>'1024_4096_256'!G271</f>
        <v>10.327195244576137</v>
      </c>
      <c r="G333" s="47">
        <f>'1024_4096_256'!G272</f>
        <v>3.4590473636181942</v>
      </c>
      <c r="H333" s="47">
        <f>'1024_4096_256'!G273</f>
        <v>18.478480641989702</v>
      </c>
      <c r="I333" s="47">
        <f>'1024_4096_256'!G274</f>
        <v>2.3081745606601398</v>
      </c>
      <c r="J333" s="47">
        <f>'1024_4096_256'!G275</f>
        <v>9.9196298740850644</v>
      </c>
      <c r="L333" s="32">
        <f t="shared" si="5"/>
        <v>1.4986626069149498</v>
      </c>
    </row>
    <row r="334" spans="1:12" x14ac:dyDescent="0.2">
      <c r="A334" s="73"/>
      <c r="B334" s="18">
        <v>1024</v>
      </c>
      <c r="C334" s="18">
        <v>4096</v>
      </c>
      <c r="D334" s="19">
        <v>256</v>
      </c>
      <c r="E334" s="56">
        <v>2</v>
      </c>
      <c r="F334" s="47">
        <f>'1024_4096_256'!J271</f>
        <v>6.4539646925462737</v>
      </c>
      <c r="G334" s="47">
        <f>'1024_4096_256'!J272</f>
        <v>4.1825332133156969</v>
      </c>
      <c r="H334" s="47">
        <f>'1024_4096_256'!J273</f>
        <v>18.043204884764499</v>
      </c>
      <c r="I334" s="47">
        <f>'1024_4096_256'!J274</f>
        <v>-2.9153232674447498</v>
      </c>
      <c r="J334" s="47">
        <f>'1024_4096_256'!J275</f>
        <v>6.2773973905111955</v>
      </c>
      <c r="L334" s="32">
        <f t="shared" si="5"/>
        <v>3.8732305520298631</v>
      </c>
    </row>
    <row r="335" spans="1:12" x14ac:dyDescent="0.2">
      <c r="A335" s="73"/>
      <c r="B335" s="18">
        <v>1024</v>
      </c>
      <c r="C335" s="18">
        <v>4096</v>
      </c>
      <c r="D335" s="19">
        <v>256</v>
      </c>
      <c r="E335" s="56">
        <v>3</v>
      </c>
      <c r="F335" s="47">
        <f>'1024_4096_256'!M271</f>
        <v>2.0281757861750807</v>
      </c>
      <c r="G335" s="47">
        <f>'1024_4096_256'!M272</f>
        <v>4.8497840416846341</v>
      </c>
      <c r="H335" s="47">
        <f>'1024_4096_256'!M273</f>
        <v>16.709181859850499</v>
      </c>
      <c r="I335" s="47">
        <f>'1024_4096_256'!M274</f>
        <v>-5.8823219701935701</v>
      </c>
      <c r="J335" s="47">
        <f>'1024_4096_256'!M275</f>
        <v>1.5784264427802501</v>
      </c>
      <c r="L335" s="32">
        <f t="shared" si="5"/>
        <v>4.425788906371193</v>
      </c>
    </row>
    <row r="336" spans="1:12" x14ac:dyDescent="0.2">
      <c r="A336" s="73"/>
      <c r="B336" s="18">
        <v>1024</v>
      </c>
      <c r="C336" s="18">
        <v>4096</v>
      </c>
      <c r="D336" s="19">
        <v>256</v>
      </c>
      <c r="E336" s="56">
        <v>4</v>
      </c>
      <c r="F336" s="47">
        <f>'1024_4096_256'!P271</f>
        <v>-1.9670456928590687</v>
      </c>
      <c r="G336" s="47">
        <f>'1024_4096_256'!P272</f>
        <v>5.5197306471689611</v>
      </c>
      <c r="H336" s="47">
        <f>'1024_4096_256'!P273</f>
        <v>13.6774000784003</v>
      </c>
      <c r="I336" s="47">
        <f>'1024_4096_256'!P274</f>
        <v>-12.297556437069501</v>
      </c>
      <c r="J336" s="47">
        <f>'1024_4096_256'!P275</f>
        <v>-2.2457398685066448</v>
      </c>
      <c r="L336" s="32">
        <f t="shared" si="5"/>
        <v>3.9952214790341491</v>
      </c>
    </row>
    <row r="337" spans="1:12" x14ac:dyDescent="0.2">
      <c r="A337" s="73"/>
      <c r="B337" s="18">
        <v>1024</v>
      </c>
      <c r="C337" s="18">
        <v>4096</v>
      </c>
      <c r="D337" s="19">
        <v>256</v>
      </c>
      <c r="E337" s="56">
        <v>5</v>
      </c>
      <c r="F337" s="47">
        <f>'1024_4096_256'!S271</f>
        <v>-5.6427939660208635</v>
      </c>
      <c r="G337" s="47">
        <f>'1024_4096_256'!S272</f>
        <v>6.0812753382148985</v>
      </c>
      <c r="H337" s="47">
        <f>'1024_4096_256'!S273</f>
        <v>9.6018791297053205</v>
      </c>
      <c r="I337" s="47">
        <f>'1024_4096_256'!S274</f>
        <v>-16.704646203569901</v>
      </c>
      <c r="J337" s="47">
        <f>'1024_4096_256'!S275</f>
        <v>-5.1689383833635851</v>
      </c>
      <c r="L337" s="32">
        <f t="shared" si="5"/>
        <v>3.675748273161795</v>
      </c>
    </row>
    <row r="338" spans="1:12" x14ac:dyDescent="0.2">
      <c r="A338" s="73"/>
      <c r="B338" s="18">
        <v>1024</v>
      </c>
      <c r="C338" s="18">
        <v>4096</v>
      </c>
      <c r="D338" s="19">
        <v>256</v>
      </c>
      <c r="E338" s="56">
        <v>6</v>
      </c>
      <c r="F338" s="47">
        <f>'1024_4096_256'!V271</f>
        <v>-9.5204278804479969</v>
      </c>
      <c r="G338" s="47">
        <f>'1024_4096_256'!V272</f>
        <v>7.1484534343527661</v>
      </c>
      <c r="H338" s="47">
        <f>'1024_4096_256'!V273</f>
        <v>5.4168590951936499</v>
      </c>
      <c r="I338" s="47">
        <f>'1024_4096_256'!V274</f>
        <v>-24.425489993968899</v>
      </c>
      <c r="J338" s="47">
        <f>'1024_4096_256'!V275</f>
        <v>-8.7686556357985808</v>
      </c>
      <c r="L338" s="32">
        <f t="shared" si="5"/>
        <v>3.8776339144271335</v>
      </c>
    </row>
    <row r="339" spans="1:12" x14ac:dyDescent="0.2">
      <c r="A339" s="73"/>
      <c r="B339" s="18">
        <v>1024</v>
      </c>
      <c r="C339" s="18">
        <v>4096</v>
      </c>
      <c r="D339" s="19">
        <v>256</v>
      </c>
      <c r="E339" s="56">
        <v>7</v>
      </c>
      <c r="F339" s="47">
        <f>'1024_4096_256'!Y271</f>
        <v>-12.605638824114093</v>
      </c>
      <c r="G339" s="47">
        <f>'1024_4096_256'!Y272</f>
        <v>7.8250872951102863</v>
      </c>
      <c r="H339" s="47">
        <f>'1024_4096_256'!Y273</f>
        <v>1.94629305516829</v>
      </c>
      <c r="I339" s="47">
        <f>'1024_4096_256'!Y274</f>
        <v>-31.852027625715898</v>
      </c>
      <c r="J339" s="47">
        <f>'1024_4096_256'!Y275</f>
        <v>-12.974680171793</v>
      </c>
      <c r="L339" s="32">
        <f t="shared" si="5"/>
        <v>3.0852109436660964</v>
      </c>
    </row>
    <row r="340" spans="1:12" x14ac:dyDescent="0.2">
      <c r="A340" s="73"/>
      <c r="B340" s="18">
        <v>1024</v>
      </c>
      <c r="C340" s="18">
        <v>4096</v>
      </c>
      <c r="D340" s="19">
        <v>256</v>
      </c>
      <c r="E340" s="56">
        <v>8</v>
      </c>
      <c r="F340" s="47">
        <f>'1024_4096_256'!AB271</f>
        <v>-13.336275640148143</v>
      </c>
      <c r="G340" s="47">
        <f>'1024_4096_256'!AB272</f>
        <v>6.4486672001981198</v>
      </c>
      <c r="H340" s="47">
        <f>'1024_4096_256'!AB273</f>
        <v>0.29309165992495601</v>
      </c>
      <c r="I340" s="47">
        <f>'1024_4096_256'!AB274</f>
        <v>-25.4094562289728</v>
      </c>
      <c r="J340" s="47">
        <f>'1024_4096_256'!AB275</f>
        <v>-14.034336848576199</v>
      </c>
      <c r="L340" s="32">
        <f t="shared" si="5"/>
        <v>0.73063681603404973</v>
      </c>
    </row>
    <row r="341" spans="1:12" x14ac:dyDescent="0.2">
      <c r="A341" s="73"/>
      <c r="B341" s="18">
        <v>1024</v>
      </c>
      <c r="C341" s="18">
        <v>4096</v>
      </c>
      <c r="D341" s="19">
        <v>256</v>
      </c>
      <c r="E341" s="56">
        <v>9</v>
      </c>
      <c r="F341" s="47">
        <f>'1024_4096_256'!AE271</f>
        <v>-16.010961624602249</v>
      </c>
      <c r="G341" s="47">
        <f>'1024_4096_256'!AE272</f>
        <v>8.4205235098773485</v>
      </c>
      <c r="H341" s="47">
        <f>'1024_4096_256'!AE273</f>
        <v>-1.5407466905546601</v>
      </c>
      <c r="I341" s="47">
        <f>'1024_4096_256'!AE274</f>
        <v>-34.7060475146504</v>
      </c>
      <c r="J341" s="47">
        <f>'1024_4096_256'!AE275</f>
        <v>-15.381595866793999</v>
      </c>
      <c r="L341" s="32">
        <f t="shared" si="5"/>
        <v>2.674685984454106</v>
      </c>
    </row>
    <row r="342" spans="1:12" x14ac:dyDescent="0.2">
      <c r="A342" s="73"/>
      <c r="B342" s="18">
        <v>1024</v>
      </c>
      <c r="C342" s="18">
        <v>4096</v>
      </c>
      <c r="D342" s="19">
        <v>256</v>
      </c>
      <c r="E342" s="56">
        <v>10</v>
      </c>
      <c r="F342" s="47">
        <f>'1024_4096_256'!AH271</f>
        <v>-16.077187013434418</v>
      </c>
      <c r="G342" s="47">
        <f>'1024_4096_256'!AH272</f>
        <v>6.9186199270212869</v>
      </c>
      <c r="H342" s="47">
        <f>'1024_4096_256'!AH273</f>
        <v>-4.6550456346623896</v>
      </c>
      <c r="I342" s="47">
        <f>'1024_4096_256'!AH274</f>
        <v>-26.795868919430699</v>
      </c>
      <c r="J342" s="47">
        <f>'1024_4096_256'!AH275</f>
        <v>-13.545567056724201</v>
      </c>
      <c r="L342" s="32">
        <f t="shared" si="5"/>
        <v>6.622538883216933E-2</v>
      </c>
    </row>
    <row r="343" spans="1:12" x14ac:dyDescent="0.2">
      <c r="A343" s="73"/>
      <c r="B343" s="18">
        <v>1024</v>
      </c>
      <c r="C343" s="18">
        <v>4096</v>
      </c>
      <c r="D343" s="19">
        <v>256</v>
      </c>
      <c r="E343" s="56">
        <v>11</v>
      </c>
      <c r="F343" s="47">
        <f>'1024_4096_256'!AK271</f>
        <v>-18.750201568656248</v>
      </c>
      <c r="G343" s="47">
        <f>'1024_4096_256'!AK272</f>
        <v>7.5087928891661351</v>
      </c>
      <c r="H343" s="47">
        <f>'1024_4096_256'!AK273</f>
        <v>-9.3757925334631604</v>
      </c>
      <c r="I343" s="47">
        <f>'1024_4096_256'!AK274</f>
        <v>-31.306304800883101</v>
      </c>
      <c r="J343" s="47">
        <f>'1024_4096_256'!AK275</f>
        <v>-16.277153389132199</v>
      </c>
      <c r="L343" s="32">
        <f t="shared" si="5"/>
        <v>2.6730145552218296</v>
      </c>
    </row>
    <row r="344" spans="1:12" x14ac:dyDescent="0.2">
      <c r="A344" s="73"/>
      <c r="B344" s="18">
        <v>1024</v>
      </c>
      <c r="C344" s="18">
        <v>4096</v>
      </c>
      <c r="D344" s="19">
        <v>256</v>
      </c>
      <c r="E344" s="56">
        <v>12</v>
      </c>
      <c r="F344" s="47">
        <f>'1024_4096_256'!AN271</f>
        <v>-17.974922123432329</v>
      </c>
      <c r="G344" s="47">
        <f>'1024_4096_256'!AN272</f>
        <v>4.1684207396734267</v>
      </c>
      <c r="H344" s="47">
        <f>'1024_4096_256'!AN273</f>
        <v>-11.999359920519099</v>
      </c>
      <c r="I344" s="47">
        <f>'1024_4096_256'!AN274</f>
        <v>-24.3730299644924</v>
      </c>
      <c r="J344" s="47">
        <f>'1024_4096_256'!AN275</f>
        <v>-17.2728067877939</v>
      </c>
      <c r="L344" s="32">
        <f t="shared" si="5"/>
        <v>-0.77527944522391934</v>
      </c>
    </row>
    <row r="345" spans="1:12" x14ac:dyDescent="0.2">
      <c r="A345" s="73"/>
      <c r="B345" s="18">
        <v>1024</v>
      </c>
      <c r="C345" s="18">
        <v>4096</v>
      </c>
      <c r="D345" s="19">
        <v>256</v>
      </c>
      <c r="E345" s="56">
        <v>13</v>
      </c>
      <c r="F345" s="47">
        <f>'1024_4096_256'!AQ271</f>
        <v>-20.157626272620902</v>
      </c>
      <c r="G345" s="47">
        <f>'1024_4096_256'!AQ272</f>
        <v>5.0633166644704257</v>
      </c>
      <c r="H345" s="47">
        <f>'1024_4096_256'!AQ273</f>
        <v>-16.577320723879001</v>
      </c>
      <c r="I345" s="47">
        <f>'1024_4096_256'!AQ274</f>
        <v>-23.7379318213628</v>
      </c>
      <c r="J345" s="47">
        <f>'1024_4096_256'!AQ275</f>
        <v>-20.157626272620902</v>
      </c>
      <c r="L345" s="32">
        <f t="shared" si="5"/>
        <v>2.1827041491885737</v>
      </c>
    </row>
    <row r="346" spans="1:12" x14ac:dyDescent="0.2">
      <c r="A346" s="73"/>
      <c r="B346" s="18">
        <v>1024</v>
      </c>
      <c r="C346" s="18">
        <v>4096</v>
      </c>
      <c r="D346" s="19">
        <v>256</v>
      </c>
      <c r="E346" s="56">
        <v>14</v>
      </c>
      <c r="F346" s="47" t="e">
        <f>'1024_4096_256'!AT271</f>
        <v>#DIV/0!</v>
      </c>
      <c r="G346" s="47" t="e">
        <f>'1024_4096_256'!AT272</f>
        <v>#DIV/0!</v>
      </c>
      <c r="H346" s="47">
        <f>'1024_4096_256'!AT273</f>
        <v>0</v>
      </c>
      <c r="I346" s="47">
        <f>'1024_4096_256'!AT274</f>
        <v>0</v>
      </c>
      <c r="J346" s="47" t="e">
        <f>'1024_4096_256'!AT275</f>
        <v>#NUM!</v>
      </c>
      <c r="L346" s="32" t="e">
        <f t="shared" si="5"/>
        <v>#DIV/0!</v>
      </c>
    </row>
    <row r="347" spans="1:12" x14ac:dyDescent="0.2">
      <c r="A347" s="73"/>
      <c r="B347" s="18">
        <v>1024</v>
      </c>
      <c r="C347" s="18">
        <v>4096</v>
      </c>
      <c r="D347" s="19">
        <v>256</v>
      </c>
      <c r="E347" s="56">
        <v>15</v>
      </c>
      <c r="F347" s="47" t="e">
        <f>'1024_4096_256'!AW271</f>
        <v>#DIV/0!</v>
      </c>
      <c r="G347" s="47" t="e">
        <f>'1024_4096_256'!AW272</f>
        <v>#DIV/0!</v>
      </c>
      <c r="H347" s="47">
        <f>'1024_4096_256'!AW273</f>
        <v>0</v>
      </c>
      <c r="I347" s="47">
        <f>'1024_4096_256'!AW274</f>
        <v>0</v>
      </c>
      <c r="J347" s="47" t="e">
        <f>'1024_4096_256'!AW275</f>
        <v>#NUM!</v>
      </c>
      <c r="L347" s="32" t="e">
        <f t="shared" si="5"/>
        <v>#DIV/0!</v>
      </c>
    </row>
    <row r="348" spans="1:12" x14ac:dyDescent="0.2">
      <c r="A348" s="73"/>
      <c r="B348" s="18">
        <v>1024</v>
      </c>
      <c r="C348" s="18">
        <v>4096</v>
      </c>
      <c r="D348" s="19">
        <v>256</v>
      </c>
      <c r="E348" s="56">
        <v>16</v>
      </c>
      <c r="F348" s="47" t="e">
        <f>'1024_4096_256'!AZ271</f>
        <v>#DIV/0!</v>
      </c>
      <c r="G348" s="47" t="e">
        <f>'1024_4096_256'!AZ272</f>
        <v>#DIV/0!</v>
      </c>
      <c r="H348" s="47">
        <f>'1024_4096_256'!AZ273</f>
        <v>0</v>
      </c>
      <c r="I348" s="47">
        <f>'1024_4096_256'!AZ274</f>
        <v>0</v>
      </c>
      <c r="J348" s="47" t="e">
        <f>'1024_4096_256'!AZ275</f>
        <v>#NUM!</v>
      </c>
      <c r="L348" s="32" t="e">
        <f t="shared" si="5"/>
        <v>#DIV/0!</v>
      </c>
    </row>
    <row r="349" spans="1:12" x14ac:dyDescent="0.2">
      <c r="A349" s="73"/>
      <c r="B349" s="18">
        <v>1024</v>
      </c>
      <c r="C349" s="18">
        <v>4096</v>
      </c>
      <c r="D349" s="19">
        <v>256</v>
      </c>
      <c r="E349" s="56">
        <v>17</v>
      </c>
      <c r="F349" s="47" t="e">
        <f>'1024_4096_256'!BC271</f>
        <v>#DIV/0!</v>
      </c>
      <c r="G349" s="47" t="e">
        <f>'1024_4096_256'!BC272</f>
        <v>#DIV/0!</v>
      </c>
      <c r="H349" s="47">
        <f>'1024_4096_256'!BC273</f>
        <v>0</v>
      </c>
      <c r="I349" s="47">
        <f>'1024_4096_256'!BC274</f>
        <v>0</v>
      </c>
      <c r="J349" s="47" t="e">
        <f>'1024_4096_256'!BC275</f>
        <v>#NUM!</v>
      </c>
      <c r="L349" s="32" t="e">
        <f t="shared" si="5"/>
        <v>#DIV/0!</v>
      </c>
    </row>
    <row r="350" spans="1:12" x14ac:dyDescent="0.2">
      <c r="A350" s="73"/>
      <c r="B350" s="18">
        <v>1024</v>
      </c>
      <c r="C350" s="18">
        <v>4096</v>
      </c>
      <c r="D350" s="19">
        <v>256</v>
      </c>
      <c r="E350" s="56">
        <v>18</v>
      </c>
      <c r="F350" s="47" t="e">
        <f>'1024_4096_256'!BF271</f>
        <v>#DIV/0!</v>
      </c>
      <c r="G350" s="47" t="e">
        <f>'1024_4096_256'!BF272</f>
        <v>#DIV/0!</v>
      </c>
      <c r="H350" s="47">
        <f>'1024_4096_256'!BF273</f>
        <v>0</v>
      </c>
      <c r="I350" s="47">
        <f>'1024_4096_256'!BF274</f>
        <v>0</v>
      </c>
      <c r="J350" s="47" t="e">
        <f>'1024_4096_256'!BF275</f>
        <v>#NUM!</v>
      </c>
      <c r="L350" s="32" t="e">
        <f t="shared" si="5"/>
        <v>#DIV/0!</v>
      </c>
    </row>
    <row r="351" spans="1:12" x14ac:dyDescent="0.2">
      <c r="A351" s="73"/>
      <c r="B351" s="18">
        <v>1024</v>
      </c>
      <c r="C351" s="18">
        <v>4096</v>
      </c>
      <c r="D351" s="19">
        <v>256</v>
      </c>
      <c r="E351" s="56">
        <v>19</v>
      </c>
      <c r="F351" s="47" t="e">
        <f>'1024_4096_256'!BI271</f>
        <v>#DIV/0!</v>
      </c>
      <c r="G351" s="47" t="e">
        <f>'1024_4096_256'!BI272</f>
        <v>#DIV/0!</v>
      </c>
      <c r="H351" s="47">
        <f>'1024_4096_256'!BI273</f>
        <v>0</v>
      </c>
      <c r="I351" s="47">
        <f>'1024_4096_256'!BI274</f>
        <v>0</v>
      </c>
      <c r="J351" s="47" t="e">
        <f>'1024_4096_256'!BI275</f>
        <v>#NUM!</v>
      </c>
      <c r="L351" s="32" t="e">
        <f t="shared" si="5"/>
        <v>#DIV/0!</v>
      </c>
    </row>
    <row r="352" spans="1:12" x14ac:dyDescent="0.2">
      <c r="A352" s="73"/>
      <c r="B352" s="18">
        <v>1024</v>
      </c>
      <c r="C352" s="18">
        <v>4096</v>
      </c>
      <c r="D352" s="19">
        <v>256</v>
      </c>
      <c r="E352" s="56">
        <v>20</v>
      </c>
      <c r="F352" s="47" t="e">
        <f>'1024_4096_256'!BL271</f>
        <v>#DIV/0!</v>
      </c>
      <c r="G352" s="47" t="e">
        <f>'1024_4096_256'!BL272</f>
        <v>#DIV/0!</v>
      </c>
      <c r="H352" s="47">
        <f>'1024_4096_256'!BL273</f>
        <v>0</v>
      </c>
      <c r="I352" s="47">
        <f>'1024_4096_256'!BL274</f>
        <v>0</v>
      </c>
      <c r="J352" s="47" t="e">
        <f>'1024_4096_256'!BL275</f>
        <v>#NUM!</v>
      </c>
      <c r="L352" s="32" t="e">
        <f t="shared" si="5"/>
        <v>#DIV/0!</v>
      </c>
    </row>
    <row r="353" spans="1:12" x14ac:dyDescent="0.2">
      <c r="A353" s="73"/>
      <c r="B353" s="18">
        <v>1024</v>
      </c>
      <c r="C353" s="18">
        <v>4096</v>
      </c>
      <c r="D353" s="19">
        <v>256</v>
      </c>
      <c r="E353" s="56">
        <v>21</v>
      </c>
      <c r="F353" s="47" t="e">
        <f>'1024_4096_256'!BO271</f>
        <v>#DIV/0!</v>
      </c>
      <c r="G353" s="47" t="e">
        <f>'1024_4096_256'!BO272</f>
        <v>#DIV/0!</v>
      </c>
      <c r="H353" s="47">
        <f>'1024_4096_256'!BO273</f>
        <v>0</v>
      </c>
      <c r="I353" s="47">
        <f>'1024_4096_256'!BO274</f>
        <v>0</v>
      </c>
      <c r="J353" s="47" t="e">
        <f>'1024_4096_256'!BO275</f>
        <v>#NUM!</v>
      </c>
      <c r="L353" s="32" t="e">
        <f t="shared" si="5"/>
        <v>#DIV/0!</v>
      </c>
    </row>
    <row r="354" spans="1:12" x14ac:dyDescent="0.2">
      <c r="A354" s="73"/>
      <c r="B354" s="18">
        <v>1024</v>
      </c>
      <c r="C354" s="18">
        <v>4096</v>
      </c>
      <c r="D354" s="19">
        <v>256</v>
      </c>
      <c r="E354" s="56">
        <v>22</v>
      </c>
      <c r="F354" s="47" t="e">
        <f>'1024_4096_256'!BR271</f>
        <v>#DIV/0!</v>
      </c>
      <c r="G354" s="47" t="e">
        <f>'1024_4096_256'!BR272</f>
        <v>#DIV/0!</v>
      </c>
      <c r="H354" s="47">
        <f>'1024_4096_256'!BR273</f>
        <v>0</v>
      </c>
      <c r="I354" s="47">
        <f>'1024_4096_256'!BR274</f>
        <v>0</v>
      </c>
      <c r="J354" s="47" t="e">
        <f>'1024_4096_256'!BR275</f>
        <v>#NUM!</v>
      </c>
      <c r="L354" s="32" t="e">
        <f t="shared" si="5"/>
        <v>#DIV/0!</v>
      </c>
    </row>
    <row r="355" spans="1:12" x14ac:dyDescent="0.2">
      <c r="A355" s="73"/>
      <c r="B355" s="18">
        <v>1024</v>
      </c>
      <c r="C355" s="18">
        <v>4096</v>
      </c>
      <c r="D355" s="19">
        <v>256</v>
      </c>
      <c r="E355" s="56">
        <v>23</v>
      </c>
      <c r="F355" s="47" t="e">
        <f>'1024_4096_256'!BU271</f>
        <v>#DIV/0!</v>
      </c>
      <c r="G355" s="47" t="e">
        <f>'1024_4096_256'!BU272</f>
        <v>#DIV/0!</v>
      </c>
      <c r="H355" s="47">
        <f>'1024_4096_256'!BU273</f>
        <v>0</v>
      </c>
      <c r="I355" s="47">
        <f>'1024_4096_256'!BU274</f>
        <v>0</v>
      </c>
      <c r="J355" s="47" t="e">
        <f>'1024_4096_256'!BU275</f>
        <v>#NUM!</v>
      </c>
      <c r="L355" s="32" t="e">
        <f t="shared" si="5"/>
        <v>#DIV/0!</v>
      </c>
    </row>
    <row r="356" spans="1:12" x14ac:dyDescent="0.2">
      <c r="A356" s="73"/>
      <c r="B356" s="18">
        <v>1024</v>
      </c>
      <c r="C356" s="18">
        <v>4096</v>
      </c>
      <c r="D356" s="19">
        <v>256</v>
      </c>
      <c r="E356" s="56">
        <v>24</v>
      </c>
      <c r="F356" s="47" t="e">
        <f>'1024_4096_256'!BX271</f>
        <v>#DIV/0!</v>
      </c>
      <c r="G356" s="47" t="e">
        <f>'1024_4096_256'!BX272</f>
        <v>#DIV/0!</v>
      </c>
      <c r="H356" s="47">
        <f>'1024_4096_256'!BX273</f>
        <v>0</v>
      </c>
      <c r="I356" s="47">
        <f>'1024_4096_256'!BX274</f>
        <v>0</v>
      </c>
      <c r="J356" s="47" t="e">
        <f>'1024_4096_256'!BX275</f>
        <v>#NUM!</v>
      </c>
      <c r="L356" s="32" t="e">
        <f t="shared" si="5"/>
        <v>#DIV/0!</v>
      </c>
    </row>
    <row r="357" spans="1:12" x14ac:dyDescent="0.2">
      <c r="A357" s="73"/>
      <c r="B357" s="18">
        <v>1024</v>
      </c>
      <c r="C357" s="18">
        <v>4096</v>
      </c>
      <c r="D357" s="19">
        <v>256</v>
      </c>
      <c r="E357" s="56">
        <v>25</v>
      </c>
      <c r="F357" s="47" t="e">
        <f>'1024_4096_256'!CA271</f>
        <v>#DIV/0!</v>
      </c>
      <c r="G357" s="47" t="e">
        <f>'1024_4096_256'!CA272</f>
        <v>#DIV/0!</v>
      </c>
      <c r="H357" s="47">
        <f>'1024_4096_256'!CA273</f>
        <v>0</v>
      </c>
      <c r="I357" s="47">
        <f>'1024_4096_256'!CA274</f>
        <v>0</v>
      </c>
      <c r="J357" s="47" t="e">
        <f>'1024_4096_256'!CA275</f>
        <v>#NUM!</v>
      </c>
      <c r="L357" s="32" t="e">
        <f t="shared" si="5"/>
        <v>#DIV/0!</v>
      </c>
    </row>
    <row r="358" spans="1:12" x14ac:dyDescent="0.2">
      <c r="A358" s="73"/>
      <c r="B358" s="18">
        <v>1024</v>
      </c>
      <c r="C358" s="18">
        <v>4096</v>
      </c>
      <c r="D358" s="19">
        <v>256</v>
      </c>
      <c r="E358" s="56">
        <v>26</v>
      </c>
      <c r="F358" s="47" t="e">
        <f>'1024_4096_256'!CD271</f>
        <v>#DIV/0!</v>
      </c>
      <c r="G358" s="47" t="e">
        <f>'1024_4096_256'!CD272</f>
        <v>#DIV/0!</v>
      </c>
      <c r="H358" s="47">
        <f>'1024_4096_256'!CD273</f>
        <v>0</v>
      </c>
      <c r="I358" s="47">
        <f>'1024_4096_256'!CD274</f>
        <v>0</v>
      </c>
      <c r="J358" s="47" t="e">
        <f>'1024_4096_256'!CD275</f>
        <v>#NUM!</v>
      </c>
      <c r="L358" s="32" t="e">
        <f t="shared" si="5"/>
        <v>#DIV/0!</v>
      </c>
    </row>
    <row r="359" spans="1:12" x14ac:dyDescent="0.2">
      <c r="A359" s="73"/>
      <c r="B359" s="18">
        <v>1024</v>
      </c>
      <c r="C359" s="18">
        <v>4096</v>
      </c>
      <c r="D359" s="19">
        <v>256</v>
      </c>
      <c r="E359" s="56">
        <v>27</v>
      </c>
      <c r="F359" s="47" t="e">
        <f>'1024_4096_256'!CG271</f>
        <v>#DIV/0!</v>
      </c>
      <c r="G359" s="47" t="e">
        <f>'1024_4096_256'!CG272</f>
        <v>#DIV/0!</v>
      </c>
      <c r="H359" s="47">
        <f>'1024_4096_256'!CG273</f>
        <v>0</v>
      </c>
      <c r="I359" s="47">
        <f>'1024_4096_256'!CG274</f>
        <v>0</v>
      </c>
      <c r="J359" s="47" t="e">
        <f>'1024_4096_256'!CG275</f>
        <v>#NUM!</v>
      </c>
      <c r="L359" s="32" t="e">
        <f t="shared" si="5"/>
        <v>#DIV/0!</v>
      </c>
    </row>
    <row r="360" spans="1:12" x14ac:dyDescent="0.2">
      <c r="A360" s="73"/>
      <c r="B360" s="18">
        <v>1024</v>
      </c>
      <c r="C360" s="18">
        <v>4096</v>
      </c>
      <c r="D360" s="19">
        <v>256</v>
      </c>
      <c r="E360" s="56">
        <v>28</v>
      </c>
      <c r="F360" s="47" t="e">
        <f>'1024_4096_256'!CJ271</f>
        <v>#DIV/0!</v>
      </c>
      <c r="G360" s="47" t="e">
        <f>'1024_4096_256'!CJ272</f>
        <v>#DIV/0!</v>
      </c>
      <c r="H360" s="47">
        <f>'1024_4096_256'!CJ273</f>
        <v>0</v>
      </c>
      <c r="I360" s="47">
        <f>'1024_4096_256'!CJ274</f>
        <v>0</v>
      </c>
      <c r="J360" s="47" t="e">
        <f>'1024_4096_256'!CJ275</f>
        <v>#NUM!</v>
      </c>
      <c r="L360" s="32" t="e">
        <f t="shared" si="5"/>
        <v>#DIV/0!</v>
      </c>
    </row>
    <row r="361" spans="1:12" x14ac:dyDescent="0.2">
      <c r="A361" s="73"/>
      <c r="B361" s="18">
        <v>1024</v>
      </c>
      <c r="C361" s="18">
        <v>4096</v>
      </c>
      <c r="D361" s="19">
        <v>256</v>
      </c>
      <c r="E361" s="56">
        <v>29</v>
      </c>
      <c r="F361" s="47" t="e">
        <f>'1024_4096_256'!CM271</f>
        <v>#DIV/0!</v>
      </c>
      <c r="G361" s="47" t="e">
        <f>'1024_4096_256'!CM272</f>
        <v>#DIV/0!</v>
      </c>
      <c r="H361" s="47">
        <f>'1024_4096_256'!CM273</f>
        <v>0</v>
      </c>
      <c r="I361" s="47">
        <f>'1024_4096_256'!CM274</f>
        <v>0</v>
      </c>
      <c r="J361" s="47" t="e">
        <f>'1024_4096_256'!CM275</f>
        <v>#NUM!</v>
      </c>
      <c r="L361" s="32" t="e">
        <f t="shared" si="5"/>
        <v>#DIV/0!</v>
      </c>
    </row>
    <row r="362" spans="1:12" x14ac:dyDescent="0.2">
      <c r="A362" s="73"/>
      <c r="B362" s="18">
        <v>1024</v>
      </c>
      <c r="C362" s="18">
        <v>4096</v>
      </c>
      <c r="D362" s="19">
        <v>256</v>
      </c>
      <c r="E362" s="56">
        <v>30</v>
      </c>
      <c r="F362" s="47" t="e">
        <f>'1024_4096_256'!CP271</f>
        <v>#DIV/0!</v>
      </c>
      <c r="G362" s="47" t="e">
        <f>'1024_4096_256'!CP272</f>
        <v>#DIV/0!</v>
      </c>
      <c r="H362" s="47">
        <f>'1024_4096_256'!CP273</f>
        <v>0</v>
      </c>
      <c r="I362" s="47">
        <f>'1024_4096_256'!CP274</f>
        <v>0</v>
      </c>
      <c r="J362" s="47" t="e">
        <f>'1024_4096_256'!CP275</f>
        <v>#NUM!</v>
      </c>
      <c r="L362" s="32" t="e">
        <f t="shared" si="5"/>
        <v>#DIV/0!</v>
      </c>
    </row>
    <row r="363" spans="1:12" x14ac:dyDescent="0.2">
      <c r="A363" s="73"/>
      <c r="B363" s="18">
        <v>1024</v>
      </c>
      <c r="C363" s="18">
        <v>4096</v>
      </c>
      <c r="D363" s="19">
        <v>256</v>
      </c>
      <c r="E363" s="56">
        <v>31</v>
      </c>
      <c r="F363" s="47" t="e">
        <f>'1024_4096_256'!CS271</f>
        <v>#DIV/0!</v>
      </c>
      <c r="G363" s="47" t="e">
        <f>'1024_4096_256'!CS272</f>
        <v>#DIV/0!</v>
      </c>
      <c r="H363" s="47">
        <f>'1024_4096_256'!CS273</f>
        <v>0</v>
      </c>
      <c r="I363" s="47">
        <f>'1024_4096_256'!CS274</f>
        <v>0</v>
      </c>
      <c r="J363" s="47" t="e">
        <f>'1024_4096_256'!CS275</f>
        <v>#NUM!</v>
      </c>
      <c r="L363" s="32" t="e">
        <f t="shared" si="5"/>
        <v>#DIV/0!</v>
      </c>
    </row>
    <row r="364" spans="1:12" x14ac:dyDescent="0.2">
      <c r="A364" s="73"/>
      <c r="B364" s="18">
        <v>1024</v>
      </c>
      <c r="C364" s="18">
        <v>4096</v>
      </c>
      <c r="D364" s="19">
        <v>256</v>
      </c>
      <c r="E364" s="56">
        <v>32</v>
      </c>
      <c r="F364" s="47" t="e">
        <f>'1024_4096_256'!CV271</f>
        <v>#DIV/0!</v>
      </c>
      <c r="G364" s="47" t="e">
        <f>'1024_4096_256'!CV272</f>
        <v>#DIV/0!</v>
      </c>
      <c r="H364" s="47">
        <f>'1024_4096_256'!CV273</f>
        <v>0</v>
      </c>
      <c r="I364" s="47">
        <f>'1024_4096_256'!CV274</f>
        <v>0</v>
      </c>
      <c r="J364" s="47" t="e">
        <f>'1024_4096_256'!CV275</f>
        <v>#NUM!</v>
      </c>
      <c r="L364" s="32" t="e">
        <f t="shared" si="5"/>
        <v>#DIV/0!</v>
      </c>
    </row>
    <row r="365" spans="1:12" x14ac:dyDescent="0.2">
      <c r="A365" s="73"/>
      <c r="B365" s="18">
        <v>1024</v>
      </c>
      <c r="C365" s="18">
        <v>4096</v>
      </c>
      <c r="D365" s="19">
        <v>256</v>
      </c>
      <c r="E365" s="56">
        <v>33</v>
      </c>
      <c r="F365" s="47" t="e">
        <f>'1024_4096_256'!CY271</f>
        <v>#DIV/0!</v>
      </c>
      <c r="G365" s="47" t="e">
        <f>'1024_4096_256'!CY272</f>
        <v>#DIV/0!</v>
      </c>
      <c r="H365" s="47">
        <f>'1024_4096_256'!CY273</f>
        <v>0</v>
      </c>
      <c r="I365" s="47">
        <f>'1024_4096_256'!CY274</f>
        <v>0</v>
      </c>
      <c r="J365" s="47" t="e">
        <f>'1024_4096_256'!CY275</f>
        <v>#NUM!</v>
      </c>
      <c r="L365" s="32" t="e">
        <f t="shared" si="5"/>
        <v>#DIV/0!</v>
      </c>
    </row>
    <row r="366" spans="1:12" x14ac:dyDescent="0.2">
      <c r="A366" s="73"/>
      <c r="B366" s="18">
        <v>1024</v>
      </c>
      <c r="C366" s="18">
        <v>4096</v>
      </c>
      <c r="D366" s="19">
        <v>256</v>
      </c>
      <c r="E366" s="56">
        <v>34</v>
      </c>
      <c r="F366" s="47" t="e">
        <f>'1024_4096_256'!DB271</f>
        <v>#DIV/0!</v>
      </c>
      <c r="G366" s="47" t="e">
        <f>'1024_4096_256'!DB272</f>
        <v>#DIV/0!</v>
      </c>
      <c r="H366" s="47">
        <f>'1024_4096_256'!DB273</f>
        <v>0</v>
      </c>
      <c r="I366" s="47">
        <f>'1024_4096_256'!DB274</f>
        <v>0</v>
      </c>
      <c r="J366" s="47" t="e">
        <f>'1024_4096_256'!DB275</f>
        <v>#NUM!</v>
      </c>
      <c r="L366" s="32" t="e">
        <f t="shared" si="5"/>
        <v>#DIV/0!</v>
      </c>
    </row>
    <row r="367" spans="1:12" x14ac:dyDescent="0.2">
      <c r="A367" s="73"/>
      <c r="B367" s="18">
        <v>1024</v>
      </c>
      <c r="C367" s="18">
        <v>4096</v>
      </c>
      <c r="D367" s="19">
        <v>256</v>
      </c>
      <c r="E367" s="56">
        <v>35</v>
      </c>
      <c r="F367" s="47" t="e">
        <f>'1024_4096_256'!DE271</f>
        <v>#DIV/0!</v>
      </c>
      <c r="G367" s="47" t="e">
        <f>'1024_4096_256'!DE272</f>
        <v>#DIV/0!</v>
      </c>
      <c r="H367" s="47">
        <f>'1024_4096_256'!DE273</f>
        <v>0</v>
      </c>
      <c r="I367" s="47">
        <f>'1024_4096_256'!DE274</f>
        <v>0</v>
      </c>
      <c r="J367" s="47" t="e">
        <f>'1024_4096_256'!DE275</f>
        <v>#NUM!</v>
      </c>
      <c r="L367" s="32" t="e">
        <f t="shared" si="5"/>
        <v>#DIV/0!</v>
      </c>
    </row>
    <row r="368" spans="1:12" x14ac:dyDescent="0.2">
      <c r="A368" s="73"/>
      <c r="B368" s="18">
        <v>1024</v>
      </c>
      <c r="C368" s="18">
        <v>4096</v>
      </c>
      <c r="D368" s="19">
        <v>256</v>
      </c>
      <c r="E368" s="56">
        <v>36</v>
      </c>
      <c r="F368" s="47" t="e">
        <f>'1024_4096_256'!DH271</f>
        <v>#DIV/0!</v>
      </c>
      <c r="G368" s="47" t="e">
        <f>'1024_4096_256'!DH272</f>
        <v>#DIV/0!</v>
      </c>
      <c r="H368" s="47">
        <f>'1024_4096_256'!DH273</f>
        <v>0</v>
      </c>
      <c r="I368" s="47">
        <f>'1024_4096_256'!DH274</f>
        <v>0</v>
      </c>
      <c r="J368" s="47" t="e">
        <f>'1024_4096_256'!DH275</f>
        <v>#NUM!</v>
      </c>
      <c r="L368" s="32" t="e">
        <f t="shared" si="5"/>
        <v>#DIV/0!</v>
      </c>
    </row>
    <row r="369" spans="1:12" x14ac:dyDescent="0.2">
      <c r="A369" s="73"/>
      <c r="B369" s="18">
        <v>1024</v>
      </c>
      <c r="C369" s="18">
        <v>4096</v>
      </c>
      <c r="D369" s="19">
        <v>256</v>
      </c>
      <c r="E369" s="56">
        <v>37</v>
      </c>
      <c r="F369" s="47" t="e">
        <f>'1024_4096_256'!DK271</f>
        <v>#DIV/0!</v>
      </c>
      <c r="G369" s="47" t="e">
        <f>'1024_4096_256'!DK272</f>
        <v>#DIV/0!</v>
      </c>
      <c r="H369" s="47">
        <f>'1024_4096_256'!DK273</f>
        <v>0</v>
      </c>
      <c r="I369" s="47">
        <f>'1024_4096_256'!DK274</f>
        <v>0</v>
      </c>
      <c r="J369" s="47" t="e">
        <f>'1024_4096_256'!DK275</f>
        <v>#NUM!</v>
      </c>
      <c r="L369" s="32" t="e">
        <f t="shared" si="5"/>
        <v>#DIV/0!</v>
      </c>
    </row>
    <row r="370" spans="1:12" x14ac:dyDescent="0.2">
      <c r="A370" s="73"/>
      <c r="B370" s="18">
        <v>1024</v>
      </c>
      <c r="C370" s="18">
        <v>4096</v>
      </c>
      <c r="D370" s="19">
        <v>256</v>
      </c>
      <c r="E370" s="56">
        <v>38</v>
      </c>
      <c r="F370" s="47" t="e">
        <f>'1024_4096_256'!DN271</f>
        <v>#DIV/0!</v>
      </c>
      <c r="G370" s="47" t="e">
        <f>'1024_4096_256'!DN272</f>
        <v>#DIV/0!</v>
      </c>
      <c r="H370" s="47">
        <f>'1024_4096_256'!DN273</f>
        <v>0</v>
      </c>
      <c r="I370" s="47">
        <f>'1024_4096_256'!DN274</f>
        <v>0</v>
      </c>
      <c r="J370" s="47" t="e">
        <f>'1024_4096_256'!DN275</f>
        <v>#NUM!</v>
      </c>
      <c r="L370" s="32" t="e">
        <f t="shared" si="5"/>
        <v>#DIV/0!</v>
      </c>
    </row>
    <row r="371" spans="1:12" x14ac:dyDescent="0.2">
      <c r="A371" s="73"/>
      <c r="B371" s="18">
        <v>1024</v>
      </c>
      <c r="C371" s="18">
        <v>4096</v>
      </c>
      <c r="D371" s="19">
        <v>256</v>
      </c>
      <c r="E371" s="56">
        <v>39</v>
      </c>
      <c r="F371" s="47" t="e">
        <f>'1024_4096_256'!DQ271</f>
        <v>#DIV/0!</v>
      </c>
      <c r="G371" s="47" t="e">
        <f>'1024_4096_256'!DQ272</f>
        <v>#DIV/0!</v>
      </c>
      <c r="H371" s="47">
        <f>'1024_4096_256'!DQ273</f>
        <v>0</v>
      </c>
      <c r="I371" s="47">
        <f>'1024_4096_256'!DQ274</f>
        <v>0</v>
      </c>
      <c r="J371" s="47" t="e">
        <f>'1024_4096_256'!DQ275</f>
        <v>#NUM!</v>
      </c>
      <c r="L371" s="32" t="e">
        <f t="shared" si="5"/>
        <v>#DIV/0!</v>
      </c>
    </row>
    <row r="372" spans="1:12" x14ac:dyDescent="0.2">
      <c r="A372" s="73"/>
      <c r="B372" s="20">
        <v>1024</v>
      </c>
      <c r="C372" s="20">
        <v>4096</v>
      </c>
      <c r="D372" s="21">
        <v>256</v>
      </c>
      <c r="E372" s="22">
        <v>40</v>
      </c>
      <c r="F372" s="36" t="e">
        <f>'1024_4096_256'!DT271</f>
        <v>#DIV/0!</v>
      </c>
      <c r="G372" s="36" t="e">
        <f>'1024_4096_256'!DT272</f>
        <v>#DIV/0!</v>
      </c>
      <c r="H372" s="36">
        <f>'1024_4096_256'!DT273</f>
        <v>0</v>
      </c>
      <c r="I372" s="36">
        <f>'1024_4096_256'!DT274</f>
        <v>0</v>
      </c>
      <c r="J372" s="36" t="e">
        <f>'1024_4096_256'!DT275</f>
        <v>#NUM!</v>
      </c>
      <c r="L372" s="32" t="e">
        <f t="shared" si="5"/>
        <v>#DIV/0!</v>
      </c>
    </row>
    <row r="373" spans="1:12" x14ac:dyDescent="0.2">
      <c r="A373" s="73"/>
      <c r="B373" s="18">
        <v>2048</v>
      </c>
      <c r="C373" s="18">
        <v>2048</v>
      </c>
      <c r="D373" s="19">
        <v>512</v>
      </c>
      <c r="E373" s="66">
        <v>0</v>
      </c>
      <c r="F373" s="47">
        <f>'2048_2048_512'!D271</f>
        <v>11.539890635428254</v>
      </c>
      <c r="G373" s="47">
        <f>'2048_2048_512'!D272</f>
        <v>2.4704495188976909</v>
      </c>
      <c r="H373" s="47">
        <f>'2048_2048_512'!D273</f>
        <v>16.489278010703099</v>
      </c>
      <c r="I373" s="47">
        <f>'2048_2048_512'!D274</f>
        <v>5.5401663219071704</v>
      </c>
      <c r="J373" s="47">
        <f>'2048_2048_512'!D275</f>
        <v>11.1853749587089</v>
      </c>
      <c r="L373" s="32"/>
    </row>
    <row r="374" spans="1:12" x14ac:dyDescent="0.2">
      <c r="A374" s="73"/>
      <c r="B374" s="18">
        <v>2048</v>
      </c>
      <c r="C374" s="18">
        <v>2048</v>
      </c>
      <c r="D374" s="19">
        <v>512</v>
      </c>
      <c r="E374" s="56">
        <v>1</v>
      </c>
      <c r="F374" s="47">
        <f>'2048_2048_512'!G271</f>
        <v>10.589769927069632</v>
      </c>
      <c r="G374" s="47">
        <f>'2048_2048_512'!G272</f>
        <v>2.7648571210548267</v>
      </c>
      <c r="H374" s="47">
        <f>'2048_2048_512'!G273</f>
        <v>16.402777376112699</v>
      </c>
      <c r="I374" s="47">
        <f>'2048_2048_512'!G274</f>
        <v>2.55472087142785</v>
      </c>
      <c r="J374" s="47">
        <f>'2048_2048_512'!G275</f>
        <v>10.39895253163175</v>
      </c>
      <c r="L374" s="32">
        <f t="shared" si="5"/>
        <v>0.95012070835862161</v>
      </c>
    </row>
    <row r="375" spans="1:12" x14ac:dyDescent="0.2">
      <c r="A375" s="73"/>
      <c r="B375" s="18">
        <v>2048</v>
      </c>
      <c r="C375" s="18">
        <v>2048</v>
      </c>
      <c r="D375" s="19">
        <v>512</v>
      </c>
      <c r="E375" s="56">
        <v>2</v>
      </c>
      <c r="F375" s="47">
        <f>'2048_2048_512'!J271</f>
        <v>6.9348257470832504</v>
      </c>
      <c r="G375" s="47">
        <f>'2048_2048_512'!J272</f>
        <v>3.7787801611729357</v>
      </c>
      <c r="H375" s="47">
        <f>'2048_2048_512'!J273</f>
        <v>15.753137840952199</v>
      </c>
      <c r="I375" s="47">
        <f>'2048_2048_512'!J274</f>
        <v>-1.68250361499232</v>
      </c>
      <c r="J375" s="47">
        <f>'2048_2048_512'!J275</f>
        <v>6.5273274781605597</v>
      </c>
      <c r="L375" s="32">
        <f t="shared" si="5"/>
        <v>3.6549441799863818</v>
      </c>
    </row>
    <row r="376" spans="1:12" x14ac:dyDescent="0.2">
      <c r="A376" s="73"/>
      <c r="B376" s="18">
        <v>2048</v>
      </c>
      <c r="C376" s="18">
        <v>2048</v>
      </c>
      <c r="D376" s="19">
        <v>512</v>
      </c>
      <c r="E376" s="56">
        <v>3</v>
      </c>
      <c r="F376" s="47">
        <f>'2048_2048_512'!M271</f>
        <v>2.5631466631100439</v>
      </c>
      <c r="G376" s="47">
        <f>'2048_2048_512'!M272</f>
        <v>4.7622618669655701</v>
      </c>
      <c r="H376" s="47">
        <f>'2048_2048_512'!M273</f>
        <v>15.4180577594468</v>
      </c>
      <c r="I376" s="47">
        <f>'2048_2048_512'!M274</f>
        <v>-5.9460017660049402</v>
      </c>
      <c r="J376" s="47">
        <f>'2048_2048_512'!M275</f>
        <v>2.4878899867579198</v>
      </c>
      <c r="L376" s="32">
        <f t="shared" si="5"/>
        <v>4.3716790839732065</v>
      </c>
    </row>
    <row r="377" spans="1:12" x14ac:dyDescent="0.2">
      <c r="A377" s="73"/>
      <c r="B377" s="18">
        <v>2048</v>
      </c>
      <c r="C377" s="18">
        <v>2048</v>
      </c>
      <c r="D377" s="19">
        <v>512</v>
      </c>
      <c r="E377" s="56">
        <v>4</v>
      </c>
      <c r="F377" s="47">
        <f>'2048_2048_512'!P271</f>
        <v>-1.6445057028396113</v>
      </c>
      <c r="G377" s="47">
        <f>'2048_2048_512'!P272</f>
        <v>5.3882235359759019</v>
      </c>
      <c r="H377" s="47">
        <f>'2048_2048_512'!P273</f>
        <v>13.369912516883099</v>
      </c>
      <c r="I377" s="47">
        <f>'2048_2048_512'!P274</f>
        <v>-12.7912556921007</v>
      </c>
      <c r="J377" s="47">
        <f>'2048_2048_512'!P275</f>
        <v>-1.111054759231515</v>
      </c>
      <c r="L377" s="32">
        <f t="shared" si="5"/>
        <v>4.207652365949655</v>
      </c>
    </row>
    <row r="378" spans="1:12" x14ac:dyDescent="0.2">
      <c r="A378" s="73"/>
      <c r="B378" s="18">
        <v>2048</v>
      </c>
      <c r="C378" s="18">
        <v>2048</v>
      </c>
      <c r="D378" s="19">
        <v>512</v>
      </c>
      <c r="E378" s="56">
        <v>5</v>
      </c>
      <c r="F378" s="47">
        <f>'2048_2048_512'!S271</f>
        <v>-5.2896241639976154</v>
      </c>
      <c r="G378" s="47">
        <f>'2048_2048_512'!S272</f>
        <v>5.5904760645887315</v>
      </c>
      <c r="H378" s="47">
        <f>'2048_2048_512'!S273</f>
        <v>8.7618105374093407</v>
      </c>
      <c r="I378" s="47">
        <f>'2048_2048_512'!S274</f>
        <v>-16.736654589906799</v>
      </c>
      <c r="J378" s="47">
        <f>'2048_2048_512'!S275</f>
        <v>-5.30654484429457</v>
      </c>
      <c r="L378" s="32">
        <f t="shared" si="5"/>
        <v>3.6451184611580043</v>
      </c>
    </row>
    <row r="379" spans="1:12" x14ac:dyDescent="0.2">
      <c r="A379" s="73"/>
      <c r="B379" s="18">
        <v>2048</v>
      </c>
      <c r="C379" s="18">
        <v>2048</v>
      </c>
      <c r="D379" s="19">
        <v>512</v>
      </c>
      <c r="E379" s="56">
        <v>6</v>
      </c>
      <c r="F379" s="47">
        <f>'2048_2048_512'!V271</f>
        <v>-8.9121737244559522</v>
      </c>
      <c r="G379" s="47">
        <f>'2048_2048_512'!V272</f>
        <v>5.8973570746713477</v>
      </c>
      <c r="H379" s="47">
        <f>'2048_2048_512'!V273</f>
        <v>4.4148648521109504</v>
      </c>
      <c r="I379" s="47">
        <f>'2048_2048_512'!V274</f>
        <v>-19.8750051986557</v>
      </c>
      <c r="J379" s="47">
        <f>'2048_2048_512'!V275</f>
        <v>-8.7006872093576391</v>
      </c>
      <c r="L379" s="32">
        <f t="shared" si="5"/>
        <v>3.6225495604583369</v>
      </c>
    </row>
    <row r="380" spans="1:12" x14ac:dyDescent="0.2">
      <c r="A380" s="73"/>
      <c r="B380" s="18">
        <v>2048</v>
      </c>
      <c r="C380" s="18">
        <v>2048</v>
      </c>
      <c r="D380" s="19">
        <v>512</v>
      </c>
      <c r="E380" s="56">
        <v>7</v>
      </c>
      <c r="F380" s="47">
        <f>'2048_2048_512'!Y271</f>
        <v>-12.010104767748457</v>
      </c>
      <c r="G380" s="47">
        <f>'2048_2048_512'!Y272</f>
        <v>6.1604796704832454</v>
      </c>
      <c r="H380" s="47">
        <f>'2048_2048_512'!Y273</f>
        <v>1.1420115471761101</v>
      </c>
      <c r="I380" s="47">
        <f>'2048_2048_512'!Y274</f>
        <v>-30.667303217102798</v>
      </c>
      <c r="J380" s="47">
        <f>'2048_2048_512'!Y275</f>
        <v>-11.13583801490635</v>
      </c>
      <c r="L380" s="32">
        <f t="shared" si="5"/>
        <v>3.0979310432925047</v>
      </c>
    </row>
    <row r="381" spans="1:12" x14ac:dyDescent="0.2">
      <c r="A381" s="73"/>
      <c r="B381" s="18">
        <v>2048</v>
      </c>
      <c r="C381" s="18">
        <v>2048</v>
      </c>
      <c r="D381" s="19">
        <v>512</v>
      </c>
      <c r="E381" s="56">
        <v>8</v>
      </c>
      <c r="F381" s="47">
        <f>'2048_2048_512'!AB271</f>
        <v>-15.847504229900437</v>
      </c>
      <c r="G381" s="47">
        <f>'2048_2048_512'!AB272</f>
        <v>7.3347565789005476</v>
      </c>
      <c r="H381" s="47">
        <f>'2048_2048_512'!AB273</f>
        <v>-1.9910929682084699</v>
      </c>
      <c r="I381" s="47">
        <f>'2048_2048_512'!AB274</f>
        <v>-34.534414679825197</v>
      </c>
      <c r="J381" s="47">
        <f>'2048_2048_512'!AB275</f>
        <v>-13.941479740240201</v>
      </c>
      <c r="L381" s="32">
        <f t="shared" si="5"/>
        <v>3.8373994621519802</v>
      </c>
    </row>
    <row r="382" spans="1:12" x14ac:dyDescent="0.2">
      <c r="A382" s="73"/>
      <c r="B382" s="18">
        <v>2048</v>
      </c>
      <c r="C382" s="18">
        <v>2048</v>
      </c>
      <c r="D382" s="19">
        <v>512</v>
      </c>
      <c r="E382" s="56">
        <v>9</v>
      </c>
      <c r="F382" s="47">
        <f>'2048_2048_512'!AE271</f>
        <v>-18.046902442739498</v>
      </c>
      <c r="G382" s="47">
        <f>'2048_2048_512'!AE272</f>
        <v>6.7021925400402997</v>
      </c>
      <c r="H382" s="47">
        <f>'2048_2048_512'!AE273</f>
        <v>-5.0454874137747696</v>
      </c>
      <c r="I382" s="47">
        <f>'2048_2048_512'!AE274</f>
        <v>-33.634361654113398</v>
      </c>
      <c r="J382" s="47">
        <f>'2048_2048_512'!AE275</f>
        <v>-16.086709882077251</v>
      </c>
      <c r="L382" s="32">
        <f t="shared" si="5"/>
        <v>2.1993982128390606</v>
      </c>
    </row>
    <row r="383" spans="1:12" x14ac:dyDescent="0.2">
      <c r="A383" s="73"/>
      <c r="B383" s="20">
        <v>2048</v>
      </c>
      <c r="C383" s="20">
        <v>2048</v>
      </c>
      <c r="D383" s="21">
        <v>512</v>
      </c>
      <c r="E383" s="22">
        <v>10</v>
      </c>
      <c r="F383" s="36">
        <f>'2048_2048_512'!AH271</f>
        <v>-19.256448143012342</v>
      </c>
      <c r="G383" s="36">
        <f>'2048_2048_512'!AH272</f>
        <v>6.5888765740019863</v>
      </c>
      <c r="H383" s="36">
        <f>'2048_2048_512'!AH273</f>
        <v>-8.2702158237314691</v>
      </c>
      <c r="I383" s="36">
        <f>'2048_2048_512'!AH274</f>
        <v>-33.593251074349403</v>
      </c>
      <c r="J383" s="36">
        <f>'2048_2048_512'!AH275</f>
        <v>-17.910034357215203</v>
      </c>
      <c r="L383" s="32">
        <f t="shared" si="5"/>
        <v>1.2095457002728445</v>
      </c>
    </row>
    <row r="384" spans="1:12" x14ac:dyDescent="0.2">
      <c r="A384" s="73"/>
      <c r="B384" s="18">
        <v>2048</v>
      </c>
      <c r="C384" s="18">
        <v>8192</v>
      </c>
      <c r="D384" s="19">
        <v>512</v>
      </c>
      <c r="E384" s="66">
        <v>0</v>
      </c>
      <c r="F384" s="47">
        <f>'2048_8192_512'!D271</f>
        <v>12.681032170623123</v>
      </c>
      <c r="G384" s="47">
        <f>'2048_8192_512'!D272</f>
        <v>2.8244047955914255</v>
      </c>
      <c r="H384" s="47">
        <f>'2048_8192_512'!D273</f>
        <v>18.253120324652802</v>
      </c>
      <c r="I384" s="47">
        <f>'2048_8192_512'!D274</f>
        <v>6.0304807758867902</v>
      </c>
      <c r="J384" s="47">
        <f>'2048_8192_512'!D275</f>
        <v>12.401119683397301</v>
      </c>
      <c r="L384" s="32"/>
    </row>
    <row r="385" spans="1:12" x14ac:dyDescent="0.2">
      <c r="A385" s="73"/>
      <c r="B385" s="18">
        <v>2048</v>
      </c>
      <c r="C385" s="18">
        <v>8192</v>
      </c>
      <c r="D385" s="19">
        <v>512</v>
      </c>
      <c r="E385" s="56">
        <v>1</v>
      </c>
      <c r="F385" s="47">
        <f>'2048_8192_512'!G271</f>
        <v>12.154955499460254</v>
      </c>
      <c r="G385" s="47">
        <f>'2048_8192_512'!G272</f>
        <v>3.040530213693438</v>
      </c>
      <c r="H385" s="47">
        <f>'2048_8192_512'!G273</f>
        <v>18.210461473976199</v>
      </c>
      <c r="I385" s="47">
        <f>'2048_8192_512'!G274</f>
        <v>4.1105917279320598</v>
      </c>
      <c r="J385" s="47">
        <f>'2048_8192_512'!G275</f>
        <v>11.74143001428885</v>
      </c>
      <c r="L385" s="32">
        <f t="shared" si="5"/>
        <v>0.52607667116286905</v>
      </c>
    </row>
    <row r="386" spans="1:12" x14ac:dyDescent="0.2">
      <c r="A386" s="73"/>
      <c r="B386" s="18">
        <v>2048</v>
      </c>
      <c r="C386" s="18">
        <v>8192</v>
      </c>
      <c r="D386" s="19">
        <v>512</v>
      </c>
      <c r="E386" s="56">
        <v>2</v>
      </c>
      <c r="F386" s="47">
        <f>'2048_8192_512'!J271</f>
        <v>10.446761929284303</v>
      </c>
      <c r="G386" s="47">
        <f>'2048_8192_512'!J272</f>
        <v>3.6763596897252317</v>
      </c>
      <c r="H386" s="47">
        <f>'2048_8192_512'!J273</f>
        <v>18.1472903484784</v>
      </c>
      <c r="I386" s="47">
        <f>'2048_8192_512'!J274</f>
        <v>0.92109430610384402</v>
      </c>
      <c r="J386" s="47">
        <f>'2048_8192_512'!J275</f>
        <v>10.571632977130051</v>
      </c>
      <c r="L386" s="32">
        <f t="shared" si="5"/>
        <v>1.7081935701759505</v>
      </c>
    </row>
    <row r="387" spans="1:12" x14ac:dyDescent="0.2">
      <c r="A387" s="73"/>
      <c r="B387" s="18">
        <v>2048</v>
      </c>
      <c r="C387" s="18">
        <v>8192</v>
      </c>
      <c r="D387" s="19">
        <v>512</v>
      </c>
      <c r="E387" s="56">
        <v>3</v>
      </c>
      <c r="F387" s="47">
        <f>'2048_8192_512'!M271</f>
        <v>7.9253124042243028</v>
      </c>
      <c r="G387" s="47">
        <f>'2048_8192_512'!M272</f>
        <v>4.3140681999926871</v>
      </c>
      <c r="H387" s="47">
        <f>'2048_8192_512'!M273</f>
        <v>17.976128667272</v>
      </c>
      <c r="I387" s="47">
        <f>'2048_8192_512'!M274</f>
        <v>-2.3971035110653398</v>
      </c>
      <c r="J387" s="47">
        <f>'2048_8192_512'!M275</f>
        <v>8.0859829798794394</v>
      </c>
      <c r="L387" s="32">
        <f t="shared" si="5"/>
        <v>2.5214495250600004</v>
      </c>
    </row>
    <row r="388" spans="1:12" x14ac:dyDescent="0.2">
      <c r="A388" s="73"/>
      <c r="B388" s="18">
        <v>2048</v>
      </c>
      <c r="C388" s="18">
        <v>8192</v>
      </c>
      <c r="D388" s="19">
        <v>512</v>
      </c>
      <c r="E388" s="56">
        <v>4</v>
      </c>
      <c r="F388" s="47">
        <f>'2048_8192_512'!P271</f>
        <v>5.4684030331711924</v>
      </c>
      <c r="G388" s="47">
        <f>'2048_8192_512'!P272</f>
        <v>4.8951611927988745</v>
      </c>
      <c r="H388" s="47">
        <f>'2048_8192_512'!P273</f>
        <v>17.7552189871992</v>
      </c>
      <c r="I388" s="47">
        <f>'2048_8192_512'!P274</f>
        <v>-4.5236421990804203</v>
      </c>
      <c r="J388" s="47">
        <f>'2048_8192_512'!P275</f>
        <v>5.4073917054539553</v>
      </c>
      <c r="L388" s="32">
        <f t="shared" si="5"/>
        <v>2.4569093710531105</v>
      </c>
    </row>
    <row r="389" spans="1:12" x14ac:dyDescent="0.2">
      <c r="A389" s="73"/>
      <c r="B389" s="18">
        <v>2048</v>
      </c>
      <c r="C389" s="18">
        <v>8192</v>
      </c>
      <c r="D389" s="19">
        <v>512</v>
      </c>
      <c r="E389" s="56">
        <v>5</v>
      </c>
      <c r="F389" s="47">
        <f>'2048_8192_512'!S271</f>
        <v>3.1271696341854094</v>
      </c>
      <c r="G389" s="47">
        <f>'2048_8192_512'!S272</f>
        <v>5.3510314944319566</v>
      </c>
      <c r="H389" s="47">
        <f>'2048_8192_512'!S273</f>
        <v>16.854146845632201</v>
      </c>
      <c r="I389" s="47">
        <f>'2048_8192_512'!S274</f>
        <v>-6.5333222053785098</v>
      </c>
      <c r="J389" s="47">
        <f>'2048_8192_512'!S275</f>
        <v>3.1057099324505097</v>
      </c>
      <c r="L389" s="32">
        <f t="shared" si="5"/>
        <v>2.341233398985783</v>
      </c>
    </row>
    <row r="390" spans="1:12" x14ac:dyDescent="0.2">
      <c r="A390" s="73"/>
      <c r="B390" s="18">
        <v>2048</v>
      </c>
      <c r="C390" s="18">
        <v>8192</v>
      </c>
      <c r="D390" s="19">
        <v>512</v>
      </c>
      <c r="E390" s="56">
        <v>6</v>
      </c>
      <c r="F390" s="47">
        <f>'2048_8192_512'!V271</f>
        <v>0.85115181103219906</v>
      </c>
      <c r="G390" s="47">
        <f>'2048_8192_512'!V272</f>
        <v>5.5977601909321519</v>
      </c>
      <c r="H390" s="47">
        <f>'2048_8192_512'!V273</f>
        <v>15.268475776397199</v>
      </c>
      <c r="I390" s="47">
        <f>'2048_8192_512'!V274</f>
        <v>-9.6788876792897494</v>
      </c>
      <c r="J390" s="47">
        <f>'2048_8192_512'!V275</f>
        <v>0.90727618360108697</v>
      </c>
      <c r="L390" s="32">
        <f t="shared" si="5"/>
        <v>2.2760178231532104</v>
      </c>
    </row>
    <row r="391" spans="1:12" x14ac:dyDescent="0.2">
      <c r="A391" s="73"/>
      <c r="B391" s="18">
        <v>2048</v>
      </c>
      <c r="C391" s="18">
        <v>8192</v>
      </c>
      <c r="D391" s="19">
        <v>512</v>
      </c>
      <c r="E391" s="56">
        <v>7</v>
      </c>
      <c r="F391" s="47">
        <f>'2048_8192_512'!Y271</f>
        <v>-1.3740236988208727</v>
      </c>
      <c r="G391" s="47">
        <f>'2048_8192_512'!Y272</f>
        <v>5.8338745606162679</v>
      </c>
      <c r="H391" s="47">
        <f>'2048_8192_512'!Y273</f>
        <v>13.4953041704165</v>
      </c>
      <c r="I391" s="47">
        <f>'2048_8192_512'!Y274</f>
        <v>-13.2257762680347</v>
      </c>
      <c r="J391" s="47">
        <f>'2048_8192_512'!Y275</f>
        <v>-1.3212282578304999</v>
      </c>
      <c r="L391" s="32">
        <f t="shared" si="5"/>
        <v>2.2251755098530719</v>
      </c>
    </row>
    <row r="392" spans="1:12" x14ac:dyDescent="0.2">
      <c r="A392" s="73"/>
      <c r="B392" s="18">
        <v>2048</v>
      </c>
      <c r="C392" s="18">
        <v>8192</v>
      </c>
      <c r="D392" s="19">
        <v>512</v>
      </c>
      <c r="E392" s="56">
        <v>8</v>
      </c>
      <c r="F392" s="47">
        <f>'2048_8192_512'!AB271</f>
        <v>-3.4857424192710358</v>
      </c>
      <c r="G392" s="47">
        <f>'2048_8192_512'!AB272</f>
        <v>5.9422536383328382</v>
      </c>
      <c r="H392" s="47">
        <f>'2048_8192_512'!AB273</f>
        <v>11.2359103511365</v>
      </c>
      <c r="I392" s="47">
        <f>'2048_8192_512'!AB274</f>
        <v>-15.393483879781201</v>
      </c>
      <c r="J392" s="47">
        <f>'2048_8192_512'!AB275</f>
        <v>-3.3745082032069798</v>
      </c>
      <c r="L392" s="32">
        <f t="shared" si="5"/>
        <v>2.1117187204501633</v>
      </c>
    </row>
    <row r="393" spans="1:12" x14ac:dyDescent="0.2">
      <c r="A393" s="73"/>
      <c r="B393" s="18">
        <v>2048</v>
      </c>
      <c r="C393" s="18">
        <v>8192</v>
      </c>
      <c r="D393" s="19">
        <v>512</v>
      </c>
      <c r="E393" s="56">
        <v>9</v>
      </c>
      <c r="F393" s="47">
        <f>'2048_8192_512'!AE271</f>
        <v>-5.648641430488901</v>
      </c>
      <c r="G393" s="47">
        <f>'2048_8192_512'!AE272</f>
        <v>6.3414113780704824</v>
      </c>
      <c r="H393" s="47">
        <f>'2048_8192_512'!AE273</f>
        <v>9.1990180039189706</v>
      </c>
      <c r="I393" s="47">
        <f>'2048_8192_512'!AE274</f>
        <v>-18.543543417397199</v>
      </c>
      <c r="J393" s="47">
        <f>'2048_8192_512'!AE275</f>
        <v>-5.4201729556041993</v>
      </c>
      <c r="L393" s="32">
        <f t="shared" si="5"/>
        <v>2.1628990112178652</v>
      </c>
    </row>
    <row r="394" spans="1:12" x14ac:dyDescent="0.2">
      <c r="A394" s="73"/>
      <c r="B394" s="18">
        <v>2048</v>
      </c>
      <c r="C394" s="18">
        <v>8192</v>
      </c>
      <c r="D394" s="19">
        <v>512</v>
      </c>
      <c r="E394" s="56">
        <v>10</v>
      </c>
      <c r="F394" s="47">
        <f>'2048_8192_512'!AH271</f>
        <v>-8.0534408250732437</v>
      </c>
      <c r="G394" s="47">
        <f>'2048_8192_512'!AH272</f>
        <v>7.1816057884098399</v>
      </c>
      <c r="H394" s="47">
        <f>'2048_8192_512'!AH273</f>
        <v>7.5469018751181904</v>
      </c>
      <c r="I394" s="47">
        <f>'2048_8192_512'!AH274</f>
        <v>-25.2853083594634</v>
      </c>
      <c r="J394" s="47">
        <f>'2048_8192_512'!AH275</f>
        <v>-7.4743762555434294</v>
      </c>
      <c r="L394" s="32">
        <f t="shared" si="5"/>
        <v>2.4047993945843427</v>
      </c>
    </row>
    <row r="395" spans="1:12" x14ac:dyDescent="0.2">
      <c r="A395" s="73"/>
      <c r="B395" s="18">
        <v>2048</v>
      </c>
      <c r="C395" s="18">
        <v>8192</v>
      </c>
      <c r="D395" s="19">
        <v>512</v>
      </c>
      <c r="E395" s="56">
        <v>11</v>
      </c>
      <c r="F395" s="47">
        <f>'2048_8192_512'!AK271</f>
        <v>-9.8035230905303852</v>
      </c>
      <c r="G395" s="47">
        <f>'2048_8192_512'!AK272</f>
        <v>7.4869292296462833</v>
      </c>
      <c r="H395" s="47">
        <f>'2048_8192_512'!AK273</f>
        <v>6.0250900247409298</v>
      </c>
      <c r="I395" s="47">
        <f>'2048_8192_512'!AK274</f>
        <v>-25.2429249085306</v>
      </c>
      <c r="J395" s="47">
        <f>'2048_8192_512'!AK275</f>
        <v>-9.0045563290248403</v>
      </c>
      <c r="L395" s="32">
        <f t="shared" ref="L395:L458" si="6">F394-F395</f>
        <v>1.7500822654571415</v>
      </c>
    </row>
    <row r="396" spans="1:12" x14ac:dyDescent="0.2">
      <c r="A396" s="73"/>
      <c r="B396" s="18">
        <v>2048</v>
      </c>
      <c r="C396" s="18">
        <v>8192</v>
      </c>
      <c r="D396" s="19">
        <v>512</v>
      </c>
      <c r="E396" s="56">
        <v>12</v>
      </c>
      <c r="F396" s="47">
        <f>'2048_8192_512'!AN271</f>
        <v>-11.321432039713876</v>
      </c>
      <c r="G396" s="47">
        <f>'2048_8192_512'!AN272</f>
        <v>7.4537722942460478</v>
      </c>
      <c r="H396" s="47">
        <f>'2048_8192_512'!AN273</f>
        <v>4.1468962434513301</v>
      </c>
      <c r="I396" s="47">
        <f>'2048_8192_512'!AN274</f>
        <v>-30.522572367855702</v>
      </c>
      <c r="J396" s="47">
        <f>'2048_8192_512'!AN275</f>
        <v>-10.910931251157299</v>
      </c>
      <c r="L396" s="32">
        <f t="shared" si="6"/>
        <v>1.5179089491834912</v>
      </c>
    </row>
    <row r="397" spans="1:12" x14ac:dyDescent="0.2">
      <c r="A397" s="73"/>
      <c r="B397" s="18">
        <v>2048</v>
      </c>
      <c r="C397" s="18">
        <v>8192</v>
      </c>
      <c r="D397" s="19">
        <v>512</v>
      </c>
      <c r="E397" s="56">
        <v>13</v>
      </c>
      <c r="F397" s="47">
        <f>'2048_8192_512'!AQ271</f>
        <v>-12.283786788006811</v>
      </c>
      <c r="G397" s="47">
        <f>'2048_8192_512'!AQ272</f>
        <v>7.1973797465386644</v>
      </c>
      <c r="H397" s="47">
        <f>'2048_8192_512'!AQ273</f>
        <v>1.33530243023538</v>
      </c>
      <c r="I397" s="47">
        <f>'2048_8192_512'!AQ274</f>
        <v>-31.275293058523602</v>
      </c>
      <c r="J397" s="47">
        <f>'2048_8192_512'!AQ275</f>
        <v>-12.051599747129099</v>
      </c>
      <c r="L397" s="32">
        <f t="shared" si="6"/>
        <v>0.96235474829293466</v>
      </c>
    </row>
    <row r="398" spans="1:12" x14ac:dyDescent="0.2">
      <c r="A398" s="73"/>
      <c r="B398" s="18">
        <v>2048</v>
      </c>
      <c r="C398" s="18">
        <v>8192</v>
      </c>
      <c r="D398" s="19">
        <v>512</v>
      </c>
      <c r="E398" s="56">
        <v>14</v>
      </c>
      <c r="F398" s="47">
        <f>'2048_8192_512'!AT271</f>
        <v>-14.334265638274141</v>
      </c>
      <c r="G398" s="47">
        <f>'2048_8192_512'!AT272</f>
        <v>8.0250606794594024</v>
      </c>
      <c r="H398" s="47">
        <f>'2048_8192_512'!AT273</f>
        <v>-0.31473940772277798</v>
      </c>
      <c r="I398" s="47">
        <f>'2048_8192_512'!AT274</f>
        <v>-35.8548329383</v>
      </c>
      <c r="J398" s="47">
        <f>'2048_8192_512'!AT275</f>
        <v>-14.244439357389551</v>
      </c>
      <c r="L398" s="32">
        <f t="shared" si="6"/>
        <v>2.0504788502673303</v>
      </c>
    </row>
    <row r="399" spans="1:12" x14ac:dyDescent="0.2">
      <c r="A399" s="73"/>
      <c r="B399" s="18">
        <v>2048</v>
      </c>
      <c r="C399" s="18">
        <v>8192</v>
      </c>
      <c r="D399" s="19">
        <v>512</v>
      </c>
      <c r="E399" s="56">
        <v>15</v>
      </c>
      <c r="F399" s="47">
        <f>'2048_8192_512'!AW271</f>
        <v>-14.323623925145716</v>
      </c>
      <c r="G399" s="47">
        <f>'2048_8192_512'!AW272</f>
        <v>7.0724753780718101</v>
      </c>
      <c r="H399" s="47">
        <f>'2048_8192_512'!AW273</f>
        <v>-1.6561346006461699</v>
      </c>
      <c r="I399" s="47">
        <f>'2048_8192_512'!AW274</f>
        <v>-31.484939581509799</v>
      </c>
      <c r="J399" s="47">
        <f>'2048_8192_512'!AW275</f>
        <v>-16.014262095651951</v>
      </c>
      <c r="L399" s="32">
        <f t="shared" si="6"/>
        <v>-1.0641713128425323E-2</v>
      </c>
    </row>
    <row r="400" spans="1:12" x14ac:dyDescent="0.2">
      <c r="A400" s="73"/>
      <c r="B400" s="18">
        <v>2048</v>
      </c>
      <c r="C400" s="18">
        <v>8192</v>
      </c>
      <c r="D400" s="19">
        <v>512</v>
      </c>
      <c r="E400" s="56">
        <v>16</v>
      </c>
      <c r="F400" s="47">
        <f>'2048_8192_512'!AZ271</f>
        <v>-14.697738080550815</v>
      </c>
      <c r="G400" s="47">
        <f>'2048_8192_512'!AZ272</f>
        <v>7.2338731625889148</v>
      </c>
      <c r="H400" s="47">
        <f>'2048_8192_512'!AZ273</f>
        <v>-2.2692396588909798</v>
      </c>
      <c r="I400" s="47">
        <f>'2048_8192_512'!AZ274</f>
        <v>-31.484939581509799</v>
      </c>
      <c r="J400" s="47">
        <f>'2048_8192_512'!AZ275</f>
        <v>-16.257109816030901</v>
      </c>
      <c r="L400" s="32">
        <f t="shared" si="6"/>
        <v>0.37411415540509907</v>
      </c>
    </row>
    <row r="401" spans="1:12" x14ac:dyDescent="0.2">
      <c r="A401" s="73"/>
      <c r="B401" s="18">
        <v>2048</v>
      </c>
      <c r="C401" s="18">
        <v>8192</v>
      </c>
      <c r="D401" s="19">
        <v>512</v>
      </c>
      <c r="E401" s="56">
        <v>17</v>
      </c>
      <c r="F401" s="47">
        <f>'2048_8192_512'!BC271</f>
        <v>-15.177931535894837</v>
      </c>
      <c r="G401" s="47">
        <f>'2048_8192_512'!BC272</f>
        <v>7.0784001505921097</v>
      </c>
      <c r="H401" s="47">
        <f>'2048_8192_512'!BC273</f>
        <v>-3.8196429972145101</v>
      </c>
      <c r="I401" s="47">
        <f>'2048_8192_512'!BC274</f>
        <v>-25.6791034776845</v>
      </c>
      <c r="J401" s="47">
        <f>'2048_8192_512'!BC275</f>
        <v>-16.63398232147285</v>
      </c>
      <c r="L401" s="32">
        <f t="shared" si="6"/>
        <v>0.48019345534402191</v>
      </c>
    </row>
    <row r="402" spans="1:12" x14ac:dyDescent="0.2">
      <c r="A402" s="73"/>
      <c r="B402" s="18">
        <v>2048</v>
      </c>
      <c r="C402" s="18">
        <v>8192</v>
      </c>
      <c r="D402" s="19">
        <v>512</v>
      </c>
      <c r="E402" s="56">
        <v>18</v>
      </c>
      <c r="F402" s="47">
        <f>'2048_8192_512'!BF271</f>
        <v>-15.171974630129311</v>
      </c>
      <c r="G402" s="47">
        <f>'2048_8192_512'!BF272</f>
        <v>7.0194458365663044</v>
      </c>
      <c r="H402" s="47">
        <f>'2048_8192_512'!BF273</f>
        <v>-5.1848369239898799</v>
      </c>
      <c r="I402" s="47">
        <f>'2048_8192_512'!BF274</f>
        <v>-25.9670856669694</v>
      </c>
      <c r="J402" s="47">
        <f>'2048_8192_512'!BF275</f>
        <v>-16.871165448623302</v>
      </c>
      <c r="L402" s="32">
        <f t="shared" si="6"/>
        <v>-5.9569057655259883E-3</v>
      </c>
    </row>
    <row r="403" spans="1:12" x14ac:dyDescent="0.2">
      <c r="A403" s="73"/>
      <c r="B403" s="18">
        <v>2048</v>
      </c>
      <c r="C403" s="18">
        <v>8192</v>
      </c>
      <c r="D403" s="19">
        <v>512</v>
      </c>
      <c r="E403" s="56">
        <v>19</v>
      </c>
      <c r="F403" s="47">
        <f>'2048_8192_512'!BI271</f>
        <v>-16.548902228415056</v>
      </c>
      <c r="G403" s="47">
        <f>'2048_8192_512'!BI272</f>
        <v>9.2772648090312106</v>
      </c>
      <c r="H403" s="47">
        <f>'2048_8192_512'!BI273</f>
        <v>-6.0556529405605701</v>
      </c>
      <c r="I403" s="47">
        <f>'2048_8192_512'!BI274</f>
        <v>-35.285501332479697</v>
      </c>
      <c r="J403" s="47">
        <f>'2048_8192_512'!BI275</f>
        <v>-13.858850849393249</v>
      </c>
      <c r="L403" s="32">
        <f t="shared" si="6"/>
        <v>1.3769275982857447</v>
      </c>
    </row>
    <row r="404" spans="1:12" x14ac:dyDescent="0.2">
      <c r="A404" s="73"/>
      <c r="B404" s="18">
        <v>2048</v>
      </c>
      <c r="C404" s="18">
        <v>8192</v>
      </c>
      <c r="D404" s="19">
        <v>512</v>
      </c>
      <c r="E404" s="56">
        <v>20</v>
      </c>
      <c r="F404" s="47">
        <f>'2048_8192_512'!BL271</f>
        <v>-17.789955751786046</v>
      </c>
      <c r="G404" s="47">
        <f>'2048_8192_512'!BL272</f>
        <v>9.6271765174958386</v>
      </c>
      <c r="H404" s="47">
        <f>'2048_8192_512'!BL273</f>
        <v>-7.2164468063606302</v>
      </c>
      <c r="I404" s="47">
        <f>'2048_8192_512'!BL274</f>
        <v>-35.285501332479697</v>
      </c>
      <c r="J404" s="47">
        <f>'2048_8192_512'!BL275</f>
        <v>-15.5465940774898</v>
      </c>
      <c r="L404" s="32">
        <f t="shared" si="6"/>
        <v>1.2410535233709901</v>
      </c>
    </row>
    <row r="405" spans="1:12" x14ac:dyDescent="0.2">
      <c r="A405" s="73"/>
      <c r="B405" s="18">
        <v>2048</v>
      </c>
      <c r="C405" s="18">
        <v>8192</v>
      </c>
      <c r="D405" s="19">
        <v>512</v>
      </c>
      <c r="E405" s="56">
        <v>21</v>
      </c>
      <c r="F405" s="47">
        <f>'2048_8192_512'!BO271</f>
        <v>-18.871210525414305</v>
      </c>
      <c r="G405" s="47">
        <f>'2048_8192_512'!BO272</f>
        <v>11.900032331739316</v>
      </c>
      <c r="H405" s="47">
        <f>'2048_8192_512'!BO273</f>
        <v>-8.5554092329628197</v>
      </c>
      <c r="I405" s="47">
        <f>'2048_8192_512'!BO274</f>
        <v>-35.285501332479697</v>
      </c>
      <c r="J405" s="47">
        <f>'2048_8192_512'!BO275</f>
        <v>-15.821965768107349</v>
      </c>
      <c r="L405" s="32">
        <f t="shared" si="6"/>
        <v>1.0812547736282596</v>
      </c>
    </row>
    <row r="406" spans="1:12" x14ac:dyDescent="0.2">
      <c r="A406" s="73"/>
      <c r="B406" s="18">
        <v>2048</v>
      </c>
      <c r="C406" s="18">
        <v>8192</v>
      </c>
      <c r="D406" s="19">
        <v>512</v>
      </c>
      <c r="E406" s="56">
        <v>22</v>
      </c>
      <c r="F406" s="47">
        <f>'2048_8192_512'!BR271</f>
        <v>-14.87729192304564</v>
      </c>
      <c r="G406" s="47">
        <f>'2048_8192_512'!BR272</f>
        <v>7.1524633132336444</v>
      </c>
      <c r="H406" s="47">
        <f>'2048_8192_512'!BR273</f>
        <v>-8.4644086901934195</v>
      </c>
      <c r="I406" s="47">
        <f>'2048_8192_512'!BR274</f>
        <v>-22.590831045462199</v>
      </c>
      <c r="J406" s="47">
        <f>'2048_8192_512'!BR275</f>
        <v>-13.5766360334813</v>
      </c>
      <c r="L406" s="32">
        <f t="shared" si="6"/>
        <v>-3.9939186023686659</v>
      </c>
    </row>
    <row r="407" spans="1:12" x14ac:dyDescent="0.2">
      <c r="A407" s="73"/>
      <c r="B407" s="18">
        <v>2048</v>
      </c>
      <c r="C407" s="18">
        <v>8192</v>
      </c>
      <c r="D407" s="19">
        <v>512</v>
      </c>
      <c r="E407" s="56">
        <v>23</v>
      </c>
      <c r="F407" s="47">
        <f>'2048_8192_512'!BU271</f>
        <v>-17.114109872088466</v>
      </c>
      <c r="G407" s="47">
        <f>'2048_8192_512'!BU272</f>
        <v>6.0150800646917126</v>
      </c>
      <c r="H407" s="47">
        <f>'2048_8192_512'!BU273</f>
        <v>-10.6763801396564</v>
      </c>
      <c r="I407" s="47">
        <f>'2048_8192_512'!BU274</f>
        <v>-22.590831045462199</v>
      </c>
      <c r="J407" s="47">
        <f>'2048_8192_512'!BU275</f>
        <v>-18.075118431146802</v>
      </c>
      <c r="L407" s="32">
        <f t="shared" si="6"/>
        <v>2.2368179490428268</v>
      </c>
    </row>
    <row r="408" spans="1:12" x14ac:dyDescent="0.2">
      <c r="A408" s="73"/>
      <c r="B408" s="18">
        <v>2048</v>
      </c>
      <c r="C408" s="18">
        <v>8192</v>
      </c>
      <c r="D408" s="19">
        <v>512</v>
      </c>
      <c r="E408" s="56">
        <v>24</v>
      </c>
      <c r="F408" s="47">
        <f>'2048_8192_512'!BX271</f>
        <v>-15.548799205339451</v>
      </c>
      <c r="G408" s="47">
        <f>'2048_8192_512'!BX272</f>
        <v>3.1863639384409259</v>
      </c>
      <c r="H408" s="47">
        <f>'2048_8192_512'!BX273</f>
        <v>-13.2956996571396</v>
      </c>
      <c r="I408" s="47">
        <f>'2048_8192_512'!BX274</f>
        <v>-17.801898753539302</v>
      </c>
      <c r="J408" s="47">
        <f>'2048_8192_512'!BX275</f>
        <v>-15.548799205339451</v>
      </c>
      <c r="L408" s="32">
        <f t="shared" si="6"/>
        <v>-1.5653106667490153</v>
      </c>
    </row>
    <row r="409" spans="1:12" x14ac:dyDescent="0.2">
      <c r="A409" s="73"/>
      <c r="B409" s="18">
        <v>2048</v>
      </c>
      <c r="C409" s="18">
        <v>8192</v>
      </c>
      <c r="D409" s="19">
        <v>512</v>
      </c>
      <c r="E409" s="56">
        <v>25</v>
      </c>
      <c r="F409" s="47">
        <f>'2048_8192_512'!CA271</f>
        <v>-16.336670296684101</v>
      </c>
      <c r="G409" s="47" t="e">
        <f>'2048_8192_512'!CA272</f>
        <v>#DIV/0!</v>
      </c>
      <c r="H409" s="47">
        <f>'2048_8192_512'!CA273</f>
        <v>-16.336670296684101</v>
      </c>
      <c r="I409" s="47">
        <f>'2048_8192_512'!CA274</f>
        <v>-16.336670296684101</v>
      </c>
      <c r="J409" s="47">
        <f>'2048_8192_512'!CA275</f>
        <v>-16.336670296684101</v>
      </c>
      <c r="L409" s="32">
        <f t="shared" si="6"/>
        <v>0.78787109134465005</v>
      </c>
    </row>
    <row r="410" spans="1:12" x14ac:dyDescent="0.2">
      <c r="A410" s="73"/>
      <c r="B410" s="18">
        <v>2048</v>
      </c>
      <c r="C410" s="18">
        <v>8192</v>
      </c>
      <c r="D410" s="19">
        <v>512</v>
      </c>
      <c r="E410" s="56">
        <v>26</v>
      </c>
      <c r="F410" s="47">
        <f>'2048_8192_512'!CD271</f>
        <v>-16.336670296684101</v>
      </c>
      <c r="G410" s="47" t="e">
        <f>'2048_8192_512'!CD272</f>
        <v>#DIV/0!</v>
      </c>
      <c r="H410" s="47">
        <f>'2048_8192_512'!CD273</f>
        <v>-16.336670296684101</v>
      </c>
      <c r="I410" s="47">
        <f>'2048_8192_512'!CD274</f>
        <v>-16.336670296684101</v>
      </c>
      <c r="J410" s="47">
        <f>'2048_8192_512'!CD275</f>
        <v>-16.336670296684101</v>
      </c>
      <c r="L410" s="32">
        <f t="shared" si="6"/>
        <v>0</v>
      </c>
    </row>
    <row r="411" spans="1:12" x14ac:dyDescent="0.2">
      <c r="A411" s="73"/>
      <c r="B411" s="18">
        <v>2048</v>
      </c>
      <c r="C411" s="18">
        <v>8192</v>
      </c>
      <c r="D411" s="19">
        <v>512</v>
      </c>
      <c r="E411" s="56">
        <v>27</v>
      </c>
      <c r="F411" s="47" t="e">
        <f>'2048_8192_512'!CG271</f>
        <v>#DIV/0!</v>
      </c>
      <c r="G411" s="47" t="e">
        <f>'2048_8192_512'!CG272</f>
        <v>#DIV/0!</v>
      </c>
      <c r="H411" s="47">
        <f>'2048_8192_512'!CG273</f>
        <v>0</v>
      </c>
      <c r="I411" s="47">
        <f>'2048_8192_512'!CG274</f>
        <v>0</v>
      </c>
      <c r="J411" s="47" t="e">
        <f>'2048_8192_512'!CG275</f>
        <v>#NUM!</v>
      </c>
      <c r="L411" s="32" t="e">
        <f t="shared" si="6"/>
        <v>#DIV/0!</v>
      </c>
    </row>
    <row r="412" spans="1:12" x14ac:dyDescent="0.2">
      <c r="A412" s="73"/>
      <c r="B412" s="18">
        <v>2048</v>
      </c>
      <c r="C412" s="18">
        <v>8192</v>
      </c>
      <c r="D412" s="19">
        <v>512</v>
      </c>
      <c r="E412" s="56">
        <v>28</v>
      </c>
      <c r="F412" s="47" t="e">
        <f>'2048_8192_512'!CJ271</f>
        <v>#DIV/0!</v>
      </c>
      <c r="G412" s="47" t="e">
        <f>'2048_8192_512'!CJ272</f>
        <v>#DIV/0!</v>
      </c>
      <c r="H412" s="47">
        <f>'2048_8192_512'!CJ273</f>
        <v>0</v>
      </c>
      <c r="I412" s="47">
        <f>'2048_8192_512'!CJ274</f>
        <v>0</v>
      </c>
      <c r="J412" s="47" t="e">
        <f>'2048_8192_512'!CJ275</f>
        <v>#NUM!</v>
      </c>
      <c r="L412" s="32" t="e">
        <f t="shared" si="6"/>
        <v>#DIV/0!</v>
      </c>
    </row>
    <row r="413" spans="1:12" x14ac:dyDescent="0.2">
      <c r="A413" s="73"/>
      <c r="B413" s="18">
        <v>2048</v>
      </c>
      <c r="C413" s="18">
        <v>8192</v>
      </c>
      <c r="D413" s="19">
        <v>512</v>
      </c>
      <c r="E413" s="56">
        <v>29</v>
      </c>
      <c r="F413" s="47" t="e">
        <f>'2048_8192_512'!CM271</f>
        <v>#DIV/0!</v>
      </c>
      <c r="G413" s="47" t="e">
        <f>'2048_8192_512'!CM272</f>
        <v>#DIV/0!</v>
      </c>
      <c r="H413" s="47">
        <f>'2048_8192_512'!CM273</f>
        <v>0</v>
      </c>
      <c r="I413" s="47">
        <f>'2048_8192_512'!CM274</f>
        <v>0</v>
      </c>
      <c r="J413" s="47" t="e">
        <f>'2048_8192_512'!CM275</f>
        <v>#NUM!</v>
      </c>
      <c r="L413" s="32" t="e">
        <f t="shared" si="6"/>
        <v>#DIV/0!</v>
      </c>
    </row>
    <row r="414" spans="1:12" x14ac:dyDescent="0.2">
      <c r="A414" s="73"/>
      <c r="B414" s="18">
        <v>2048</v>
      </c>
      <c r="C414" s="18">
        <v>8192</v>
      </c>
      <c r="D414" s="19">
        <v>512</v>
      </c>
      <c r="E414" s="56">
        <v>30</v>
      </c>
      <c r="F414" s="47" t="e">
        <f>'2048_8192_512'!CP271</f>
        <v>#DIV/0!</v>
      </c>
      <c r="G414" s="47" t="e">
        <f>'2048_8192_512'!CP272</f>
        <v>#DIV/0!</v>
      </c>
      <c r="H414" s="47">
        <f>'2048_8192_512'!CP273</f>
        <v>0</v>
      </c>
      <c r="I414" s="47">
        <f>'2048_8192_512'!CP274</f>
        <v>0</v>
      </c>
      <c r="J414" s="47" t="e">
        <f>'2048_8192_512'!CP275</f>
        <v>#NUM!</v>
      </c>
      <c r="L414" s="32" t="e">
        <f t="shared" si="6"/>
        <v>#DIV/0!</v>
      </c>
    </row>
    <row r="415" spans="1:12" x14ac:dyDescent="0.2">
      <c r="A415" s="73"/>
      <c r="B415" s="18">
        <v>2048</v>
      </c>
      <c r="C415" s="18">
        <v>8192</v>
      </c>
      <c r="D415" s="19">
        <v>512</v>
      </c>
      <c r="E415" s="56">
        <v>31</v>
      </c>
      <c r="F415" s="47" t="e">
        <f>'2048_8192_512'!CS271</f>
        <v>#DIV/0!</v>
      </c>
      <c r="G415" s="47" t="e">
        <f>'2048_8192_512'!CS272</f>
        <v>#DIV/0!</v>
      </c>
      <c r="H415" s="47">
        <f>'2048_8192_512'!CS273</f>
        <v>0</v>
      </c>
      <c r="I415" s="47">
        <f>'2048_8192_512'!CS274</f>
        <v>0</v>
      </c>
      <c r="J415" s="47" t="e">
        <f>'2048_8192_512'!CS275</f>
        <v>#NUM!</v>
      </c>
      <c r="L415" s="32" t="e">
        <f t="shared" si="6"/>
        <v>#DIV/0!</v>
      </c>
    </row>
    <row r="416" spans="1:12" x14ac:dyDescent="0.2">
      <c r="A416" s="73"/>
      <c r="B416" s="18">
        <v>2048</v>
      </c>
      <c r="C416" s="18">
        <v>8192</v>
      </c>
      <c r="D416" s="19">
        <v>512</v>
      </c>
      <c r="E416" s="56">
        <v>32</v>
      </c>
      <c r="F416" s="47" t="e">
        <f>'2048_8192_512'!CV271</f>
        <v>#DIV/0!</v>
      </c>
      <c r="G416" s="47" t="e">
        <f>'2048_8192_512'!CV272</f>
        <v>#DIV/0!</v>
      </c>
      <c r="H416" s="47">
        <f>'2048_8192_512'!CV273</f>
        <v>0</v>
      </c>
      <c r="I416" s="47">
        <f>'2048_8192_512'!CV274</f>
        <v>0</v>
      </c>
      <c r="J416" s="47" t="e">
        <f>'2048_8192_512'!CV275</f>
        <v>#NUM!</v>
      </c>
      <c r="L416" s="32" t="e">
        <f t="shared" si="6"/>
        <v>#DIV/0!</v>
      </c>
    </row>
    <row r="417" spans="1:12" x14ac:dyDescent="0.2">
      <c r="A417" s="73"/>
      <c r="B417" s="18">
        <v>2048</v>
      </c>
      <c r="C417" s="18">
        <v>8192</v>
      </c>
      <c r="D417" s="19">
        <v>512</v>
      </c>
      <c r="E417" s="56">
        <v>33</v>
      </c>
      <c r="F417" s="47" t="e">
        <f>'2048_8192_512'!CY271</f>
        <v>#DIV/0!</v>
      </c>
      <c r="G417" s="47" t="e">
        <f>'2048_8192_512'!CY272</f>
        <v>#DIV/0!</v>
      </c>
      <c r="H417" s="47">
        <f>'2048_8192_512'!CY273</f>
        <v>0</v>
      </c>
      <c r="I417" s="47">
        <f>'2048_8192_512'!CY274</f>
        <v>0</v>
      </c>
      <c r="J417" s="47" t="e">
        <f>'2048_8192_512'!CY275</f>
        <v>#NUM!</v>
      </c>
      <c r="L417" s="32" t="e">
        <f t="shared" si="6"/>
        <v>#DIV/0!</v>
      </c>
    </row>
    <row r="418" spans="1:12" x14ac:dyDescent="0.2">
      <c r="A418" s="73"/>
      <c r="B418" s="18">
        <v>2048</v>
      </c>
      <c r="C418" s="18">
        <v>8192</v>
      </c>
      <c r="D418" s="19">
        <v>512</v>
      </c>
      <c r="E418" s="56">
        <v>34</v>
      </c>
      <c r="F418" s="47" t="e">
        <f>'2048_8192_512'!DB271</f>
        <v>#DIV/0!</v>
      </c>
      <c r="G418" s="47" t="e">
        <f>'2048_8192_512'!DB272</f>
        <v>#DIV/0!</v>
      </c>
      <c r="H418" s="47">
        <f>'2048_8192_512'!DB273</f>
        <v>0</v>
      </c>
      <c r="I418" s="47">
        <f>'2048_8192_512'!DB274</f>
        <v>0</v>
      </c>
      <c r="J418" s="47" t="e">
        <f>'2048_8192_512'!DB275</f>
        <v>#NUM!</v>
      </c>
      <c r="L418" s="32" t="e">
        <f t="shared" si="6"/>
        <v>#DIV/0!</v>
      </c>
    </row>
    <row r="419" spans="1:12" x14ac:dyDescent="0.2">
      <c r="A419" s="73"/>
      <c r="B419" s="18">
        <v>2048</v>
      </c>
      <c r="C419" s="18">
        <v>8192</v>
      </c>
      <c r="D419" s="19">
        <v>512</v>
      </c>
      <c r="E419" s="56">
        <v>35</v>
      </c>
      <c r="F419" s="47" t="e">
        <f>'2048_8192_512'!DE271</f>
        <v>#DIV/0!</v>
      </c>
      <c r="G419" s="47" t="e">
        <f>'2048_8192_512'!DE272</f>
        <v>#DIV/0!</v>
      </c>
      <c r="H419" s="47">
        <f>'2048_8192_512'!DE273</f>
        <v>0</v>
      </c>
      <c r="I419" s="47">
        <f>'2048_8192_512'!DE274</f>
        <v>0</v>
      </c>
      <c r="J419" s="47" t="e">
        <f>'2048_8192_512'!DE275</f>
        <v>#NUM!</v>
      </c>
      <c r="L419" s="32" t="e">
        <f t="shared" si="6"/>
        <v>#DIV/0!</v>
      </c>
    </row>
    <row r="420" spans="1:12" x14ac:dyDescent="0.2">
      <c r="A420" s="73"/>
      <c r="B420" s="18">
        <v>2048</v>
      </c>
      <c r="C420" s="18">
        <v>8192</v>
      </c>
      <c r="D420" s="19">
        <v>512</v>
      </c>
      <c r="E420" s="56">
        <v>36</v>
      </c>
      <c r="F420" s="47" t="e">
        <f>'2048_8192_512'!DH271</f>
        <v>#DIV/0!</v>
      </c>
      <c r="G420" s="47" t="e">
        <f>'2048_8192_512'!DH272</f>
        <v>#DIV/0!</v>
      </c>
      <c r="H420" s="47">
        <f>'2048_8192_512'!DH273</f>
        <v>0</v>
      </c>
      <c r="I420" s="47">
        <f>'2048_8192_512'!DH274</f>
        <v>0</v>
      </c>
      <c r="J420" s="47" t="e">
        <f>'2048_8192_512'!DH275</f>
        <v>#NUM!</v>
      </c>
      <c r="L420" s="32" t="e">
        <f t="shared" si="6"/>
        <v>#DIV/0!</v>
      </c>
    </row>
    <row r="421" spans="1:12" x14ac:dyDescent="0.2">
      <c r="A421" s="73"/>
      <c r="B421" s="18">
        <v>2048</v>
      </c>
      <c r="C421" s="18">
        <v>8192</v>
      </c>
      <c r="D421" s="19">
        <v>512</v>
      </c>
      <c r="E421" s="56">
        <v>37</v>
      </c>
      <c r="F421" s="47" t="e">
        <f>'2048_8192_512'!DK271</f>
        <v>#DIV/0!</v>
      </c>
      <c r="G421" s="47" t="e">
        <f>'2048_8192_512'!DK272</f>
        <v>#DIV/0!</v>
      </c>
      <c r="H421" s="47">
        <f>'2048_8192_512'!DK273</f>
        <v>0</v>
      </c>
      <c r="I421" s="47">
        <f>'2048_8192_512'!DK274</f>
        <v>0</v>
      </c>
      <c r="J421" s="47" t="e">
        <f>'2048_8192_512'!DK275</f>
        <v>#NUM!</v>
      </c>
      <c r="L421" s="32" t="e">
        <f t="shared" si="6"/>
        <v>#DIV/0!</v>
      </c>
    </row>
    <row r="422" spans="1:12" x14ac:dyDescent="0.2">
      <c r="A422" s="73"/>
      <c r="B422" s="18">
        <v>2048</v>
      </c>
      <c r="C422" s="18">
        <v>8192</v>
      </c>
      <c r="D422" s="19">
        <v>512</v>
      </c>
      <c r="E422" s="56">
        <v>38</v>
      </c>
      <c r="F422" s="47" t="e">
        <f>'2048_8192_512'!DN271</f>
        <v>#DIV/0!</v>
      </c>
      <c r="G422" s="47" t="e">
        <f>'2048_8192_512'!DN272</f>
        <v>#DIV/0!</v>
      </c>
      <c r="H422" s="47">
        <f>'2048_8192_512'!DN273</f>
        <v>0</v>
      </c>
      <c r="I422" s="47">
        <f>'2048_8192_512'!DN274</f>
        <v>0</v>
      </c>
      <c r="J422" s="47" t="e">
        <f>'2048_8192_512'!DN275</f>
        <v>#NUM!</v>
      </c>
      <c r="L422" s="32" t="e">
        <f t="shared" si="6"/>
        <v>#DIV/0!</v>
      </c>
    </row>
    <row r="423" spans="1:12" x14ac:dyDescent="0.2">
      <c r="A423" s="73"/>
      <c r="B423" s="18">
        <v>2048</v>
      </c>
      <c r="C423" s="18">
        <v>8192</v>
      </c>
      <c r="D423" s="19">
        <v>512</v>
      </c>
      <c r="E423" s="56">
        <v>39</v>
      </c>
      <c r="F423" s="47" t="e">
        <f>'2048_8192_512'!DQ271</f>
        <v>#DIV/0!</v>
      </c>
      <c r="G423" s="47" t="e">
        <f>'2048_8192_512'!DQ272</f>
        <v>#DIV/0!</v>
      </c>
      <c r="H423" s="47">
        <f>'2048_8192_512'!DQ273</f>
        <v>0</v>
      </c>
      <c r="I423" s="47">
        <f>'2048_8192_512'!DQ274</f>
        <v>0</v>
      </c>
      <c r="J423" s="47" t="e">
        <f>'2048_8192_512'!DQ275</f>
        <v>#NUM!</v>
      </c>
      <c r="L423" s="32" t="e">
        <f t="shared" si="6"/>
        <v>#DIV/0!</v>
      </c>
    </row>
    <row r="424" spans="1:12" ht="17" thickBot="1" x14ac:dyDescent="0.25">
      <c r="A424" s="74"/>
      <c r="B424" s="57">
        <v>2048</v>
      </c>
      <c r="C424" s="57">
        <v>8192</v>
      </c>
      <c r="D424" s="58">
        <v>512</v>
      </c>
      <c r="E424" s="59">
        <v>40</v>
      </c>
      <c r="F424" s="40" t="e">
        <f>'2048_8192_512'!DT271</f>
        <v>#DIV/0!</v>
      </c>
      <c r="G424" s="40" t="e">
        <f>'2048_8192_512'!DT272</f>
        <v>#DIV/0!</v>
      </c>
      <c r="H424" s="40">
        <f>'2048_8192_512'!DT273</f>
        <v>0</v>
      </c>
      <c r="I424" s="40">
        <f>'2048_8192_512'!DT274</f>
        <v>0</v>
      </c>
      <c r="J424" s="40" t="e">
        <f>'2048_8192_512'!DT275</f>
        <v>#NUM!</v>
      </c>
      <c r="L424" s="32" t="e">
        <f t="shared" si="6"/>
        <v>#DIV/0!</v>
      </c>
    </row>
    <row r="425" spans="1:12" x14ac:dyDescent="0.2">
      <c r="A425" s="72" t="s">
        <v>8</v>
      </c>
      <c r="B425" s="18">
        <v>1024</v>
      </c>
      <c r="C425" s="18">
        <v>1024</v>
      </c>
      <c r="D425" s="19">
        <v>256</v>
      </c>
      <c r="E425" s="66">
        <v>0</v>
      </c>
      <c r="F425" s="47">
        <f>'1024_1024_256'!D276</f>
        <v>12.155110044107287</v>
      </c>
      <c r="G425" s="47">
        <f>'1024_1024_256'!D277</f>
        <v>2.7389744332486932</v>
      </c>
      <c r="H425" s="47">
        <f>'1024_1024_256'!D278</f>
        <v>19.156213167631499</v>
      </c>
      <c r="I425" s="47">
        <f>'1024_1024_256'!D279</f>
        <v>3.43805685456763</v>
      </c>
      <c r="J425" s="47">
        <f>'1024_1024_256'!D280</f>
        <v>12.3018141496413</v>
      </c>
      <c r="L425" s="32"/>
    </row>
    <row r="426" spans="1:12" x14ac:dyDescent="0.2">
      <c r="A426" s="73"/>
      <c r="B426" s="18">
        <v>1024</v>
      </c>
      <c r="C426" s="18">
        <v>1024</v>
      </c>
      <c r="D426" s="19">
        <v>256</v>
      </c>
      <c r="E426" s="56">
        <v>1</v>
      </c>
      <c r="F426" s="47">
        <f>'1024_1024_256'!G276</f>
        <v>10.412185922021841</v>
      </c>
      <c r="G426" s="47">
        <f>'1024_1024_256'!G277</f>
        <v>2.5787611729003515</v>
      </c>
      <c r="H426" s="47">
        <f>'1024_1024_256'!G278</f>
        <v>16.640829719911199</v>
      </c>
      <c r="I426" s="47">
        <f>'1024_1024_256'!G279</f>
        <v>3.0879460085153601</v>
      </c>
      <c r="J426" s="47">
        <f>'1024_1024_256'!G280</f>
        <v>10.4187186355267</v>
      </c>
      <c r="L426" s="32">
        <f t="shared" si="6"/>
        <v>1.7429241220854461</v>
      </c>
    </row>
    <row r="427" spans="1:12" x14ac:dyDescent="0.2">
      <c r="A427" s="73"/>
      <c r="B427" s="18">
        <v>1024</v>
      </c>
      <c r="C427" s="18">
        <v>1024</v>
      </c>
      <c r="D427" s="19">
        <v>256</v>
      </c>
      <c r="E427" s="56">
        <v>2</v>
      </c>
      <c r="F427" s="47">
        <f>'1024_1024_256'!J276</f>
        <v>4.9104802752521381</v>
      </c>
      <c r="G427" s="47">
        <f>'1024_1024_256'!J277</f>
        <v>3.5036465583769898</v>
      </c>
      <c r="H427" s="47">
        <f>'1024_1024_256'!J278</f>
        <v>15.3691752033416</v>
      </c>
      <c r="I427" s="47">
        <f>'1024_1024_256'!J279</f>
        <v>-2.1603691749904201</v>
      </c>
      <c r="J427" s="47">
        <f>'1024_1024_256'!J280</f>
        <v>4.6112623660519203</v>
      </c>
      <c r="L427" s="32">
        <f t="shared" si="6"/>
        <v>5.501705646769703</v>
      </c>
    </row>
    <row r="428" spans="1:12" x14ac:dyDescent="0.2">
      <c r="A428" s="73"/>
      <c r="B428" s="18">
        <v>1024</v>
      </c>
      <c r="C428" s="18">
        <v>1024</v>
      </c>
      <c r="D428" s="19">
        <v>256</v>
      </c>
      <c r="E428" s="56">
        <v>3</v>
      </c>
      <c r="F428" s="47">
        <f>'1024_1024_256'!M276</f>
        <v>-1.4504939239050791</v>
      </c>
      <c r="G428" s="47">
        <f>'1024_1024_256'!M277</f>
        <v>4.5649881872196101</v>
      </c>
      <c r="H428" s="47">
        <f>'1024_1024_256'!M278</f>
        <v>12.5805596641262</v>
      </c>
      <c r="I428" s="47">
        <f>'1024_1024_256'!M279</f>
        <v>-19.3913761695311</v>
      </c>
      <c r="J428" s="47">
        <f>'1024_1024_256'!M280</f>
        <v>-1.7846005630200501</v>
      </c>
      <c r="L428" s="32">
        <f t="shared" si="6"/>
        <v>6.3609741991572175</v>
      </c>
    </row>
    <row r="429" spans="1:12" x14ac:dyDescent="0.2">
      <c r="A429" s="73"/>
      <c r="B429" s="18">
        <v>1024</v>
      </c>
      <c r="C429" s="18">
        <v>1024</v>
      </c>
      <c r="D429" s="19">
        <v>256</v>
      </c>
      <c r="E429" s="56">
        <v>4</v>
      </c>
      <c r="F429" s="47">
        <f>'1024_1024_256'!P276</f>
        <v>-7.9349979390495564</v>
      </c>
      <c r="G429" s="47">
        <f>'1024_1024_256'!P277</f>
        <v>5.4054484318820117</v>
      </c>
      <c r="H429" s="47">
        <f>'1024_1024_256'!P278</f>
        <v>6.5848868901842303</v>
      </c>
      <c r="I429" s="47">
        <f>'1024_1024_256'!P279</f>
        <v>-18.962666676639799</v>
      </c>
      <c r="J429" s="47">
        <f>'1024_1024_256'!P280</f>
        <v>-7.6112677041282844</v>
      </c>
      <c r="L429" s="32">
        <f t="shared" si="6"/>
        <v>6.4845040151444771</v>
      </c>
    </row>
    <row r="430" spans="1:12" x14ac:dyDescent="0.2">
      <c r="A430" s="73"/>
      <c r="B430" s="18">
        <v>1024</v>
      </c>
      <c r="C430" s="18">
        <v>1024</v>
      </c>
      <c r="D430" s="19">
        <v>256</v>
      </c>
      <c r="E430" s="56">
        <v>5</v>
      </c>
      <c r="F430" s="47">
        <f>'1024_1024_256'!S276</f>
        <v>-14.224976514519373</v>
      </c>
      <c r="G430" s="47">
        <f>'1024_1024_256'!S277</f>
        <v>6.7218969987562698</v>
      </c>
      <c r="H430" s="47">
        <f>'1024_1024_256'!S278</f>
        <v>1.54021427089251</v>
      </c>
      <c r="I430" s="47">
        <f>'1024_1024_256'!S279</f>
        <v>-31.881887845135701</v>
      </c>
      <c r="J430" s="47">
        <f>'1024_1024_256'!S280</f>
        <v>-14.114694880127599</v>
      </c>
      <c r="L430" s="32">
        <f t="shared" si="6"/>
        <v>6.2899785754698163</v>
      </c>
    </row>
    <row r="431" spans="1:12" x14ac:dyDescent="0.2">
      <c r="A431" s="73"/>
      <c r="B431" s="18">
        <v>1024</v>
      </c>
      <c r="C431" s="18">
        <v>1024</v>
      </c>
      <c r="D431" s="19">
        <v>256</v>
      </c>
      <c r="E431" s="56">
        <v>6</v>
      </c>
      <c r="F431" s="47">
        <f>'1024_1024_256'!V276</f>
        <v>-19.951765019871555</v>
      </c>
      <c r="G431" s="47">
        <f>'1024_1024_256'!V277</f>
        <v>8.8945751517702334</v>
      </c>
      <c r="H431" s="47">
        <f>'1024_1024_256'!V278</f>
        <v>-1.03489627113672</v>
      </c>
      <c r="I431" s="47">
        <f>'1024_1024_256'!V279</f>
        <v>-57.4872661840974</v>
      </c>
      <c r="J431" s="47">
        <f>'1024_1024_256'!V280</f>
        <v>-19.9944362533458</v>
      </c>
      <c r="L431" s="32">
        <f t="shared" si="6"/>
        <v>5.7267885053521823</v>
      </c>
    </row>
    <row r="432" spans="1:12" x14ac:dyDescent="0.2">
      <c r="A432" s="73"/>
      <c r="B432" s="18">
        <v>1024</v>
      </c>
      <c r="C432" s="18">
        <v>1024</v>
      </c>
      <c r="D432" s="19">
        <v>256</v>
      </c>
      <c r="E432" s="56">
        <v>7</v>
      </c>
      <c r="F432" s="47">
        <f>'1024_1024_256'!Y276</f>
        <v>-23.484723924387183</v>
      </c>
      <c r="G432" s="47">
        <f>'1024_1024_256'!Y277</f>
        <v>7.5219438178973093</v>
      </c>
      <c r="H432" s="47">
        <f>'1024_1024_256'!Y278</f>
        <v>-11.624346942120701</v>
      </c>
      <c r="I432" s="47">
        <f>'1024_1024_256'!Y279</f>
        <v>-41.417777810855</v>
      </c>
      <c r="J432" s="47">
        <f>'1024_1024_256'!Y280</f>
        <v>-23.165260983840952</v>
      </c>
      <c r="L432" s="32">
        <f t="shared" si="6"/>
        <v>3.5329589045156276</v>
      </c>
    </row>
    <row r="433" spans="1:12" x14ac:dyDescent="0.2">
      <c r="A433" s="73"/>
      <c r="B433" s="18">
        <v>1024</v>
      </c>
      <c r="C433" s="18">
        <v>1024</v>
      </c>
      <c r="D433" s="19">
        <v>256</v>
      </c>
      <c r="E433" s="56">
        <v>8</v>
      </c>
      <c r="F433" s="47">
        <f>'1024_1024_256'!AB276</f>
        <v>-23.396948835713459</v>
      </c>
      <c r="G433" s="47">
        <f>'1024_1024_256'!AB277</f>
        <v>7.6015331526655068</v>
      </c>
      <c r="H433" s="47">
        <f>'1024_1024_256'!AB278</f>
        <v>-12.514229103111701</v>
      </c>
      <c r="I433" s="47">
        <f>'1024_1024_256'!AB279</f>
        <v>-39.117767272750498</v>
      </c>
      <c r="J433" s="47">
        <f>'1024_1024_256'!AB280</f>
        <v>-21.217469168721198</v>
      </c>
      <c r="L433" s="32">
        <f t="shared" si="6"/>
        <v>-8.7775088673723189E-2</v>
      </c>
    </row>
    <row r="434" spans="1:12" x14ac:dyDescent="0.2">
      <c r="A434" s="73"/>
      <c r="B434" s="18">
        <v>1024</v>
      </c>
      <c r="C434" s="18">
        <v>1024</v>
      </c>
      <c r="D434" s="19">
        <v>256</v>
      </c>
      <c r="E434" s="56">
        <v>9</v>
      </c>
      <c r="F434" s="47">
        <f>'1024_1024_256'!AE276</f>
        <v>-25.397182212867001</v>
      </c>
      <c r="G434" s="47">
        <f>'1024_1024_256'!AE277</f>
        <v>3.4670929202968868</v>
      </c>
      <c r="H434" s="47">
        <f>'1024_1024_256'!AE278</f>
        <v>-22.945577297921201</v>
      </c>
      <c r="I434" s="47">
        <f>'1024_1024_256'!AE279</f>
        <v>-27.848787127812798</v>
      </c>
      <c r="J434" s="47">
        <f>'1024_1024_256'!AE280</f>
        <v>-25.397182212867001</v>
      </c>
      <c r="L434" s="32">
        <f t="shared" si="6"/>
        <v>2.0002333771535419</v>
      </c>
    </row>
    <row r="435" spans="1:12" x14ac:dyDescent="0.2">
      <c r="A435" s="73"/>
      <c r="B435" s="20">
        <v>1024</v>
      </c>
      <c r="C435" s="20">
        <v>1024</v>
      </c>
      <c r="D435" s="21">
        <v>256</v>
      </c>
      <c r="E435" s="22">
        <v>10</v>
      </c>
      <c r="F435" s="36" t="e">
        <f>'1024_1024_256'!AH276</f>
        <v>#DIV/0!</v>
      </c>
      <c r="G435" s="36" t="e">
        <f>'1024_1024_256'!AH277</f>
        <v>#DIV/0!</v>
      </c>
      <c r="H435" s="36">
        <f>'1024_1024_256'!AH278</f>
        <v>0</v>
      </c>
      <c r="I435" s="36">
        <f>'1024_1024_256'!AH279</f>
        <v>0</v>
      </c>
      <c r="J435" s="36" t="e">
        <f>'1024_1024_256'!AH280</f>
        <v>#NUM!</v>
      </c>
      <c r="L435" s="32" t="e">
        <f t="shared" si="6"/>
        <v>#DIV/0!</v>
      </c>
    </row>
    <row r="436" spans="1:12" x14ac:dyDescent="0.2">
      <c r="A436" s="73"/>
      <c r="B436" s="18">
        <v>1024</v>
      </c>
      <c r="C436" s="18">
        <v>4096</v>
      </c>
      <c r="D436" s="19">
        <v>256</v>
      </c>
      <c r="E436" s="66">
        <v>0</v>
      </c>
      <c r="F436" s="47">
        <f>'1024_4096_256'!D276</f>
        <v>13.388795910344243</v>
      </c>
      <c r="G436" s="47">
        <f>'1024_4096_256'!D277</f>
        <v>3.1051410487928357</v>
      </c>
      <c r="H436" s="47">
        <f>'1024_4096_256'!D278</f>
        <v>21.577729090904199</v>
      </c>
      <c r="I436" s="47">
        <f>'1024_4096_256'!D279</f>
        <v>3.8049844728286799</v>
      </c>
      <c r="J436" s="47">
        <f>'1024_4096_256'!D280</f>
        <v>13.466272302595399</v>
      </c>
      <c r="L436" s="32" t="e">
        <f t="shared" si="6"/>
        <v>#DIV/0!</v>
      </c>
    </row>
    <row r="437" spans="1:12" x14ac:dyDescent="0.2">
      <c r="A437" s="73"/>
      <c r="B437" s="18">
        <v>1024</v>
      </c>
      <c r="C437" s="18">
        <v>4096</v>
      </c>
      <c r="D437" s="19">
        <v>256</v>
      </c>
      <c r="E437" s="56">
        <v>1</v>
      </c>
      <c r="F437" s="47">
        <f>'1024_4096_256'!G276</f>
        <v>12.099603012457274</v>
      </c>
      <c r="G437" s="47">
        <f>'1024_4096_256'!G277</f>
        <v>2.873802227224532</v>
      </c>
      <c r="H437" s="47">
        <f>'1024_4096_256'!G278</f>
        <v>18.681381377018901</v>
      </c>
      <c r="I437" s="47">
        <f>'1024_4096_256'!G279</f>
        <v>3.5183800013718902</v>
      </c>
      <c r="J437" s="47">
        <f>'1024_4096_256'!G280</f>
        <v>12.0668100511568</v>
      </c>
      <c r="L437" s="32">
        <f t="shared" si="6"/>
        <v>1.2891928978869682</v>
      </c>
    </row>
    <row r="438" spans="1:12" x14ac:dyDescent="0.2">
      <c r="A438" s="73"/>
      <c r="B438" s="18">
        <v>1024</v>
      </c>
      <c r="C438" s="18">
        <v>4096</v>
      </c>
      <c r="D438" s="19">
        <v>256</v>
      </c>
      <c r="E438" s="56">
        <v>2</v>
      </c>
      <c r="F438" s="47">
        <f>'1024_4096_256'!J276</f>
        <v>8.5701574727803589</v>
      </c>
      <c r="G438" s="47">
        <f>'1024_4096_256'!J277</f>
        <v>3.2827960046681226</v>
      </c>
      <c r="H438" s="47">
        <f>'1024_4096_256'!J278</f>
        <v>18.043204884764499</v>
      </c>
      <c r="I438" s="47">
        <f>'1024_4096_256'!J279</f>
        <v>2.06665849998936</v>
      </c>
      <c r="J438" s="47">
        <f>'1024_4096_256'!J280</f>
        <v>8.9492607179471797</v>
      </c>
      <c r="L438" s="32">
        <f t="shared" si="6"/>
        <v>3.5294455396769155</v>
      </c>
    </row>
    <row r="439" spans="1:12" x14ac:dyDescent="0.2">
      <c r="A439" s="73"/>
      <c r="B439" s="18">
        <v>1024</v>
      </c>
      <c r="C439" s="18">
        <v>4096</v>
      </c>
      <c r="D439" s="19">
        <v>256</v>
      </c>
      <c r="E439" s="56">
        <v>3</v>
      </c>
      <c r="F439" s="47">
        <f>'1024_4096_256'!M276</f>
        <v>4.3687746273582553</v>
      </c>
      <c r="G439" s="47">
        <f>'1024_4096_256'!M277</f>
        <v>3.8829297955021946</v>
      </c>
      <c r="H439" s="47">
        <f>'1024_4096_256'!M278</f>
        <v>16.709181859850499</v>
      </c>
      <c r="I439" s="47">
        <f>'1024_4096_256'!M279</f>
        <v>-4.0049604515852097</v>
      </c>
      <c r="J439" s="47">
        <f>'1024_4096_256'!M280</f>
        <v>4.2665162688925298</v>
      </c>
      <c r="L439" s="32">
        <f t="shared" si="6"/>
        <v>4.2013828454221036</v>
      </c>
    </row>
    <row r="440" spans="1:12" x14ac:dyDescent="0.2">
      <c r="A440" s="73"/>
      <c r="B440" s="18">
        <v>1024</v>
      </c>
      <c r="C440" s="18">
        <v>4096</v>
      </c>
      <c r="D440" s="19">
        <v>256</v>
      </c>
      <c r="E440" s="56">
        <v>4</v>
      </c>
      <c r="F440" s="47">
        <f>'1024_4096_256'!P276</f>
        <v>0.50608910852655953</v>
      </c>
      <c r="G440" s="47">
        <f>'1024_4096_256'!P277</f>
        <v>4.1196890511014352</v>
      </c>
      <c r="H440" s="47">
        <f>'1024_4096_256'!P278</f>
        <v>13.6774000784003</v>
      </c>
      <c r="I440" s="47">
        <f>'1024_4096_256'!P279</f>
        <v>-10.155288687978301</v>
      </c>
      <c r="J440" s="47">
        <f>'1024_4096_256'!P280</f>
        <v>0.65293981736339102</v>
      </c>
      <c r="L440" s="32">
        <f t="shared" si="6"/>
        <v>3.8626855188316958</v>
      </c>
    </row>
    <row r="441" spans="1:12" x14ac:dyDescent="0.2">
      <c r="A441" s="73"/>
      <c r="B441" s="18">
        <v>1024</v>
      </c>
      <c r="C441" s="18">
        <v>4096</v>
      </c>
      <c r="D441" s="19">
        <v>256</v>
      </c>
      <c r="E441" s="56">
        <v>5</v>
      </c>
      <c r="F441" s="47">
        <f>'1024_4096_256'!S276</f>
        <v>-3.2000145984340489</v>
      </c>
      <c r="G441" s="47">
        <f>'1024_4096_256'!S277</f>
        <v>4.4140752879857228</v>
      </c>
      <c r="H441" s="47">
        <f>'1024_4096_256'!S278</f>
        <v>9.6018791297053205</v>
      </c>
      <c r="I441" s="47">
        <f>'1024_4096_256'!S279</f>
        <v>-15.853885095013</v>
      </c>
      <c r="J441" s="47">
        <f>'1024_4096_256'!S280</f>
        <v>-2.8965714231642399</v>
      </c>
      <c r="L441" s="32">
        <f t="shared" si="6"/>
        <v>3.7061037069606084</v>
      </c>
    </row>
    <row r="442" spans="1:12" x14ac:dyDescent="0.2">
      <c r="A442" s="73"/>
      <c r="B442" s="18">
        <v>1024</v>
      </c>
      <c r="C442" s="18">
        <v>4096</v>
      </c>
      <c r="D442" s="19">
        <v>256</v>
      </c>
      <c r="E442" s="56">
        <v>6</v>
      </c>
      <c r="F442" s="47">
        <f>'1024_4096_256'!V276</f>
        <v>-6.8452751684046333</v>
      </c>
      <c r="G442" s="47">
        <f>'1024_4096_256'!V277</f>
        <v>5.1156784563638018</v>
      </c>
      <c r="H442" s="47">
        <f>'1024_4096_256'!V278</f>
        <v>5.9187681556651102</v>
      </c>
      <c r="I442" s="47">
        <f>'1024_4096_256'!V279</f>
        <v>-24.308614743788901</v>
      </c>
      <c r="J442" s="47">
        <f>'1024_4096_256'!V280</f>
        <v>-6.4958253945361157</v>
      </c>
      <c r="L442" s="32">
        <f t="shared" si="6"/>
        <v>3.6452605699705845</v>
      </c>
    </row>
    <row r="443" spans="1:12" x14ac:dyDescent="0.2">
      <c r="A443" s="73"/>
      <c r="B443" s="18">
        <v>1024</v>
      </c>
      <c r="C443" s="18">
        <v>4096</v>
      </c>
      <c r="D443" s="19">
        <v>256</v>
      </c>
      <c r="E443" s="56">
        <v>7</v>
      </c>
      <c r="F443" s="47">
        <f>'1024_4096_256'!Y276</f>
        <v>-10.592334842964291</v>
      </c>
      <c r="G443" s="47">
        <f>'1024_4096_256'!Y277</f>
        <v>5.793282746669373</v>
      </c>
      <c r="H443" s="47">
        <f>'1024_4096_256'!Y278</f>
        <v>2.60498234320325</v>
      </c>
      <c r="I443" s="47">
        <f>'1024_4096_256'!Y279</f>
        <v>-29.6766419232601</v>
      </c>
      <c r="J443" s="47">
        <f>'1024_4096_256'!Y280</f>
        <v>-10.062543545054201</v>
      </c>
      <c r="L443" s="32">
        <f t="shared" si="6"/>
        <v>3.747059674559658</v>
      </c>
    </row>
    <row r="444" spans="1:12" x14ac:dyDescent="0.2">
      <c r="A444" s="73"/>
      <c r="B444" s="18">
        <v>1024</v>
      </c>
      <c r="C444" s="18">
        <v>4096</v>
      </c>
      <c r="D444" s="19">
        <v>256</v>
      </c>
      <c r="E444" s="56">
        <v>8</v>
      </c>
      <c r="F444" s="47">
        <f>'1024_4096_256'!AB276</f>
        <v>-14.00271654618347</v>
      </c>
      <c r="G444" s="47">
        <f>'1024_4096_256'!AB277</f>
        <v>5.812797592605266</v>
      </c>
      <c r="H444" s="47">
        <f>'1024_4096_256'!AB278</f>
        <v>0.29309165992495601</v>
      </c>
      <c r="I444" s="47">
        <f>'1024_4096_256'!AB279</f>
        <v>-32.549551190891997</v>
      </c>
      <c r="J444" s="47">
        <f>'1024_4096_256'!AB280</f>
        <v>-13.663748042153351</v>
      </c>
      <c r="L444" s="32">
        <f t="shared" si="6"/>
        <v>3.4103817032191781</v>
      </c>
    </row>
    <row r="445" spans="1:12" x14ac:dyDescent="0.2">
      <c r="A445" s="73"/>
      <c r="B445" s="18">
        <v>1024</v>
      </c>
      <c r="C445" s="18">
        <v>4096</v>
      </c>
      <c r="D445" s="19">
        <v>256</v>
      </c>
      <c r="E445" s="56">
        <v>9</v>
      </c>
      <c r="F445" s="47">
        <f>'1024_4096_256'!AE276</f>
        <v>-17.143751261723025</v>
      </c>
      <c r="G445" s="47">
        <f>'1024_4096_256'!AE277</f>
        <v>6.7460557582750553</v>
      </c>
      <c r="H445" s="47">
        <f>'1024_4096_256'!AE278</f>
        <v>-1.5407466905546601</v>
      </c>
      <c r="I445" s="47">
        <f>'1024_4096_256'!AE279</f>
        <v>-34.7060475146504</v>
      </c>
      <c r="J445" s="47">
        <f>'1024_4096_256'!AE280</f>
        <v>-16.9512991063112</v>
      </c>
      <c r="L445" s="32">
        <f t="shared" si="6"/>
        <v>3.1410347155395559</v>
      </c>
    </row>
    <row r="446" spans="1:12" x14ac:dyDescent="0.2">
      <c r="A446" s="73"/>
      <c r="B446" s="18">
        <v>1024</v>
      </c>
      <c r="C446" s="18">
        <v>4096</v>
      </c>
      <c r="D446" s="19">
        <v>256</v>
      </c>
      <c r="E446" s="56">
        <v>10</v>
      </c>
      <c r="F446" s="47">
        <f>'1024_4096_256'!AH276</f>
        <v>-18.385977270981211</v>
      </c>
      <c r="G446" s="47">
        <f>'1024_4096_256'!AH277</f>
        <v>7.1303533082601911</v>
      </c>
      <c r="H446" s="47">
        <f>'1024_4096_256'!AH278</f>
        <v>-4.6550456346623896</v>
      </c>
      <c r="I446" s="47">
        <f>'1024_4096_256'!AH279</f>
        <v>-36.444130601230299</v>
      </c>
      <c r="J446" s="47">
        <f>'1024_4096_256'!AH280</f>
        <v>-17.6307985958491</v>
      </c>
      <c r="L446" s="32">
        <f t="shared" si="6"/>
        <v>1.2422260092581858</v>
      </c>
    </row>
    <row r="447" spans="1:12" x14ac:dyDescent="0.2">
      <c r="A447" s="73"/>
      <c r="B447" s="18">
        <v>1024</v>
      </c>
      <c r="C447" s="18">
        <v>4096</v>
      </c>
      <c r="D447" s="19">
        <v>256</v>
      </c>
      <c r="E447" s="56">
        <v>11</v>
      </c>
      <c r="F447" s="47">
        <f>'1024_4096_256'!AK276</f>
        <v>-19.382333695947608</v>
      </c>
      <c r="G447" s="47">
        <f>'1024_4096_256'!AK277</f>
        <v>6.6902708264574304</v>
      </c>
      <c r="H447" s="47">
        <f>'1024_4096_256'!AK278</f>
        <v>-8.3078859430108292</v>
      </c>
      <c r="I447" s="47">
        <f>'1024_4096_256'!AK279</f>
        <v>-31.306304800883101</v>
      </c>
      <c r="J447" s="47">
        <f>'1024_4096_256'!AK280</f>
        <v>-18.675939055667499</v>
      </c>
      <c r="L447" s="32">
        <f t="shared" si="6"/>
        <v>0.99635642496639676</v>
      </c>
    </row>
    <row r="448" spans="1:12" x14ac:dyDescent="0.2">
      <c r="A448" s="73"/>
      <c r="B448" s="18">
        <v>1024</v>
      </c>
      <c r="C448" s="18">
        <v>4096</v>
      </c>
      <c r="D448" s="19">
        <v>256</v>
      </c>
      <c r="E448" s="56">
        <v>12</v>
      </c>
      <c r="F448" s="47">
        <f>'1024_4096_256'!AN276</f>
        <v>-18.961475752898359</v>
      </c>
      <c r="G448" s="47">
        <f>'1024_4096_256'!AN277</f>
        <v>4.0592005514015348</v>
      </c>
      <c r="H448" s="47">
        <f>'1024_4096_256'!AN278</f>
        <v>-11.124087073319201</v>
      </c>
      <c r="I448" s="47">
        <f>'1024_4096_256'!AN279</f>
        <v>-25.083496446865698</v>
      </c>
      <c r="J448" s="47">
        <f>'1024_4096_256'!AN280</f>
        <v>-18.709418030880801</v>
      </c>
      <c r="L448" s="32">
        <f t="shared" si="6"/>
        <v>-0.42085794304924917</v>
      </c>
    </row>
    <row r="449" spans="1:12" x14ac:dyDescent="0.2">
      <c r="A449" s="73"/>
      <c r="B449" s="18">
        <v>1024</v>
      </c>
      <c r="C449" s="18">
        <v>4096</v>
      </c>
      <c r="D449" s="19">
        <v>256</v>
      </c>
      <c r="E449" s="56">
        <v>13</v>
      </c>
      <c r="F449" s="47">
        <f>'1024_4096_256'!AQ276</f>
        <v>-20.618243092535817</v>
      </c>
      <c r="G449" s="47">
        <f>'1024_4096_256'!AQ277</f>
        <v>3.7739000028067173</v>
      </c>
      <c r="H449" s="47">
        <f>'1024_4096_256'!AQ278</f>
        <v>-16.361403846371999</v>
      </c>
      <c r="I449" s="47">
        <f>'1024_4096_256'!AQ279</f>
        <v>-25.083496446865698</v>
      </c>
      <c r="J449" s="47">
        <f>'1024_4096_256'!AQ280</f>
        <v>-20.974652858367698</v>
      </c>
      <c r="L449" s="32">
        <f t="shared" si="6"/>
        <v>1.656767339637458</v>
      </c>
    </row>
    <row r="450" spans="1:12" x14ac:dyDescent="0.2">
      <c r="A450" s="73"/>
      <c r="B450" s="18">
        <v>1024</v>
      </c>
      <c r="C450" s="18">
        <v>4096</v>
      </c>
      <c r="D450" s="19">
        <v>256</v>
      </c>
      <c r="E450" s="56">
        <v>14</v>
      </c>
      <c r="F450" s="47" t="e">
        <f>'1024_4096_256'!AT276</f>
        <v>#DIV/0!</v>
      </c>
      <c r="G450" s="47" t="e">
        <f>'1024_4096_256'!AT277</f>
        <v>#DIV/0!</v>
      </c>
      <c r="H450" s="47">
        <f>'1024_4096_256'!AT278</f>
        <v>0</v>
      </c>
      <c r="I450" s="47">
        <f>'1024_4096_256'!AT279</f>
        <v>0</v>
      </c>
      <c r="J450" s="47" t="e">
        <f>'1024_4096_256'!AT280</f>
        <v>#NUM!</v>
      </c>
      <c r="L450" s="32" t="e">
        <f t="shared" si="6"/>
        <v>#DIV/0!</v>
      </c>
    </row>
    <row r="451" spans="1:12" x14ac:dyDescent="0.2">
      <c r="A451" s="73"/>
      <c r="B451" s="18">
        <v>1024</v>
      </c>
      <c r="C451" s="18">
        <v>4096</v>
      </c>
      <c r="D451" s="19">
        <v>256</v>
      </c>
      <c r="E451" s="56">
        <v>15</v>
      </c>
      <c r="F451" s="47" t="e">
        <f>'1024_4096_256'!AW276</f>
        <v>#DIV/0!</v>
      </c>
      <c r="G451" s="47" t="e">
        <f>'1024_4096_256'!AW277</f>
        <v>#DIV/0!</v>
      </c>
      <c r="H451" s="47">
        <f>'1024_4096_256'!AW278</f>
        <v>0</v>
      </c>
      <c r="I451" s="47">
        <f>'1024_4096_256'!AW279</f>
        <v>0</v>
      </c>
      <c r="J451" s="47" t="e">
        <f>'1024_4096_256'!AW280</f>
        <v>#NUM!</v>
      </c>
      <c r="L451" s="32" t="e">
        <f t="shared" si="6"/>
        <v>#DIV/0!</v>
      </c>
    </row>
    <row r="452" spans="1:12" x14ac:dyDescent="0.2">
      <c r="A452" s="73"/>
      <c r="B452" s="18">
        <v>1024</v>
      </c>
      <c r="C452" s="18">
        <v>4096</v>
      </c>
      <c r="D452" s="19">
        <v>256</v>
      </c>
      <c r="E452" s="56">
        <v>16</v>
      </c>
      <c r="F452" s="47" t="e">
        <f>'1024_4096_256'!AZ276</f>
        <v>#DIV/0!</v>
      </c>
      <c r="G452" s="47" t="e">
        <f>'1024_4096_256'!AZ277</f>
        <v>#DIV/0!</v>
      </c>
      <c r="H452" s="47">
        <f>'1024_4096_256'!AZ278</f>
        <v>0</v>
      </c>
      <c r="I452" s="47">
        <f>'1024_4096_256'!AZ279</f>
        <v>0</v>
      </c>
      <c r="J452" s="47" t="e">
        <f>'1024_4096_256'!AZ280</f>
        <v>#NUM!</v>
      </c>
      <c r="L452" s="32" t="e">
        <f t="shared" si="6"/>
        <v>#DIV/0!</v>
      </c>
    </row>
    <row r="453" spans="1:12" x14ac:dyDescent="0.2">
      <c r="A453" s="73"/>
      <c r="B453" s="18">
        <v>1024</v>
      </c>
      <c r="C453" s="18">
        <v>4096</v>
      </c>
      <c r="D453" s="19">
        <v>256</v>
      </c>
      <c r="E453" s="56">
        <v>17</v>
      </c>
      <c r="F453" s="47" t="e">
        <f>'1024_4096_256'!BC276</f>
        <v>#DIV/0!</v>
      </c>
      <c r="G453" s="47" t="e">
        <f>'1024_4096_256'!BC277</f>
        <v>#DIV/0!</v>
      </c>
      <c r="H453" s="47">
        <f>'1024_4096_256'!BC278</f>
        <v>0</v>
      </c>
      <c r="I453" s="47">
        <f>'1024_4096_256'!BC279</f>
        <v>0</v>
      </c>
      <c r="J453" s="47" t="e">
        <f>'1024_4096_256'!BC280</f>
        <v>#NUM!</v>
      </c>
      <c r="L453" s="32" t="e">
        <f t="shared" si="6"/>
        <v>#DIV/0!</v>
      </c>
    </row>
    <row r="454" spans="1:12" x14ac:dyDescent="0.2">
      <c r="A454" s="73"/>
      <c r="B454" s="18">
        <v>1024</v>
      </c>
      <c r="C454" s="18">
        <v>4096</v>
      </c>
      <c r="D454" s="19">
        <v>256</v>
      </c>
      <c r="E454" s="56">
        <v>18</v>
      </c>
      <c r="F454" s="47" t="e">
        <f>'1024_4096_256'!BF276</f>
        <v>#DIV/0!</v>
      </c>
      <c r="G454" s="47" t="e">
        <f>'1024_4096_256'!BF277</f>
        <v>#DIV/0!</v>
      </c>
      <c r="H454" s="47">
        <f>'1024_4096_256'!BF278</f>
        <v>0</v>
      </c>
      <c r="I454" s="47">
        <f>'1024_4096_256'!BF279</f>
        <v>0</v>
      </c>
      <c r="J454" s="47" t="e">
        <f>'1024_4096_256'!BF280</f>
        <v>#NUM!</v>
      </c>
      <c r="L454" s="32" t="e">
        <f t="shared" si="6"/>
        <v>#DIV/0!</v>
      </c>
    </row>
    <row r="455" spans="1:12" x14ac:dyDescent="0.2">
      <c r="A455" s="73"/>
      <c r="B455" s="18">
        <v>1024</v>
      </c>
      <c r="C455" s="18">
        <v>4096</v>
      </c>
      <c r="D455" s="19">
        <v>256</v>
      </c>
      <c r="E455" s="56">
        <v>19</v>
      </c>
      <c r="F455" s="47" t="e">
        <f>'1024_4096_256'!BI276</f>
        <v>#DIV/0!</v>
      </c>
      <c r="G455" s="47" t="e">
        <f>'1024_4096_256'!BI277</f>
        <v>#DIV/0!</v>
      </c>
      <c r="H455" s="47">
        <f>'1024_4096_256'!BI278</f>
        <v>0</v>
      </c>
      <c r="I455" s="47">
        <f>'1024_4096_256'!BI279</f>
        <v>0</v>
      </c>
      <c r="J455" s="47" t="e">
        <f>'1024_4096_256'!BI280</f>
        <v>#NUM!</v>
      </c>
      <c r="L455" s="32" t="e">
        <f t="shared" si="6"/>
        <v>#DIV/0!</v>
      </c>
    </row>
    <row r="456" spans="1:12" x14ac:dyDescent="0.2">
      <c r="A456" s="73"/>
      <c r="B456" s="18">
        <v>1024</v>
      </c>
      <c r="C456" s="18">
        <v>4096</v>
      </c>
      <c r="D456" s="19">
        <v>256</v>
      </c>
      <c r="E456" s="56">
        <v>20</v>
      </c>
      <c r="F456" s="47" t="e">
        <f>'1024_4096_256'!BL276</f>
        <v>#DIV/0!</v>
      </c>
      <c r="G456" s="47" t="e">
        <f>'1024_4096_256'!BL277</f>
        <v>#DIV/0!</v>
      </c>
      <c r="H456" s="47">
        <f>'1024_4096_256'!BL278</f>
        <v>0</v>
      </c>
      <c r="I456" s="47">
        <f>'1024_4096_256'!BL279</f>
        <v>0</v>
      </c>
      <c r="J456" s="47" t="e">
        <f>'1024_4096_256'!BL280</f>
        <v>#NUM!</v>
      </c>
      <c r="L456" s="32" t="e">
        <f t="shared" si="6"/>
        <v>#DIV/0!</v>
      </c>
    </row>
    <row r="457" spans="1:12" x14ac:dyDescent="0.2">
      <c r="A457" s="73"/>
      <c r="B457" s="18">
        <v>1024</v>
      </c>
      <c r="C457" s="18">
        <v>4096</v>
      </c>
      <c r="D457" s="19">
        <v>256</v>
      </c>
      <c r="E457" s="56">
        <v>21</v>
      </c>
      <c r="F457" s="47" t="e">
        <f>'1024_4096_256'!BO276</f>
        <v>#DIV/0!</v>
      </c>
      <c r="G457" s="47" t="e">
        <f>'1024_4096_256'!BO277</f>
        <v>#DIV/0!</v>
      </c>
      <c r="H457" s="47">
        <f>'1024_4096_256'!BO278</f>
        <v>0</v>
      </c>
      <c r="I457" s="47">
        <f>'1024_4096_256'!BO279</f>
        <v>0</v>
      </c>
      <c r="J457" s="47" t="e">
        <f>'1024_4096_256'!BO280</f>
        <v>#NUM!</v>
      </c>
      <c r="L457" s="32" t="e">
        <f t="shared" si="6"/>
        <v>#DIV/0!</v>
      </c>
    </row>
    <row r="458" spans="1:12" x14ac:dyDescent="0.2">
      <c r="A458" s="73"/>
      <c r="B458" s="18">
        <v>1024</v>
      </c>
      <c r="C458" s="18">
        <v>4096</v>
      </c>
      <c r="D458" s="19">
        <v>256</v>
      </c>
      <c r="E458" s="56">
        <v>22</v>
      </c>
      <c r="F458" s="47" t="e">
        <f>'1024_4096_256'!BR276</f>
        <v>#DIV/0!</v>
      </c>
      <c r="G458" s="47" t="e">
        <f>'1024_4096_256'!BR277</f>
        <v>#DIV/0!</v>
      </c>
      <c r="H458" s="47">
        <f>'1024_4096_256'!BR278</f>
        <v>0</v>
      </c>
      <c r="I458" s="47">
        <f>'1024_4096_256'!BR279</f>
        <v>0</v>
      </c>
      <c r="J458" s="47" t="e">
        <f>'1024_4096_256'!BR280</f>
        <v>#NUM!</v>
      </c>
      <c r="L458" s="32" t="e">
        <f t="shared" si="6"/>
        <v>#DIV/0!</v>
      </c>
    </row>
    <row r="459" spans="1:12" x14ac:dyDescent="0.2">
      <c r="A459" s="73"/>
      <c r="B459" s="18">
        <v>1024</v>
      </c>
      <c r="C459" s="18">
        <v>4096</v>
      </c>
      <c r="D459" s="19">
        <v>256</v>
      </c>
      <c r="E459" s="56">
        <v>23</v>
      </c>
      <c r="F459" s="47" t="e">
        <f>'1024_4096_256'!BU276</f>
        <v>#DIV/0!</v>
      </c>
      <c r="G459" s="47" t="e">
        <f>'1024_4096_256'!BU277</f>
        <v>#DIV/0!</v>
      </c>
      <c r="H459" s="47">
        <f>'1024_4096_256'!BU278</f>
        <v>0</v>
      </c>
      <c r="I459" s="47">
        <f>'1024_4096_256'!BU279</f>
        <v>0</v>
      </c>
      <c r="J459" s="47" t="e">
        <f>'1024_4096_256'!BU280</f>
        <v>#NUM!</v>
      </c>
      <c r="L459" s="32" t="e">
        <f t="shared" ref="L459:L522" si="7">F458-F459</f>
        <v>#DIV/0!</v>
      </c>
    </row>
    <row r="460" spans="1:12" x14ac:dyDescent="0.2">
      <c r="A460" s="73"/>
      <c r="B460" s="18">
        <v>1024</v>
      </c>
      <c r="C460" s="18">
        <v>4096</v>
      </c>
      <c r="D460" s="19">
        <v>256</v>
      </c>
      <c r="E460" s="56">
        <v>24</v>
      </c>
      <c r="F460" s="47" t="e">
        <f>'1024_4096_256'!BX276</f>
        <v>#DIV/0!</v>
      </c>
      <c r="G460" s="47" t="e">
        <f>'1024_4096_256'!BX277</f>
        <v>#DIV/0!</v>
      </c>
      <c r="H460" s="47">
        <f>'1024_4096_256'!BX278</f>
        <v>0</v>
      </c>
      <c r="I460" s="47">
        <f>'1024_4096_256'!BX279</f>
        <v>0</v>
      </c>
      <c r="J460" s="47" t="e">
        <f>'1024_4096_256'!BX280</f>
        <v>#NUM!</v>
      </c>
      <c r="L460" s="32" t="e">
        <f t="shared" si="7"/>
        <v>#DIV/0!</v>
      </c>
    </row>
    <row r="461" spans="1:12" x14ac:dyDescent="0.2">
      <c r="A461" s="73"/>
      <c r="B461" s="18">
        <v>1024</v>
      </c>
      <c r="C461" s="18">
        <v>4096</v>
      </c>
      <c r="D461" s="19">
        <v>256</v>
      </c>
      <c r="E461" s="56">
        <v>25</v>
      </c>
      <c r="F461" s="47" t="e">
        <f>'1024_4096_256'!CA276</f>
        <v>#DIV/0!</v>
      </c>
      <c r="G461" s="47" t="e">
        <f>'1024_4096_256'!CA277</f>
        <v>#DIV/0!</v>
      </c>
      <c r="H461" s="47">
        <f>'1024_4096_256'!CA278</f>
        <v>0</v>
      </c>
      <c r="I461" s="47">
        <f>'1024_4096_256'!CA279</f>
        <v>0</v>
      </c>
      <c r="J461" s="47" t="e">
        <f>'1024_4096_256'!CA280</f>
        <v>#NUM!</v>
      </c>
      <c r="L461" s="32" t="e">
        <f t="shared" si="7"/>
        <v>#DIV/0!</v>
      </c>
    </row>
    <row r="462" spans="1:12" x14ac:dyDescent="0.2">
      <c r="A462" s="73"/>
      <c r="B462" s="18">
        <v>1024</v>
      </c>
      <c r="C462" s="18">
        <v>4096</v>
      </c>
      <c r="D462" s="19">
        <v>256</v>
      </c>
      <c r="E462" s="56">
        <v>26</v>
      </c>
      <c r="F462" s="47" t="e">
        <f>'1024_4096_256'!CD276</f>
        <v>#DIV/0!</v>
      </c>
      <c r="G462" s="47" t="e">
        <f>'1024_4096_256'!CD277</f>
        <v>#DIV/0!</v>
      </c>
      <c r="H462" s="47">
        <f>'1024_4096_256'!CD278</f>
        <v>0</v>
      </c>
      <c r="I462" s="47">
        <f>'1024_4096_256'!CD279</f>
        <v>0</v>
      </c>
      <c r="J462" s="47" t="e">
        <f>'1024_4096_256'!CD280</f>
        <v>#NUM!</v>
      </c>
      <c r="L462" s="32" t="e">
        <f t="shared" si="7"/>
        <v>#DIV/0!</v>
      </c>
    </row>
    <row r="463" spans="1:12" x14ac:dyDescent="0.2">
      <c r="A463" s="73"/>
      <c r="B463" s="18">
        <v>1024</v>
      </c>
      <c r="C463" s="18">
        <v>4096</v>
      </c>
      <c r="D463" s="19">
        <v>256</v>
      </c>
      <c r="E463" s="56">
        <v>27</v>
      </c>
      <c r="F463" s="47" t="e">
        <f>'1024_4096_256'!CG276</f>
        <v>#DIV/0!</v>
      </c>
      <c r="G463" s="47" t="e">
        <f>'1024_4096_256'!CG277</f>
        <v>#DIV/0!</v>
      </c>
      <c r="H463" s="47">
        <f>'1024_4096_256'!CG278</f>
        <v>0</v>
      </c>
      <c r="I463" s="47">
        <f>'1024_4096_256'!CG279</f>
        <v>0</v>
      </c>
      <c r="J463" s="47" t="e">
        <f>'1024_4096_256'!CG280</f>
        <v>#NUM!</v>
      </c>
      <c r="L463" s="32" t="e">
        <f t="shared" si="7"/>
        <v>#DIV/0!</v>
      </c>
    </row>
    <row r="464" spans="1:12" x14ac:dyDescent="0.2">
      <c r="A464" s="73"/>
      <c r="B464" s="18">
        <v>1024</v>
      </c>
      <c r="C464" s="18">
        <v>4096</v>
      </c>
      <c r="D464" s="19">
        <v>256</v>
      </c>
      <c r="E464" s="56">
        <v>28</v>
      </c>
      <c r="F464" s="47" t="e">
        <f>'1024_4096_256'!CJ276</f>
        <v>#DIV/0!</v>
      </c>
      <c r="G464" s="47" t="e">
        <f>'1024_4096_256'!CJ277</f>
        <v>#DIV/0!</v>
      </c>
      <c r="H464" s="47">
        <f>'1024_4096_256'!CJ278</f>
        <v>0</v>
      </c>
      <c r="I464" s="47">
        <f>'1024_4096_256'!CJ279</f>
        <v>0</v>
      </c>
      <c r="J464" s="47" t="e">
        <f>'1024_4096_256'!CJ280</f>
        <v>#NUM!</v>
      </c>
      <c r="L464" s="32" t="e">
        <f t="shared" si="7"/>
        <v>#DIV/0!</v>
      </c>
    </row>
    <row r="465" spans="1:12" x14ac:dyDescent="0.2">
      <c r="A465" s="73"/>
      <c r="B465" s="18">
        <v>1024</v>
      </c>
      <c r="C465" s="18">
        <v>4096</v>
      </c>
      <c r="D465" s="19">
        <v>256</v>
      </c>
      <c r="E465" s="56">
        <v>29</v>
      </c>
      <c r="F465" s="47" t="e">
        <f>'1024_4096_256'!CM276</f>
        <v>#DIV/0!</v>
      </c>
      <c r="G465" s="47" t="e">
        <f>'1024_4096_256'!CM277</f>
        <v>#DIV/0!</v>
      </c>
      <c r="H465" s="47">
        <f>'1024_4096_256'!CM278</f>
        <v>0</v>
      </c>
      <c r="I465" s="47">
        <f>'1024_4096_256'!CM279</f>
        <v>0</v>
      </c>
      <c r="J465" s="47" t="e">
        <f>'1024_4096_256'!CM280</f>
        <v>#NUM!</v>
      </c>
      <c r="L465" s="32" t="e">
        <f t="shared" si="7"/>
        <v>#DIV/0!</v>
      </c>
    </row>
    <row r="466" spans="1:12" x14ac:dyDescent="0.2">
      <c r="A466" s="73"/>
      <c r="B466" s="18">
        <v>1024</v>
      </c>
      <c r="C466" s="18">
        <v>4096</v>
      </c>
      <c r="D466" s="19">
        <v>256</v>
      </c>
      <c r="E466" s="56">
        <v>30</v>
      </c>
      <c r="F466" s="47" t="e">
        <f>'1024_4096_256'!CP276</f>
        <v>#DIV/0!</v>
      </c>
      <c r="G466" s="47" t="e">
        <f>'1024_4096_256'!CP277</f>
        <v>#DIV/0!</v>
      </c>
      <c r="H466" s="47">
        <f>'1024_4096_256'!CP278</f>
        <v>0</v>
      </c>
      <c r="I466" s="47">
        <f>'1024_4096_256'!CP279</f>
        <v>0</v>
      </c>
      <c r="J466" s="47" t="e">
        <f>'1024_4096_256'!CP280</f>
        <v>#NUM!</v>
      </c>
      <c r="L466" s="32" t="e">
        <f t="shared" si="7"/>
        <v>#DIV/0!</v>
      </c>
    </row>
    <row r="467" spans="1:12" x14ac:dyDescent="0.2">
      <c r="A467" s="73"/>
      <c r="B467" s="18">
        <v>1024</v>
      </c>
      <c r="C467" s="18">
        <v>4096</v>
      </c>
      <c r="D467" s="19">
        <v>256</v>
      </c>
      <c r="E467" s="56">
        <v>31</v>
      </c>
      <c r="F467" s="47" t="e">
        <f>'1024_4096_256'!CS276</f>
        <v>#DIV/0!</v>
      </c>
      <c r="G467" s="47" t="e">
        <f>'1024_4096_256'!CS277</f>
        <v>#DIV/0!</v>
      </c>
      <c r="H467" s="47">
        <f>'1024_4096_256'!CS278</f>
        <v>0</v>
      </c>
      <c r="I467" s="47">
        <f>'1024_4096_256'!CS279</f>
        <v>0</v>
      </c>
      <c r="J467" s="47" t="e">
        <f>'1024_4096_256'!CS280</f>
        <v>#NUM!</v>
      </c>
      <c r="L467" s="32" t="e">
        <f t="shared" si="7"/>
        <v>#DIV/0!</v>
      </c>
    </row>
    <row r="468" spans="1:12" x14ac:dyDescent="0.2">
      <c r="A468" s="73"/>
      <c r="B468" s="18">
        <v>1024</v>
      </c>
      <c r="C468" s="18">
        <v>4096</v>
      </c>
      <c r="D468" s="19">
        <v>256</v>
      </c>
      <c r="E468" s="56">
        <v>32</v>
      </c>
      <c r="F468" s="47" t="e">
        <f>'1024_4096_256'!CV276</f>
        <v>#DIV/0!</v>
      </c>
      <c r="G468" s="47" t="e">
        <f>'1024_4096_256'!CV277</f>
        <v>#DIV/0!</v>
      </c>
      <c r="H468" s="47">
        <f>'1024_4096_256'!CV278</f>
        <v>0</v>
      </c>
      <c r="I468" s="47">
        <f>'1024_4096_256'!CV279</f>
        <v>0</v>
      </c>
      <c r="J468" s="47" t="e">
        <f>'1024_4096_256'!CV280</f>
        <v>#NUM!</v>
      </c>
      <c r="L468" s="32" t="e">
        <f t="shared" si="7"/>
        <v>#DIV/0!</v>
      </c>
    </row>
    <row r="469" spans="1:12" x14ac:dyDescent="0.2">
      <c r="A469" s="73"/>
      <c r="B469" s="18">
        <v>1024</v>
      </c>
      <c r="C469" s="18">
        <v>4096</v>
      </c>
      <c r="D469" s="19">
        <v>256</v>
      </c>
      <c r="E469" s="56">
        <v>33</v>
      </c>
      <c r="F469" s="47" t="e">
        <f>'1024_4096_256'!CY276</f>
        <v>#DIV/0!</v>
      </c>
      <c r="G469" s="47" t="e">
        <f>'1024_4096_256'!CY277</f>
        <v>#DIV/0!</v>
      </c>
      <c r="H469" s="47">
        <f>'1024_4096_256'!CY278</f>
        <v>0</v>
      </c>
      <c r="I469" s="47">
        <f>'1024_4096_256'!CY279</f>
        <v>0</v>
      </c>
      <c r="J469" s="47" t="e">
        <f>'1024_4096_256'!CY280</f>
        <v>#NUM!</v>
      </c>
      <c r="L469" s="32" t="e">
        <f t="shared" si="7"/>
        <v>#DIV/0!</v>
      </c>
    </row>
    <row r="470" spans="1:12" x14ac:dyDescent="0.2">
      <c r="A470" s="73"/>
      <c r="B470" s="18">
        <v>1024</v>
      </c>
      <c r="C470" s="18">
        <v>4096</v>
      </c>
      <c r="D470" s="19">
        <v>256</v>
      </c>
      <c r="E470" s="56">
        <v>34</v>
      </c>
      <c r="F470" s="47" t="e">
        <f>'1024_4096_256'!DB276</f>
        <v>#DIV/0!</v>
      </c>
      <c r="G470" s="47" t="e">
        <f>'1024_4096_256'!DB277</f>
        <v>#DIV/0!</v>
      </c>
      <c r="H470" s="47">
        <f>'1024_4096_256'!DB278</f>
        <v>0</v>
      </c>
      <c r="I470" s="47">
        <f>'1024_4096_256'!DB279</f>
        <v>0</v>
      </c>
      <c r="J470" s="47" t="e">
        <f>'1024_4096_256'!DB280</f>
        <v>#NUM!</v>
      </c>
      <c r="L470" s="32" t="e">
        <f t="shared" si="7"/>
        <v>#DIV/0!</v>
      </c>
    </row>
    <row r="471" spans="1:12" x14ac:dyDescent="0.2">
      <c r="A471" s="73"/>
      <c r="B471" s="18">
        <v>1024</v>
      </c>
      <c r="C471" s="18">
        <v>4096</v>
      </c>
      <c r="D471" s="19">
        <v>256</v>
      </c>
      <c r="E471" s="56">
        <v>35</v>
      </c>
      <c r="F471" s="47" t="e">
        <f>'1024_4096_256'!DE276</f>
        <v>#DIV/0!</v>
      </c>
      <c r="G471" s="47" t="e">
        <f>'1024_4096_256'!DE277</f>
        <v>#DIV/0!</v>
      </c>
      <c r="H471" s="47">
        <f>'1024_4096_256'!DE278</f>
        <v>0</v>
      </c>
      <c r="I471" s="47">
        <f>'1024_4096_256'!DE279</f>
        <v>0</v>
      </c>
      <c r="J471" s="47" t="e">
        <f>'1024_4096_256'!DE280</f>
        <v>#NUM!</v>
      </c>
      <c r="L471" s="32" t="e">
        <f t="shared" si="7"/>
        <v>#DIV/0!</v>
      </c>
    </row>
    <row r="472" spans="1:12" x14ac:dyDescent="0.2">
      <c r="A472" s="73"/>
      <c r="B472" s="18">
        <v>1024</v>
      </c>
      <c r="C472" s="18">
        <v>4096</v>
      </c>
      <c r="D472" s="19">
        <v>256</v>
      </c>
      <c r="E472" s="56">
        <v>36</v>
      </c>
      <c r="F472" s="47" t="e">
        <f>'1024_4096_256'!DH276</f>
        <v>#DIV/0!</v>
      </c>
      <c r="G472" s="47" t="e">
        <f>'1024_4096_256'!DH277</f>
        <v>#DIV/0!</v>
      </c>
      <c r="H472" s="47">
        <f>'1024_4096_256'!DH278</f>
        <v>0</v>
      </c>
      <c r="I472" s="47">
        <f>'1024_4096_256'!DH279</f>
        <v>0</v>
      </c>
      <c r="J472" s="47" t="e">
        <f>'1024_4096_256'!DH280</f>
        <v>#NUM!</v>
      </c>
      <c r="L472" s="32" t="e">
        <f t="shared" si="7"/>
        <v>#DIV/0!</v>
      </c>
    </row>
    <row r="473" spans="1:12" x14ac:dyDescent="0.2">
      <c r="A473" s="73"/>
      <c r="B473" s="18">
        <v>1024</v>
      </c>
      <c r="C473" s="18">
        <v>4096</v>
      </c>
      <c r="D473" s="19">
        <v>256</v>
      </c>
      <c r="E473" s="56">
        <v>37</v>
      </c>
      <c r="F473" s="47" t="e">
        <f>'1024_4096_256'!DK276</f>
        <v>#DIV/0!</v>
      </c>
      <c r="G473" s="47" t="e">
        <f>'1024_4096_256'!DK277</f>
        <v>#DIV/0!</v>
      </c>
      <c r="H473" s="47">
        <f>'1024_4096_256'!DK278</f>
        <v>0</v>
      </c>
      <c r="I473" s="47">
        <f>'1024_4096_256'!DK279</f>
        <v>0</v>
      </c>
      <c r="J473" s="47" t="e">
        <f>'1024_4096_256'!DK280</f>
        <v>#NUM!</v>
      </c>
      <c r="L473" s="32" t="e">
        <f t="shared" si="7"/>
        <v>#DIV/0!</v>
      </c>
    </row>
    <row r="474" spans="1:12" x14ac:dyDescent="0.2">
      <c r="A474" s="73"/>
      <c r="B474" s="18">
        <v>1024</v>
      </c>
      <c r="C474" s="18">
        <v>4096</v>
      </c>
      <c r="D474" s="19">
        <v>256</v>
      </c>
      <c r="E474" s="56">
        <v>38</v>
      </c>
      <c r="F474" s="47" t="e">
        <f>'1024_4096_256'!DN276</f>
        <v>#DIV/0!</v>
      </c>
      <c r="G474" s="47" t="e">
        <f>'1024_4096_256'!DN277</f>
        <v>#DIV/0!</v>
      </c>
      <c r="H474" s="47">
        <f>'1024_4096_256'!DN278</f>
        <v>0</v>
      </c>
      <c r="I474" s="47">
        <f>'1024_4096_256'!DN279</f>
        <v>0</v>
      </c>
      <c r="J474" s="47" t="e">
        <f>'1024_4096_256'!DN280</f>
        <v>#NUM!</v>
      </c>
      <c r="L474" s="32" t="e">
        <f t="shared" si="7"/>
        <v>#DIV/0!</v>
      </c>
    </row>
    <row r="475" spans="1:12" x14ac:dyDescent="0.2">
      <c r="A475" s="73"/>
      <c r="B475" s="18">
        <v>1024</v>
      </c>
      <c r="C475" s="18">
        <v>4096</v>
      </c>
      <c r="D475" s="19">
        <v>256</v>
      </c>
      <c r="E475" s="56">
        <v>39</v>
      </c>
      <c r="F475" s="47" t="e">
        <f>'1024_4096_256'!DQ276</f>
        <v>#DIV/0!</v>
      </c>
      <c r="G475" s="47" t="e">
        <f>'1024_4096_256'!DQ277</f>
        <v>#DIV/0!</v>
      </c>
      <c r="H475" s="47">
        <f>'1024_4096_256'!DQ278</f>
        <v>0</v>
      </c>
      <c r="I475" s="47">
        <f>'1024_4096_256'!DQ279</f>
        <v>0</v>
      </c>
      <c r="J475" s="47" t="e">
        <f>'1024_4096_256'!DQ280</f>
        <v>#NUM!</v>
      </c>
      <c r="L475" s="32" t="e">
        <f t="shared" si="7"/>
        <v>#DIV/0!</v>
      </c>
    </row>
    <row r="476" spans="1:12" x14ac:dyDescent="0.2">
      <c r="A476" s="73"/>
      <c r="B476" s="20">
        <v>1024</v>
      </c>
      <c r="C476" s="20">
        <v>4096</v>
      </c>
      <c r="D476" s="21">
        <v>256</v>
      </c>
      <c r="E476" s="22">
        <v>40</v>
      </c>
      <c r="F476" s="36" t="e">
        <f>'1024_4096_256'!DT276</f>
        <v>#DIV/0!</v>
      </c>
      <c r="G476" s="36" t="e">
        <f>'1024_4096_256'!DT277</f>
        <v>#DIV/0!</v>
      </c>
      <c r="H476" s="36">
        <f>'1024_4096_256'!DT278</f>
        <v>0</v>
      </c>
      <c r="I476" s="36">
        <f>'1024_4096_256'!DT279</f>
        <v>0</v>
      </c>
      <c r="J476" s="36" t="e">
        <f>'1024_4096_256'!DT280</f>
        <v>#NUM!</v>
      </c>
      <c r="L476" s="32" t="e">
        <f t="shared" si="7"/>
        <v>#DIV/0!</v>
      </c>
    </row>
    <row r="477" spans="1:12" x14ac:dyDescent="0.2">
      <c r="A477" s="73"/>
      <c r="B477" s="18">
        <v>2048</v>
      </c>
      <c r="C477" s="18">
        <v>2048</v>
      </c>
      <c r="D477" s="19">
        <v>512</v>
      </c>
      <c r="E477" s="66">
        <v>0</v>
      </c>
      <c r="F477" s="47">
        <f>'2048_2048_512'!D276</f>
        <v>12.594442970492752</v>
      </c>
      <c r="G477" s="47">
        <f>'2048_2048_512'!D277</f>
        <v>2.0767937428647785</v>
      </c>
      <c r="H477" s="47">
        <f>'2048_2048_512'!D278</f>
        <v>18.8251520733827</v>
      </c>
      <c r="I477" s="47">
        <f>'2048_2048_512'!D279</f>
        <v>6.3538654862372201</v>
      </c>
      <c r="J477" s="47">
        <f>'2048_2048_512'!D280</f>
        <v>12.6509100933597</v>
      </c>
      <c r="L477" s="32"/>
    </row>
    <row r="478" spans="1:12" x14ac:dyDescent="0.2">
      <c r="A478" s="73"/>
      <c r="B478" s="18">
        <v>2048</v>
      </c>
      <c r="C478" s="18">
        <v>2048</v>
      </c>
      <c r="D478" s="19">
        <v>512</v>
      </c>
      <c r="E478" s="56">
        <v>1</v>
      </c>
      <c r="F478" s="47">
        <f>'2048_2048_512'!G276</f>
        <v>11.910637228198681</v>
      </c>
      <c r="G478" s="47">
        <f>'2048_2048_512'!G277</f>
        <v>2.1222984358059391</v>
      </c>
      <c r="H478" s="47">
        <f>'2048_2048_512'!G278</f>
        <v>18.415139316085799</v>
      </c>
      <c r="I478" s="47">
        <f>'2048_2048_512'!G279</f>
        <v>6.1581103163882904</v>
      </c>
      <c r="J478" s="47">
        <f>'2048_2048_512'!G280</f>
        <v>12.160739579070301</v>
      </c>
      <c r="L478" s="32">
        <f t="shared" si="7"/>
        <v>0.68380574229407109</v>
      </c>
    </row>
    <row r="479" spans="1:12" x14ac:dyDescent="0.2">
      <c r="A479" s="73"/>
      <c r="B479" s="18">
        <v>2048</v>
      </c>
      <c r="C479" s="18">
        <v>2048</v>
      </c>
      <c r="D479" s="19">
        <v>512</v>
      </c>
      <c r="E479" s="56">
        <v>2</v>
      </c>
      <c r="F479" s="47">
        <f>'2048_2048_512'!J276</f>
        <v>8.7841632122834952</v>
      </c>
      <c r="G479" s="47">
        <f>'2048_2048_512'!J277</f>
        <v>2.9078405054217114</v>
      </c>
      <c r="H479" s="47">
        <f>'2048_2048_512'!J278</f>
        <v>15.753137840952199</v>
      </c>
      <c r="I479" s="47">
        <f>'2048_2048_512'!J279</f>
        <v>2.7236914953286999</v>
      </c>
      <c r="J479" s="47">
        <f>'2048_2048_512'!J280</f>
        <v>9.0969876809571204</v>
      </c>
      <c r="L479" s="32">
        <f t="shared" si="7"/>
        <v>3.1264740159151856</v>
      </c>
    </row>
    <row r="480" spans="1:12" x14ac:dyDescent="0.2">
      <c r="A480" s="73"/>
      <c r="B480" s="18">
        <v>2048</v>
      </c>
      <c r="C480" s="18">
        <v>2048</v>
      </c>
      <c r="D480" s="19">
        <v>512</v>
      </c>
      <c r="E480" s="56">
        <v>3</v>
      </c>
      <c r="F480" s="47">
        <f>'2048_2048_512'!M276</f>
        <v>4.3550385080723899</v>
      </c>
      <c r="G480" s="47">
        <f>'2048_2048_512'!M277</f>
        <v>3.6264158035389218</v>
      </c>
      <c r="H480" s="47">
        <f>'2048_2048_512'!M278</f>
        <v>15.4180577594468</v>
      </c>
      <c r="I480" s="47">
        <f>'2048_2048_512'!M279</f>
        <v>-1.9874733731929899</v>
      </c>
      <c r="J480" s="47">
        <f>'2048_2048_512'!M280</f>
        <v>4.2038641875220204</v>
      </c>
      <c r="L480" s="32">
        <f t="shared" si="7"/>
        <v>4.4291247042111053</v>
      </c>
    </row>
    <row r="481" spans="1:12" x14ac:dyDescent="0.2">
      <c r="A481" s="73"/>
      <c r="B481" s="18">
        <v>2048</v>
      </c>
      <c r="C481" s="18">
        <v>2048</v>
      </c>
      <c r="D481" s="19">
        <v>512</v>
      </c>
      <c r="E481" s="56">
        <v>4</v>
      </c>
      <c r="F481" s="47">
        <f>'2048_2048_512'!P276</f>
        <v>0.19871666227994342</v>
      </c>
      <c r="G481" s="47">
        <f>'2048_2048_512'!P277</f>
        <v>3.8698903045781581</v>
      </c>
      <c r="H481" s="47">
        <f>'2048_2048_512'!P278</f>
        <v>13.369912516883099</v>
      </c>
      <c r="I481" s="47">
        <f>'2048_2048_512'!P279</f>
        <v>-8.2228219297870595</v>
      </c>
      <c r="J481" s="47">
        <f>'2048_2048_512'!P280</f>
        <v>0.245970864597849</v>
      </c>
      <c r="L481" s="32">
        <f t="shared" si="7"/>
        <v>4.1563218457924469</v>
      </c>
    </row>
    <row r="482" spans="1:12" x14ac:dyDescent="0.2">
      <c r="A482" s="73"/>
      <c r="B482" s="18">
        <v>2048</v>
      </c>
      <c r="C482" s="18">
        <v>2048</v>
      </c>
      <c r="D482" s="19">
        <v>512</v>
      </c>
      <c r="E482" s="56">
        <v>5</v>
      </c>
      <c r="F482" s="47">
        <f>'2048_2048_512'!S276</f>
        <v>-3.6238521514927431</v>
      </c>
      <c r="G482" s="47">
        <f>'2048_2048_512'!S277</f>
        <v>3.9763728816220438</v>
      </c>
      <c r="H482" s="47">
        <f>'2048_2048_512'!S278</f>
        <v>8.7618105374093407</v>
      </c>
      <c r="I482" s="47">
        <f>'2048_2048_512'!S279</f>
        <v>-13.103937634669499</v>
      </c>
      <c r="J482" s="47">
        <f>'2048_2048_512'!S280</f>
        <v>-3.61248055395918</v>
      </c>
      <c r="L482" s="32">
        <f t="shared" si="7"/>
        <v>3.8225688137726865</v>
      </c>
    </row>
    <row r="483" spans="1:12" x14ac:dyDescent="0.2">
      <c r="A483" s="73"/>
      <c r="B483" s="18">
        <v>2048</v>
      </c>
      <c r="C483" s="18">
        <v>2048</v>
      </c>
      <c r="D483" s="19">
        <v>512</v>
      </c>
      <c r="E483" s="56">
        <v>6</v>
      </c>
      <c r="F483" s="47">
        <f>'2048_2048_512'!V276</f>
        <v>-7.3501501608158417</v>
      </c>
      <c r="G483" s="47">
        <f>'2048_2048_512'!V277</f>
        <v>4.1709756938990887</v>
      </c>
      <c r="H483" s="47">
        <f>'2048_2048_512'!V278</f>
        <v>4.4148648521109504</v>
      </c>
      <c r="I483" s="47">
        <f>'2048_2048_512'!V279</f>
        <v>-19.688869702592999</v>
      </c>
      <c r="J483" s="47">
        <f>'2048_2048_512'!V280</f>
        <v>-7.2027021803859101</v>
      </c>
      <c r="L483" s="32">
        <f t="shared" si="7"/>
        <v>3.7262980093230986</v>
      </c>
    </row>
    <row r="484" spans="1:12" x14ac:dyDescent="0.2">
      <c r="A484" s="73"/>
      <c r="B484" s="18">
        <v>2048</v>
      </c>
      <c r="C484" s="18">
        <v>2048</v>
      </c>
      <c r="D484" s="19">
        <v>512</v>
      </c>
      <c r="E484" s="56">
        <v>7</v>
      </c>
      <c r="F484" s="47">
        <f>'2048_2048_512'!Y276</f>
        <v>-10.986153675513725</v>
      </c>
      <c r="G484" s="47">
        <f>'2048_2048_512'!Y277</f>
        <v>4.5619765220106254</v>
      </c>
      <c r="H484" s="47">
        <f>'2048_2048_512'!Y278</f>
        <v>1.1420115471761101</v>
      </c>
      <c r="I484" s="47">
        <f>'2048_2048_512'!Y279</f>
        <v>-30.667303217102798</v>
      </c>
      <c r="J484" s="47">
        <f>'2048_2048_512'!Y280</f>
        <v>-10.500496513300799</v>
      </c>
      <c r="L484" s="32">
        <f t="shared" si="7"/>
        <v>3.6360035146978831</v>
      </c>
    </row>
    <row r="485" spans="1:12" x14ac:dyDescent="0.2">
      <c r="A485" s="73"/>
      <c r="B485" s="18">
        <v>2048</v>
      </c>
      <c r="C485" s="18">
        <v>2048</v>
      </c>
      <c r="D485" s="19">
        <v>512</v>
      </c>
      <c r="E485" s="56">
        <v>8</v>
      </c>
      <c r="F485" s="47">
        <f>'2048_2048_512'!AB276</f>
        <v>-14.988570410476177</v>
      </c>
      <c r="G485" s="47">
        <f>'2048_2048_512'!AB277</f>
        <v>5.4458359157737641</v>
      </c>
      <c r="H485" s="47">
        <f>'2048_2048_512'!AB278</f>
        <v>-1.9910929682084699</v>
      </c>
      <c r="I485" s="47">
        <f>'2048_2048_512'!AB279</f>
        <v>-33.634126055132803</v>
      </c>
      <c r="J485" s="47">
        <f>'2048_2048_512'!AB280</f>
        <v>-14.0020305718392</v>
      </c>
      <c r="L485" s="32">
        <f t="shared" si="7"/>
        <v>4.002416734962452</v>
      </c>
    </row>
    <row r="486" spans="1:12" x14ac:dyDescent="0.2">
      <c r="A486" s="73"/>
      <c r="B486" s="18">
        <v>2048</v>
      </c>
      <c r="C486" s="18">
        <v>2048</v>
      </c>
      <c r="D486" s="19">
        <v>512</v>
      </c>
      <c r="E486" s="56">
        <v>9</v>
      </c>
      <c r="F486" s="47">
        <f>'2048_2048_512'!AE276</f>
        <v>-17.972374434938605</v>
      </c>
      <c r="G486" s="47">
        <f>'2048_2048_512'!AE277</f>
        <v>5.6568949555647006</v>
      </c>
      <c r="H486" s="47">
        <f>'2048_2048_512'!AE278</f>
        <v>-5.0454874137747696</v>
      </c>
      <c r="I486" s="47">
        <f>'2048_2048_512'!AE279</f>
        <v>-35.082283148775701</v>
      </c>
      <c r="J486" s="47">
        <f>'2048_2048_512'!AE280</f>
        <v>-17.446223209771802</v>
      </c>
      <c r="L486" s="32">
        <f t="shared" si="7"/>
        <v>2.9838040244624278</v>
      </c>
    </row>
    <row r="487" spans="1:12" x14ac:dyDescent="0.2">
      <c r="A487" s="73"/>
      <c r="B487" s="20">
        <v>2048</v>
      </c>
      <c r="C487" s="20">
        <v>2048</v>
      </c>
      <c r="D487" s="21">
        <v>512</v>
      </c>
      <c r="E487" s="22">
        <v>10</v>
      </c>
      <c r="F487" s="36">
        <f>'2048_2048_512'!AH276</f>
        <v>-21.027400707553891</v>
      </c>
      <c r="G487" s="36">
        <f>'2048_2048_512'!AH277</f>
        <v>7.0850377362296157</v>
      </c>
      <c r="H487" s="36">
        <f>'2048_2048_512'!AH278</f>
        <v>-6.94947140189075</v>
      </c>
      <c r="I487" s="36">
        <f>'2048_2048_512'!AH279</f>
        <v>-48.968744005405703</v>
      </c>
      <c r="J487" s="36">
        <f>'2048_2048_512'!AH280</f>
        <v>-20.001862320692453</v>
      </c>
      <c r="L487" s="32">
        <f t="shared" si="7"/>
        <v>3.0550262726152866</v>
      </c>
    </row>
    <row r="488" spans="1:12" x14ac:dyDescent="0.2">
      <c r="A488" s="73"/>
      <c r="B488" s="18">
        <v>2048</v>
      </c>
      <c r="C488" s="18">
        <v>8192</v>
      </c>
      <c r="D488" s="19">
        <v>512</v>
      </c>
      <c r="E488" s="66">
        <v>0</v>
      </c>
      <c r="F488" s="47">
        <f>'2048_8192_512'!D276</f>
        <v>13.941667617639391</v>
      </c>
      <c r="G488" s="47">
        <f>'2048_8192_512'!D277</f>
        <v>2.4078471498489553</v>
      </c>
      <c r="H488" s="47">
        <f>'2048_8192_512'!D278</f>
        <v>20.566974898592399</v>
      </c>
      <c r="I488" s="47">
        <f>'2048_8192_512'!D279</f>
        <v>7.0606440395730896</v>
      </c>
      <c r="J488" s="47">
        <f>'2048_8192_512'!D280</f>
        <v>13.8909742767274</v>
      </c>
      <c r="L488" s="32"/>
    </row>
    <row r="489" spans="1:12" x14ac:dyDescent="0.2">
      <c r="A489" s="73"/>
      <c r="B489" s="18">
        <v>2048</v>
      </c>
      <c r="C489" s="18">
        <v>8192</v>
      </c>
      <c r="D489" s="19">
        <v>512</v>
      </c>
      <c r="E489" s="56">
        <v>1</v>
      </c>
      <c r="F489" s="47">
        <f>'2048_8192_512'!G276</f>
        <v>13.623233285242131</v>
      </c>
      <c r="G489" s="47">
        <f>'2048_8192_512'!G277</f>
        <v>2.3956091851910704</v>
      </c>
      <c r="H489" s="47">
        <f>'2048_8192_512'!G278</f>
        <v>20.2755241212591</v>
      </c>
      <c r="I489" s="47">
        <f>'2048_8192_512'!G279</f>
        <v>6.9562608918996904</v>
      </c>
      <c r="J489" s="47">
        <f>'2048_8192_512'!G280</f>
        <v>13.7412405155779</v>
      </c>
      <c r="L489" s="32">
        <f t="shared" si="7"/>
        <v>0.31843433239725982</v>
      </c>
    </row>
    <row r="490" spans="1:12" x14ac:dyDescent="0.2">
      <c r="A490" s="73"/>
      <c r="B490" s="18">
        <v>2048</v>
      </c>
      <c r="C490" s="18">
        <v>8192</v>
      </c>
      <c r="D490" s="19">
        <v>512</v>
      </c>
      <c r="E490" s="56">
        <v>2</v>
      </c>
      <c r="F490" s="47">
        <f>'2048_8192_512'!J276</f>
        <v>12.224675438197369</v>
      </c>
      <c r="G490" s="47">
        <f>'2048_8192_512'!J277</f>
        <v>2.5873800388064754</v>
      </c>
      <c r="H490" s="47">
        <f>'2048_8192_512'!J278</f>
        <v>18.1472903484784</v>
      </c>
      <c r="I490" s="47">
        <f>'2048_8192_512'!J279</f>
        <v>6.3719249830466698</v>
      </c>
      <c r="J490" s="47">
        <f>'2048_8192_512'!J280</f>
        <v>12.4808402535211</v>
      </c>
      <c r="L490" s="32">
        <f t="shared" si="7"/>
        <v>1.3985578470447617</v>
      </c>
    </row>
    <row r="491" spans="1:12" x14ac:dyDescent="0.2">
      <c r="A491" s="73"/>
      <c r="B491" s="18">
        <v>2048</v>
      </c>
      <c r="C491" s="18">
        <v>8192</v>
      </c>
      <c r="D491" s="19">
        <v>512</v>
      </c>
      <c r="E491" s="56">
        <v>3</v>
      </c>
      <c r="F491" s="47">
        <f>'2048_8192_512'!M276</f>
        <v>9.9217076079476563</v>
      </c>
      <c r="G491" s="47">
        <f>'2048_8192_512'!M277</f>
        <v>3.1952259523550972</v>
      </c>
      <c r="H491" s="47">
        <f>'2048_8192_512'!M278</f>
        <v>17.976128667272</v>
      </c>
      <c r="I491" s="47">
        <f>'2048_8192_512'!M279</f>
        <v>3.5101820759954498</v>
      </c>
      <c r="J491" s="47">
        <f>'2048_8192_512'!M280</f>
        <v>9.9480823518318093</v>
      </c>
      <c r="L491" s="32">
        <f t="shared" si="7"/>
        <v>2.3029678302497132</v>
      </c>
    </row>
    <row r="492" spans="1:12" x14ac:dyDescent="0.2">
      <c r="A492" s="73"/>
      <c r="B492" s="18">
        <v>2048</v>
      </c>
      <c r="C492" s="18">
        <v>8192</v>
      </c>
      <c r="D492" s="19">
        <v>512</v>
      </c>
      <c r="E492" s="56">
        <v>4</v>
      </c>
      <c r="F492" s="47">
        <f>'2048_8192_512'!P276</f>
        <v>7.4153775985283001</v>
      </c>
      <c r="G492" s="47">
        <f>'2048_8192_512'!P277</f>
        <v>3.6561803905228749</v>
      </c>
      <c r="H492" s="47">
        <f>'2048_8192_512'!P278</f>
        <v>17.7552189871992</v>
      </c>
      <c r="I492" s="47">
        <f>'2048_8192_512'!P279</f>
        <v>0.14811496850425801</v>
      </c>
      <c r="J492" s="47">
        <f>'2048_8192_512'!P280</f>
        <v>7.2041799661010701</v>
      </c>
      <c r="L492" s="32">
        <f t="shared" si="7"/>
        <v>2.5063300094193561</v>
      </c>
    </row>
    <row r="493" spans="1:12" x14ac:dyDescent="0.2">
      <c r="A493" s="73"/>
      <c r="B493" s="18">
        <v>2048</v>
      </c>
      <c r="C493" s="18">
        <v>8192</v>
      </c>
      <c r="D493" s="19">
        <v>512</v>
      </c>
      <c r="E493" s="56">
        <v>5</v>
      </c>
      <c r="F493" s="47">
        <f>'2048_8192_512'!S276</f>
        <v>4.9549842970185223</v>
      </c>
      <c r="G493" s="47">
        <f>'2048_8192_512'!S277</f>
        <v>3.9561209098318773</v>
      </c>
      <c r="H493" s="47">
        <f>'2048_8192_512'!S278</f>
        <v>16.854146845632201</v>
      </c>
      <c r="I493" s="47">
        <f>'2048_8192_512'!S279</f>
        <v>-3.1557620283474601</v>
      </c>
      <c r="J493" s="47">
        <f>'2048_8192_512'!S280</f>
        <v>4.66647917575738</v>
      </c>
      <c r="L493" s="32">
        <f t="shared" si="7"/>
        <v>2.4603933015097779</v>
      </c>
    </row>
    <row r="494" spans="1:12" x14ac:dyDescent="0.2">
      <c r="A494" s="73"/>
      <c r="B494" s="18">
        <v>2048</v>
      </c>
      <c r="C494" s="18">
        <v>8192</v>
      </c>
      <c r="D494" s="19">
        <v>512</v>
      </c>
      <c r="E494" s="56">
        <v>6</v>
      </c>
      <c r="F494" s="47">
        <f>'2048_8192_512'!V276</f>
        <v>2.6190000615262106</v>
      </c>
      <c r="G494" s="47">
        <f>'2048_8192_512'!V277</f>
        <v>4.0578349977719794</v>
      </c>
      <c r="H494" s="47">
        <f>'2048_8192_512'!V278</f>
        <v>15.268475776397199</v>
      </c>
      <c r="I494" s="47">
        <f>'2048_8192_512'!V279</f>
        <v>-6.2005593974290303</v>
      </c>
      <c r="J494" s="47">
        <f>'2048_8192_512'!V280</f>
        <v>2.3060867890295298</v>
      </c>
      <c r="L494" s="32">
        <f t="shared" si="7"/>
        <v>2.3359842354923117</v>
      </c>
    </row>
    <row r="495" spans="1:12" x14ac:dyDescent="0.2">
      <c r="A495" s="73"/>
      <c r="B495" s="18">
        <v>2048</v>
      </c>
      <c r="C495" s="18">
        <v>8192</v>
      </c>
      <c r="D495" s="19">
        <v>512</v>
      </c>
      <c r="E495" s="56">
        <v>7</v>
      </c>
      <c r="F495" s="47">
        <f>'2048_8192_512'!Y276</f>
        <v>0.37696986358936335</v>
      </c>
      <c r="G495" s="47">
        <f>'2048_8192_512'!Y277</f>
        <v>4.1828099283246223</v>
      </c>
      <c r="H495" s="47">
        <f>'2048_8192_512'!Y278</f>
        <v>13.4953041704165</v>
      </c>
      <c r="I495" s="47">
        <f>'2048_8192_512'!Y279</f>
        <v>-10.082325068567201</v>
      </c>
      <c r="J495" s="47">
        <f>'2048_8192_512'!Y280</f>
        <v>0.27007494329202503</v>
      </c>
      <c r="L495" s="32">
        <f t="shared" si="7"/>
        <v>2.2420301979368471</v>
      </c>
    </row>
    <row r="496" spans="1:12" x14ac:dyDescent="0.2">
      <c r="A496" s="73"/>
      <c r="B496" s="18">
        <v>2048</v>
      </c>
      <c r="C496" s="18">
        <v>8192</v>
      </c>
      <c r="D496" s="19">
        <v>512</v>
      </c>
      <c r="E496" s="56">
        <v>8</v>
      </c>
      <c r="F496" s="47">
        <f>'2048_8192_512'!AB276</f>
        <v>-1.7411134137250941</v>
      </c>
      <c r="G496" s="47">
        <f>'2048_8192_512'!AB277</f>
        <v>4.3453199446280664</v>
      </c>
      <c r="H496" s="47">
        <f>'2048_8192_512'!AB278</f>
        <v>11.2359103511365</v>
      </c>
      <c r="I496" s="47">
        <f>'2048_8192_512'!AB279</f>
        <v>-12.2289938242024</v>
      </c>
      <c r="J496" s="47">
        <f>'2048_8192_512'!AB280</f>
        <v>-1.8876192025529199</v>
      </c>
      <c r="L496" s="32">
        <f t="shared" si="7"/>
        <v>2.1180832773144576</v>
      </c>
    </row>
    <row r="497" spans="1:12" x14ac:dyDescent="0.2">
      <c r="A497" s="73"/>
      <c r="B497" s="18">
        <v>2048</v>
      </c>
      <c r="C497" s="18">
        <v>8192</v>
      </c>
      <c r="D497" s="19">
        <v>512</v>
      </c>
      <c r="E497" s="56">
        <v>9</v>
      </c>
      <c r="F497" s="47">
        <f>'2048_8192_512'!AE276</f>
        <v>-3.7707696668063875</v>
      </c>
      <c r="G497" s="47">
        <f>'2048_8192_512'!AE277</f>
        <v>4.5973745465112437</v>
      </c>
      <c r="H497" s="47">
        <f>'2048_8192_512'!AE278</f>
        <v>9.1990180039189706</v>
      </c>
      <c r="I497" s="47">
        <f>'2048_8192_512'!AE279</f>
        <v>-15.3329047395491</v>
      </c>
      <c r="J497" s="47">
        <f>'2048_8192_512'!AE280</f>
        <v>-4.0376450804647703</v>
      </c>
      <c r="L497" s="32">
        <f t="shared" si="7"/>
        <v>2.0296562530812934</v>
      </c>
    </row>
    <row r="498" spans="1:12" x14ac:dyDescent="0.2">
      <c r="A498" s="73"/>
      <c r="B498" s="18">
        <v>2048</v>
      </c>
      <c r="C498" s="18">
        <v>8192</v>
      </c>
      <c r="D498" s="19">
        <v>512</v>
      </c>
      <c r="E498" s="56">
        <v>10</v>
      </c>
      <c r="F498" s="47">
        <f>'2048_8192_512'!AH276</f>
        <v>-5.8277543394331772</v>
      </c>
      <c r="G498" s="47">
        <f>'2048_8192_512'!AH277</f>
        <v>4.9721152957025199</v>
      </c>
      <c r="H498" s="47">
        <f>'2048_8192_512'!AH278</f>
        <v>7.5469018751181904</v>
      </c>
      <c r="I498" s="47">
        <f>'2048_8192_512'!AH279</f>
        <v>-18.911155610533299</v>
      </c>
      <c r="J498" s="47">
        <f>'2048_8192_512'!AH280</f>
        <v>-5.7805347471157198</v>
      </c>
      <c r="L498" s="32">
        <f t="shared" si="7"/>
        <v>2.0569846726267897</v>
      </c>
    </row>
    <row r="499" spans="1:12" x14ac:dyDescent="0.2">
      <c r="A499" s="73"/>
      <c r="B499" s="18">
        <v>2048</v>
      </c>
      <c r="C499" s="18">
        <v>8192</v>
      </c>
      <c r="D499" s="19">
        <v>512</v>
      </c>
      <c r="E499" s="56">
        <v>11</v>
      </c>
      <c r="F499" s="47">
        <f>'2048_8192_512'!AK276</f>
        <v>-7.9399427158834417</v>
      </c>
      <c r="G499" s="47">
        <f>'2048_8192_512'!AK277</f>
        <v>5.6336349987568202</v>
      </c>
      <c r="H499" s="47">
        <f>'2048_8192_512'!AK278</f>
        <v>6.0250900247409298</v>
      </c>
      <c r="I499" s="47">
        <f>'2048_8192_512'!AK279</f>
        <v>-28.8757085289324</v>
      </c>
      <c r="J499" s="47">
        <f>'2048_8192_512'!AK280</f>
        <v>-7.2919061222227697</v>
      </c>
      <c r="L499" s="32">
        <f t="shared" si="7"/>
        <v>2.1121883764502645</v>
      </c>
    </row>
    <row r="500" spans="1:12" x14ac:dyDescent="0.2">
      <c r="A500" s="73"/>
      <c r="B500" s="18">
        <v>2048</v>
      </c>
      <c r="C500" s="18">
        <v>8192</v>
      </c>
      <c r="D500" s="19">
        <v>512</v>
      </c>
      <c r="E500" s="56">
        <v>12</v>
      </c>
      <c r="F500" s="47">
        <f>'2048_8192_512'!AN276</f>
        <v>-9.9982743881124687</v>
      </c>
      <c r="G500" s="47">
        <f>'2048_8192_512'!AN277</f>
        <v>6.1042760793499031</v>
      </c>
      <c r="H500" s="47">
        <f>'2048_8192_512'!AN278</f>
        <v>4.1468962434513301</v>
      </c>
      <c r="I500" s="47">
        <f>'2048_8192_512'!AN279</f>
        <v>-30.522572367855702</v>
      </c>
      <c r="J500" s="47">
        <f>'2048_8192_512'!AN280</f>
        <v>-9.2630070741640651</v>
      </c>
      <c r="L500" s="32">
        <f t="shared" si="7"/>
        <v>2.058331672229027</v>
      </c>
    </row>
    <row r="501" spans="1:12" x14ac:dyDescent="0.2">
      <c r="A501" s="73"/>
      <c r="B501" s="18">
        <v>2048</v>
      </c>
      <c r="C501" s="18">
        <v>8192</v>
      </c>
      <c r="D501" s="19">
        <v>512</v>
      </c>
      <c r="E501" s="56">
        <v>13</v>
      </c>
      <c r="F501" s="47">
        <f>'2048_8192_512'!AQ276</f>
        <v>-11.578358704283652</v>
      </c>
      <c r="G501" s="47">
        <f>'2048_8192_512'!AQ277</f>
        <v>5.9607062869315213</v>
      </c>
      <c r="H501" s="47">
        <f>'2048_8192_512'!AQ278</f>
        <v>1.33530243023538</v>
      </c>
      <c r="I501" s="47">
        <f>'2048_8192_512'!AQ279</f>
        <v>-33.633452621628102</v>
      </c>
      <c r="J501" s="47">
        <f>'2048_8192_512'!AQ280</f>
        <v>-11.2231997127168</v>
      </c>
      <c r="L501" s="32">
        <f t="shared" si="7"/>
        <v>1.5800843161711828</v>
      </c>
    </row>
    <row r="502" spans="1:12" x14ac:dyDescent="0.2">
      <c r="A502" s="73"/>
      <c r="B502" s="18">
        <v>2048</v>
      </c>
      <c r="C502" s="18">
        <v>8192</v>
      </c>
      <c r="D502" s="19">
        <v>512</v>
      </c>
      <c r="E502" s="56">
        <v>14</v>
      </c>
      <c r="F502" s="47">
        <f>'2048_8192_512'!AT276</f>
        <v>-13.71287116749277</v>
      </c>
      <c r="G502" s="47">
        <f>'2048_8192_512'!AT277</f>
        <v>6.6335591710781019</v>
      </c>
      <c r="H502" s="47">
        <f>'2048_8192_512'!AT278</f>
        <v>-0.31473940772277798</v>
      </c>
      <c r="I502" s="47">
        <f>'2048_8192_512'!AT279</f>
        <v>-44.172866824645403</v>
      </c>
      <c r="J502" s="47">
        <f>'2048_8192_512'!AT280</f>
        <v>-13.3332730822227</v>
      </c>
      <c r="L502" s="32">
        <f t="shared" si="7"/>
        <v>2.1345124632091181</v>
      </c>
    </row>
    <row r="503" spans="1:12" x14ac:dyDescent="0.2">
      <c r="A503" s="73"/>
      <c r="B503" s="18">
        <v>2048</v>
      </c>
      <c r="C503" s="18">
        <v>8192</v>
      </c>
      <c r="D503" s="19">
        <v>512</v>
      </c>
      <c r="E503" s="56">
        <v>15</v>
      </c>
      <c r="F503" s="47">
        <f>'2048_8192_512'!AW276</f>
        <v>-15.44333938267831</v>
      </c>
      <c r="G503" s="47">
        <f>'2048_8192_512'!AW277</f>
        <v>7.1320703524569806</v>
      </c>
      <c r="H503" s="47">
        <f>'2048_8192_512'!AW278</f>
        <v>-1.6561346006461699</v>
      </c>
      <c r="I503" s="47">
        <f>'2048_8192_512'!AW279</f>
        <v>-44.172866824645403</v>
      </c>
      <c r="J503" s="47">
        <f>'2048_8192_512'!AW280</f>
        <v>-15.0031585048126</v>
      </c>
      <c r="L503" s="32">
        <f t="shared" si="7"/>
        <v>1.7304682151855406</v>
      </c>
    </row>
    <row r="504" spans="1:12" x14ac:dyDescent="0.2">
      <c r="A504" s="73"/>
      <c r="B504" s="18">
        <v>2048</v>
      </c>
      <c r="C504" s="18">
        <v>8192</v>
      </c>
      <c r="D504" s="19">
        <v>512</v>
      </c>
      <c r="E504" s="56">
        <v>16</v>
      </c>
      <c r="F504" s="47">
        <f>'2048_8192_512'!AZ276</f>
        <v>-16.710086667934533</v>
      </c>
      <c r="G504" s="47">
        <f>'2048_8192_512'!AZ277</f>
        <v>7.217349154485496</v>
      </c>
      <c r="H504" s="47">
        <f>'2048_8192_512'!AZ278</f>
        <v>-2.2692396588909798</v>
      </c>
      <c r="I504" s="47">
        <f>'2048_8192_512'!AZ279</f>
        <v>-41.109854041849601</v>
      </c>
      <c r="J504" s="47">
        <f>'2048_8192_512'!AZ280</f>
        <v>-16.360098619811403</v>
      </c>
      <c r="L504" s="32">
        <f t="shared" si="7"/>
        <v>1.2667472852562227</v>
      </c>
    </row>
    <row r="505" spans="1:12" x14ac:dyDescent="0.2">
      <c r="A505" s="73"/>
      <c r="B505" s="18">
        <v>2048</v>
      </c>
      <c r="C505" s="18">
        <v>8192</v>
      </c>
      <c r="D505" s="19">
        <v>512</v>
      </c>
      <c r="E505" s="56">
        <v>17</v>
      </c>
      <c r="F505" s="47">
        <f>'2048_8192_512'!BC276</f>
        <v>-17.540400445276031</v>
      </c>
      <c r="G505" s="47">
        <f>'2048_8192_512'!BC277</f>
        <v>6.8528078200275191</v>
      </c>
      <c r="H505" s="47">
        <f>'2048_8192_512'!BC278</f>
        <v>-3.8196429972145101</v>
      </c>
      <c r="I505" s="47">
        <f>'2048_8192_512'!BC279</f>
        <v>-41.109854041849601</v>
      </c>
      <c r="J505" s="47">
        <f>'2048_8192_512'!BC280</f>
        <v>-17.834199981041898</v>
      </c>
      <c r="L505" s="32">
        <f t="shared" si="7"/>
        <v>0.83031377734149814</v>
      </c>
    </row>
    <row r="506" spans="1:12" x14ac:dyDescent="0.2">
      <c r="A506" s="73"/>
      <c r="B506" s="18">
        <v>2048</v>
      </c>
      <c r="C506" s="18">
        <v>8192</v>
      </c>
      <c r="D506" s="19">
        <v>512</v>
      </c>
      <c r="E506" s="56">
        <v>18</v>
      </c>
      <c r="F506" s="47">
        <f>'2048_8192_512'!BF276</f>
        <v>-17.551973096663527</v>
      </c>
      <c r="G506" s="47">
        <f>'2048_8192_512'!BF277</f>
        <v>6.1631907673143216</v>
      </c>
      <c r="H506" s="47">
        <f>'2048_8192_512'!BF278</f>
        <v>-5.1848369239898799</v>
      </c>
      <c r="I506" s="47">
        <f>'2048_8192_512'!BF279</f>
        <v>-34.711397683015903</v>
      </c>
      <c r="J506" s="47">
        <f>'2048_8192_512'!BF280</f>
        <v>-17.650078346668401</v>
      </c>
      <c r="L506" s="32">
        <f t="shared" si="7"/>
        <v>1.157265138749608E-2</v>
      </c>
    </row>
    <row r="507" spans="1:12" x14ac:dyDescent="0.2">
      <c r="A507" s="73"/>
      <c r="B507" s="18">
        <v>2048</v>
      </c>
      <c r="C507" s="18">
        <v>8192</v>
      </c>
      <c r="D507" s="19">
        <v>512</v>
      </c>
      <c r="E507" s="56">
        <v>19</v>
      </c>
      <c r="F507" s="47">
        <f>'2048_8192_512'!BI276</f>
        <v>-18.99020365081601</v>
      </c>
      <c r="G507" s="47">
        <f>'2048_8192_512'!BI277</f>
        <v>8.1471459398855224</v>
      </c>
      <c r="H507" s="47">
        <f>'2048_8192_512'!BI278</f>
        <v>-6.0556529405605701</v>
      </c>
      <c r="I507" s="47">
        <f>'2048_8192_512'!BI279</f>
        <v>-42.822243601034998</v>
      </c>
      <c r="J507" s="47">
        <f>'2048_8192_512'!BI280</f>
        <v>-17.7055179083025</v>
      </c>
      <c r="L507" s="32">
        <f t="shared" si="7"/>
        <v>1.4382305541524829</v>
      </c>
    </row>
    <row r="508" spans="1:12" x14ac:dyDescent="0.2">
      <c r="A508" s="73"/>
      <c r="B508" s="18">
        <v>2048</v>
      </c>
      <c r="C508" s="18">
        <v>8192</v>
      </c>
      <c r="D508" s="19">
        <v>512</v>
      </c>
      <c r="E508" s="56">
        <v>20</v>
      </c>
      <c r="F508" s="47">
        <f>'2048_8192_512'!BL276</f>
        <v>-19.262263180123583</v>
      </c>
      <c r="G508" s="47">
        <f>'2048_8192_512'!BL277</f>
        <v>8.1482267163293294</v>
      </c>
      <c r="H508" s="47">
        <f>'2048_8192_512'!BL278</f>
        <v>-7.2164468063606302</v>
      </c>
      <c r="I508" s="47">
        <f>'2048_8192_512'!BL279</f>
        <v>-42.816164004464099</v>
      </c>
      <c r="J508" s="47">
        <f>'2048_8192_512'!BL280</f>
        <v>-17.224326136941251</v>
      </c>
      <c r="L508" s="32">
        <f t="shared" si="7"/>
        <v>0.27205952930757249</v>
      </c>
    </row>
    <row r="509" spans="1:12" x14ac:dyDescent="0.2">
      <c r="A509" s="73"/>
      <c r="B509" s="18">
        <v>2048</v>
      </c>
      <c r="C509" s="18">
        <v>8192</v>
      </c>
      <c r="D509" s="19">
        <v>512</v>
      </c>
      <c r="E509" s="56">
        <v>21</v>
      </c>
      <c r="F509" s="47">
        <f>'2048_8192_512'!BO276</f>
        <v>-20.186180587193572</v>
      </c>
      <c r="G509" s="47">
        <f>'2048_8192_512'!BO277</f>
        <v>8.1546693718465715</v>
      </c>
      <c r="H509" s="47">
        <f>'2048_8192_512'!BO278</f>
        <v>-8.5554092329628197</v>
      </c>
      <c r="I509" s="47">
        <f>'2048_8192_512'!BO279</f>
        <v>-42.816164004464099</v>
      </c>
      <c r="J509" s="47">
        <f>'2048_8192_512'!BO280</f>
        <v>-18.074906323400199</v>
      </c>
      <c r="L509" s="32">
        <f t="shared" si="7"/>
        <v>0.92391740706998959</v>
      </c>
    </row>
    <row r="510" spans="1:12" x14ac:dyDescent="0.2">
      <c r="A510" s="73"/>
      <c r="B510" s="18">
        <v>2048</v>
      </c>
      <c r="C510" s="18">
        <v>8192</v>
      </c>
      <c r="D510" s="19">
        <v>512</v>
      </c>
      <c r="E510" s="56">
        <v>22</v>
      </c>
      <c r="F510" s="47">
        <f>'2048_8192_512'!BR276</f>
        <v>-24.664531348148202</v>
      </c>
      <c r="G510" s="47">
        <f>'2048_8192_512'!BR277</f>
        <v>12.823351198630416</v>
      </c>
      <c r="H510" s="47">
        <f>'2048_8192_512'!BR278</f>
        <v>-8.4644086901934195</v>
      </c>
      <c r="I510" s="47">
        <f>'2048_8192_512'!BR279</f>
        <v>-44.446195942385302</v>
      </c>
      <c r="J510" s="47">
        <f>'2048_8192_512'!BR280</f>
        <v>-22.590831045462199</v>
      </c>
      <c r="L510" s="32">
        <f t="shared" si="7"/>
        <v>4.4783507609546298</v>
      </c>
    </row>
    <row r="511" spans="1:12" x14ac:dyDescent="0.2">
      <c r="A511" s="73"/>
      <c r="B511" s="18">
        <v>2048</v>
      </c>
      <c r="C511" s="18">
        <v>8192</v>
      </c>
      <c r="D511" s="19">
        <v>512</v>
      </c>
      <c r="E511" s="56">
        <v>23</v>
      </c>
      <c r="F511" s="47">
        <f>'2048_8192_512'!BU276</f>
        <v>-22.56969438486637</v>
      </c>
      <c r="G511" s="47">
        <f>'2048_8192_512'!BU277</f>
        <v>10.65337893981669</v>
      </c>
      <c r="H511" s="47">
        <f>'2048_8192_512'!BU278</f>
        <v>-10.6763801396564</v>
      </c>
      <c r="I511" s="47">
        <f>'2048_8192_512'!BU279</f>
        <v>-44.446195942385302</v>
      </c>
      <c r="J511" s="47">
        <f>'2048_8192_512'!BU280</f>
        <v>-19.863359078633401</v>
      </c>
      <c r="L511" s="32">
        <f t="shared" si="7"/>
        <v>-2.094836963281832</v>
      </c>
    </row>
    <row r="512" spans="1:12" x14ac:dyDescent="0.2">
      <c r="A512" s="73"/>
      <c r="B512" s="18">
        <v>2048</v>
      </c>
      <c r="C512" s="18">
        <v>8192</v>
      </c>
      <c r="D512" s="19">
        <v>512</v>
      </c>
      <c r="E512" s="56">
        <v>24</v>
      </c>
      <c r="F512" s="47">
        <f>'2048_8192_512'!BX276</f>
        <v>-23.851788357924402</v>
      </c>
      <c r="G512" s="47">
        <f>'2048_8192_512'!BX277</f>
        <v>14.000825746539491</v>
      </c>
      <c r="H512" s="47">
        <f>'2048_8192_512'!BX278</f>
        <v>-13.2956996571396</v>
      </c>
      <c r="I512" s="47">
        <f>'2048_8192_512'!BX279</f>
        <v>-44.446195942385302</v>
      </c>
      <c r="J512" s="47">
        <f>'2048_8192_512'!BX280</f>
        <v>-18.83262891608635</v>
      </c>
      <c r="L512" s="32">
        <f t="shared" si="7"/>
        <v>1.2820939730580321</v>
      </c>
    </row>
    <row r="513" spans="1:12" x14ac:dyDescent="0.2">
      <c r="A513" s="73"/>
      <c r="B513" s="18">
        <v>2048</v>
      </c>
      <c r="C513" s="18">
        <v>8192</v>
      </c>
      <c r="D513" s="19">
        <v>512</v>
      </c>
      <c r="E513" s="56">
        <v>25</v>
      </c>
      <c r="F513" s="47">
        <f>'2048_8192_512'!CA276</f>
        <v>-30.391433119534703</v>
      </c>
      <c r="G513" s="47">
        <f>'2048_8192_512'!CA277</f>
        <v>19.876436200012481</v>
      </c>
      <c r="H513" s="47">
        <f>'2048_8192_512'!CA278</f>
        <v>-16.336670296684101</v>
      </c>
      <c r="I513" s="47">
        <f>'2048_8192_512'!CA279</f>
        <v>-44.446195942385302</v>
      </c>
      <c r="J513" s="47">
        <f>'2048_8192_512'!CA280</f>
        <v>-30.391433119534703</v>
      </c>
      <c r="L513" s="32">
        <f t="shared" si="7"/>
        <v>6.5396447616103011</v>
      </c>
    </row>
    <row r="514" spans="1:12" x14ac:dyDescent="0.2">
      <c r="A514" s="73"/>
      <c r="B514" s="18">
        <v>2048</v>
      </c>
      <c r="C514" s="18">
        <v>8192</v>
      </c>
      <c r="D514" s="19">
        <v>512</v>
      </c>
      <c r="E514" s="56">
        <v>26</v>
      </c>
      <c r="F514" s="47">
        <f>'2048_8192_512'!CD276</f>
        <v>-16.336670296684101</v>
      </c>
      <c r="G514" s="47" t="e">
        <f>'2048_8192_512'!CD277</f>
        <v>#DIV/0!</v>
      </c>
      <c r="H514" s="47">
        <f>'2048_8192_512'!CD278</f>
        <v>-16.336670296684101</v>
      </c>
      <c r="I514" s="47">
        <f>'2048_8192_512'!CD279</f>
        <v>-16.336670296684101</v>
      </c>
      <c r="J514" s="47">
        <f>'2048_8192_512'!CD280</f>
        <v>-16.336670296684101</v>
      </c>
      <c r="L514" s="32">
        <f t="shared" si="7"/>
        <v>-14.054762822850602</v>
      </c>
    </row>
    <row r="515" spans="1:12" x14ac:dyDescent="0.2">
      <c r="A515" s="73"/>
      <c r="B515" s="18">
        <v>2048</v>
      </c>
      <c r="C515" s="18">
        <v>8192</v>
      </c>
      <c r="D515" s="19">
        <v>512</v>
      </c>
      <c r="E515" s="56">
        <v>27</v>
      </c>
      <c r="F515" s="47" t="e">
        <f>'2048_8192_512'!CG276</f>
        <v>#DIV/0!</v>
      </c>
      <c r="G515" s="47" t="e">
        <f>'2048_8192_512'!CG277</f>
        <v>#DIV/0!</v>
      </c>
      <c r="H515" s="47">
        <f>'2048_8192_512'!CG278</f>
        <v>0</v>
      </c>
      <c r="I515" s="47">
        <f>'2048_8192_512'!CG279</f>
        <v>0</v>
      </c>
      <c r="J515" s="47" t="e">
        <f>'2048_8192_512'!CG280</f>
        <v>#NUM!</v>
      </c>
      <c r="L515" s="32" t="e">
        <f t="shared" si="7"/>
        <v>#DIV/0!</v>
      </c>
    </row>
    <row r="516" spans="1:12" x14ac:dyDescent="0.2">
      <c r="A516" s="73"/>
      <c r="B516" s="18">
        <v>2048</v>
      </c>
      <c r="C516" s="18">
        <v>8192</v>
      </c>
      <c r="D516" s="19">
        <v>512</v>
      </c>
      <c r="E516" s="56">
        <v>28</v>
      </c>
      <c r="F516" s="47" t="e">
        <f>'2048_8192_512'!CJ276</f>
        <v>#DIV/0!</v>
      </c>
      <c r="G516" s="47" t="e">
        <f>'2048_8192_512'!CJ277</f>
        <v>#DIV/0!</v>
      </c>
      <c r="H516" s="47">
        <f>'2048_8192_512'!CJ278</f>
        <v>0</v>
      </c>
      <c r="I516" s="47">
        <f>'2048_8192_512'!CJ279</f>
        <v>0</v>
      </c>
      <c r="J516" s="47" t="e">
        <f>'2048_8192_512'!CJ280</f>
        <v>#NUM!</v>
      </c>
      <c r="L516" s="32" t="e">
        <f t="shared" si="7"/>
        <v>#DIV/0!</v>
      </c>
    </row>
    <row r="517" spans="1:12" x14ac:dyDescent="0.2">
      <c r="A517" s="73"/>
      <c r="B517" s="18">
        <v>2048</v>
      </c>
      <c r="C517" s="18">
        <v>8192</v>
      </c>
      <c r="D517" s="19">
        <v>512</v>
      </c>
      <c r="E517" s="56">
        <v>29</v>
      </c>
      <c r="F517" s="47" t="e">
        <f>'2048_8192_512'!CM276</f>
        <v>#DIV/0!</v>
      </c>
      <c r="G517" s="47" t="e">
        <f>'2048_8192_512'!CM277</f>
        <v>#DIV/0!</v>
      </c>
      <c r="H517" s="47">
        <f>'2048_8192_512'!CM278</f>
        <v>0</v>
      </c>
      <c r="I517" s="47">
        <f>'2048_8192_512'!CM279</f>
        <v>0</v>
      </c>
      <c r="J517" s="47" t="e">
        <f>'2048_8192_512'!CM280</f>
        <v>#NUM!</v>
      </c>
      <c r="L517" s="32" t="e">
        <f t="shared" si="7"/>
        <v>#DIV/0!</v>
      </c>
    </row>
    <row r="518" spans="1:12" x14ac:dyDescent="0.2">
      <c r="A518" s="73"/>
      <c r="B518" s="18">
        <v>2048</v>
      </c>
      <c r="C518" s="18">
        <v>8192</v>
      </c>
      <c r="D518" s="19">
        <v>512</v>
      </c>
      <c r="E518" s="56">
        <v>30</v>
      </c>
      <c r="F518" s="47" t="e">
        <f>'2048_8192_512'!CP276</f>
        <v>#DIV/0!</v>
      </c>
      <c r="G518" s="47" t="e">
        <f>'2048_8192_512'!CP277</f>
        <v>#DIV/0!</v>
      </c>
      <c r="H518" s="47">
        <f>'2048_8192_512'!CP278</f>
        <v>0</v>
      </c>
      <c r="I518" s="47">
        <f>'2048_8192_512'!CP279</f>
        <v>0</v>
      </c>
      <c r="J518" s="47" t="e">
        <f>'2048_8192_512'!CP280</f>
        <v>#NUM!</v>
      </c>
      <c r="L518" s="32" t="e">
        <f t="shared" si="7"/>
        <v>#DIV/0!</v>
      </c>
    </row>
    <row r="519" spans="1:12" x14ac:dyDescent="0.2">
      <c r="A519" s="73"/>
      <c r="B519" s="18">
        <v>2048</v>
      </c>
      <c r="C519" s="18">
        <v>8192</v>
      </c>
      <c r="D519" s="19">
        <v>512</v>
      </c>
      <c r="E519" s="56">
        <v>31</v>
      </c>
      <c r="F519" s="47" t="e">
        <f>'2048_8192_512'!CS276</f>
        <v>#DIV/0!</v>
      </c>
      <c r="G519" s="47" t="e">
        <f>'2048_8192_512'!CS277</f>
        <v>#DIV/0!</v>
      </c>
      <c r="H519" s="47">
        <f>'2048_8192_512'!CS278</f>
        <v>0</v>
      </c>
      <c r="I519" s="47">
        <f>'2048_8192_512'!CS279</f>
        <v>0</v>
      </c>
      <c r="J519" s="47" t="e">
        <f>'2048_8192_512'!CS280</f>
        <v>#NUM!</v>
      </c>
      <c r="L519" s="32" t="e">
        <f t="shared" si="7"/>
        <v>#DIV/0!</v>
      </c>
    </row>
    <row r="520" spans="1:12" x14ac:dyDescent="0.2">
      <c r="A520" s="73"/>
      <c r="B520" s="18">
        <v>2048</v>
      </c>
      <c r="C520" s="18">
        <v>8192</v>
      </c>
      <c r="D520" s="19">
        <v>512</v>
      </c>
      <c r="E520" s="56">
        <v>32</v>
      </c>
      <c r="F520" s="47" t="e">
        <f>'2048_8192_512'!CV276</f>
        <v>#DIV/0!</v>
      </c>
      <c r="G520" s="47" t="e">
        <f>'2048_8192_512'!CV277</f>
        <v>#DIV/0!</v>
      </c>
      <c r="H520" s="47">
        <f>'2048_8192_512'!CV278</f>
        <v>0</v>
      </c>
      <c r="I520" s="47">
        <f>'2048_8192_512'!CV279</f>
        <v>0</v>
      </c>
      <c r="J520" s="47" t="e">
        <f>'2048_8192_512'!CV280</f>
        <v>#NUM!</v>
      </c>
      <c r="L520" s="32" t="e">
        <f t="shared" si="7"/>
        <v>#DIV/0!</v>
      </c>
    </row>
    <row r="521" spans="1:12" x14ac:dyDescent="0.2">
      <c r="A521" s="73"/>
      <c r="B521" s="18">
        <v>2048</v>
      </c>
      <c r="C521" s="18">
        <v>8192</v>
      </c>
      <c r="D521" s="19">
        <v>512</v>
      </c>
      <c r="E521" s="56">
        <v>33</v>
      </c>
      <c r="F521" s="47" t="e">
        <f>'2048_8192_512'!CY276</f>
        <v>#DIV/0!</v>
      </c>
      <c r="G521" s="47" t="e">
        <f>'2048_8192_512'!CY277</f>
        <v>#DIV/0!</v>
      </c>
      <c r="H521" s="47">
        <f>'2048_8192_512'!CY278</f>
        <v>0</v>
      </c>
      <c r="I521" s="47">
        <f>'2048_8192_512'!CY279</f>
        <v>0</v>
      </c>
      <c r="J521" s="47" t="e">
        <f>'2048_8192_512'!CY280</f>
        <v>#NUM!</v>
      </c>
      <c r="L521" s="32" t="e">
        <f t="shared" si="7"/>
        <v>#DIV/0!</v>
      </c>
    </row>
    <row r="522" spans="1:12" x14ac:dyDescent="0.2">
      <c r="A522" s="73"/>
      <c r="B522" s="18">
        <v>2048</v>
      </c>
      <c r="C522" s="18">
        <v>8192</v>
      </c>
      <c r="D522" s="19">
        <v>512</v>
      </c>
      <c r="E522" s="56">
        <v>34</v>
      </c>
      <c r="F522" s="47" t="e">
        <f>'2048_8192_512'!DB276</f>
        <v>#DIV/0!</v>
      </c>
      <c r="G522" s="47" t="e">
        <f>'2048_8192_512'!DB277</f>
        <v>#DIV/0!</v>
      </c>
      <c r="H522" s="47">
        <f>'2048_8192_512'!DB278</f>
        <v>0</v>
      </c>
      <c r="I522" s="47">
        <f>'2048_8192_512'!DB279</f>
        <v>0</v>
      </c>
      <c r="J522" s="47" t="e">
        <f>'2048_8192_512'!DB280</f>
        <v>#NUM!</v>
      </c>
      <c r="L522" s="32" t="e">
        <f t="shared" si="7"/>
        <v>#DIV/0!</v>
      </c>
    </row>
    <row r="523" spans="1:12" x14ac:dyDescent="0.2">
      <c r="A523" s="73"/>
      <c r="B523" s="18">
        <v>2048</v>
      </c>
      <c r="C523" s="18">
        <v>8192</v>
      </c>
      <c r="D523" s="19">
        <v>512</v>
      </c>
      <c r="E523" s="56">
        <v>35</v>
      </c>
      <c r="F523" s="47" t="e">
        <f>'2048_8192_512'!DE276</f>
        <v>#DIV/0!</v>
      </c>
      <c r="G523" s="47" t="e">
        <f>'2048_8192_512'!DE277</f>
        <v>#DIV/0!</v>
      </c>
      <c r="H523" s="47">
        <f>'2048_8192_512'!DE278</f>
        <v>0</v>
      </c>
      <c r="I523" s="47">
        <f>'2048_8192_512'!DE279</f>
        <v>0</v>
      </c>
      <c r="J523" s="47" t="e">
        <f>'2048_8192_512'!DE280</f>
        <v>#NUM!</v>
      </c>
      <c r="L523" s="32" t="e">
        <f t="shared" ref="L523:L586" si="8">F522-F523</f>
        <v>#DIV/0!</v>
      </c>
    </row>
    <row r="524" spans="1:12" x14ac:dyDescent="0.2">
      <c r="A524" s="73"/>
      <c r="B524" s="18">
        <v>2048</v>
      </c>
      <c r="C524" s="18">
        <v>8192</v>
      </c>
      <c r="D524" s="19">
        <v>512</v>
      </c>
      <c r="E524" s="56">
        <v>36</v>
      </c>
      <c r="F524" s="47" t="e">
        <f>'2048_8192_512'!DH276</f>
        <v>#DIV/0!</v>
      </c>
      <c r="G524" s="47" t="e">
        <f>'2048_8192_512'!DH277</f>
        <v>#DIV/0!</v>
      </c>
      <c r="H524" s="47">
        <f>'2048_8192_512'!DH278</f>
        <v>0</v>
      </c>
      <c r="I524" s="47">
        <f>'2048_8192_512'!DH279</f>
        <v>0</v>
      </c>
      <c r="J524" s="47" t="e">
        <f>'2048_8192_512'!DH280</f>
        <v>#NUM!</v>
      </c>
      <c r="L524" s="32" t="e">
        <f t="shared" si="8"/>
        <v>#DIV/0!</v>
      </c>
    </row>
    <row r="525" spans="1:12" x14ac:dyDescent="0.2">
      <c r="A525" s="73"/>
      <c r="B525" s="18">
        <v>2048</v>
      </c>
      <c r="C525" s="18">
        <v>8192</v>
      </c>
      <c r="D525" s="19">
        <v>512</v>
      </c>
      <c r="E525" s="56">
        <v>37</v>
      </c>
      <c r="F525" s="47" t="e">
        <f>'2048_8192_512'!DK276</f>
        <v>#DIV/0!</v>
      </c>
      <c r="G525" s="47" t="e">
        <f>'2048_8192_512'!DK277</f>
        <v>#DIV/0!</v>
      </c>
      <c r="H525" s="47">
        <f>'2048_8192_512'!DK278</f>
        <v>0</v>
      </c>
      <c r="I525" s="47">
        <f>'2048_8192_512'!DK279</f>
        <v>0</v>
      </c>
      <c r="J525" s="47" t="e">
        <f>'2048_8192_512'!DK280</f>
        <v>#NUM!</v>
      </c>
      <c r="L525" s="32" t="e">
        <f t="shared" si="8"/>
        <v>#DIV/0!</v>
      </c>
    </row>
    <row r="526" spans="1:12" x14ac:dyDescent="0.2">
      <c r="A526" s="73"/>
      <c r="B526" s="18">
        <v>2048</v>
      </c>
      <c r="C526" s="18">
        <v>8192</v>
      </c>
      <c r="D526" s="19">
        <v>512</v>
      </c>
      <c r="E526" s="56">
        <v>38</v>
      </c>
      <c r="F526" s="47" t="e">
        <f>'2048_8192_512'!DN276</f>
        <v>#DIV/0!</v>
      </c>
      <c r="G526" s="47" t="e">
        <f>'2048_8192_512'!DN277</f>
        <v>#DIV/0!</v>
      </c>
      <c r="H526" s="47">
        <f>'2048_8192_512'!DN278</f>
        <v>0</v>
      </c>
      <c r="I526" s="47">
        <f>'2048_8192_512'!DN279</f>
        <v>0</v>
      </c>
      <c r="J526" s="47" t="e">
        <f>'2048_8192_512'!DN280</f>
        <v>#NUM!</v>
      </c>
      <c r="L526" s="32" t="e">
        <f t="shared" si="8"/>
        <v>#DIV/0!</v>
      </c>
    </row>
    <row r="527" spans="1:12" x14ac:dyDescent="0.2">
      <c r="A527" s="73"/>
      <c r="B527" s="18">
        <v>2048</v>
      </c>
      <c r="C527" s="18">
        <v>8192</v>
      </c>
      <c r="D527" s="19">
        <v>512</v>
      </c>
      <c r="E527" s="56">
        <v>39</v>
      </c>
      <c r="F527" s="47" t="e">
        <f>'2048_8192_512'!DQ276</f>
        <v>#DIV/0!</v>
      </c>
      <c r="G527" s="47" t="e">
        <f>'2048_8192_512'!DQ277</f>
        <v>#DIV/0!</v>
      </c>
      <c r="H527" s="47">
        <f>'2048_8192_512'!DQ278</f>
        <v>0</v>
      </c>
      <c r="I527" s="47">
        <f>'2048_8192_512'!DQ279</f>
        <v>0</v>
      </c>
      <c r="J527" s="47" t="e">
        <f>'2048_8192_512'!DQ280</f>
        <v>#NUM!</v>
      </c>
      <c r="L527" s="32" t="e">
        <f t="shared" si="8"/>
        <v>#DIV/0!</v>
      </c>
    </row>
    <row r="528" spans="1:12" ht="17" thickBot="1" x14ac:dyDescent="0.25">
      <c r="A528" s="74"/>
      <c r="B528" s="57">
        <v>2048</v>
      </c>
      <c r="C528" s="57">
        <v>8192</v>
      </c>
      <c r="D528" s="58">
        <v>512</v>
      </c>
      <c r="E528" s="59">
        <v>40</v>
      </c>
      <c r="F528" s="40" t="e">
        <f>'2048_8192_512'!DT276</f>
        <v>#DIV/0!</v>
      </c>
      <c r="G528" s="40" t="e">
        <f>'2048_8192_512'!DT277</f>
        <v>#DIV/0!</v>
      </c>
      <c r="H528" s="40">
        <f>'2048_8192_512'!DT278</f>
        <v>0</v>
      </c>
      <c r="I528" s="40">
        <f>'2048_8192_512'!DT279</f>
        <v>0</v>
      </c>
      <c r="J528" s="40" t="e">
        <f>'2048_8192_512'!DT280</f>
        <v>#NUM!</v>
      </c>
      <c r="L528" s="32" t="e">
        <f t="shared" si="8"/>
        <v>#DIV/0!</v>
      </c>
    </row>
    <row r="529" spans="1:12" x14ac:dyDescent="0.2">
      <c r="A529" s="72" t="s">
        <v>9</v>
      </c>
      <c r="B529" s="18">
        <v>1024</v>
      </c>
      <c r="C529" s="18">
        <v>1024</v>
      </c>
      <c r="D529" s="19">
        <v>256</v>
      </c>
      <c r="E529" s="66">
        <v>0</v>
      </c>
      <c r="F529" s="47">
        <f>'1024_1024_256'!D281</f>
        <v>12.386283760480605</v>
      </c>
      <c r="G529" s="47">
        <f>'1024_1024_256'!D282</f>
        <v>2.7844344534655985</v>
      </c>
      <c r="H529" s="47">
        <f>'1024_1024_256'!D283</f>
        <v>17.063516140980798</v>
      </c>
      <c r="I529" s="47">
        <f>'1024_1024_256'!D284</f>
        <v>5.2307352677881003</v>
      </c>
      <c r="J529" s="47">
        <f>'1024_1024_256'!D285</f>
        <v>12.439487477454501</v>
      </c>
      <c r="L529" s="32"/>
    </row>
    <row r="530" spans="1:12" x14ac:dyDescent="0.2">
      <c r="A530" s="73"/>
      <c r="B530" s="18">
        <v>1024</v>
      </c>
      <c r="C530" s="18">
        <v>1024</v>
      </c>
      <c r="D530" s="19">
        <v>256</v>
      </c>
      <c r="E530" s="56">
        <v>1</v>
      </c>
      <c r="F530" s="47">
        <f>'1024_1024_256'!G281</f>
        <v>9.2431612998414181</v>
      </c>
      <c r="G530" s="47">
        <f>'1024_1024_256'!G282</f>
        <v>2.896970255775869</v>
      </c>
      <c r="H530" s="47">
        <f>'1024_1024_256'!G283</f>
        <v>15.303631005249899</v>
      </c>
      <c r="I530" s="47">
        <f>'1024_1024_256'!G284</f>
        <v>0.76169864543612698</v>
      </c>
      <c r="J530" s="47">
        <f>'1024_1024_256'!G285</f>
        <v>9.1858088333788004</v>
      </c>
      <c r="L530" s="32">
        <f t="shared" si="8"/>
        <v>3.1431224606391872</v>
      </c>
    </row>
    <row r="531" spans="1:12" x14ac:dyDescent="0.2">
      <c r="A531" s="73"/>
      <c r="B531" s="18">
        <v>1024</v>
      </c>
      <c r="C531" s="18">
        <v>1024</v>
      </c>
      <c r="D531" s="19">
        <v>256</v>
      </c>
      <c r="E531" s="56">
        <v>2</v>
      </c>
      <c r="F531" s="47">
        <f>'1024_1024_256'!J281</f>
        <v>0.88927926163709703</v>
      </c>
      <c r="G531" s="47">
        <f>'1024_1024_256'!J282</f>
        <v>3.5854808682694537</v>
      </c>
      <c r="H531" s="47">
        <f>'1024_1024_256'!J283</f>
        <v>10.6388429512127</v>
      </c>
      <c r="I531" s="47">
        <f>'1024_1024_256'!J284</f>
        <v>-6.95799333691083</v>
      </c>
      <c r="J531" s="47">
        <f>'1024_1024_256'!J285</f>
        <v>0.83920278596036302</v>
      </c>
      <c r="L531" s="32">
        <f t="shared" si="8"/>
        <v>8.353882038204322</v>
      </c>
    </row>
    <row r="532" spans="1:12" x14ac:dyDescent="0.2">
      <c r="A532" s="73"/>
      <c r="B532" s="18">
        <v>1024</v>
      </c>
      <c r="C532" s="18">
        <v>1024</v>
      </c>
      <c r="D532" s="19">
        <v>256</v>
      </c>
      <c r="E532" s="56">
        <v>3</v>
      </c>
      <c r="F532" s="47">
        <f>'1024_1024_256'!M281</f>
        <v>-6.7150928266484895</v>
      </c>
      <c r="G532" s="47">
        <f>'1024_1024_256'!M282</f>
        <v>4.0999775615696024</v>
      </c>
      <c r="H532" s="47">
        <f>'1024_1024_256'!M283</f>
        <v>5.0332200589726002</v>
      </c>
      <c r="I532" s="47">
        <f>'1024_1024_256'!M284</f>
        <v>-16.7067919799841</v>
      </c>
      <c r="J532" s="47">
        <f>'1024_1024_256'!M285</f>
        <v>-6.9825927141554098</v>
      </c>
      <c r="L532" s="32">
        <f t="shared" si="8"/>
        <v>7.6043720882855865</v>
      </c>
    </row>
    <row r="533" spans="1:12" x14ac:dyDescent="0.2">
      <c r="A533" s="73"/>
      <c r="B533" s="18">
        <v>1024</v>
      </c>
      <c r="C533" s="18">
        <v>1024</v>
      </c>
      <c r="D533" s="19">
        <v>256</v>
      </c>
      <c r="E533" s="56">
        <v>4</v>
      </c>
      <c r="F533" s="47">
        <f>'1024_1024_256'!P281</f>
        <v>-14.269574214311032</v>
      </c>
      <c r="G533" s="47">
        <f>'1024_1024_256'!P282</f>
        <v>5.9962717035958955</v>
      </c>
      <c r="H533" s="47">
        <f>'1024_1024_256'!P283</f>
        <v>-1.31745121369346</v>
      </c>
      <c r="I533" s="47">
        <f>'1024_1024_256'!P284</f>
        <v>-32.519394176795501</v>
      </c>
      <c r="J533" s="47">
        <f>'1024_1024_256'!P285</f>
        <v>-14.732277414154099</v>
      </c>
      <c r="L533" s="32">
        <f t="shared" si="8"/>
        <v>7.5544813876625421</v>
      </c>
    </row>
    <row r="534" spans="1:12" x14ac:dyDescent="0.2">
      <c r="A534" s="73"/>
      <c r="B534" s="18">
        <v>1024</v>
      </c>
      <c r="C534" s="18">
        <v>1024</v>
      </c>
      <c r="D534" s="19">
        <v>256</v>
      </c>
      <c r="E534" s="56">
        <v>5</v>
      </c>
      <c r="F534" s="47">
        <f>'1024_1024_256'!S281</f>
        <v>-20.528846099966835</v>
      </c>
      <c r="G534" s="47">
        <f>'1024_1024_256'!S282</f>
        <v>7.6210726813572807</v>
      </c>
      <c r="H534" s="47">
        <f>'1024_1024_256'!S283</f>
        <v>-4.9542585692132697</v>
      </c>
      <c r="I534" s="47">
        <f>'1024_1024_256'!S284</f>
        <v>-46.6177439157102</v>
      </c>
      <c r="J534" s="47">
        <f>'1024_1024_256'!S285</f>
        <v>-20.158834708237748</v>
      </c>
      <c r="L534" s="32">
        <f t="shared" si="8"/>
        <v>6.2592718856558029</v>
      </c>
    </row>
    <row r="535" spans="1:12" x14ac:dyDescent="0.2">
      <c r="A535" s="73"/>
      <c r="B535" s="18">
        <v>1024</v>
      </c>
      <c r="C535" s="18">
        <v>1024</v>
      </c>
      <c r="D535" s="19">
        <v>256</v>
      </c>
      <c r="E535" s="56">
        <v>6</v>
      </c>
      <c r="F535" s="47">
        <f>'1024_1024_256'!V281</f>
        <v>-24.349940278439725</v>
      </c>
      <c r="G535" s="47">
        <f>'1024_1024_256'!V282</f>
        <v>7.2516946595391047</v>
      </c>
      <c r="H535" s="47">
        <f>'1024_1024_256'!V283</f>
        <v>-10.6296726531801</v>
      </c>
      <c r="I535" s="47">
        <f>'1024_1024_256'!V284</f>
        <v>-41.713326696510798</v>
      </c>
      <c r="J535" s="47">
        <f>'1024_1024_256'!V285</f>
        <v>-24.109990589284401</v>
      </c>
      <c r="L535" s="32">
        <f t="shared" si="8"/>
        <v>3.8210941784728902</v>
      </c>
    </row>
    <row r="536" spans="1:12" x14ac:dyDescent="0.2">
      <c r="A536" s="73"/>
      <c r="B536" s="18">
        <v>1024</v>
      </c>
      <c r="C536" s="18">
        <v>1024</v>
      </c>
      <c r="D536" s="19">
        <v>256</v>
      </c>
      <c r="E536" s="56">
        <v>7</v>
      </c>
      <c r="F536" s="47">
        <f>'1024_1024_256'!Y281</f>
        <v>-25.124648844237903</v>
      </c>
      <c r="G536" s="47">
        <f>'1024_1024_256'!Y282</f>
        <v>8.7289472075339045</v>
      </c>
      <c r="H536" s="47">
        <f>'1024_1024_256'!Y283</f>
        <v>-13.5990153454973</v>
      </c>
      <c r="I536" s="47">
        <f>'1024_1024_256'!Y284</f>
        <v>-41.713326696510798</v>
      </c>
      <c r="J536" s="47">
        <f>'1024_1024_256'!Y285</f>
        <v>-23.450783282042799</v>
      </c>
      <c r="L536" s="32">
        <f t="shared" si="8"/>
        <v>0.77470856579817848</v>
      </c>
    </row>
    <row r="537" spans="1:12" x14ac:dyDescent="0.2">
      <c r="A537" s="73"/>
      <c r="B537" s="18">
        <v>1024</v>
      </c>
      <c r="C537" s="18">
        <v>1024</v>
      </c>
      <c r="D537" s="19">
        <v>256</v>
      </c>
      <c r="E537" s="56">
        <v>8</v>
      </c>
      <c r="F537" s="47">
        <f>'1024_1024_256'!AB281</f>
        <v>-34.494065775478838</v>
      </c>
      <c r="G537" s="47">
        <f>'1024_1024_256'!AB282</f>
        <v>7.8398794508924796</v>
      </c>
      <c r="H537" s="47">
        <f>'1024_1024_256'!AB283</f>
        <v>-21.728478735161001</v>
      </c>
      <c r="I537" s="47">
        <f>'1024_1024_256'!AB284</f>
        <v>-42.893349206446999</v>
      </c>
      <c r="J537" s="47">
        <f>'1024_1024_256'!AB285</f>
        <v>-35.608365191868103</v>
      </c>
      <c r="L537" s="32">
        <f t="shared" si="8"/>
        <v>9.3694169312409343</v>
      </c>
    </row>
    <row r="538" spans="1:12" x14ac:dyDescent="0.2">
      <c r="A538" s="73"/>
      <c r="B538" s="18">
        <v>1024</v>
      </c>
      <c r="C538" s="18">
        <v>1024</v>
      </c>
      <c r="D538" s="19">
        <v>256</v>
      </c>
      <c r="E538" s="56">
        <v>9</v>
      </c>
      <c r="F538" s="47" t="e">
        <f>'1024_1024_256'!AE281</f>
        <v>#DIV/0!</v>
      </c>
      <c r="G538" s="47" t="e">
        <f>'1024_1024_256'!AE282</f>
        <v>#DIV/0!</v>
      </c>
      <c r="H538" s="47">
        <f>'1024_1024_256'!AE283</f>
        <v>0</v>
      </c>
      <c r="I538" s="47">
        <f>'1024_1024_256'!AE284</f>
        <v>0</v>
      </c>
      <c r="J538" s="47" t="e">
        <f>'1024_1024_256'!AE285</f>
        <v>#NUM!</v>
      </c>
      <c r="L538" s="32" t="e">
        <f t="shared" si="8"/>
        <v>#DIV/0!</v>
      </c>
    </row>
    <row r="539" spans="1:12" x14ac:dyDescent="0.2">
      <c r="A539" s="73"/>
      <c r="B539" s="20">
        <v>1024</v>
      </c>
      <c r="C539" s="20">
        <v>1024</v>
      </c>
      <c r="D539" s="21">
        <v>256</v>
      </c>
      <c r="E539" s="22">
        <v>10</v>
      </c>
      <c r="F539" s="36" t="e">
        <f>'1024_1024_256'!AH281</f>
        <v>#DIV/0!</v>
      </c>
      <c r="G539" s="36" t="e">
        <f>'1024_1024_256'!AH282</f>
        <v>#DIV/0!</v>
      </c>
      <c r="H539" s="36">
        <f>'1024_1024_256'!AH283</f>
        <v>0</v>
      </c>
      <c r="I539" s="36">
        <f>'1024_1024_256'!AH284</f>
        <v>0</v>
      </c>
      <c r="J539" s="36" t="e">
        <f>'1024_1024_256'!AH285</f>
        <v>#NUM!</v>
      </c>
      <c r="L539" s="32" t="e">
        <f t="shared" si="8"/>
        <v>#DIV/0!</v>
      </c>
    </row>
    <row r="540" spans="1:12" x14ac:dyDescent="0.2">
      <c r="A540" s="73"/>
      <c r="B540" s="18">
        <v>1024</v>
      </c>
      <c r="C540" s="18">
        <v>4096</v>
      </c>
      <c r="D540" s="19">
        <v>256</v>
      </c>
      <c r="E540" s="66">
        <v>0</v>
      </c>
      <c r="F540" s="47">
        <f>'1024_4096_256'!D281</f>
        <v>13.604621421039166</v>
      </c>
      <c r="G540" s="47">
        <f>'1024_4096_256'!D282</f>
        <v>3.1695972972225146</v>
      </c>
      <c r="H540" s="47">
        <f>'1024_4096_256'!D283</f>
        <v>19.2368920526627</v>
      </c>
      <c r="I540" s="47">
        <f>'1024_4096_256'!D284</f>
        <v>5.6274420201750397</v>
      </c>
      <c r="J540" s="47">
        <f>'1024_4096_256'!D285</f>
        <v>13.590443291558101</v>
      </c>
      <c r="L540" s="32"/>
    </row>
    <row r="541" spans="1:12" x14ac:dyDescent="0.2">
      <c r="A541" s="73"/>
      <c r="B541" s="18">
        <v>1024</v>
      </c>
      <c r="C541" s="18">
        <v>4096</v>
      </c>
      <c r="D541" s="19">
        <v>256</v>
      </c>
      <c r="E541" s="56">
        <v>1</v>
      </c>
      <c r="F541" s="47">
        <f>'1024_4096_256'!G281</f>
        <v>11.409270341481569</v>
      </c>
      <c r="G541" s="47">
        <f>'1024_4096_256'!G282</f>
        <v>3.2614578860501409</v>
      </c>
      <c r="H541" s="47">
        <f>'1024_4096_256'!G283</f>
        <v>18.0112337498466</v>
      </c>
      <c r="I541" s="47">
        <f>'1024_4096_256'!G284</f>
        <v>2.3081745606601398</v>
      </c>
      <c r="J541" s="47">
        <f>'1024_4096_256'!G285</f>
        <v>11.064099375153001</v>
      </c>
      <c r="L541" s="32">
        <f t="shared" si="8"/>
        <v>2.1953510795575966</v>
      </c>
    </row>
    <row r="542" spans="1:12" x14ac:dyDescent="0.2">
      <c r="A542" s="73"/>
      <c r="B542" s="18">
        <v>1024</v>
      </c>
      <c r="C542" s="18">
        <v>4096</v>
      </c>
      <c r="D542" s="19">
        <v>256</v>
      </c>
      <c r="E542" s="56">
        <v>2</v>
      </c>
      <c r="F542" s="47">
        <f>'1024_4096_256'!J281</f>
        <v>5.4502439561026303</v>
      </c>
      <c r="G542" s="47">
        <f>'1024_4096_256'!J282</f>
        <v>3.4546595026908746</v>
      </c>
      <c r="H542" s="47">
        <f>'1024_4096_256'!J283</f>
        <v>13.052069868969699</v>
      </c>
      <c r="I542" s="47">
        <f>'1024_4096_256'!J284</f>
        <v>-2.9153232674447498</v>
      </c>
      <c r="J542" s="47">
        <f>'1024_4096_256'!J285</f>
        <v>5.5233108666236799</v>
      </c>
      <c r="L542" s="32">
        <f t="shared" si="8"/>
        <v>5.9590263853789391</v>
      </c>
    </row>
    <row r="543" spans="1:12" x14ac:dyDescent="0.2">
      <c r="A543" s="73"/>
      <c r="B543" s="18">
        <v>1024</v>
      </c>
      <c r="C543" s="18">
        <v>4096</v>
      </c>
      <c r="D543" s="19">
        <v>256</v>
      </c>
      <c r="E543" s="56">
        <v>3</v>
      </c>
      <c r="F543" s="47">
        <f>'1024_4096_256'!M281</f>
        <v>-0.18828772575654415</v>
      </c>
      <c r="G543" s="47">
        <f>'1024_4096_256'!M282</f>
        <v>3.5256695860213831</v>
      </c>
      <c r="H543" s="47">
        <f>'1024_4096_256'!M283</f>
        <v>8.3599009598845004</v>
      </c>
      <c r="I543" s="47">
        <f>'1024_4096_256'!M284</f>
        <v>-7.9864727831290496</v>
      </c>
      <c r="J543" s="47">
        <f>'1024_4096_256'!M285</f>
        <v>-0.19719733595097</v>
      </c>
      <c r="L543" s="32">
        <f t="shared" si="8"/>
        <v>5.6385316818591749</v>
      </c>
    </row>
    <row r="544" spans="1:12" x14ac:dyDescent="0.2">
      <c r="A544" s="73"/>
      <c r="B544" s="18">
        <v>1024</v>
      </c>
      <c r="C544" s="18">
        <v>4096</v>
      </c>
      <c r="D544" s="19">
        <v>256</v>
      </c>
      <c r="E544" s="56">
        <v>4</v>
      </c>
      <c r="F544" s="47">
        <f>'1024_4096_256'!P281</f>
        <v>-4.9065464686974707</v>
      </c>
      <c r="G544" s="47">
        <f>'1024_4096_256'!P282</f>
        <v>3.8436593124342586</v>
      </c>
      <c r="H544" s="47">
        <f>'1024_4096_256'!P283</f>
        <v>3.0955904521980999</v>
      </c>
      <c r="I544" s="47">
        <f>'1024_4096_256'!P284</f>
        <v>-13.534731660296</v>
      </c>
      <c r="J544" s="47">
        <f>'1024_4096_256'!P285</f>
        <v>-4.7174658403884804</v>
      </c>
      <c r="L544" s="32">
        <f t="shared" si="8"/>
        <v>4.7182587429409262</v>
      </c>
    </row>
    <row r="545" spans="1:12" x14ac:dyDescent="0.2">
      <c r="A545" s="73"/>
      <c r="B545" s="18">
        <v>1024</v>
      </c>
      <c r="C545" s="18">
        <v>4096</v>
      </c>
      <c r="D545" s="19">
        <v>256</v>
      </c>
      <c r="E545" s="56">
        <v>5</v>
      </c>
      <c r="F545" s="47">
        <f>'1024_4096_256'!S281</f>
        <v>-9.375087650547778</v>
      </c>
      <c r="G545" s="47">
        <f>'1024_4096_256'!S282</f>
        <v>4.4906759124710991</v>
      </c>
      <c r="H545" s="47">
        <f>'1024_4096_256'!S283</f>
        <v>0.22697552788547001</v>
      </c>
      <c r="I545" s="47">
        <f>'1024_4096_256'!S284</f>
        <v>-19.570037313088498</v>
      </c>
      <c r="J545" s="47">
        <f>'1024_4096_256'!S285</f>
        <v>-9.1077453068460201</v>
      </c>
      <c r="L545" s="32">
        <f t="shared" si="8"/>
        <v>4.4685411818503074</v>
      </c>
    </row>
    <row r="546" spans="1:12" x14ac:dyDescent="0.2">
      <c r="A546" s="73"/>
      <c r="B546" s="18">
        <v>1024</v>
      </c>
      <c r="C546" s="18">
        <v>4096</v>
      </c>
      <c r="D546" s="19">
        <v>256</v>
      </c>
      <c r="E546" s="56">
        <v>6</v>
      </c>
      <c r="F546" s="47">
        <f>'1024_4096_256'!V281</f>
        <v>-13.53383969039211</v>
      </c>
      <c r="G546" s="47">
        <f>'1024_4096_256'!V282</f>
        <v>5.3285244683809285</v>
      </c>
      <c r="H546" s="47">
        <f>'1024_4096_256'!V283</f>
        <v>-1.279993932457</v>
      </c>
      <c r="I546" s="47">
        <f>'1024_4096_256'!V284</f>
        <v>-24.808578957103101</v>
      </c>
      <c r="J546" s="47">
        <f>'1024_4096_256'!V285</f>
        <v>-13.3869739313851</v>
      </c>
      <c r="L546" s="32">
        <f t="shared" si="8"/>
        <v>4.1587520398443321</v>
      </c>
    </row>
    <row r="547" spans="1:12" x14ac:dyDescent="0.2">
      <c r="A547" s="73"/>
      <c r="B547" s="18">
        <v>1024</v>
      </c>
      <c r="C547" s="18">
        <v>4096</v>
      </c>
      <c r="D547" s="19">
        <v>256</v>
      </c>
      <c r="E547" s="56">
        <v>7</v>
      </c>
      <c r="F547" s="47">
        <f>'1024_4096_256'!Y281</f>
        <v>-16.593110710130265</v>
      </c>
      <c r="G547" s="47">
        <f>'1024_4096_256'!Y282</f>
        <v>5.8227330933912889</v>
      </c>
      <c r="H547" s="47">
        <f>'1024_4096_256'!Y283</f>
        <v>-2.9436988252645402</v>
      </c>
      <c r="I547" s="47">
        <f>'1024_4096_256'!Y284</f>
        <v>-33.257663930069597</v>
      </c>
      <c r="J547" s="47">
        <f>'1024_4096_256'!Y285</f>
        <v>-16.1058771462049</v>
      </c>
      <c r="L547" s="32">
        <f t="shared" si="8"/>
        <v>3.059271019738155</v>
      </c>
    </row>
    <row r="548" spans="1:12" x14ac:dyDescent="0.2">
      <c r="A548" s="73"/>
      <c r="B548" s="18">
        <v>1024</v>
      </c>
      <c r="C548" s="18">
        <v>4096</v>
      </c>
      <c r="D548" s="19">
        <v>256</v>
      </c>
      <c r="E548" s="56">
        <v>8</v>
      </c>
      <c r="F548" s="47">
        <f>'1024_4096_256'!AB281</f>
        <v>-19.442339566392217</v>
      </c>
      <c r="G548" s="47">
        <f>'1024_4096_256'!AB282</f>
        <v>6.7107641367408153</v>
      </c>
      <c r="H548" s="47">
        <f>'1024_4096_256'!AB283</f>
        <v>-5.0623188721821704</v>
      </c>
      <c r="I548" s="47">
        <f>'1024_4096_256'!AB284</f>
        <v>-40.462757334201399</v>
      </c>
      <c r="J548" s="47">
        <f>'1024_4096_256'!AB285</f>
        <v>-19.133920500949401</v>
      </c>
      <c r="L548" s="32">
        <f t="shared" si="8"/>
        <v>2.8492288562619521</v>
      </c>
    </row>
    <row r="549" spans="1:12" x14ac:dyDescent="0.2">
      <c r="A549" s="73"/>
      <c r="B549" s="18">
        <v>1024</v>
      </c>
      <c r="C549" s="18">
        <v>4096</v>
      </c>
      <c r="D549" s="19">
        <v>256</v>
      </c>
      <c r="E549" s="56">
        <v>9</v>
      </c>
      <c r="F549" s="47">
        <f>'1024_4096_256'!AE281</f>
        <v>-18.618438270585855</v>
      </c>
      <c r="G549" s="47">
        <f>'1024_4096_256'!AE282</f>
        <v>5.2562361332437648</v>
      </c>
      <c r="H549" s="47">
        <f>'1024_4096_256'!AE283</f>
        <v>-6.6391372956079397</v>
      </c>
      <c r="I549" s="47">
        <f>'1024_4096_256'!AE284</f>
        <v>-30.1704143146939</v>
      </c>
      <c r="J549" s="47">
        <f>'1024_4096_256'!AE285</f>
        <v>-18.592836890806499</v>
      </c>
      <c r="L549" s="32">
        <f t="shared" si="8"/>
        <v>-0.82390129580636184</v>
      </c>
    </row>
    <row r="550" spans="1:12" x14ac:dyDescent="0.2">
      <c r="A550" s="73"/>
      <c r="B550" s="18">
        <v>1024</v>
      </c>
      <c r="C550" s="18">
        <v>4096</v>
      </c>
      <c r="D550" s="19">
        <v>256</v>
      </c>
      <c r="E550" s="56">
        <v>10</v>
      </c>
      <c r="F550" s="47">
        <f>'1024_4096_256'!AH281</f>
        <v>-20.564596157556913</v>
      </c>
      <c r="G550" s="47">
        <f>'1024_4096_256'!AH282</f>
        <v>5.6066894480532952</v>
      </c>
      <c r="H550" s="47">
        <f>'1024_4096_256'!AH283</f>
        <v>-9.6903421854177907</v>
      </c>
      <c r="I550" s="47">
        <f>'1024_4096_256'!AH284</f>
        <v>-26.989366547046298</v>
      </c>
      <c r="J550" s="47">
        <f>'1024_4096_256'!AH285</f>
        <v>-21.9919787284949</v>
      </c>
      <c r="L550" s="32">
        <f t="shared" si="8"/>
        <v>1.9461578869710578</v>
      </c>
    </row>
    <row r="551" spans="1:12" x14ac:dyDescent="0.2">
      <c r="A551" s="73"/>
      <c r="B551" s="18">
        <v>1024</v>
      </c>
      <c r="C551" s="18">
        <v>4096</v>
      </c>
      <c r="D551" s="19">
        <v>256</v>
      </c>
      <c r="E551" s="56">
        <v>11</v>
      </c>
      <c r="F551" s="47">
        <f>'1024_4096_256'!AK281</f>
        <v>-20.609948760394389</v>
      </c>
      <c r="G551" s="47">
        <f>'1024_4096_256'!AK282</f>
        <v>5.7214806416925459</v>
      </c>
      <c r="H551" s="47">
        <f>'1024_4096_256'!AK283</f>
        <v>-12.839598091411901</v>
      </c>
      <c r="I551" s="47">
        <f>'1024_4096_256'!AK284</f>
        <v>-28.723888027906799</v>
      </c>
      <c r="J551" s="47">
        <f>'1024_4096_256'!AK285</f>
        <v>-20.439507571209099</v>
      </c>
      <c r="L551" s="32">
        <f t="shared" si="8"/>
        <v>4.5352602837475331E-2</v>
      </c>
    </row>
    <row r="552" spans="1:12" x14ac:dyDescent="0.2">
      <c r="A552" s="73"/>
      <c r="B552" s="18">
        <v>1024</v>
      </c>
      <c r="C552" s="18">
        <v>4096</v>
      </c>
      <c r="D552" s="19">
        <v>256</v>
      </c>
      <c r="E552" s="56">
        <v>12</v>
      </c>
      <c r="F552" s="47">
        <f>'1024_4096_256'!AN281</f>
        <v>-21.136776320894182</v>
      </c>
      <c r="G552" s="47">
        <f>'1024_4096_256'!AN282</f>
        <v>2.9268388507705327</v>
      </c>
      <c r="H552" s="47">
        <f>'1024_4096_256'!AN283</f>
        <v>-16.388506386146801</v>
      </c>
      <c r="I552" s="47">
        <f>'1024_4096_256'!AN284</f>
        <v>-24.3730299644924</v>
      </c>
      <c r="J552" s="47">
        <f>'1024_4096_256'!AN285</f>
        <v>-21.4377665199464</v>
      </c>
      <c r="L552" s="32">
        <f t="shared" si="8"/>
        <v>0.52682756049979318</v>
      </c>
    </row>
    <row r="553" spans="1:12" x14ac:dyDescent="0.2">
      <c r="A553" s="73"/>
      <c r="B553" s="18">
        <v>1024</v>
      </c>
      <c r="C553" s="18">
        <v>4096</v>
      </c>
      <c r="D553" s="19">
        <v>256</v>
      </c>
      <c r="E553" s="56">
        <v>13</v>
      </c>
      <c r="F553" s="47">
        <f>'1024_4096_256'!AQ281</f>
        <v>-23.006783797489753</v>
      </c>
      <c r="G553" s="47">
        <f>'1024_4096_256'!AQ282</f>
        <v>7.3185448926273544E-2</v>
      </c>
      <c r="H553" s="47">
        <f>'1024_4096_256'!AQ283</f>
        <v>-22.955033870269801</v>
      </c>
      <c r="I553" s="47">
        <f>'1024_4096_256'!AQ284</f>
        <v>-23.058533724709701</v>
      </c>
      <c r="J553" s="47">
        <f>'1024_4096_256'!AQ285</f>
        <v>-23.006783797489753</v>
      </c>
      <c r="L553" s="32">
        <f t="shared" si="8"/>
        <v>1.8700074765955712</v>
      </c>
    </row>
    <row r="554" spans="1:12" x14ac:dyDescent="0.2">
      <c r="A554" s="73"/>
      <c r="B554" s="18">
        <v>1024</v>
      </c>
      <c r="C554" s="18">
        <v>4096</v>
      </c>
      <c r="D554" s="19">
        <v>256</v>
      </c>
      <c r="E554" s="56">
        <v>14</v>
      </c>
      <c r="F554" s="47">
        <f>'1024_4096_256'!AT281</f>
        <v>-23.058533724709701</v>
      </c>
      <c r="G554" s="47" t="e">
        <f>'1024_4096_256'!AT282</f>
        <v>#DIV/0!</v>
      </c>
      <c r="H554" s="47">
        <f>'1024_4096_256'!AT283</f>
        <v>-23.058533724709701</v>
      </c>
      <c r="I554" s="47">
        <f>'1024_4096_256'!AT284</f>
        <v>-23.058533724709701</v>
      </c>
      <c r="J554" s="47">
        <f>'1024_4096_256'!AT285</f>
        <v>-23.058533724709701</v>
      </c>
      <c r="L554" s="32">
        <f t="shared" si="8"/>
        <v>5.1749927219947978E-2</v>
      </c>
    </row>
    <row r="555" spans="1:12" x14ac:dyDescent="0.2">
      <c r="A555" s="73"/>
      <c r="B555" s="18">
        <v>1024</v>
      </c>
      <c r="C555" s="18">
        <v>4096</v>
      </c>
      <c r="D555" s="19">
        <v>256</v>
      </c>
      <c r="E555" s="56">
        <v>15</v>
      </c>
      <c r="F555" s="47" t="e">
        <f>'1024_4096_256'!AW281</f>
        <v>#DIV/0!</v>
      </c>
      <c r="G555" s="47" t="e">
        <f>'1024_4096_256'!AW282</f>
        <v>#DIV/0!</v>
      </c>
      <c r="H555" s="47">
        <f>'1024_4096_256'!AW283</f>
        <v>0</v>
      </c>
      <c r="I555" s="47">
        <f>'1024_4096_256'!AW284</f>
        <v>0</v>
      </c>
      <c r="J555" s="47" t="e">
        <f>'1024_4096_256'!AW285</f>
        <v>#NUM!</v>
      </c>
      <c r="L555" s="32" t="e">
        <f t="shared" si="8"/>
        <v>#DIV/0!</v>
      </c>
    </row>
    <row r="556" spans="1:12" x14ac:dyDescent="0.2">
      <c r="A556" s="73"/>
      <c r="B556" s="18">
        <v>1024</v>
      </c>
      <c r="C556" s="18">
        <v>4096</v>
      </c>
      <c r="D556" s="19">
        <v>256</v>
      </c>
      <c r="E556" s="56">
        <v>16</v>
      </c>
      <c r="F556" s="47" t="e">
        <f>'1024_4096_256'!AZ281</f>
        <v>#DIV/0!</v>
      </c>
      <c r="G556" s="47" t="e">
        <f>'1024_4096_256'!AZ282</f>
        <v>#DIV/0!</v>
      </c>
      <c r="H556" s="47">
        <f>'1024_4096_256'!AZ283</f>
        <v>0</v>
      </c>
      <c r="I556" s="47">
        <f>'1024_4096_256'!AZ284</f>
        <v>0</v>
      </c>
      <c r="J556" s="47" t="e">
        <f>'1024_4096_256'!AZ285</f>
        <v>#NUM!</v>
      </c>
      <c r="L556" s="32" t="e">
        <f t="shared" si="8"/>
        <v>#DIV/0!</v>
      </c>
    </row>
    <row r="557" spans="1:12" x14ac:dyDescent="0.2">
      <c r="A557" s="73"/>
      <c r="B557" s="18">
        <v>1024</v>
      </c>
      <c r="C557" s="18">
        <v>4096</v>
      </c>
      <c r="D557" s="19">
        <v>256</v>
      </c>
      <c r="E557" s="56">
        <v>17</v>
      </c>
      <c r="F557" s="47" t="e">
        <f>'1024_4096_256'!BC281</f>
        <v>#DIV/0!</v>
      </c>
      <c r="G557" s="47" t="e">
        <f>'1024_4096_256'!BC282</f>
        <v>#DIV/0!</v>
      </c>
      <c r="H557" s="47">
        <f>'1024_4096_256'!BC283</f>
        <v>0</v>
      </c>
      <c r="I557" s="47">
        <f>'1024_4096_256'!BC284</f>
        <v>0</v>
      </c>
      <c r="J557" s="47" t="e">
        <f>'1024_4096_256'!BC285</f>
        <v>#NUM!</v>
      </c>
      <c r="L557" s="32" t="e">
        <f t="shared" si="8"/>
        <v>#DIV/0!</v>
      </c>
    </row>
    <row r="558" spans="1:12" x14ac:dyDescent="0.2">
      <c r="A558" s="73"/>
      <c r="B558" s="18">
        <v>1024</v>
      </c>
      <c r="C558" s="18">
        <v>4096</v>
      </c>
      <c r="D558" s="19">
        <v>256</v>
      </c>
      <c r="E558" s="56">
        <v>18</v>
      </c>
      <c r="F558" s="47" t="e">
        <f>'1024_4096_256'!BF281</f>
        <v>#DIV/0!</v>
      </c>
      <c r="G558" s="47" t="e">
        <f>'1024_4096_256'!BF282</f>
        <v>#DIV/0!</v>
      </c>
      <c r="H558" s="47">
        <f>'1024_4096_256'!BF283</f>
        <v>0</v>
      </c>
      <c r="I558" s="47">
        <f>'1024_4096_256'!BF284</f>
        <v>0</v>
      </c>
      <c r="J558" s="47" t="e">
        <f>'1024_4096_256'!BF285</f>
        <v>#NUM!</v>
      </c>
      <c r="L558" s="32" t="e">
        <f t="shared" si="8"/>
        <v>#DIV/0!</v>
      </c>
    </row>
    <row r="559" spans="1:12" x14ac:dyDescent="0.2">
      <c r="A559" s="73"/>
      <c r="B559" s="18">
        <v>1024</v>
      </c>
      <c r="C559" s="18">
        <v>4096</v>
      </c>
      <c r="D559" s="19">
        <v>256</v>
      </c>
      <c r="E559" s="56">
        <v>19</v>
      </c>
      <c r="F559" s="47" t="e">
        <f>'1024_4096_256'!BI281</f>
        <v>#DIV/0!</v>
      </c>
      <c r="G559" s="47" t="e">
        <f>'1024_4096_256'!BI282</f>
        <v>#DIV/0!</v>
      </c>
      <c r="H559" s="47">
        <f>'1024_4096_256'!BI283</f>
        <v>0</v>
      </c>
      <c r="I559" s="47">
        <f>'1024_4096_256'!BI284</f>
        <v>0</v>
      </c>
      <c r="J559" s="47" t="e">
        <f>'1024_4096_256'!BI285</f>
        <v>#NUM!</v>
      </c>
      <c r="L559" s="32" t="e">
        <f t="shared" si="8"/>
        <v>#DIV/0!</v>
      </c>
    </row>
    <row r="560" spans="1:12" x14ac:dyDescent="0.2">
      <c r="A560" s="73"/>
      <c r="B560" s="18">
        <v>1024</v>
      </c>
      <c r="C560" s="18">
        <v>4096</v>
      </c>
      <c r="D560" s="19">
        <v>256</v>
      </c>
      <c r="E560" s="18">
        <v>20</v>
      </c>
      <c r="F560" s="47" t="e">
        <f>'1024_4096_256'!BL281</f>
        <v>#DIV/0!</v>
      </c>
      <c r="G560" s="47" t="e">
        <f>'1024_4096_256'!BL282</f>
        <v>#DIV/0!</v>
      </c>
      <c r="H560" s="47">
        <f>'1024_4096_256'!BL283</f>
        <v>0</v>
      </c>
      <c r="I560" s="47">
        <f>'1024_4096_256'!BL284</f>
        <v>0</v>
      </c>
      <c r="J560" s="47" t="e">
        <f>'1024_4096_256'!BL285</f>
        <v>#NUM!</v>
      </c>
      <c r="L560" s="32" t="e">
        <f t="shared" si="8"/>
        <v>#DIV/0!</v>
      </c>
    </row>
    <row r="561" spans="1:12" x14ac:dyDescent="0.2">
      <c r="A561" s="73"/>
      <c r="B561" s="18">
        <v>1024</v>
      </c>
      <c r="C561" s="18">
        <v>4096</v>
      </c>
      <c r="D561" s="19">
        <v>256</v>
      </c>
      <c r="E561" s="56">
        <v>21</v>
      </c>
      <c r="F561" s="47" t="e">
        <f>'1024_4096_256'!BO281</f>
        <v>#DIV/0!</v>
      </c>
      <c r="G561" s="47" t="e">
        <f>'1024_4096_256'!BO282</f>
        <v>#DIV/0!</v>
      </c>
      <c r="H561" s="47">
        <f>'1024_4096_256'!BO283</f>
        <v>0</v>
      </c>
      <c r="I561" s="47">
        <f>'1024_4096_256'!BO284</f>
        <v>0</v>
      </c>
      <c r="J561" s="47" t="e">
        <f>'1024_4096_256'!BO285</f>
        <v>#NUM!</v>
      </c>
      <c r="L561" s="32" t="e">
        <f t="shared" si="8"/>
        <v>#DIV/0!</v>
      </c>
    </row>
    <row r="562" spans="1:12" x14ac:dyDescent="0.2">
      <c r="A562" s="73"/>
      <c r="B562" s="18">
        <v>1024</v>
      </c>
      <c r="C562" s="18">
        <v>4096</v>
      </c>
      <c r="D562" s="19">
        <v>256</v>
      </c>
      <c r="E562" s="56">
        <v>22</v>
      </c>
      <c r="F562" s="47" t="e">
        <f>'1024_4096_256'!BR281</f>
        <v>#DIV/0!</v>
      </c>
      <c r="G562" s="47" t="e">
        <f>'1024_4096_256'!BR282</f>
        <v>#DIV/0!</v>
      </c>
      <c r="H562" s="47">
        <f>'1024_4096_256'!BR283</f>
        <v>0</v>
      </c>
      <c r="I562" s="47">
        <f>'1024_4096_256'!BR284</f>
        <v>0</v>
      </c>
      <c r="J562" s="47" t="e">
        <f>'1024_4096_256'!BR285</f>
        <v>#NUM!</v>
      </c>
      <c r="L562" s="32" t="e">
        <f t="shared" si="8"/>
        <v>#DIV/0!</v>
      </c>
    </row>
    <row r="563" spans="1:12" x14ac:dyDescent="0.2">
      <c r="A563" s="73"/>
      <c r="B563" s="18">
        <v>1024</v>
      </c>
      <c r="C563" s="18">
        <v>4096</v>
      </c>
      <c r="D563" s="19">
        <v>256</v>
      </c>
      <c r="E563" s="56">
        <v>23</v>
      </c>
      <c r="F563" s="47" t="e">
        <f>'1024_4096_256'!BU281</f>
        <v>#DIV/0!</v>
      </c>
      <c r="G563" s="47" t="e">
        <f>'1024_4096_256'!BU282</f>
        <v>#DIV/0!</v>
      </c>
      <c r="H563" s="47">
        <f>'1024_4096_256'!BU283</f>
        <v>0</v>
      </c>
      <c r="I563" s="47">
        <f>'1024_4096_256'!BU284</f>
        <v>0</v>
      </c>
      <c r="J563" s="47" t="e">
        <f>'1024_4096_256'!BU285</f>
        <v>#NUM!</v>
      </c>
      <c r="L563" s="32" t="e">
        <f t="shared" si="8"/>
        <v>#DIV/0!</v>
      </c>
    </row>
    <row r="564" spans="1:12" x14ac:dyDescent="0.2">
      <c r="A564" s="73"/>
      <c r="B564" s="18">
        <v>1024</v>
      </c>
      <c r="C564" s="18">
        <v>4096</v>
      </c>
      <c r="D564" s="19">
        <v>256</v>
      </c>
      <c r="E564" s="56">
        <v>24</v>
      </c>
      <c r="F564" s="47" t="e">
        <f>'1024_4096_256'!BX281</f>
        <v>#DIV/0!</v>
      </c>
      <c r="G564" s="47" t="e">
        <f>'1024_4096_256'!BX282</f>
        <v>#DIV/0!</v>
      </c>
      <c r="H564" s="47">
        <f>'1024_4096_256'!BX283</f>
        <v>0</v>
      </c>
      <c r="I564" s="47">
        <f>'1024_4096_256'!BX284</f>
        <v>0</v>
      </c>
      <c r="J564" s="47" t="e">
        <f>'1024_4096_256'!BX285</f>
        <v>#NUM!</v>
      </c>
      <c r="L564" s="32" t="e">
        <f t="shared" si="8"/>
        <v>#DIV/0!</v>
      </c>
    </row>
    <row r="565" spans="1:12" x14ac:dyDescent="0.2">
      <c r="A565" s="73"/>
      <c r="B565" s="18">
        <v>1024</v>
      </c>
      <c r="C565" s="18">
        <v>4096</v>
      </c>
      <c r="D565" s="19">
        <v>256</v>
      </c>
      <c r="E565" s="56">
        <v>25</v>
      </c>
      <c r="F565" s="47" t="e">
        <f>'1024_4096_256'!CA281</f>
        <v>#DIV/0!</v>
      </c>
      <c r="G565" s="47" t="e">
        <f>'1024_4096_256'!CA282</f>
        <v>#DIV/0!</v>
      </c>
      <c r="H565" s="47">
        <f>'1024_4096_256'!CA283</f>
        <v>0</v>
      </c>
      <c r="I565" s="47">
        <f>'1024_4096_256'!CA284</f>
        <v>0</v>
      </c>
      <c r="J565" s="47" t="e">
        <f>'1024_4096_256'!CA285</f>
        <v>#NUM!</v>
      </c>
      <c r="L565" s="32" t="e">
        <f t="shared" si="8"/>
        <v>#DIV/0!</v>
      </c>
    </row>
    <row r="566" spans="1:12" x14ac:dyDescent="0.2">
      <c r="A566" s="73"/>
      <c r="B566" s="18">
        <v>1024</v>
      </c>
      <c r="C566" s="18">
        <v>4096</v>
      </c>
      <c r="D566" s="19">
        <v>256</v>
      </c>
      <c r="E566" s="56">
        <v>26</v>
      </c>
      <c r="F566" s="47" t="e">
        <f>'1024_4096_256'!CD281</f>
        <v>#DIV/0!</v>
      </c>
      <c r="G566" s="47" t="e">
        <f>'1024_4096_256'!CD282</f>
        <v>#DIV/0!</v>
      </c>
      <c r="H566" s="47">
        <f>'1024_4096_256'!CD283</f>
        <v>0</v>
      </c>
      <c r="I566" s="47">
        <f>'1024_4096_256'!CD284</f>
        <v>0</v>
      </c>
      <c r="J566" s="47" t="e">
        <f>'1024_4096_256'!CD285</f>
        <v>#NUM!</v>
      </c>
      <c r="L566" s="32" t="e">
        <f t="shared" si="8"/>
        <v>#DIV/0!</v>
      </c>
    </row>
    <row r="567" spans="1:12" x14ac:dyDescent="0.2">
      <c r="A567" s="73"/>
      <c r="B567" s="18">
        <v>1024</v>
      </c>
      <c r="C567" s="18">
        <v>4096</v>
      </c>
      <c r="D567" s="19">
        <v>256</v>
      </c>
      <c r="E567" s="56">
        <v>27</v>
      </c>
      <c r="F567" s="47" t="e">
        <f>'1024_4096_256'!CG281</f>
        <v>#DIV/0!</v>
      </c>
      <c r="G567" s="47" t="e">
        <f>'1024_4096_256'!CG282</f>
        <v>#DIV/0!</v>
      </c>
      <c r="H567" s="47">
        <f>'1024_4096_256'!CG283</f>
        <v>0</v>
      </c>
      <c r="I567" s="47">
        <f>'1024_4096_256'!CG284</f>
        <v>0</v>
      </c>
      <c r="J567" s="47" t="e">
        <f>'1024_4096_256'!CG285</f>
        <v>#NUM!</v>
      </c>
      <c r="L567" s="32" t="e">
        <f t="shared" si="8"/>
        <v>#DIV/0!</v>
      </c>
    </row>
    <row r="568" spans="1:12" x14ac:dyDescent="0.2">
      <c r="A568" s="73"/>
      <c r="B568" s="18">
        <v>1024</v>
      </c>
      <c r="C568" s="18">
        <v>4096</v>
      </c>
      <c r="D568" s="19">
        <v>256</v>
      </c>
      <c r="E568" s="56">
        <v>28</v>
      </c>
      <c r="F568" s="47" t="e">
        <f>'1024_4096_256'!CJ281</f>
        <v>#DIV/0!</v>
      </c>
      <c r="G568" s="47" t="e">
        <f>'1024_4096_256'!CJ282</f>
        <v>#DIV/0!</v>
      </c>
      <c r="H568" s="47">
        <f>'1024_4096_256'!CJ283</f>
        <v>0</v>
      </c>
      <c r="I568" s="47">
        <f>'1024_4096_256'!CJ284</f>
        <v>0</v>
      </c>
      <c r="J568" s="47" t="e">
        <f>'1024_4096_256'!CJ285</f>
        <v>#NUM!</v>
      </c>
      <c r="L568" s="32" t="e">
        <f t="shared" si="8"/>
        <v>#DIV/0!</v>
      </c>
    </row>
    <row r="569" spans="1:12" x14ac:dyDescent="0.2">
      <c r="A569" s="73"/>
      <c r="B569" s="18">
        <v>1024</v>
      </c>
      <c r="C569" s="18">
        <v>4096</v>
      </c>
      <c r="D569" s="19">
        <v>256</v>
      </c>
      <c r="E569" s="56">
        <v>29</v>
      </c>
      <c r="F569" s="47" t="e">
        <f>'1024_4096_256'!CM281</f>
        <v>#DIV/0!</v>
      </c>
      <c r="G569" s="47" t="e">
        <f>'1024_4096_256'!CM282</f>
        <v>#DIV/0!</v>
      </c>
      <c r="H569" s="47">
        <f>'1024_4096_256'!CM283</f>
        <v>0</v>
      </c>
      <c r="I569" s="47">
        <f>'1024_4096_256'!CM284</f>
        <v>0</v>
      </c>
      <c r="J569" s="47" t="e">
        <f>'1024_4096_256'!CM285</f>
        <v>#NUM!</v>
      </c>
      <c r="L569" s="32" t="e">
        <f t="shared" si="8"/>
        <v>#DIV/0!</v>
      </c>
    </row>
    <row r="570" spans="1:12" x14ac:dyDescent="0.2">
      <c r="A570" s="73"/>
      <c r="B570" s="18">
        <v>1024</v>
      </c>
      <c r="C570" s="18">
        <v>4096</v>
      </c>
      <c r="D570" s="19">
        <v>256</v>
      </c>
      <c r="E570" s="56">
        <v>30</v>
      </c>
      <c r="F570" s="47" t="e">
        <f>'1024_4096_256'!CP281</f>
        <v>#DIV/0!</v>
      </c>
      <c r="G570" s="47" t="e">
        <f>'1024_4096_256'!CP282</f>
        <v>#DIV/0!</v>
      </c>
      <c r="H570" s="47">
        <f>'1024_4096_256'!CP283</f>
        <v>0</v>
      </c>
      <c r="I570" s="47">
        <f>'1024_4096_256'!CP284</f>
        <v>0</v>
      </c>
      <c r="J570" s="47" t="e">
        <f>'1024_4096_256'!CP285</f>
        <v>#NUM!</v>
      </c>
      <c r="L570" s="32" t="e">
        <f t="shared" si="8"/>
        <v>#DIV/0!</v>
      </c>
    </row>
    <row r="571" spans="1:12" x14ac:dyDescent="0.2">
      <c r="A571" s="73"/>
      <c r="B571" s="18">
        <v>1024</v>
      </c>
      <c r="C571" s="18">
        <v>4096</v>
      </c>
      <c r="D571" s="19">
        <v>256</v>
      </c>
      <c r="E571" s="56">
        <v>31</v>
      </c>
      <c r="F571" s="47" t="e">
        <f>'1024_4096_256'!CS281</f>
        <v>#DIV/0!</v>
      </c>
      <c r="G571" s="47" t="e">
        <f>'1024_4096_256'!CS282</f>
        <v>#DIV/0!</v>
      </c>
      <c r="H571" s="47">
        <f>'1024_4096_256'!CS283</f>
        <v>0</v>
      </c>
      <c r="I571" s="47">
        <f>'1024_4096_256'!CS284</f>
        <v>0</v>
      </c>
      <c r="J571" s="47" t="e">
        <f>'1024_4096_256'!CS285</f>
        <v>#NUM!</v>
      </c>
      <c r="L571" s="32" t="e">
        <f t="shared" si="8"/>
        <v>#DIV/0!</v>
      </c>
    </row>
    <row r="572" spans="1:12" x14ac:dyDescent="0.2">
      <c r="A572" s="73"/>
      <c r="B572" s="18">
        <v>1024</v>
      </c>
      <c r="C572" s="18">
        <v>4096</v>
      </c>
      <c r="D572" s="19">
        <v>256</v>
      </c>
      <c r="E572" s="56">
        <v>32</v>
      </c>
      <c r="F572" s="47" t="e">
        <f>'1024_4096_256'!CV281</f>
        <v>#DIV/0!</v>
      </c>
      <c r="G572" s="47" t="e">
        <f>'1024_4096_256'!CV282</f>
        <v>#DIV/0!</v>
      </c>
      <c r="H572" s="47">
        <f>'1024_4096_256'!CV283</f>
        <v>0</v>
      </c>
      <c r="I572" s="47">
        <f>'1024_4096_256'!CV284</f>
        <v>0</v>
      </c>
      <c r="J572" s="47" t="e">
        <f>'1024_4096_256'!CV285</f>
        <v>#NUM!</v>
      </c>
      <c r="L572" s="32" t="e">
        <f t="shared" si="8"/>
        <v>#DIV/0!</v>
      </c>
    </row>
    <row r="573" spans="1:12" x14ac:dyDescent="0.2">
      <c r="A573" s="73"/>
      <c r="B573" s="18">
        <v>1024</v>
      </c>
      <c r="C573" s="18">
        <v>4096</v>
      </c>
      <c r="D573" s="19">
        <v>256</v>
      </c>
      <c r="E573" s="56">
        <v>33</v>
      </c>
      <c r="F573" s="47" t="e">
        <f>'1024_4096_256'!CY281</f>
        <v>#DIV/0!</v>
      </c>
      <c r="G573" s="47" t="e">
        <f>'1024_4096_256'!CY282</f>
        <v>#DIV/0!</v>
      </c>
      <c r="H573" s="47">
        <f>'1024_4096_256'!CY283</f>
        <v>0</v>
      </c>
      <c r="I573" s="47">
        <f>'1024_4096_256'!CY284</f>
        <v>0</v>
      </c>
      <c r="J573" s="47" t="e">
        <f>'1024_4096_256'!CY285</f>
        <v>#NUM!</v>
      </c>
      <c r="L573" s="32" t="e">
        <f t="shared" si="8"/>
        <v>#DIV/0!</v>
      </c>
    </row>
    <row r="574" spans="1:12" x14ac:dyDescent="0.2">
      <c r="A574" s="73"/>
      <c r="B574" s="18">
        <v>1024</v>
      </c>
      <c r="C574" s="18">
        <v>4096</v>
      </c>
      <c r="D574" s="19">
        <v>256</v>
      </c>
      <c r="E574" s="56">
        <v>34</v>
      </c>
      <c r="F574" s="47" t="e">
        <f>'1024_4096_256'!DB281</f>
        <v>#DIV/0!</v>
      </c>
      <c r="G574" s="47" t="e">
        <f>'1024_4096_256'!DB282</f>
        <v>#DIV/0!</v>
      </c>
      <c r="H574" s="47">
        <f>'1024_4096_256'!DB283</f>
        <v>0</v>
      </c>
      <c r="I574" s="47">
        <f>'1024_4096_256'!DB284</f>
        <v>0</v>
      </c>
      <c r="J574" s="47" t="e">
        <f>'1024_4096_256'!DB285</f>
        <v>#NUM!</v>
      </c>
      <c r="L574" s="32" t="e">
        <f t="shared" si="8"/>
        <v>#DIV/0!</v>
      </c>
    </row>
    <row r="575" spans="1:12" x14ac:dyDescent="0.2">
      <c r="A575" s="73"/>
      <c r="B575" s="18">
        <v>1024</v>
      </c>
      <c r="C575" s="18">
        <v>4096</v>
      </c>
      <c r="D575" s="19">
        <v>256</v>
      </c>
      <c r="E575" s="56">
        <v>35</v>
      </c>
      <c r="F575" s="47" t="e">
        <f>'1024_4096_256'!DE281</f>
        <v>#DIV/0!</v>
      </c>
      <c r="G575" s="47" t="e">
        <f>'1024_4096_256'!DE282</f>
        <v>#DIV/0!</v>
      </c>
      <c r="H575" s="47">
        <f>'1024_4096_256'!DE283</f>
        <v>0</v>
      </c>
      <c r="I575" s="47">
        <f>'1024_4096_256'!DE284</f>
        <v>0</v>
      </c>
      <c r="J575" s="47" t="e">
        <f>'1024_4096_256'!DE285</f>
        <v>#NUM!</v>
      </c>
      <c r="L575" s="32" t="e">
        <f t="shared" si="8"/>
        <v>#DIV/0!</v>
      </c>
    </row>
    <row r="576" spans="1:12" x14ac:dyDescent="0.2">
      <c r="A576" s="73"/>
      <c r="B576" s="18">
        <v>1024</v>
      </c>
      <c r="C576" s="18">
        <v>4096</v>
      </c>
      <c r="D576" s="19">
        <v>256</v>
      </c>
      <c r="E576" s="56">
        <v>36</v>
      </c>
      <c r="F576" s="47" t="e">
        <f>'1024_4096_256'!DH281</f>
        <v>#DIV/0!</v>
      </c>
      <c r="G576" s="47" t="e">
        <f>'1024_4096_256'!DH282</f>
        <v>#DIV/0!</v>
      </c>
      <c r="H576" s="47">
        <f>'1024_4096_256'!DH283</f>
        <v>0</v>
      </c>
      <c r="I576" s="47">
        <f>'1024_4096_256'!DH284</f>
        <v>0</v>
      </c>
      <c r="J576" s="47" t="e">
        <f>'1024_4096_256'!DH285</f>
        <v>#NUM!</v>
      </c>
      <c r="L576" s="32" t="e">
        <f t="shared" si="8"/>
        <v>#DIV/0!</v>
      </c>
    </row>
    <row r="577" spans="1:12" x14ac:dyDescent="0.2">
      <c r="A577" s="73"/>
      <c r="B577" s="18">
        <v>1024</v>
      </c>
      <c r="C577" s="18">
        <v>4096</v>
      </c>
      <c r="D577" s="19">
        <v>256</v>
      </c>
      <c r="E577" s="56">
        <v>37</v>
      </c>
      <c r="F577" s="47" t="e">
        <f>'1024_4096_256'!DK281</f>
        <v>#DIV/0!</v>
      </c>
      <c r="G577" s="47" t="e">
        <f>'1024_4096_256'!DK282</f>
        <v>#DIV/0!</v>
      </c>
      <c r="H577" s="47">
        <f>'1024_4096_256'!DK283</f>
        <v>0</v>
      </c>
      <c r="I577" s="47">
        <f>'1024_4096_256'!DK284</f>
        <v>0</v>
      </c>
      <c r="J577" s="47" t="e">
        <f>'1024_4096_256'!DK285</f>
        <v>#NUM!</v>
      </c>
      <c r="L577" s="32" t="e">
        <f t="shared" si="8"/>
        <v>#DIV/0!</v>
      </c>
    </row>
    <row r="578" spans="1:12" x14ac:dyDescent="0.2">
      <c r="A578" s="73"/>
      <c r="B578" s="18">
        <v>1024</v>
      </c>
      <c r="C578" s="18">
        <v>4096</v>
      </c>
      <c r="D578" s="19">
        <v>256</v>
      </c>
      <c r="E578" s="56">
        <v>38</v>
      </c>
      <c r="F578" s="47" t="e">
        <f>'1024_4096_256'!DN281</f>
        <v>#DIV/0!</v>
      </c>
      <c r="G578" s="47" t="e">
        <f>'1024_4096_256'!DN282</f>
        <v>#DIV/0!</v>
      </c>
      <c r="H578" s="47">
        <f>'1024_4096_256'!DN283</f>
        <v>0</v>
      </c>
      <c r="I578" s="47">
        <f>'1024_4096_256'!DN284</f>
        <v>0</v>
      </c>
      <c r="J578" s="47" t="e">
        <f>'1024_4096_256'!DN285</f>
        <v>#NUM!</v>
      </c>
      <c r="L578" s="32" t="e">
        <f t="shared" si="8"/>
        <v>#DIV/0!</v>
      </c>
    </row>
    <row r="579" spans="1:12" x14ac:dyDescent="0.2">
      <c r="A579" s="73"/>
      <c r="B579" s="18">
        <v>1024</v>
      </c>
      <c r="C579" s="18">
        <v>4096</v>
      </c>
      <c r="D579" s="19">
        <v>256</v>
      </c>
      <c r="E579" s="56">
        <v>39</v>
      </c>
      <c r="F579" s="47" t="e">
        <f>'1024_4096_256'!DQ281</f>
        <v>#DIV/0!</v>
      </c>
      <c r="G579" s="47" t="e">
        <f>'1024_4096_256'!DQ282</f>
        <v>#DIV/0!</v>
      </c>
      <c r="H579" s="47">
        <f>'1024_4096_256'!DQ283</f>
        <v>0</v>
      </c>
      <c r="I579" s="47">
        <f>'1024_4096_256'!DQ284</f>
        <v>0</v>
      </c>
      <c r="J579" s="47" t="e">
        <f>'1024_4096_256'!DQ285</f>
        <v>#NUM!</v>
      </c>
      <c r="L579" s="32" t="e">
        <f t="shared" si="8"/>
        <v>#DIV/0!</v>
      </c>
    </row>
    <row r="580" spans="1:12" x14ac:dyDescent="0.2">
      <c r="A580" s="73"/>
      <c r="B580" s="20">
        <v>1024</v>
      </c>
      <c r="C580" s="20">
        <v>4096</v>
      </c>
      <c r="D580" s="21">
        <v>256</v>
      </c>
      <c r="E580" s="20">
        <v>40</v>
      </c>
      <c r="F580" s="36" t="e">
        <f>'1024_4096_256'!DT281</f>
        <v>#DIV/0!</v>
      </c>
      <c r="G580" s="36" t="e">
        <f>'1024_4096_256'!DT282</f>
        <v>#DIV/0!</v>
      </c>
      <c r="H580" s="36">
        <f>'1024_4096_256'!DT283</f>
        <v>0</v>
      </c>
      <c r="I580" s="36">
        <f>'1024_4096_256'!DT284</f>
        <v>0</v>
      </c>
      <c r="J580" s="36" t="e">
        <f>'1024_4096_256'!DT285</f>
        <v>#NUM!</v>
      </c>
      <c r="L580" s="32" t="e">
        <f t="shared" si="8"/>
        <v>#DIV/0!</v>
      </c>
    </row>
    <row r="581" spans="1:12" x14ac:dyDescent="0.2">
      <c r="A581" s="73"/>
      <c r="B581" s="18">
        <v>2048</v>
      </c>
      <c r="C581" s="18">
        <v>2048</v>
      </c>
      <c r="D581" s="19">
        <v>512</v>
      </c>
      <c r="E581" s="66">
        <v>0</v>
      </c>
      <c r="F581" s="47">
        <f>'2048_2048_512'!D281</f>
        <v>12.153662647405785</v>
      </c>
      <c r="G581" s="47">
        <f>'2048_2048_512'!D282</f>
        <v>2.0428819696843297</v>
      </c>
      <c r="H581" s="47">
        <f>'2048_2048_512'!D283</f>
        <v>16.122568217590199</v>
      </c>
      <c r="I581" s="47">
        <f>'2048_2048_512'!D284</f>
        <v>5.5401663219071704</v>
      </c>
      <c r="J581" s="47">
        <f>'2048_2048_512'!D285</f>
        <v>12.2995664869661</v>
      </c>
      <c r="L581" s="32"/>
    </row>
    <row r="582" spans="1:12" x14ac:dyDescent="0.2">
      <c r="A582" s="73"/>
      <c r="B582" s="18">
        <v>2048</v>
      </c>
      <c r="C582" s="18">
        <v>2048</v>
      </c>
      <c r="D582" s="19">
        <v>512</v>
      </c>
      <c r="E582" s="56">
        <v>1</v>
      </c>
      <c r="F582" s="47">
        <f>'2048_2048_512'!G281</f>
        <v>10.726060687172282</v>
      </c>
      <c r="G582" s="47">
        <f>'2048_2048_512'!G282</f>
        <v>2.5334670188783606</v>
      </c>
      <c r="H582" s="47">
        <f>'2048_2048_512'!G283</f>
        <v>15.690501234064699</v>
      </c>
      <c r="I582" s="47">
        <f>'2048_2048_512'!G284</f>
        <v>2.55472087142785</v>
      </c>
      <c r="J582" s="47">
        <f>'2048_2048_512'!G285</f>
        <v>10.6564144131403</v>
      </c>
      <c r="L582" s="32">
        <f t="shared" si="8"/>
        <v>1.4276019602335026</v>
      </c>
    </row>
    <row r="583" spans="1:12" x14ac:dyDescent="0.2">
      <c r="A583" s="73"/>
      <c r="B583" s="18">
        <v>2048</v>
      </c>
      <c r="C583" s="18">
        <v>2048</v>
      </c>
      <c r="D583" s="19">
        <v>512</v>
      </c>
      <c r="E583" s="56">
        <v>2</v>
      </c>
      <c r="F583" s="47">
        <f>'2048_2048_512'!J281</f>
        <v>4.8252725810017179</v>
      </c>
      <c r="G583" s="47">
        <f>'2048_2048_512'!J282</f>
        <v>3.3046024796735929</v>
      </c>
      <c r="H583" s="47">
        <f>'2048_2048_512'!J283</f>
        <v>13.177570743590101</v>
      </c>
      <c r="I583" s="47">
        <f>'2048_2048_512'!J284</f>
        <v>-2.57099841726725</v>
      </c>
      <c r="J583" s="47">
        <f>'2048_2048_512'!J285</f>
        <v>4.7649537219033098</v>
      </c>
      <c r="L583" s="32">
        <f t="shared" si="8"/>
        <v>5.9007881061705643</v>
      </c>
    </row>
    <row r="584" spans="1:12" x14ac:dyDescent="0.2">
      <c r="A584" s="73"/>
      <c r="B584" s="18">
        <v>2048</v>
      </c>
      <c r="C584" s="18">
        <v>2048</v>
      </c>
      <c r="D584" s="19">
        <v>512</v>
      </c>
      <c r="E584" s="56">
        <v>3</v>
      </c>
      <c r="F584" s="47">
        <f>'2048_2048_512'!M281</f>
        <v>-0.99664041883737031</v>
      </c>
      <c r="G584" s="47">
        <f>'2048_2048_512'!M282</f>
        <v>3.4071168220033723</v>
      </c>
      <c r="H584" s="47">
        <f>'2048_2048_512'!M283</f>
        <v>8.3923154966488198</v>
      </c>
      <c r="I584" s="47">
        <f>'2048_2048_512'!M284</f>
        <v>-8.40478401348091</v>
      </c>
      <c r="J584" s="47">
        <f>'2048_2048_512'!M285</f>
        <v>-1.177464525632</v>
      </c>
      <c r="L584" s="32">
        <f t="shared" si="8"/>
        <v>5.8219129998390882</v>
      </c>
    </row>
    <row r="585" spans="1:12" x14ac:dyDescent="0.2">
      <c r="A585" s="73"/>
      <c r="B585" s="18">
        <v>2048</v>
      </c>
      <c r="C585" s="18">
        <v>2048</v>
      </c>
      <c r="D585" s="19">
        <v>512</v>
      </c>
      <c r="E585" s="56">
        <v>4</v>
      </c>
      <c r="F585" s="47">
        <f>'2048_2048_512'!P281</f>
        <v>-5.6746607203086912</v>
      </c>
      <c r="G585" s="47">
        <f>'2048_2048_512'!P282</f>
        <v>3.757364913869039</v>
      </c>
      <c r="H585" s="47">
        <f>'2048_2048_512'!P283</f>
        <v>2.3210279081119101</v>
      </c>
      <c r="I585" s="47">
        <f>'2048_2048_512'!P284</f>
        <v>-14.1858116836199</v>
      </c>
      <c r="J585" s="47">
        <f>'2048_2048_512'!P285</f>
        <v>-6.1483361826538303</v>
      </c>
      <c r="L585" s="32">
        <f t="shared" si="8"/>
        <v>4.6780203014713209</v>
      </c>
    </row>
    <row r="586" spans="1:12" x14ac:dyDescent="0.2">
      <c r="A586" s="73"/>
      <c r="B586" s="18">
        <v>2048</v>
      </c>
      <c r="C586" s="18">
        <v>2048</v>
      </c>
      <c r="D586" s="19">
        <v>512</v>
      </c>
      <c r="E586" s="56">
        <v>5</v>
      </c>
      <c r="F586" s="47">
        <f>'2048_2048_512'!S281</f>
        <v>-9.9497320475561875</v>
      </c>
      <c r="G586" s="47">
        <f>'2048_2048_512'!S282</f>
        <v>4.202584034681224</v>
      </c>
      <c r="H586" s="47">
        <f>'2048_2048_512'!S283</f>
        <v>-0.97888111921890797</v>
      </c>
      <c r="I586" s="47">
        <f>'2048_2048_512'!S284</f>
        <v>-24.972289996204101</v>
      </c>
      <c r="J586" s="47">
        <f>'2048_2048_512'!S285</f>
        <v>-9.9011240709971204</v>
      </c>
      <c r="L586" s="32">
        <f t="shared" si="8"/>
        <v>4.2750713272474963</v>
      </c>
    </row>
    <row r="587" spans="1:12" x14ac:dyDescent="0.2">
      <c r="A587" s="73"/>
      <c r="B587" s="18">
        <v>2048</v>
      </c>
      <c r="C587" s="18">
        <v>2048</v>
      </c>
      <c r="D587" s="19">
        <v>512</v>
      </c>
      <c r="E587" s="56">
        <v>6</v>
      </c>
      <c r="F587" s="47">
        <f>'2048_2048_512'!V281</f>
        <v>-14.119194811603023</v>
      </c>
      <c r="G587" s="47">
        <f>'2048_2048_512'!V282</f>
        <v>5.061469939639319</v>
      </c>
      <c r="H587" s="47">
        <f>'2048_2048_512'!V283</f>
        <v>-3.1987305419923602</v>
      </c>
      <c r="I587" s="47">
        <f>'2048_2048_512'!V284</f>
        <v>-38.229477959613902</v>
      </c>
      <c r="J587" s="47">
        <f>'2048_2048_512'!V285</f>
        <v>-13.460397925904999</v>
      </c>
      <c r="L587" s="32">
        <f t="shared" ref="L587:L632" si="9">F586-F587</f>
        <v>4.1694627640468358</v>
      </c>
    </row>
    <row r="588" spans="1:12" x14ac:dyDescent="0.2">
      <c r="A588" s="73"/>
      <c r="B588" s="18">
        <v>2048</v>
      </c>
      <c r="C588" s="18">
        <v>2048</v>
      </c>
      <c r="D588" s="19">
        <v>512</v>
      </c>
      <c r="E588" s="56">
        <v>7</v>
      </c>
      <c r="F588" s="47">
        <f>'2048_2048_512'!Y281</f>
        <v>-17.002204064456482</v>
      </c>
      <c r="G588" s="47">
        <f>'2048_2048_512'!Y282</f>
        <v>4.955783158008324</v>
      </c>
      <c r="H588" s="47">
        <f>'2048_2048_512'!Y283</f>
        <v>-5.3343655398744696</v>
      </c>
      <c r="I588" s="47">
        <f>'2048_2048_512'!Y284</f>
        <v>-31.988653250104701</v>
      </c>
      <c r="J588" s="47">
        <f>'2048_2048_512'!Y285</f>
        <v>-16.178553768183448</v>
      </c>
      <c r="L588" s="32">
        <f t="shared" si="9"/>
        <v>2.8830092528534585</v>
      </c>
    </row>
    <row r="589" spans="1:12" x14ac:dyDescent="0.2">
      <c r="A589" s="73"/>
      <c r="B589" s="18">
        <v>2048</v>
      </c>
      <c r="C589" s="18">
        <v>2048</v>
      </c>
      <c r="D589" s="19">
        <v>512</v>
      </c>
      <c r="E589" s="56">
        <v>8</v>
      </c>
      <c r="F589" s="47">
        <f>'2048_2048_512'!AB281</f>
        <v>-20.239885273559214</v>
      </c>
      <c r="G589" s="47">
        <f>'2048_2048_512'!AB282</f>
        <v>6.5242946914123365</v>
      </c>
      <c r="H589" s="47">
        <f>'2048_2048_512'!AB283</f>
        <v>-7.21972307909616</v>
      </c>
      <c r="I589" s="47">
        <f>'2048_2048_512'!AB284</f>
        <v>-42.454472366405</v>
      </c>
      <c r="J589" s="47">
        <f>'2048_2048_512'!AB285</f>
        <v>-19.429072558607452</v>
      </c>
      <c r="L589" s="32">
        <f t="shared" si="9"/>
        <v>3.2376812091027318</v>
      </c>
    </row>
    <row r="590" spans="1:12" x14ac:dyDescent="0.2">
      <c r="A590" s="73"/>
      <c r="B590" s="18">
        <v>2048</v>
      </c>
      <c r="C590" s="18">
        <v>2048</v>
      </c>
      <c r="D590" s="19">
        <v>512</v>
      </c>
      <c r="E590" s="56">
        <v>9</v>
      </c>
      <c r="F590" s="47">
        <f>'2048_2048_512'!AE281</f>
        <v>-22.830689192492716</v>
      </c>
      <c r="G590" s="47">
        <f>'2048_2048_512'!AE282</f>
        <v>6.9660939604352459</v>
      </c>
      <c r="H590" s="47">
        <f>'2048_2048_512'!AE283</f>
        <v>-10.817978917452299</v>
      </c>
      <c r="I590" s="47">
        <f>'2048_2048_512'!AE284</f>
        <v>-47.444522502778902</v>
      </c>
      <c r="J590" s="47">
        <f>'2048_2048_512'!AE285</f>
        <v>-22.559330995074799</v>
      </c>
      <c r="L590" s="32">
        <f t="shared" si="9"/>
        <v>2.5908039189335028</v>
      </c>
    </row>
    <row r="591" spans="1:12" x14ac:dyDescent="0.2">
      <c r="A591" s="73"/>
      <c r="B591" s="20">
        <v>2048</v>
      </c>
      <c r="C591" s="20">
        <v>2048</v>
      </c>
      <c r="D591" s="21">
        <v>512</v>
      </c>
      <c r="E591" s="22">
        <v>10</v>
      </c>
      <c r="F591" s="36">
        <f>'2048_2048_512'!AH281</f>
        <v>-24.59742107782111</v>
      </c>
      <c r="G591" s="36">
        <f>'2048_2048_512'!AH282</f>
        <v>7.2638735438055742</v>
      </c>
      <c r="H591" s="36">
        <f>'2048_2048_512'!AH283</f>
        <v>-10.055108554608401</v>
      </c>
      <c r="I591" s="36">
        <f>'2048_2048_512'!AH284</f>
        <v>-42.9950540612097</v>
      </c>
      <c r="J591" s="36">
        <f>'2048_2048_512'!AH285</f>
        <v>-23.87937797025215</v>
      </c>
      <c r="L591" s="32">
        <f t="shared" si="9"/>
        <v>1.7667318853283938</v>
      </c>
    </row>
    <row r="592" spans="1:12" x14ac:dyDescent="0.2">
      <c r="A592" s="73"/>
      <c r="B592" s="18">
        <v>2048</v>
      </c>
      <c r="C592" s="18">
        <v>8192</v>
      </c>
      <c r="D592" s="19">
        <v>512</v>
      </c>
      <c r="E592" s="66">
        <v>0</v>
      </c>
      <c r="F592" s="47">
        <f>'2048_8192_512'!D281</f>
        <v>13.355943181573133</v>
      </c>
      <c r="G592" s="47">
        <f>'2048_8192_512'!D282</f>
        <v>2.3492531974685766</v>
      </c>
      <c r="H592" s="47">
        <f>'2048_8192_512'!D283</f>
        <v>17.790658839060601</v>
      </c>
      <c r="I592" s="47">
        <f>'2048_8192_512'!D284</f>
        <v>6.0304807758867902</v>
      </c>
      <c r="J592" s="47">
        <f>'2048_8192_512'!D285</f>
        <v>13.4363019526877</v>
      </c>
      <c r="L592" s="32"/>
    </row>
    <row r="593" spans="1:12" x14ac:dyDescent="0.2">
      <c r="A593" s="73"/>
      <c r="B593" s="18">
        <v>2048</v>
      </c>
      <c r="C593" s="18">
        <v>8192</v>
      </c>
      <c r="D593" s="19">
        <v>512</v>
      </c>
      <c r="E593" s="56">
        <v>1</v>
      </c>
      <c r="F593" s="47">
        <f>'2048_8192_512'!G281</f>
        <v>12.690224454829396</v>
      </c>
      <c r="G593" s="47">
        <f>'2048_8192_512'!G282</f>
        <v>2.6036216099524099</v>
      </c>
      <c r="H593" s="47">
        <f>'2048_8192_512'!G283</f>
        <v>17.416035009762201</v>
      </c>
      <c r="I593" s="47">
        <f>'2048_8192_512'!G284</f>
        <v>4.1105917279320598</v>
      </c>
      <c r="J593" s="47">
        <f>'2048_8192_512'!G285</f>
        <v>12.908906635058599</v>
      </c>
      <c r="L593" s="32">
        <f t="shared" si="9"/>
        <v>0.66571872674373722</v>
      </c>
    </row>
    <row r="594" spans="1:12" x14ac:dyDescent="0.2">
      <c r="A594" s="73"/>
      <c r="B594" s="18">
        <v>2048</v>
      </c>
      <c r="C594" s="18">
        <v>8192</v>
      </c>
      <c r="D594" s="19">
        <v>512</v>
      </c>
      <c r="E594" s="56">
        <v>2</v>
      </c>
      <c r="F594" s="47">
        <f>'2048_8192_512'!J281</f>
        <v>10.099525268934638</v>
      </c>
      <c r="G594" s="47">
        <f>'2048_8192_512'!J282</f>
        <v>3.3656332682091441</v>
      </c>
      <c r="H594" s="47">
        <f>'2048_8192_512'!J283</f>
        <v>16.809214731215398</v>
      </c>
      <c r="I594" s="47">
        <f>'2048_8192_512'!J284</f>
        <v>0.92109430610384402</v>
      </c>
      <c r="J594" s="47">
        <f>'2048_8192_512'!J285</f>
        <v>10.3216827377331</v>
      </c>
      <c r="L594" s="32">
        <f t="shared" si="9"/>
        <v>2.5906991858947581</v>
      </c>
    </row>
    <row r="595" spans="1:12" x14ac:dyDescent="0.2">
      <c r="A595" s="73"/>
      <c r="B595" s="18">
        <v>2048</v>
      </c>
      <c r="C595" s="18">
        <v>8192</v>
      </c>
      <c r="D595" s="19">
        <v>512</v>
      </c>
      <c r="E595" s="56">
        <v>3</v>
      </c>
      <c r="F595" s="47">
        <f>'2048_8192_512'!M281</f>
        <v>6.5382078142888558</v>
      </c>
      <c r="G595" s="47">
        <f>'2048_8192_512'!M282</f>
        <v>3.8414579671462601</v>
      </c>
      <c r="H595" s="47">
        <f>'2048_8192_512'!M283</f>
        <v>14.7650357000164</v>
      </c>
      <c r="I595" s="47">
        <f>'2048_8192_512'!M284</f>
        <v>-2.3971035110653398</v>
      </c>
      <c r="J595" s="47">
        <f>'2048_8192_512'!M285</f>
        <v>6.60149027119341</v>
      </c>
      <c r="L595" s="32">
        <f t="shared" si="9"/>
        <v>3.5613174546457822</v>
      </c>
    </row>
    <row r="596" spans="1:12" x14ac:dyDescent="0.2">
      <c r="A596" s="73"/>
      <c r="B596" s="18">
        <v>2048</v>
      </c>
      <c r="C596" s="18">
        <v>8192</v>
      </c>
      <c r="D596" s="19">
        <v>512</v>
      </c>
      <c r="E596" s="56">
        <v>4</v>
      </c>
      <c r="F596" s="47">
        <f>'2048_8192_512'!P281</f>
        <v>3.1866492775235327</v>
      </c>
      <c r="G596" s="47">
        <f>'2048_8192_512'!P282</f>
        <v>3.9625402240403655</v>
      </c>
      <c r="H596" s="47">
        <f>'2048_8192_512'!P283</f>
        <v>13.147089781594399</v>
      </c>
      <c r="I596" s="47">
        <f>'2048_8192_512'!P284</f>
        <v>-6.4397685344507902</v>
      </c>
      <c r="J596" s="47">
        <f>'2048_8192_512'!P285</f>
        <v>3.2131263428393901</v>
      </c>
      <c r="L596" s="32">
        <f t="shared" si="9"/>
        <v>3.3515585367653231</v>
      </c>
    </row>
    <row r="597" spans="1:12" x14ac:dyDescent="0.2">
      <c r="A597" s="73"/>
      <c r="B597" s="18">
        <v>2048</v>
      </c>
      <c r="C597" s="18">
        <v>8192</v>
      </c>
      <c r="D597" s="19">
        <v>512</v>
      </c>
      <c r="E597" s="56">
        <v>5</v>
      </c>
      <c r="F597" s="47">
        <f>'2048_8192_512'!S281</f>
        <v>0.15854213152600319</v>
      </c>
      <c r="G597" s="47">
        <f>'2048_8192_512'!S282</f>
        <v>4.0169714966729586</v>
      </c>
      <c r="H597" s="47">
        <f>'2048_8192_512'!S283</f>
        <v>9.8487524087555798</v>
      </c>
      <c r="I597" s="47">
        <f>'2048_8192_512'!S284</f>
        <v>-8.2436289688770099</v>
      </c>
      <c r="J597" s="47">
        <f>'2048_8192_512'!S285</f>
        <v>0.24621326805813301</v>
      </c>
      <c r="L597" s="32">
        <f t="shared" si="9"/>
        <v>3.0281071459975295</v>
      </c>
    </row>
    <row r="598" spans="1:12" x14ac:dyDescent="0.2">
      <c r="A598" s="73"/>
      <c r="B598" s="18">
        <v>2048</v>
      </c>
      <c r="C598" s="18">
        <v>8192</v>
      </c>
      <c r="D598" s="19">
        <v>512</v>
      </c>
      <c r="E598" s="56">
        <v>6</v>
      </c>
      <c r="F598" s="47">
        <f>'2048_8192_512'!V281</f>
        <v>-2.7143319967982555</v>
      </c>
      <c r="G598" s="47">
        <f>'2048_8192_512'!V282</f>
        <v>4.1992347139795267</v>
      </c>
      <c r="H598" s="47">
        <f>'2048_8192_512'!V283</f>
        <v>6.2773777108755304</v>
      </c>
      <c r="I598" s="47">
        <f>'2048_8192_512'!V284</f>
        <v>-12.238066471567</v>
      </c>
      <c r="J598" s="47">
        <f>'2048_8192_512'!V285</f>
        <v>-2.2755559002749801</v>
      </c>
      <c r="L598" s="32">
        <f t="shared" si="9"/>
        <v>2.8728741283242587</v>
      </c>
    </row>
    <row r="599" spans="1:12" x14ac:dyDescent="0.2">
      <c r="A599" s="73"/>
      <c r="B599" s="18">
        <v>2048</v>
      </c>
      <c r="C599" s="18">
        <v>8192</v>
      </c>
      <c r="D599" s="19">
        <v>512</v>
      </c>
      <c r="E599" s="56">
        <v>7</v>
      </c>
      <c r="F599" s="47">
        <f>'2048_8192_512'!Y281</f>
        <v>-5.4851692730744803</v>
      </c>
      <c r="G599" s="47">
        <f>'2048_8192_512'!Y282</f>
        <v>4.6764414196294037</v>
      </c>
      <c r="H599" s="47">
        <f>'2048_8192_512'!Y283</f>
        <v>3.8055028902359802</v>
      </c>
      <c r="I599" s="47">
        <f>'2048_8192_512'!Y284</f>
        <v>-22.3295621354562</v>
      </c>
      <c r="J599" s="47">
        <f>'2048_8192_512'!Y285</f>
        <v>-4.9932684237980904</v>
      </c>
      <c r="L599" s="32">
        <f t="shared" si="9"/>
        <v>2.7708372762762248</v>
      </c>
    </row>
    <row r="600" spans="1:12" x14ac:dyDescent="0.2">
      <c r="A600" s="73"/>
      <c r="B600" s="18">
        <v>2048</v>
      </c>
      <c r="C600" s="18">
        <v>8192</v>
      </c>
      <c r="D600" s="19">
        <v>512</v>
      </c>
      <c r="E600" s="56">
        <v>8</v>
      </c>
      <c r="F600" s="47">
        <f>'2048_8192_512'!AB281</f>
        <v>-7.9722224142761382</v>
      </c>
      <c r="G600" s="47">
        <f>'2048_8192_512'!AB282</f>
        <v>4.9327067725776033</v>
      </c>
      <c r="H600" s="47">
        <f>'2048_8192_512'!AB283</f>
        <v>1.3423422532520799</v>
      </c>
      <c r="I600" s="47">
        <f>'2048_8192_512'!AB284</f>
        <v>-22.0129302918956</v>
      </c>
      <c r="J600" s="47">
        <f>'2048_8192_512'!AB285</f>
        <v>-7.3750798499972801</v>
      </c>
      <c r="L600" s="32">
        <f t="shared" si="9"/>
        <v>2.4870531412016579</v>
      </c>
    </row>
    <row r="601" spans="1:12" x14ac:dyDescent="0.2">
      <c r="A601" s="73"/>
      <c r="B601" s="18">
        <v>2048</v>
      </c>
      <c r="C601" s="18">
        <v>8192</v>
      </c>
      <c r="D601" s="19">
        <v>512</v>
      </c>
      <c r="E601" s="56">
        <v>9</v>
      </c>
      <c r="F601" s="47">
        <f>'2048_8192_512'!AE281</f>
        <v>-10.555738602968773</v>
      </c>
      <c r="G601" s="47">
        <f>'2048_8192_512'!AE282</f>
        <v>5.6058342990643526</v>
      </c>
      <c r="H601" s="47">
        <f>'2048_8192_512'!AE283</f>
        <v>-0.836972674205823</v>
      </c>
      <c r="I601" s="47">
        <f>'2048_8192_512'!AE284</f>
        <v>-29.147498667972101</v>
      </c>
      <c r="J601" s="47">
        <f>'2048_8192_512'!AE285</f>
        <v>-9.9852184781555398</v>
      </c>
      <c r="L601" s="32">
        <f t="shared" si="9"/>
        <v>2.5835161886926352</v>
      </c>
    </row>
    <row r="602" spans="1:12" x14ac:dyDescent="0.2">
      <c r="A602" s="73"/>
      <c r="B602" s="18">
        <v>2048</v>
      </c>
      <c r="C602" s="18">
        <v>8192</v>
      </c>
      <c r="D602" s="19">
        <v>512</v>
      </c>
      <c r="E602" s="56">
        <v>10</v>
      </c>
      <c r="F602" s="47">
        <f>'2048_8192_512'!AH281</f>
        <v>-13.066113748383648</v>
      </c>
      <c r="G602" s="47">
        <f>'2048_8192_512'!AH282</f>
        <v>6.0013301049028653</v>
      </c>
      <c r="H602" s="47">
        <f>'2048_8192_512'!AH283</f>
        <v>-1.63595322347891</v>
      </c>
      <c r="I602" s="47">
        <f>'2048_8192_512'!AH284</f>
        <v>-29.093999302914099</v>
      </c>
      <c r="J602" s="47">
        <f>'2048_8192_512'!AH285</f>
        <v>-12.0966793313255</v>
      </c>
      <c r="L602" s="32">
        <f t="shared" si="9"/>
        <v>2.5103751454148746</v>
      </c>
    </row>
    <row r="603" spans="1:12" x14ac:dyDescent="0.2">
      <c r="A603" s="73"/>
      <c r="B603" s="18">
        <v>2048</v>
      </c>
      <c r="C603" s="18">
        <v>8192</v>
      </c>
      <c r="D603" s="19">
        <v>512</v>
      </c>
      <c r="E603" s="56">
        <v>11</v>
      </c>
      <c r="F603" s="47">
        <f>'2048_8192_512'!AK281</f>
        <v>-15.02305263983977</v>
      </c>
      <c r="G603" s="47">
        <f>'2048_8192_512'!AK282</f>
        <v>6.1577906103357378</v>
      </c>
      <c r="H603" s="47">
        <f>'2048_8192_512'!AK283</f>
        <v>-2.1747230278609</v>
      </c>
      <c r="I603" s="47">
        <f>'2048_8192_512'!AK284</f>
        <v>-33.681191533588603</v>
      </c>
      <c r="J603" s="47">
        <f>'2048_8192_512'!AK285</f>
        <v>-14.06378528199385</v>
      </c>
      <c r="L603" s="32">
        <f t="shared" si="9"/>
        <v>1.9569388914561223</v>
      </c>
    </row>
    <row r="604" spans="1:12" x14ac:dyDescent="0.2">
      <c r="A604" s="73"/>
      <c r="B604" s="18">
        <v>2048</v>
      </c>
      <c r="C604" s="18">
        <v>8192</v>
      </c>
      <c r="D604" s="19">
        <v>512</v>
      </c>
      <c r="E604" s="56">
        <v>12</v>
      </c>
      <c r="F604" s="47">
        <f>'2048_8192_512'!AN281</f>
        <v>-16.794229009977478</v>
      </c>
      <c r="G604" s="47">
        <f>'2048_8192_512'!AN282</f>
        <v>7.0355898706787556</v>
      </c>
      <c r="H604" s="47">
        <f>'2048_8192_512'!AN283</f>
        <v>-3.0473396364070902</v>
      </c>
      <c r="I604" s="47">
        <f>'2048_8192_512'!AN284</f>
        <v>-42.5946633213102</v>
      </c>
      <c r="J604" s="47">
        <f>'2048_8192_512'!AN285</f>
        <v>-15.910157053969799</v>
      </c>
      <c r="L604" s="32">
        <f t="shared" si="9"/>
        <v>1.7711763701377077</v>
      </c>
    </row>
    <row r="605" spans="1:12" x14ac:dyDescent="0.2">
      <c r="A605" s="73"/>
      <c r="B605" s="18">
        <v>2048</v>
      </c>
      <c r="C605" s="18">
        <v>8192</v>
      </c>
      <c r="D605" s="19">
        <v>512</v>
      </c>
      <c r="E605" s="56">
        <v>13</v>
      </c>
      <c r="F605" s="47">
        <f>'2048_8192_512'!AQ281</f>
        <v>-18.837560650314675</v>
      </c>
      <c r="G605" s="47">
        <f>'2048_8192_512'!AQ282</f>
        <v>7.8064475243721132</v>
      </c>
      <c r="H605" s="47">
        <f>'2048_8192_512'!AQ283</f>
        <v>-4.1205741171730699</v>
      </c>
      <c r="I605" s="47">
        <f>'2048_8192_512'!AQ284</f>
        <v>-42.5946633213102</v>
      </c>
      <c r="J605" s="47">
        <f>'2048_8192_512'!AQ285</f>
        <v>-17.083516718889399</v>
      </c>
      <c r="L605" s="32">
        <f t="shared" si="9"/>
        <v>2.0433316403371968</v>
      </c>
    </row>
    <row r="606" spans="1:12" x14ac:dyDescent="0.2">
      <c r="A606" s="73"/>
      <c r="B606" s="18">
        <v>2048</v>
      </c>
      <c r="C606" s="18">
        <v>8192</v>
      </c>
      <c r="D606" s="19">
        <v>512</v>
      </c>
      <c r="E606" s="56">
        <v>14</v>
      </c>
      <c r="F606" s="47">
        <f>'2048_8192_512'!AT281</f>
        <v>-20.181460819535449</v>
      </c>
      <c r="G606" s="47">
        <f>'2048_8192_512'!AT282</f>
        <v>8.0421326159631032</v>
      </c>
      <c r="H606" s="47">
        <f>'2048_8192_512'!AT283</f>
        <v>-5.0290835043411199</v>
      </c>
      <c r="I606" s="47">
        <f>'2048_8192_512'!AT284</f>
        <v>-42.4331948300119</v>
      </c>
      <c r="J606" s="47">
        <f>'2048_8192_512'!AT285</f>
        <v>-19.137965165220699</v>
      </c>
      <c r="L606" s="32">
        <f t="shared" si="9"/>
        <v>1.3439001692207739</v>
      </c>
    </row>
    <row r="607" spans="1:12" x14ac:dyDescent="0.2">
      <c r="A607" s="73"/>
      <c r="B607" s="18">
        <v>2048</v>
      </c>
      <c r="C607" s="18">
        <v>8192</v>
      </c>
      <c r="D607" s="19">
        <v>512</v>
      </c>
      <c r="E607" s="56">
        <v>15</v>
      </c>
      <c r="F607" s="47">
        <f>'2048_8192_512'!AW281</f>
        <v>-18.962739602173929</v>
      </c>
      <c r="G607" s="47">
        <f>'2048_8192_512'!AW282</f>
        <v>7.0859382976933381</v>
      </c>
      <c r="H607" s="47">
        <f>'2048_8192_512'!AW283</f>
        <v>-6.0378372658849804</v>
      </c>
      <c r="I607" s="47">
        <f>'2048_8192_512'!AW284</f>
        <v>-52.586309219712803</v>
      </c>
      <c r="J607" s="47">
        <f>'2048_8192_512'!AW285</f>
        <v>-17.6099988774026</v>
      </c>
      <c r="L607" s="32">
        <f t="shared" si="9"/>
        <v>-1.2187212173615194</v>
      </c>
    </row>
    <row r="608" spans="1:12" x14ac:dyDescent="0.2">
      <c r="A608" s="73"/>
      <c r="B608" s="18">
        <v>2048</v>
      </c>
      <c r="C608" s="18">
        <v>8192</v>
      </c>
      <c r="D608" s="19">
        <v>512</v>
      </c>
      <c r="E608" s="56">
        <v>16</v>
      </c>
      <c r="F608" s="47">
        <f>'2048_8192_512'!AZ281</f>
        <v>-19.832854372205766</v>
      </c>
      <c r="G608" s="47">
        <f>'2048_8192_512'!AZ282</f>
        <v>5.9943912502526864</v>
      </c>
      <c r="H608" s="47">
        <f>'2048_8192_512'!AZ283</f>
        <v>-6.8940520561129901</v>
      </c>
      <c r="I608" s="47">
        <f>'2048_8192_512'!AZ284</f>
        <v>-40.164184441829001</v>
      </c>
      <c r="J608" s="47">
        <f>'2048_8192_512'!AZ285</f>
        <v>-18.943092269048698</v>
      </c>
      <c r="L608" s="32">
        <f t="shared" si="9"/>
        <v>0.87011477003183657</v>
      </c>
    </row>
    <row r="609" spans="1:12" x14ac:dyDescent="0.2">
      <c r="A609" s="73"/>
      <c r="B609" s="18">
        <v>2048</v>
      </c>
      <c r="C609" s="18">
        <v>8192</v>
      </c>
      <c r="D609" s="19">
        <v>512</v>
      </c>
      <c r="E609" s="56">
        <v>17</v>
      </c>
      <c r="F609" s="47">
        <f>'2048_8192_512'!BC281</f>
        <v>-20.529710041687711</v>
      </c>
      <c r="G609" s="47">
        <f>'2048_8192_512'!BC282</f>
        <v>4.9140225064887808</v>
      </c>
      <c r="H609" s="47">
        <f>'2048_8192_512'!BC283</f>
        <v>-7.9367129989053202</v>
      </c>
      <c r="I609" s="47">
        <f>'2048_8192_512'!BC284</f>
        <v>-26.8152141114237</v>
      </c>
      <c r="J609" s="47">
        <f>'2048_8192_512'!BC285</f>
        <v>-21.177202824190651</v>
      </c>
      <c r="L609" s="32">
        <f t="shared" si="9"/>
        <v>0.69685566948194477</v>
      </c>
    </row>
    <row r="610" spans="1:12" x14ac:dyDescent="0.2">
      <c r="A610" s="73"/>
      <c r="B610" s="18">
        <v>2048</v>
      </c>
      <c r="C610" s="18">
        <v>8192</v>
      </c>
      <c r="D610" s="19">
        <v>512</v>
      </c>
      <c r="E610" s="56">
        <v>18</v>
      </c>
      <c r="F610" s="47">
        <f>'2048_8192_512'!BF281</f>
        <v>-22.171844893676056</v>
      </c>
      <c r="G610" s="47">
        <f>'2048_8192_512'!BF282</f>
        <v>5.1000015558511285</v>
      </c>
      <c r="H610" s="47">
        <f>'2048_8192_512'!BF283</f>
        <v>-8.8257447503867503</v>
      </c>
      <c r="I610" s="47">
        <f>'2048_8192_512'!BF284</f>
        <v>-29.658995974331901</v>
      </c>
      <c r="J610" s="47">
        <f>'2048_8192_512'!BF285</f>
        <v>-22.693882234134051</v>
      </c>
      <c r="L610" s="32">
        <f t="shared" si="9"/>
        <v>1.6421348519883452</v>
      </c>
    </row>
    <row r="611" spans="1:12" x14ac:dyDescent="0.2">
      <c r="A611" s="73"/>
      <c r="B611" s="18">
        <v>2048</v>
      </c>
      <c r="C611" s="18">
        <v>8192</v>
      </c>
      <c r="D611" s="19">
        <v>512</v>
      </c>
      <c r="E611" s="56">
        <v>19</v>
      </c>
      <c r="F611" s="47">
        <f>'2048_8192_512'!BI281</f>
        <v>-20.120718240948744</v>
      </c>
      <c r="G611" s="47">
        <f>'2048_8192_512'!BI282</f>
        <v>5.4028683825682577</v>
      </c>
      <c r="H611" s="47">
        <f>'2048_8192_512'!BI283</f>
        <v>-9.9375934483208503</v>
      </c>
      <c r="I611" s="47">
        <f>'2048_8192_512'!BI284</f>
        <v>-24.843736146430601</v>
      </c>
      <c r="J611" s="47">
        <f>'2048_8192_512'!BI285</f>
        <v>-22.441733132032347</v>
      </c>
      <c r="L611" s="32">
        <f t="shared" si="9"/>
        <v>-2.0511266527273122</v>
      </c>
    </row>
    <row r="612" spans="1:12" x14ac:dyDescent="0.2">
      <c r="A612" s="73"/>
      <c r="B612" s="18">
        <v>2048</v>
      </c>
      <c r="C612" s="18">
        <v>8192</v>
      </c>
      <c r="D612" s="19">
        <v>512</v>
      </c>
      <c r="E612" s="56">
        <v>20</v>
      </c>
      <c r="F612" s="47">
        <f>'2048_8192_512'!BL281</f>
        <v>-20.430562093344523</v>
      </c>
      <c r="G612" s="47">
        <f>'2048_8192_512'!BL282</f>
        <v>6.2854872490268727</v>
      </c>
      <c r="H612" s="47">
        <f>'2048_8192_512'!BL283</f>
        <v>-11.8137027285989</v>
      </c>
      <c r="I612" s="47">
        <f>'2048_8192_512'!BL284</f>
        <v>-25.3573113174231</v>
      </c>
      <c r="J612" s="47">
        <f>'2048_8192_512'!BL285</f>
        <v>-22.275617163678049</v>
      </c>
      <c r="L612" s="32">
        <f t="shared" si="9"/>
        <v>0.30984385239577961</v>
      </c>
    </row>
    <row r="613" spans="1:12" x14ac:dyDescent="0.2">
      <c r="A613" s="73"/>
      <c r="B613" s="18">
        <v>2048</v>
      </c>
      <c r="C613" s="18">
        <v>8192</v>
      </c>
      <c r="D613" s="19">
        <v>512</v>
      </c>
      <c r="E613" s="56">
        <v>21</v>
      </c>
      <c r="F613" s="47">
        <f>'2048_8192_512'!BO281</f>
        <v>-19.742602883620648</v>
      </c>
      <c r="G613" s="47">
        <f>'2048_8192_512'!BO282</f>
        <v>7.9403968158540312</v>
      </c>
      <c r="H613" s="47">
        <f>'2048_8192_512'!BO283</f>
        <v>-14.1278944498182</v>
      </c>
      <c r="I613" s="47">
        <f>'2048_8192_512'!BO284</f>
        <v>-25.3573113174231</v>
      </c>
      <c r="J613" s="47">
        <f>'2048_8192_512'!BO285</f>
        <v>-19.742602883620648</v>
      </c>
      <c r="L613" s="32">
        <f t="shared" si="9"/>
        <v>-0.68795920972387492</v>
      </c>
    </row>
    <row r="614" spans="1:12" x14ac:dyDescent="0.2">
      <c r="A614" s="73"/>
      <c r="B614" s="18">
        <v>2048</v>
      </c>
      <c r="C614" s="18">
        <v>8192</v>
      </c>
      <c r="D614" s="19">
        <v>512</v>
      </c>
      <c r="E614" s="56">
        <v>22</v>
      </c>
      <c r="F614" s="47">
        <f>'2048_8192_512'!BR281</f>
        <v>-18.7865089620601</v>
      </c>
      <c r="G614" s="47" t="e">
        <f>'2048_8192_512'!BR282</f>
        <v>#DIV/0!</v>
      </c>
      <c r="H614" s="47">
        <f>'2048_8192_512'!BR283</f>
        <v>-18.7865089620601</v>
      </c>
      <c r="I614" s="47">
        <f>'2048_8192_512'!BR284</f>
        <v>-18.7865089620601</v>
      </c>
      <c r="J614" s="47">
        <f>'2048_8192_512'!BR285</f>
        <v>-18.7865089620601</v>
      </c>
      <c r="L614" s="32">
        <f t="shared" si="9"/>
        <v>-0.95609392156054795</v>
      </c>
    </row>
    <row r="615" spans="1:12" x14ac:dyDescent="0.2">
      <c r="A615" s="73"/>
      <c r="B615" s="18">
        <v>2048</v>
      </c>
      <c r="C615" s="18">
        <v>8192</v>
      </c>
      <c r="D615" s="19">
        <v>512</v>
      </c>
      <c r="E615" s="56">
        <v>23</v>
      </c>
      <c r="F615" s="47">
        <f>'2048_8192_512'!BU281</f>
        <v>-20.5989744575405</v>
      </c>
      <c r="G615" s="47" t="e">
        <f>'2048_8192_512'!BU282</f>
        <v>#DIV/0!</v>
      </c>
      <c r="H615" s="47">
        <f>'2048_8192_512'!BU283</f>
        <v>-20.5989744575405</v>
      </c>
      <c r="I615" s="47">
        <f>'2048_8192_512'!BU284</f>
        <v>-20.5989744575405</v>
      </c>
      <c r="J615" s="47">
        <f>'2048_8192_512'!BU285</f>
        <v>-20.5989744575405</v>
      </c>
      <c r="L615" s="32">
        <f t="shared" si="9"/>
        <v>1.8124654954803994</v>
      </c>
    </row>
    <row r="616" spans="1:12" x14ac:dyDescent="0.2">
      <c r="A616" s="73"/>
      <c r="B616" s="18">
        <v>2048</v>
      </c>
      <c r="C616" s="18">
        <v>8192</v>
      </c>
      <c r="D616" s="19">
        <v>512</v>
      </c>
      <c r="E616" s="56">
        <v>24</v>
      </c>
      <c r="F616" s="47">
        <f>'2048_8192_512'!BX281</f>
        <v>-24.137515053300501</v>
      </c>
      <c r="G616" s="47" t="e">
        <f>'2048_8192_512'!BX282</f>
        <v>#DIV/0!</v>
      </c>
      <c r="H616" s="47">
        <f>'2048_8192_512'!BX283</f>
        <v>-24.137515053300501</v>
      </c>
      <c r="I616" s="47">
        <f>'2048_8192_512'!BX284</f>
        <v>-24.137515053300501</v>
      </c>
      <c r="J616" s="47">
        <f>'2048_8192_512'!BX285</f>
        <v>-24.137515053300501</v>
      </c>
      <c r="L616" s="32">
        <f t="shared" si="9"/>
        <v>3.5385405957600007</v>
      </c>
    </row>
    <row r="617" spans="1:12" x14ac:dyDescent="0.2">
      <c r="A617" s="73"/>
      <c r="B617" s="18">
        <v>2048</v>
      </c>
      <c r="C617" s="18">
        <v>8192</v>
      </c>
      <c r="D617" s="19">
        <v>512</v>
      </c>
      <c r="E617" s="56">
        <v>25</v>
      </c>
      <c r="F617" s="47">
        <f>'2048_8192_512'!CA281</f>
        <v>-24.137515053300501</v>
      </c>
      <c r="G617" s="47" t="e">
        <f>'2048_8192_512'!CA282</f>
        <v>#DIV/0!</v>
      </c>
      <c r="H617" s="47">
        <f>'2048_8192_512'!CA283</f>
        <v>-24.137515053300501</v>
      </c>
      <c r="I617" s="47">
        <f>'2048_8192_512'!CA284</f>
        <v>-24.137515053300501</v>
      </c>
      <c r="J617" s="47">
        <f>'2048_8192_512'!CA285</f>
        <v>-24.137515053300501</v>
      </c>
      <c r="L617" s="32">
        <f t="shared" si="9"/>
        <v>0</v>
      </c>
    </row>
    <row r="618" spans="1:12" x14ac:dyDescent="0.2">
      <c r="A618" s="73"/>
      <c r="B618" s="18">
        <v>2048</v>
      </c>
      <c r="C618" s="18">
        <v>8192</v>
      </c>
      <c r="D618" s="19">
        <v>512</v>
      </c>
      <c r="E618" s="56">
        <v>26</v>
      </c>
      <c r="F618" s="47">
        <f>'2048_8192_512'!CD281</f>
        <v>-24.137515053300501</v>
      </c>
      <c r="G618" s="47" t="e">
        <f>'2048_8192_512'!CD282</f>
        <v>#DIV/0!</v>
      </c>
      <c r="H618" s="47">
        <f>'2048_8192_512'!CD283</f>
        <v>-24.137515053300501</v>
      </c>
      <c r="I618" s="47">
        <f>'2048_8192_512'!CD284</f>
        <v>-24.137515053300501</v>
      </c>
      <c r="J618" s="47">
        <f>'2048_8192_512'!CD285</f>
        <v>-24.137515053300501</v>
      </c>
      <c r="L618" s="32">
        <f t="shared" si="9"/>
        <v>0</v>
      </c>
    </row>
    <row r="619" spans="1:12" x14ac:dyDescent="0.2">
      <c r="A619" s="73"/>
      <c r="B619" s="18">
        <v>2048</v>
      </c>
      <c r="C619" s="18">
        <v>8192</v>
      </c>
      <c r="D619" s="19">
        <v>512</v>
      </c>
      <c r="E619" s="56">
        <v>27</v>
      </c>
      <c r="F619" s="47">
        <f>'2048_8192_512'!CG281</f>
        <v>-24.137515053300501</v>
      </c>
      <c r="G619" s="47" t="e">
        <f>'2048_8192_512'!CG282</f>
        <v>#DIV/0!</v>
      </c>
      <c r="H619" s="47">
        <f>'2048_8192_512'!CG283</f>
        <v>-24.137515053300501</v>
      </c>
      <c r="I619" s="47">
        <f>'2048_8192_512'!CG284</f>
        <v>-24.137515053300501</v>
      </c>
      <c r="J619" s="47">
        <f>'2048_8192_512'!CG285</f>
        <v>-24.137515053300501</v>
      </c>
      <c r="L619" s="32">
        <f t="shared" si="9"/>
        <v>0</v>
      </c>
    </row>
    <row r="620" spans="1:12" x14ac:dyDescent="0.2">
      <c r="A620" s="73"/>
      <c r="B620" s="18">
        <v>2048</v>
      </c>
      <c r="C620" s="18">
        <v>8192</v>
      </c>
      <c r="D620" s="19">
        <v>512</v>
      </c>
      <c r="E620" s="56">
        <v>28</v>
      </c>
      <c r="F620" s="47">
        <f>'2048_8192_512'!CJ281</f>
        <v>-24.137515053300501</v>
      </c>
      <c r="G620" s="47" t="e">
        <f>'2048_8192_512'!CJ282</f>
        <v>#DIV/0!</v>
      </c>
      <c r="H620" s="47">
        <f>'2048_8192_512'!CJ283</f>
        <v>-24.137515053300501</v>
      </c>
      <c r="I620" s="47">
        <f>'2048_8192_512'!CJ284</f>
        <v>-24.137515053300501</v>
      </c>
      <c r="J620" s="47">
        <f>'2048_8192_512'!CJ285</f>
        <v>-24.137515053300501</v>
      </c>
      <c r="L620" s="32">
        <f t="shared" si="9"/>
        <v>0</v>
      </c>
    </row>
    <row r="621" spans="1:12" x14ac:dyDescent="0.2">
      <c r="A621" s="73"/>
      <c r="B621" s="18">
        <v>2048</v>
      </c>
      <c r="C621" s="18">
        <v>8192</v>
      </c>
      <c r="D621" s="19">
        <v>512</v>
      </c>
      <c r="E621" s="56">
        <v>29</v>
      </c>
      <c r="F621" s="47" t="e">
        <f>'2048_8192_512'!CM281</f>
        <v>#DIV/0!</v>
      </c>
      <c r="G621" s="47" t="e">
        <f>'2048_8192_512'!CM282</f>
        <v>#DIV/0!</v>
      </c>
      <c r="H621" s="47">
        <f>'2048_8192_512'!CM283</f>
        <v>0</v>
      </c>
      <c r="I621" s="47">
        <f>'2048_8192_512'!CM284</f>
        <v>0</v>
      </c>
      <c r="J621" s="47" t="e">
        <f>'2048_8192_512'!CM285</f>
        <v>#NUM!</v>
      </c>
      <c r="L621" s="32" t="e">
        <f t="shared" si="9"/>
        <v>#DIV/0!</v>
      </c>
    </row>
    <row r="622" spans="1:12" x14ac:dyDescent="0.2">
      <c r="A622" s="73"/>
      <c r="B622" s="18">
        <v>2048</v>
      </c>
      <c r="C622" s="18">
        <v>8192</v>
      </c>
      <c r="D622" s="19">
        <v>512</v>
      </c>
      <c r="E622" s="56">
        <v>30</v>
      </c>
      <c r="F622" s="47" t="e">
        <f>'2048_8192_512'!CP281</f>
        <v>#DIV/0!</v>
      </c>
      <c r="G622" s="47" t="e">
        <f>'2048_8192_512'!CP282</f>
        <v>#DIV/0!</v>
      </c>
      <c r="H622" s="47">
        <f>'2048_8192_512'!CP283</f>
        <v>0</v>
      </c>
      <c r="I622" s="47">
        <f>'2048_8192_512'!CP284</f>
        <v>0</v>
      </c>
      <c r="J622" s="47" t="e">
        <f>'2048_8192_512'!CP285</f>
        <v>#NUM!</v>
      </c>
      <c r="L622" s="32" t="e">
        <f t="shared" si="9"/>
        <v>#DIV/0!</v>
      </c>
    </row>
    <row r="623" spans="1:12" x14ac:dyDescent="0.2">
      <c r="A623" s="73"/>
      <c r="B623" s="18">
        <v>2048</v>
      </c>
      <c r="C623" s="18">
        <v>8192</v>
      </c>
      <c r="D623" s="19">
        <v>512</v>
      </c>
      <c r="E623" s="56">
        <v>31</v>
      </c>
      <c r="F623" s="47" t="e">
        <f>'2048_8192_512'!CS281</f>
        <v>#DIV/0!</v>
      </c>
      <c r="G623" s="47" t="e">
        <f>'2048_8192_512'!CS282</f>
        <v>#DIV/0!</v>
      </c>
      <c r="H623" s="47">
        <f>'2048_8192_512'!CS283</f>
        <v>0</v>
      </c>
      <c r="I623" s="47">
        <f>'2048_8192_512'!CS284</f>
        <v>0</v>
      </c>
      <c r="J623" s="47" t="e">
        <f>'2048_8192_512'!CS285</f>
        <v>#NUM!</v>
      </c>
      <c r="L623" s="32" t="e">
        <f t="shared" si="9"/>
        <v>#DIV/0!</v>
      </c>
    </row>
    <row r="624" spans="1:12" x14ac:dyDescent="0.2">
      <c r="A624" s="73"/>
      <c r="B624" s="18">
        <v>2048</v>
      </c>
      <c r="C624" s="18">
        <v>8192</v>
      </c>
      <c r="D624" s="19">
        <v>512</v>
      </c>
      <c r="E624" s="56">
        <v>32</v>
      </c>
      <c r="F624" s="47" t="e">
        <f>'2048_8192_512'!CV281</f>
        <v>#DIV/0!</v>
      </c>
      <c r="G624" s="47" t="e">
        <f>'2048_8192_512'!CV282</f>
        <v>#DIV/0!</v>
      </c>
      <c r="H624" s="47">
        <f>'2048_8192_512'!CV283</f>
        <v>0</v>
      </c>
      <c r="I624" s="47">
        <f>'2048_8192_512'!CV284</f>
        <v>0</v>
      </c>
      <c r="J624" s="47" t="e">
        <f>'2048_8192_512'!CV285</f>
        <v>#NUM!</v>
      </c>
      <c r="L624" s="32" t="e">
        <f t="shared" si="9"/>
        <v>#DIV/0!</v>
      </c>
    </row>
    <row r="625" spans="1:12" x14ac:dyDescent="0.2">
      <c r="A625" s="73"/>
      <c r="B625" s="18">
        <v>2048</v>
      </c>
      <c r="C625" s="18">
        <v>8192</v>
      </c>
      <c r="D625" s="19">
        <v>512</v>
      </c>
      <c r="E625" s="56">
        <v>33</v>
      </c>
      <c r="F625" s="47" t="e">
        <f>'2048_8192_512'!CY281</f>
        <v>#DIV/0!</v>
      </c>
      <c r="G625" s="47" t="e">
        <f>'2048_8192_512'!CY282</f>
        <v>#DIV/0!</v>
      </c>
      <c r="H625" s="47">
        <f>'2048_8192_512'!CY283</f>
        <v>0</v>
      </c>
      <c r="I625" s="47">
        <f>'2048_8192_512'!CY284</f>
        <v>0</v>
      </c>
      <c r="J625" s="47" t="e">
        <f>'2048_8192_512'!CY285</f>
        <v>#NUM!</v>
      </c>
      <c r="L625" s="32" t="e">
        <f t="shared" si="9"/>
        <v>#DIV/0!</v>
      </c>
    </row>
    <row r="626" spans="1:12" x14ac:dyDescent="0.2">
      <c r="A626" s="73"/>
      <c r="B626" s="18">
        <v>2048</v>
      </c>
      <c r="C626" s="18">
        <v>8192</v>
      </c>
      <c r="D626" s="19">
        <v>512</v>
      </c>
      <c r="E626" s="56">
        <v>34</v>
      </c>
      <c r="F626" s="47" t="e">
        <f>'2048_8192_512'!DB281</f>
        <v>#DIV/0!</v>
      </c>
      <c r="G626" s="47" t="e">
        <f>'2048_8192_512'!DB282</f>
        <v>#DIV/0!</v>
      </c>
      <c r="H626" s="47">
        <f>'2048_8192_512'!DB283</f>
        <v>0</v>
      </c>
      <c r="I626" s="47">
        <f>'2048_8192_512'!DB284</f>
        <v>0</v>
      </c>
      <c r="J626" s="47" t="e">
        <f>'2048_8192_512'!DB285</f>
        <v>#NUM!</v>
      </c>
      <c r="L626" s="32" t="e">
        <f t="shared" si="9"/>
        <v>#DIV/0!</v>
      </c>
    </row>
    <row r="627" spans="1:12" x14ac:dyDescent="0.2">
      <c r="A627" s="73"/>
      <c r="B627" s="18">
        <v>2048</v>
      </c>
      <c r="C627" s="18">
        <v>8192</v>
      </c>
      <c r="D627" s="19">
        <v>512</v>
      </c>
      <c r="E627" s="56">
        <v>35</v>
      </c>
      <c r="F627" s="47" t="e">
        <f>'2048_8192_512'!DE281</f>
        <v>#DIV/0!</v>
      </c>
      <c r="G627" s="47" t="e">
        <f>'2048_8192_512'!DE282</f>
        <v>#DIV/0!</v>
      </c>
      <c r="H627" s="47">
        <f>'2048_8192_512'!DE283</f>
        <v>0</v>
      </c>
      <c r="I627" s="47">
        <f>'2048_8192_512'!DE284</f>
        <v>0</v>
      </c>
      <c r="J627" s="47" t="e">
        <f>'2048_8192_512'!DE285</f>
        <v>#NUM!</v>
      </c>
      <c r="L627" s="32" t="e">
        <f t="shared" si="9"/>
        <v>#DIV/0!</v>
      </c>
    </row>
    <row r="628" spans="1:12" x14ac:dyDescent="0.2">
      <c r="A628" s="73"/>
      <c r="B628" s="18">
        <v>2048</v>
      </c>
      <c r="C628" s="18">
        <v>8192</v>
      </c>
      <c r="D628" s="19">
        <v>512</v>
      </c>
      <c r="E628" s="56">
        <v>36</v>
      </c>
      <c r="F628" s="47" t="e">
        <f>'2048_8192_512'!DH281</f>
        <v>#DIV/0!</v>
      </c>
      <c r="G628" s="47" t="e">
        <f>'2048_8192_512'!DH282</f>
        <v>#DIV/0!</v>
      </c>
      <c r="H628" s="47">
        <f>'2048_8192_512'!DH283</f>
        <v>0</v>
      </c>
      <c r="I628" s="47">
        <f>'2048_8192_512'!DH284</f>
        <v>0</v>
      </c>
      <c r="J628" s="47" t="e">
        <f>'2048_8192_512'!DH285</f>
        <v>#NUM!</v>
      </c>
      <c r="L628" s="32" t="e">
        <f t="shared" si="9"/>
        <v>#DIV/0!</v>
      </c>
    </row>
    <row r="629" spans="1:12" x14ac:dyDescent="0.2">
      <c r="A629" s="73"/>
      <c r="B629" s="18">
        <v>2048</v>
      </c>
      <c r="C629" s="18">
        <v>8192</v>
      </c>
      <c r="D629" s="19">
        <v>512</v>
      </c>
      <c r="E629" s="56">
        <v>37</v>
      </c>
      <c r="F629" s="47" t="e">
        <f>'2048_8192_512'!DK281</f>
        <v>#DIV/0!</v>
      </c>
      <c r="G629" s="47" t="e">
        <f>'2048_8192_512'!DK282</f>
        <v>#DIV/0!</v>
      </c>
      <c r="H629" s="47">
        <f>'2048_8192_512'!DK283</f>
        <v>0</v>
      </c>
      <c r="I629" s="47">
        <f>'2048_8192_512'!DK284</f>
        <v>0</v>
      </c>
      <c r="J629" s="47" t="e">
        <f>'2048_8192_512'!DK285</f>
        <v>#NUM!</v>
      </c>
      <c r="L629" s="32" t="e">
        <f t="shared" si="9"/>
        <v>#DIV/0!</v>
      </c>
    </row>
    <row r="630" spans="1:12" x14ac:dyDescent="0.2">
      <c r="A630" s="73"/>
      <c r="B630" s="18">
        <v>2048</v>
      </c>
      <c r="C630" s="18">
        <v>8192</v>
      </c>
      <c r="D630" s="19">
        <v>512</v>
      </c>
      <c r="E630" s="56">
        <v>38</v>
      </c>
      <c r="F630" s="47" t="e">
        <f>'2048_8192_512'!DN281</f>
        <v>#DIV/0!</v>
      </c>
      <c r="G630" s="47" t="e">
        <f>'2048_8192_512'!DN282</f>
        <v>#DIV/0!</v>
      </c>
      <c r="H630" s="47">
        <f>'2048_8192_512'!DN283</f>
        <v>0</v>
      </c>
      <c r="I630" s="47">
        <f>'2048_8192_512'!DN284</f>
        <v>0</v>
      </c>
      <c r="J630" s="47" t="e">
        <f>'2048_8192_512'!DN285</f>
        <v>#NUM!</v>
      </c>
      <c r="L630" s="32" t="e">
        <f t="shared" si="9"/>
        <v>#DIV/0!</v>
      </c>
    </row>
    <row r="631" spans="1:12" x14ac:dyDescent="0.2">
      <c r="A631" s="73"/>
      <c r="B631" s="18">
        <v>2048</v>
      </c>
      <c r="C631" s="18">
        <v>8192</v>
      </c>
      <c r="D631" s="19">
        <v>512</v>
      </c>
      <c r="E631" s="56">
        <v>39</v>
      </c>
      <c r="F631" s="47" t="e">
        <f>'2048_8192_512'!DQ281</f>
        <v>#DIV/0!</v>
      </c>
      <c r="G631" s="47" t="e">
        <f>'2048_8192_512'!DQ282</f>
        <v>#DIV/0!</v>
      </c>
      <c r="H631" s="47">
        <f>'2048_8192_512'!DQ283</f>
        <v>0</v>
      </c>
      <c r="I631" s="47">
        <f>'2048_8192_512'!DQ284</f>
        <v>0</v>
      </c>
      <c r="J631" s="47" t="e">
        <f>'2048_8192_512'!DQ285</f>
        <v>#NUM!</v>
      </c>
      <c r="L631" s="32" t="e">
        <f t="shared" si="9"/>
        <v>#DIV/0!</v>
      </c>
    </row>
    <row r="632" spans="1:12" ht="17" thickBot="1" x14ac:dyDescent="0.25">
      <c r="A632" s="74"/>
      <c r="B632" s="57">
        <v>2048</v>
      </c>
      <c r="C632" s="57">
        <v>8192</v>
      </c>
      <c r="D632" s="58">
        <v>512</v>
      </c>
      <c r="E632" s="59">
        <v>40</v>
      </c>
      <c r="F632" s="40" t="e">
        <f>'2048_8192_512'!DT281</f>
        <v>#DIV/0!</v>
      </c>
      <c r="G632" s="40" t="e">
        <f>'2048_8192_512'!DT282</f>
        <v>#DIV/0!</v>
      </c>
      <c r="H632" s="40">
        <f>'2048_8192_512'!DT283</f>
        <v>0</v>
      </c>
      <c r="I632" s="40">
        <f>'2048_8192_512'!DT284</f>
        <v>0</v>
      </c>
      <c r="J632" s="40" t="e">
        <f>'2048_8192_512'!DT285</f>
        <v>#NUM!</v>
      </c>
      <c r="L632" s="32" t="e">
        <f t="shared" si="9"/>
        <v>#DIV/0!</v>
      </c>
    </row>
  </sheetData>
  <mergeCells count="10">
    <mergeCell ref="A529:A632"/>
    <mergeCell ref="K3:K8"/>
    <mergeCell ref="E3:E8"/>
    <mergeCell ref="F1:J1"/>
    <mergeCell ref="B1:E1"/>
    <mergeCell ref="A218:A320"/>
    <mergeCell ref="A9:A112"/>
    <mergeCell ref="A113:A216"/>
    <mergeCell ref="A321:A424"/>
    <mergeCell ref="A425:A528"/>
  </mergeCells>
  <pageMargins left="0.7" right="0.7" top="0.75" bottom="0.75" header="0.3" footer="0.3"/>
  <ignoredErrors>
    <ignoredError sqref="G67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"/>
  <sheetViews>
    <sheetView topLeftCell="A238" workbookViewId="0">
      <selection activeCell="D272" sqref="D272"/>
    </sheetView>
  </sheetViews>
  <sheetFormatPr baseColWidth="10" defaultRowHeight="16" x14ac:dyDescent="0.2"/>
  <sheetData>
    <row r="1" spans="1:6" x14ac:dyDescent="0.2">
      <c r="D1" s="18" t="s">
        <v>31</v>
      </c>
      <c r="E1" s="18" t="s">
        <v>18</v>
      </c>
      <c r="F1" s="18" t="s">
        <v>19</v>
      </c>
    </row>
    <row r="2" spans="1:6" ht="17" thickBot="1" x14ac:dyDescent="0.25">
      <c r="A2" s="27" t="s">
        <v>20</v>
      </c>
      <c r="B2" s="28" t="s">
        <v>27</v>
      </c>
      <c r="C2" s="28" t="s">
        <v>21</v>
      </c>
      <c r="D2" s="29" t="s">
        <v>22</v>
      </c>
      <c r="E2" s="29" t="s">
        <v>22</v>
      </c>
      <c r="F2" s="29" t="s">
        <v>22</v>
      </c>
    </row>
    <row r="3" spans="1:6" x14ac:dyDescent="0.2">
      <c r="A3" s="30" t="s">
        <v>6</v>
      </c>
      <c r="B3">
        <v>1</v>
      </c>
      <c r="C3">
        <v>1</v>
      </c>
      <c r="D3" s="31">
        <v>2.2838670599117701</v>
      </c>
      <c r="E3" s="31" t="s">
        <v>28</v>
      </c>
      <c r="F3" s="31">
        <v>2.2838670599117701</v>
      </c>
    </row>
    <row r="4" spans="1:6" x14ac:dyDescent="0.2">
      <c r="A4" s="30" t="s">
        <v>7</v>
      </c>
      <c r="B4">
        <v>2</v>
      </c>
      <c r="C4">
        <v>2</v>
      </c>
      <c r="D4" s="31">
        <v>4.7525749911148303</v>
      </c>
      <c r="E4" s="31" t="s">
        <v>28</v>
      </c>
      <c r="F4" s="31">
        <v>4.7525749911148303</v>
      </c>
    </row>
    <row r="5" spans="1:6" x14ac:dyDescent="0.2">
      <c r="A5" s="30" t="s">
        <v>5</v>
      </c>
      <c r="B5">
        <v>3</v>
      </c>
      <c r="C5">
        <v>3</v>
      </c>
      <c r="D5" s="31">
        <v>12.782330259131401</v>
      </c>
      <c r="E5" s="31" t="s">
        <v>28</v>
      </c>
      <c r="F5" s="31">
        <v>12.782330259131401</v>
      </c>
    </row>
    <row r="6" spans="1:6" x14ac:dyDescent="0.2">
      <c r="A6" s="30" t="s">
        <v>5</v>
      </c>
      <c r="B6">
        <v>4</v>
      </c>
      <c r="C6">
        <v>4</v>
      </c>
      <c r="D6" s="31">
        <v>6.3199026425085103</v>
      </c>
      <c r="E6" s="31" t="s">
        <v>28</v>
      </c>
      <c r="F6" s="31">
        <v>6.3199026425085103</v>
      </c>
    </row>
    <row r="7" spans="1:6" x14ac:dyDescent="0.2">
      <c r="A7" s="30" t="s">
        <v>5</v>
      </c>
      <c r="B7">
        <v>5</v>
      </c>
      <c r="C7">
        <v>5</v>
      </c>
      <c r="D7" s="31">
        <v>11.202843802773099</v>
      </c>
      <c r="E7" s="31" t="s">
        <v>28</v>
      </c>
      <c r="F7" s="31">
        <v>11.202843802773099</v>
      </c>
    </row>
    <row r="8" spans="1:6" x14ac:dyDescent="0.2">
      <c r="A8" s="30" t="s">
        <v>5</v>
      </c>
      <c r="B8">
        <v>6</v>
      </c>
      <c r="C8">
        <v>6</v>
      </c>
      <c r="D8" s="31">
        <v>4.1420687979120299</v>
      </c>
      <c r="E8" s="31" t="s">
        <v>28</v>
      </c>
      <c r="F8" s="31">
        <v>4.1420687979120299</v>
      </c>
    </row>
    <row r="9" spans="1:6" x14ac:dyDescent="0.2">
      <c r="A9" s="30" t="s">
        <v>5</v>
      </c>
      <c r="B9">
        <v>7</v>
      </c>
      <c r="C9">
        <v>7</v>
      </c>
      <c r="D9" s="31">
        <v>6.6100490735389803</v>
      </c>
      <c r="E9" s="31" t="s">
        <v>28</v>
      </c>
      <c r="F9" s="31">
        <v>6.6100490735389803</v>
      </c>
    </row>
    <row r="10" spans="1:6" x14ac:dyDescent="0.2">
      <c r="A10" s="30" t="s">
        <v>5</v>
      </c>
      <c r="B10">
        <v>8</v>
      </c>
      <c r="C10">
        <v>8</v>
      </c>
      <c r="D10" s="31">
        <v>7.7758150134669402</v>
      </c>
      <c r="E10" s="31" t="s">
        <v>28</v>
      </c>
      <c r="F10" s="31">
        <v>7.7758150134669402</v>
      </c>
    </row>
    <row r="11" spans="1:6" x14ac:dyDescent="0.2">
      <c r="A11" s="30" t="s">
        <v>5</v>
      </c>
      <c r="B11">
        <v>9</v>
      </c>
      <c r="C11">
        <v>9</v>
      </c>
      <c r="D11" s="31">
        <v>7.4345677076411798</v>
      </c>
      <c r="E11" s="31" t="s">
        <v>28</v>
      </c>
      <c r="F11" s="31">
        <v>7.4345677076411798</v>
      </c>
    </row>
    <row r="12" spans="1:6" x14ac:dyDescent="0.2">
      <c r="A12" s="30" t="s">
        <v>5</v>
      </c>
      <c r="B12">
        <v>10</v>
      </c>
      <c r="C12">
        <v>10</v>
      </c>
      <c r="D12" s="31">
        <v>10.7063842940795</v>
      </c>
      <c r="E12" s="31" t="s">
        <v>28</v>
      </c>
      <c r="F12" s="31">
        <v>10.7063842940795</v>
      </c>
    </row>
    <row r="13" spans="1:6" x14ac:dyDescent="0.2">
      <c r="A13" s="30" t="s">
        <v>5</v>
      </c>
      <c r="B13">
        <v>11</v>
      </c>
      <c r="C13">
        <v>11</v>
      </c>
      <c r="D13" s="31">
        <v>12.2701880470273</v>
      </c>
      <c r="E13" s="31" t="s">
        <v>28</v>
      </c>
      <c r="F13" s="31">
        <v>12.2701880470273</v>
      </c>
    </row>
    <row r="14" spans="1:6" x14ac:dyDescent="0.2">
      <c r="A14" s="30" t="s">
        <v>7</v>
      </c>
      <c r="B14">
        <v>12</v>
      </c>
      <c r="C14">
        <v>12</v>
      </c>
      <c r="D14" s="31">
        <v>0.99029788687133302</v>
      </c>
      <c r="E14" s="31" t="s">
        <v>28</v>
      </c>
      <c r="F14" s="31">
        <v>0.99029788687133302</v>
      </c>
    </row>
    <row r="15" spans="1:6" x14ac:dyDescent="0.2">
      <c r="A15" s="30" t="s">
        <v>5</v>
      </c>
      <c r="B15">
        <v>13</v>
      </c>
      <c r="C15">
        <v>13</v>
      </c>
      <c r="D15" s="31">
        <v>6.5287679874341</v>
      </c>
      <c r="E15" s="31" t="s">
        <v>28</v>
      </c>
      <c r="F15" s="31">
        <v>6.5287679874341</v>
      </c>
    </row>
    <row r="16" spans="1:6" x14ac:dyDescent="0.2">
      <c r="A16" s="30" t="s">
        <v>5</v>
      </c>
      <c r="B16">
        <v>14</v>
      </c>
      <c r="C16">
        <v>14</v>
      </c>
      <c r="D16" s="31">
        <v>5.7277256175276001</v>
      </c>
      <c r="E16" s="31" t="s">
        <v>28</v>
      </c>
      <c r="F16" s="31">
        <v>5.7277256175276001</v>
      </c>
    </row>
    <row r="17" spans="1:6" x14ac:dyDescent="0.2">
      <c r="A17" s="30" t="s">
        <v>7</v>
      </c>
      <c r="B17">
        <v>15</v>
      </c>
      <c r="C17">
        <v>15</v>
      </c>
      <c r="D17" s="31">
        <v>2.21451608241015</v>
      </c>
      <c r="E17" s="31" t="s">
        <v>28</v>
      </c>
      <c r="F17" s="31">
        <v>2.21451608241015</v>
      </c>
    </row>
    <row r="18" spans="1:6" x14ac:dyDescent="0.2">
      <c r="A18" s="30" t="s">
        <v>5</v>
      </c>
      <c r="B18">
        <v>16</v>
      </c>
      <c r="C18">
        <v>16</v>
      </c>
      <c r="D18" s="31">
        <v>10.598898738248799</v>
      </c>
      <c r="E18" s="31" t="s">
        <v>28</v>
      </c>
      <c r="F18" s="31">
        <v>10.598898738248799</v>
      </c>
    </row>
    <row r="19" spans="1:6" x14ac:dyDescent="0.2">
      <c r="A19" s="30" t="s">
        <v>5</v>
      </c>
      <c r="B19">
        <v>17</v>
      </c>
      <c r="C19">
        <v>17</v>
      </c>
      <c r="D19" s="31">
        <v>7.5800187768942298</v>
      </c>
      <c r="E19" s="31" t="s">
        <v>28</v>
      </c>
      <c r="F19" s="31">
        <v>7.5800187768942298</v>
      </c>
    </row>
    <row r="20" spans="1:6" x14ac:dyDescent="0.2">
      <c r="A20" s="30" t="s">
        <v>7</v>
      </c>
      <c r="B20">
        <v>18</v>
      </c>
      <c r="C20">
        <v>18</v>
      </c>
      <c r="D20" s="31">
        <v>7.5091029533967397</v>
      </c>
      <c r="E20" s="31" t="s">
        <v>28</v>
      </c>
      <c r="F20" s="31">
        <v>7.5091029533967397</v>
      </c>
    </row>
    <row r="21" spans="1:6" x14ac:dyDescent="0.2">
      <c r="A21" s="30" t="s">
        <v>7</v>
      </c>
      <c r="B21">
        <v>19</v>
      </c>
      <c r="C21">
        <v>19</v>
      </c>
      <c r="D21" s="31">
        <v>7.90211275788233</v>
      </c>
      <c r="E21" s="31" t="s">
        <v>28</v>
      </c>
      <c r="F21" s="31">
        <v>7.90211275788233</v>
      </c>
    </row>
    <row r="22" spans="1:6" x14ac:dyDescent="0.2">
      <c r="A22" s="30" t="s">
        <v>5</v>
      </c>
      <c r="B22">
        <v>20</v>
      </c>
      <c r="C22">
        <v>20</v>
      </c>
      <c r="D22" s="31">
        <v>1.9057871413871701</v>
      </c>
      <c r="E22" s="31" t="s">
        <v>28</v>
      </c>
      <c r="F22" s="31">
        <v>1.9057871413871701</v>
      </c>
    </row>
    <row r="23" spans="1:6" x14ac:dyDescent="0.2">
      <c r="A23" s="30" t="s">
        <v>5</v>
      </c>
      <c r="B23">
        <v>21</v>
      </c>
      <c r="C23">
        <v>21</v>
      </c>
      <c r="D23" s="31">
        <v>3.2996797104667102</v>
      </c>
      <c r="E23" s="31" t="s">
        <v>28</v>
      </c>
      <c r="F23" s="31">
        <v>3.2996797104667102</v>
      </c>
    </row>
    <row r="24" spans="1:6" x14ac:dyDescent="0.2">
      <c r="A24" s="30" t="s">
        <v>6</v>
      </c>
      <c r="B24">
        <v>22</v>
      </c>
      <c r="C24">
        <v>22</v>
      </c>
      <c r="D24" s="31">
        <v>8.1289545847356202</v>
      </c>
      <c r="E24" s="31" t="s">
        <v>28</v>
      </c>
      <c r="F24" s="31">
        <v>8.1289545847356202</v>
      </c>
    </row>
    <row r="25" spans="1:6" x14ac:dyDescent="0.2">
      <c r="A25" s="30" t="s">
        <v>5</v>
      </c>
      <c r="B25">
        <v>23</v>
      </c>
      <c r="C25">
        <v>23</v>
      </c>
      <c r="D25" s="31">
        <v>15.878195396148801</v>
      </c>
      <c r="E25" s="31" t="s">
        <v>28</v>
      </c>
      <c r="F25" s="31">
        <v>15.878195396148801</v>
      </c>
    </row>
    <row r="26" spans="1:6" x14ac:dyDescent="0.2">
      <c r="A26" s="30" t="s">
        <v>7</v>
      </c>
      <c r="B26">
        <v>24</v>
      </c>
      <c r="C26">
        <v>24</v>
      </c>
      <c r="D26" s="31">
        <v>0.72886883510253997</v>
      </c>
      <c r="E26" s="31" t="s">
        <v>28</v>
      </c>
      <c r="F26" s="31">
        <v>0.72886883510253997</v>
      </c>
    </row>
    <row r="27" spans="1:6" x14ac:dyDescent="0.2">
      <c r="A27" s="30" t="s">
        <v>7</v>
      </c>
      <c r="B27">
        <v>25</v>
      </c>
      <c r="C27">
        <v>25</v>
      </c>
      <c r="D27" s="31">
        <v>-3.7222892001176802</v>
      </c>
      <c r="E27" s="31" t="s">
        <v>28</v>
      </c>
      <c r="F27" s="31">
        <v>-3.7222892001176802</v>
      </c>
    </row>
    <row r="28" spans="1:6" x14ac:dyDescent="0.2">
      <c r="A28" s="30" t="s">
        <v>7</v>
      </c>
      <c r="B28">
        <v>26</v>
      </c>
      <c r="C28">
        <v>26</v>
      </c>
      <c r="D28" s="31">
        <v>8.3048279686449398</v>
      </c>
      <c r="E28" s="31" t="s">
        <v>28</v>
      </c>
      <c r="F28" s="31">
        <v>8.3048279686449398</v>
      </c>
    </row>
    <row r="29" spans="1:6" x14ac:dyDescent="0.2">
      <c r="A29" s="30" t="s">
        <v>5</v>
      </c>
      <c r="B29">
        <v>27</v>
      </c>
      <c r="C29">
        <v>27</v>
      </c>
      <c r="D29" s="31">
        <v>1.3752960348449601</v>
      </c>
      <c r="E29" s="31" t="s">
        <v>28</v>
      </c>
      <c r="F29" s="31">
        <v>1.3752960348449601</v>
      </c>
    </row>
    <row r="30" spans="1:6" x14ac:dyDescent="0.2">
      <c r="A30" s="30" t="s">
        <v>6</v>
      </c>
      <c r="B30">
        <v>28</v>
      </c>
      <c r="C30">
        <v>28</v>
      </c>
      <c r="D30" s="31">
        <v>2.85405728501825</v>
      </c>
      <c r="E30" s="31" t="s">
        <v>28</v>
      </c>
      <c r="F30" s="31">
        <v>2.85405728501825</v>
      </c>
    </row>
    <row r="31" spans="1:6" x14ac:dyDescent="0.2">
      <c r="A31" s="30" t="s">
        <v>5</v>
      </c>
      <c r="B31">
        <v>29</v>
      </c>
      <c r="C31">
        <v>29</v>
      </c>
      <c r="D31" s="31">
        <v>10.159525705745899</v>
      </c>
      <c r="E31" s="31" t="s">
        <v>28</v>
      </c>
      <c r="F31" s="31">
        <v>10.159525705745899</v>
      </c>
    </row>
    <row r="32" spans="1:6" x14ac:dyDescent="0.2">
      <c r="A32" s="30" t="s">
        <v>5</v>
      </c>
      <c r="B32">
        <v>30</v>
      </c>
      <c r="C32">
        <v>30</v>
      </c>
      <c r="D32" s="31">
        <v>7.7067243477469196</v>
      </c>
      <c r="E32" s="31" t="s">
        <v>28</v>
      </c>
      <c r="F32" s="31">
        <v>7.7067243477469196</v>
      </c>
    </row>
    <row r="33" spans="1:6" x14ac:dyDescent="0.2">
      <c r="A33" s="30" t="s">
        <v>7</v>
      </c>
      <c r="B33">
        <v>31</v>
      </c>
      <c r="C33">
        <v>31</v>
      </c>
      <c r="D33" s="31">
        <v>4.4173007964567699</v>
      </c>
      <c r="E33" s="31" t="s">
        <v>28</v>
      </c>
      <c r="F33" s="31">
        <v>4.4173007964567699</v>
      </c>
    </row>
    <row r="34" spans="1:6" x14ac:dyDescent="0.2">
      <c r="A34" s="30" t="s">
        <v>6</v>
      </c>
      <c r="B34">
        <v>32</v>
      </c>
      <c r="C34">
        <v>32</v>
      </c>
      <c r="D34" s="31">
        <v>1.3764700595252499</v>
      </c>
      <c r="E34" s="31" t="s">
        <v>28</v>
      </c>
      <c r="F34" s="31">
        <v>1.3764700595252499</v>
      </c>
    </row>
    <row r="35" spans="1:6" x14ac:dyDescent="0.2">
      <c r="A35" s="30" t="s">
        <v>5</v>
      </c>
      <c r="B35">
        <v>33</v>
      </c>
      <c r="C35">
        <v>33</v>
      </c>
      <c r="D35" s="31">
        <v>5.7151974609531297</v>
      </c>
      <c r="E35" s="31" t="s">
        <v>28</v>
      </c>
      <c r="F35" s="31">
        <v>5.7151974609531297</v>
      </c>
    </row>
    <row r="36" spans="1:6" x14ac:dyDescent="0.2">
      <c r="A36" s="30" t="s">
        <v>5</v>
      </c>
      <c r="B36">
        <v>34</v>
      </c>
      <c r="C36">
        <v>34</v>
      </c>
      <c r="D36" s="31">
        <v>7.8524433518388701</v>
      </c>
      <c r="E36" s="31" t="s">
        <v>28</v>
      </c>
      <c r="F36" s="31">
        <v>7.8524433518388701</v>
      </c>
    </row>
    <row r="37" spans="1:6" x14ac:dyDescent="0.2">
      <c r="A37" s="30" t="s">
        <v>5</v>
      </c>
      <c r="B37">
        <v>35</v>
      </c>
      <c r="C37">
        <v>35</v>
      </c>
      <c r="D37" s="31">
        <v>9.2502943541877691</v>
      </c>
      <c r="E37" s="31" t="s">
        <v>28</v>
      </c>
      <c r="F37" s="31">
        <v>9.2502943541877691</v>
      </c>
    </row>
    <row r="38" spans="1:6" x14ac:dyDescent="0.2">
      <c r="A38" s="30" t="s">
        <v>5</v>
      </c>
      <c r="B38">
        <v>36</v>
      </c>
      <c r="C38">
        <v>36</v>
      </c>
      <c r="D38" s="31">
        <v>9.3712758714623803</v>
      </c>
      <c r="E38" s="31" t="s">
        <v>28</v>
      </c>
      <c r="F38" s="31">
        <v>9.3712758714623803</v>
      </c>
    </row>
    <row r="39" spans="1:6" x14ac:dyDescent="0.2">
      <c r="A39" s="30" t="s">
        <v>5</v>
      </c>
      <c r="B39">
        <v>37</v>
      </c>
      <c r="C39">
        <v>37</v>
      </c>
      <c r="D39" s="31">
        <v>1.9193780988970099</v>
      </c>
      <c r="E39" s="31" t="s">
        <v>28</v>
      </c>
      <c r="F39" s="31">
        <v>1.9193780988970099</v>
      </c>
    </row>
    <row r="40" spans="1:6" x14ac:dyDescent="0.2">
      <c r="A40" s="30" t="s">
        <v>5</v>
      </c>
      <c r="B40">
        <v>38</v>
      </c>
      <c r="C40">
        <v>38</v>
      </c>
      <c r="D40" s="31">
        <v>6.5341507217972001</v>
      </c>
      <c r="E40" s="31" t="s">
        <v>28</v>
      </c>
      <c r="F40" s="31">
        <v>6.5341507217972001</v>
      </c>
    </row>
    <row r="41" spans="1:6" x14ac:dyDescent="0.2">
      <c r="A41" s="30" t="s">
        <v>5</v>
      </c>
      <c r="B41">
        <v>39</v>
      </c>
      <c r="C41">
        <v>39</v>
      </c>
      <c r="D41" s="31">
        <v>4.7857933452156196</v>
      </c>
      <c r="E41" s="31" t="s">
        <v>28</v>
      </c>
      <c r="F41" s="31">
        <v>4.7857933452156196</v>
      </c>
    </row>
    <row r="42" spans="1:6" x14ac:dyDescent="0.2">
      <c r="A42" s="30" t="s">
        <v>7</v>
      </c>
      <c r="B42">
        <v>40</v>
      </c>
      <c r="C42">
        <v>40</v>
      </c>
      <c r="D42" s="31">
        <v>9.1878463729238309</v>
      </c>
      <c r="E42" s="31" t="s">
        <v>28</v>
      </c>
      <c r="F42" s="31">
        <v>9.1878463729238309</v>
      </c>
    </row>
    <row r="43" spans="1:6" x14ac:dyDescent="0.2">
      <c r="A43" s="30" t="s">
        <v>5</v>
      </c>
      <c r="B43">
        <v>41</v>
      </c>
      <c r="C43">
        <v>41</v>
      </c>
      <c r="D43" s="31">
        <v>14.2656333417436</v>
      </c>
      <c r="E43" s="31" t="s">
        <v>28</v>
      </c>
      <c r="F43" s="31">
        <v>14.2656333417436</v>
      </c>
    </row>
    <row r="44" spans="1:6" x14ac:dyDescent="0.2">
      <c r="A44" s="30" t="s">
        <v>6</v>
      </c>
      <c r="B44">
        <v>42</v>
      </c>
      <c r="C44">
        <v>42</v>
      </c>
      <c r="D44" s="31">
        <v>6.3714171250442204</v>
      </c>
      <c r="E44" s="31" t="s">
        <v>28</v>
      </c>
      <c r="F44" s="31">
        <v>6.3714171250442204</v>
      </c>
    </row>
    <row r="45" spans="1:6" x14ac:dyDescent="0.2">
      <c r="A45" s="30" t="s">
        <v>7</v>
      </c>
      <c r="B45">
        <v>43</v>
      </c>
      <c r="C45">
        <v>43</v>
      </c>
      <c r="D45" s="31">
        <v>4.1824209773584</v>
      </c>
      <c r="E45" s="31" t="s">
        <v>28</v>
      </c>
      <c r="F45" s="31">
        <v>4.1824209773584</v>
      </c>
    </row>
    <row r="46" spans="1:6" x14ac:dyDescent="0.2">
      <c r="A46" s="30" t="s">
        <v>5</v>
      </c>
      <c r="B46">
        <v>44</v>
      </c>
      <c r="C46">
        <v>44</v>
      </c>
      <c r="D46" s="31">
        <v>4.4787463619418801</v>
      </c>
      <c r="E46" s="31" t="s">
        <v>28</v>
      </c>
      <c r="F46" s="31">
        <v>4.4787463619418801</v>
      </c>
    </row>
    <row r="47" spans="1:6" x14ac:dyDescent="0.2">
      <c r="A47" s="30" t="s">
        <v>7</v>
      </c>
      <c r="B47">
        <v>45</v>
      </c>
      <c r="C47">
        <v>45</v>
      </c>
      <c r="D47" s="31">
        <v>11.8233113630169</v>
      </c>
      <c r="E47" s="31" t="s">
        <v>28</v>
      </c>
      <c r="F47" s="31">
        <v>11.8233113630169</v>
      </c>
    </row>
    <row r="48" spans="1:6" x14ac:dyDescent="0.2">
      <c r="A48" s="30" t="s">
        <v>5</v>
      </c>
      <c r="B48">
        <v>46</v>
      </c>
      <c r="C48">
        <v>46</v>
      </c>
      <c r="D48" s="31">
        <v>15.2956742635235</v>
      </c>
      <c r="E48" s="31" t="s">
        <v>28</v>
      </c>
      <c r="F48" s="31">
        <v>15.2956742635235</v>
      </c>
    </row>
    <row r="49" spans="1:6" x14ac:dyDescent="0.2">
      <c r="A49" s="30" t="s">
        <v>7</v>
      </c>
      <c r="B49">
        <v>47</v>
      </c>
      <c r="C49">
        <v>47</v>
      </c>
      <c r="D49" s="31">
        <v>10.225383479246</v>
      </c>
      <c r="E49" s="31" t="s">
        <v>28</v>
      </c>
      <c r="F49" s="31">
        <v>10.225383479246</v>
      </c>
    </row>
    <row r="50" spans="1:6" x14ac:dyDescent="0.2">
      <c r="A50" s="30" t="s">
        <v>6</v>
      </c>
      <c r="B50">
        <v>48</v>
      </c>
      <c r="C50">
        <v>48</v>
      </c>
      <c r="D50" s="31">
        <v>2.9722660546294501</v>
      </c>
      <c r="E50" s="31" t="s">
        <v>28</v>
      </c>
      <c r="F50" s="31">
        <v>2.9722660546294501</v>
      </c>
    </row>
    <row r="51" spans="1:6" x14ac:dyDescent="0.2">
      <c r="A51" s="30" t="s">
        <v>6</v>
      </c>
      <c r="B51">
        <v>49</v>
      </c>
      <c r="C51">
        <v>49</v>
      </c>
      <c r="D51" s="31">
        <v>-2.0361874907445299</v>
      </c>
      <c r="E51" s="31" t="s">
        <v>28</v>
      </c>
      <c r="F51" s="31">
        <v>-2.0361874907445299</v>
      </c>
    </row>
    <row r="52" spans="1:6" x14ac:dyDescent="0.2">
      <c r="A52" s="30" t="s">
        <v>5</v>
      </c>
      <c r="B52">
        <v>50</v>
      </c>
      <c r="C52">
        <v>50</v>
      </c>
      <c r="D52" s="31">
        <v>16.442710948717998</v>
      </c>
      <c r="E52" s="31" t="s">
        <v>28</v>
      </c>
      <c r="F52" s="31">
        <v>16.442710948717998</v>
      </c>
    </row>
    <row r="53" spans="1:6" x14ac:dyDescent="0.2">
      <c r="A53" s="30" t="s">
        <v>7</v>
      </c>
      <c r="B53">
        <v>51</v>
      </c>
      <c r="C53">
        <v>51</v>
      </c>
      <c r="D53" s="31">
        <v>4.7570412823351198</v>
      </c>
      <c r="E53" s="31" t="s">
        <v>28</v>
      </c>
      <c r="F53" s="31">
        <v>4.7570412823351198</v>
      </c>
    </row>
    <row r="54" spans="1:6" x14ac:dyDescent="0.2">
      <c r="A54" s="30" t="s">
        <v>5</v>
      </c>
      <c r="B54">
        <v>52</v>
      </c>
      <c r="C54">
        <v>52</v>
      </c>
      <c r="D54" s="31">
        <v>9.8931661471506107</v>
      </c>
      <c r="E54" s="31" t="s">
        <v>28</v>
      </c>
      <c r="F54" s="31">
        <v>9.8931661471506107</v>
      </c>
    </row>
    <row r="55" spans="1:6" x14ac:dyDescent="0.2">
      <c r="A55" s="30" t="s">
        <v>5</v>
      </c>
      <c r="B55">
        <v>53</v>
      </c>
      <c r="C55">
        <v>53</v>
      </c>
      <c r="D55" s="31">
        <v>9.5477963277255302</v>
      </c>
      <c r="E55" s="31" t="s">
        <v>28</v>
      </c>
      <c r="F55" s="31">
        <v>9.5477963277255302</v>
      </c>
    </row>
    <row r="56" spans="1:6" x14ac:dyDescent="0.2">
      <c r="A56" s="30" t="s">
        <v>5</v>
      </c>
      <c r="B56">
        <v>54</v>
      </c>
      <c r="C56">
        <v>54</v>
      </c>
      <c r="D56" s="31">
        <v>11.0532976430822</v>
      </c>
      <c r="E56" s="31" t="s">
        <v>28</v>
      </c>
      <c r="F56" s="31">
        <v>11.0532976430822</v>
      </c>
    </row>
    <row r="57" spans="1:6" x14ac:dyDescent="0.2">
      <c r="A57" s="30" t="s">
        <v>5</v>
      </c>
      <c r="B57">
        <v>55</v>
      </c>
      <c r="C57">
        <v>55</v>
      </c>
      <c r="D57" s="31">
        <v>7.7966562480350801</v>
      </c>
      <c r="E57" s="31" t="s">
        <v>28</v>
      </c>
      <c r="F57" s="31">
        <v>7.7966562480350801</v>
      </c>
    </row>
    <row r="58" spans="1:6" x14ac:dyDescent="0.2">
      <c r="A58" s="30" t="s">
        <v>5</v>
      </c>
      <c r="B58">
        <v>56</v>
      </c>
      <c r="C58">
        <v>56</v>
      </c>
      <c r="D58" s="31">
        <v>11.251499015906001</v>
      </c>
      <c r="E58" s="31" t="s">
        <v>28</v>
      </c>
      <c r="F58" s="31">
        <v>11.251499015906001</v>
      </c>
    </row>
    <row r="59" spans="1:6" x14ac:dyDescent="0.2">
      <c r="A59" s="30" t="s">
        <v>5</v>
      </c>
      <c r="B59">
        <v>57</v>
      </c>
      <c r="C59">
        <v>57</v>
      </c>
      <c r="D59" s="31">
        <v>9.5242908675446092</v>
      </c>
      <c r="E59" s="31" t="s">
        <v>28</v>
      </c>
      <c r="F59" s="31">
        <v>9.5242908675446092</v>
      </c>
    </row>
    <row r="60" spans="1:6" x14ac:dyDescent="0.2">
      <c r="A60" s="30" t="s">
        <v>6</v>
      </c>
      <c r="B60">
        <v>58</v>
      </c>
      <c r="C60">
        <v>58</v>
      </c>
      <c r="D60" s="31">
        <v>8.2743307117884992</v>
      </c>
      <c r="E60" s="31" t="s">
        <v>28</v>
      </c>
      <c r="F60" s="31">
        <v>8.2743307117884992</v>
      </c>
    </row>
    <row r="61" spans="1:6" x14ac:dyDescent="0.2">
      <c r="A61" s="30" t="s">
        <v>5</v>
      </c>
      <c r="B61">
        <v>59</v>
      </c>
      <c r="C61">
        <v>59</v>
      </c>
      <c r="D61" s="31">
        <v>12.3313107244308</v>
      </c>
      <c r="E61" s="31" t="s">
        <v>28</v>
      </c>
      <c r="F61" s="31">
        <v>12.3313107244308</v>
      </c>
    </row>
    <row r="62" spans="1:6" x14ac:dyDescent="0.2">
      <c r="A62" s="30" t="s">
        <v>5</v>
      </c>
      <c r="B62">
        <v>60</v>
      </c>
      <c r="C62">
        <v>60</v>
      </c>
      <c r="D62" s="31">
        <v>10.5873439307117</v>
      </c>
      <c r="E62" s="31" t="s">
        <v>28</v>
      </c>
      <c r="F62" s="31">
        <v>10.5873439307117</v>
      </c>
    </row>
    <row r="63" spans="1:6" x14ac:dyDescent="0.2">
      <c r="A63" s="30" t="s">
        <v>5</v>
      </c>
      <c r="B63">
        <v>61</v>
      </c>
      <c r="C63">
        <v>61</v>
      </c>
      <c r="D63" s="31">
        <v>8.3046556366388895</v>
      </c>
      <c r="E63" s="31" t="s">
        <v>28</v>
      </c>
      <c r="F63" s="31">
        <v>8.3046556366388895</v>
      </c>
    </row>
    <row r="64" spans="1:6" x14ac:dyDescent="0.2">
      <c r="A64" s="30" t="s">
        <v>6</v>
      </c>
      <c r="B64">
        <v>62</v>
      </c>
      <c r="C64">
        <v>62</v>
      </c>
      <c r="D64" s="31">
        <v>10.212680601896</v>
      </c>
      <c r="E64" s="31" t="s">
        <v>28</v>
      </c>
      <c r="F64" s="31">
        <v>10.212680601896</v>
      </c>
    </row>
    <row r="65" spans="1:6" x14ac:dyDescent="0.2">
      <c r="A65" s="30" t="s">
        <v>5</v>
      </c>
      <c r="B65">
        <v>63</v>
      </c>
      <c r="C65">
        <v>63</v>
      </c>
      <c r="D65" s="31">
        <v>2.1025709545398499</v>
      </c>
      <c r="E65" s="31" t="s">
        <v>28</v>
      </c>
      <c r="F65" s="31">
        <v>2.1025709545398499</v>
      </c>
    </row>
    <row r="66" spans="1:6" x14ac:dyDescent="0.2">
      <c r="A66" s="30" t="s">
        <v>5</v>
      </c>
      <c r="B66">
        <v>64</v>
      </c>
      <c r="C66">
        <v>64</v>
      </c>
      <c r="D66" s="31">
        <v>9.3532280050168009</v>
      </c>
      <c r="E66" s="31" t="s">
        <v>28</v>
      </c>
      <c r="F66" s="31">
        <v>9.3532280050168009</v>
      </c>
    </row>
    <row r="67" spans="1:6" x14ac:dyDescent="0.2">
      <c r="A67" s="30" t="s">
        <v>5</v>
      </c>
      <c r="B67">
        <v>65</v>
      </c>
      <c r="C67">
        <v>65</v>
      </c>
      <c r="D67" s="31">
        <v>7.6059506194272899</v>
      </c>
      <c r="E67" s="31" t="s">
        <v>28</v>
      </c>
      <c r="F67" s="31">
        <v>7.6059506194272899</v>
      </c>
    </row>
    <row r="68" spans="1:6" x14ac:dyDescent="0.2">
      <c r="A68" s="30" t="s">
        <v>5</v>
      </c>
      <c r="B68">
        <v>66</v>
      </c>
      <c r="C68">
        <v>66</v>
      </c>
      <c r="D68" s="31">
        <v>-2.1796439731133899</v>
      </c>
      <c r="E68" s="31" t="s">
        <v>28</v>
      </c>
      <c r="F68" s="31">
        <v>-2.1796439731133899</v>
      </c>
    </row>
    <row r="69" spans="1:6" x14ac:dyDescent="0.2">
      <c r="A69" s="30" t="s">
        <v>5</v>
      </c>
      <c r="B69">
        <v>67</v>
      </c>
      <c r="C69">
        <v>67</v>
      </c>
      <c r="D69" s="31">
        <v>9.1169698234908196</v>
      </c>
      <c r="E69" s="31" t="s">
        <v>28</v>
      </c>
      <c r="F69" s="31">
        <v>9.1169698234908196</v>
      </c>
    </row>
    <row r="70" spans="1:6" x14ac:dyDescent="0.2">
      <c r="A70" s="30" t="s">
        <v>7</v>
      </c>
      <c r="B70">
        <v>68</v>
      </c>
      <c r="C70">
        <v>68</v>
      </c>
      <c r="D70" s="31">
        <v>11.7515560973871</v>
      </c>
      <c r="E70" s="31" t="s">
        <v>28</v>
      </c>
      <c r="F70" s="31">
        <v>11.7515560973871</v>
      </c>
    </row>
    <row r="71" spans="1:6" x14ac:dyDescent="0.2">
      <c r="A71" s="30" t="s">
        <v>7</v>
      </c>
      <c r="B71">
        <v>69</v>
      </c>
      <c r="C71">
        <v>69</v>
      </c>
      <c r="D71" s="31">
        <v>-3.1226635720329199</v>
      </c>
      <c r="E71" s="31" t="s">
        <v>28</v>
      </c>
      <c r="F71" s="31">
        <v>-3.1226635720329199</v>
      </c>
    </row>
    <row r="72" spans="1:6" x14ac:dyDescent="0.2">
      <c r="A72" s="30" t="s">
        <v>5</v>
      </c>
      <c r="B72">
        <v>70</v>
      </c>
      <c r="C72">
        <v>70</v>
      </c>
      <c r="D72" s="31">
        <v>10.001317433922001</v>
      </c>
      <c r="E72" s="31" t="s">
        <v>28</v>
      </c>
      <c r="F72" s="31">
        <v>10.001317433922001</v>
      </c>
    </row>
    <row r="73" spans="1:6" x14ac:dyDescent="0.2">
      <c r="A73" s="30" t="s">
        <v>5</v>
      </c>
      <c r="B73">
        <v>71</v>
      </c>
      <c r="C73">
        <v>71</v>
      </c>
      <c r="D73" s="31">
        <v>11.786385551871</v>
      </c>
      <c r="E73" s="31" t="s">
        <v>28</v>
      </c>
      <c r="F73" s="31">
        <v>11.786385551871</v>
      </c>
    </row>
    <row r="74" spans="1:6" x14ac:dyDescent="0.2">
      <c r="A74" s="30" t="s">
        <v>6</v>
      </c>
      <c r="B74">
        <v>72</v>
      </c>
      <c r="C74">
        <v>72</v>
      </c>
      <c r="D74" s="31">
        <v>5.6542054749147601</v>
      </c>
      <c r="E74" s="31" t="s">
        <v>28</v>
      </c>
      <c r="F74" s="31">
        <v>5.6542054749147601</v>
      </c>
    </row>
    <row r="75" spans="1:6" x14ac:dyDescent="0.2">
      <c r="A75" s="30" t="s">
        <v>5</v>
      </c>
      <c r="B75">
        <v>73</v>
      </c>
      <c r="C75">
        <v>73</v>
      </c>
      <c r="D75" s="31">
        <v>-1.4719243733260099</v>
      </c>
      <c r="E75" s="31" t="s">
        <v>28</v>
      </c>
      <c r="F75" s="31">
        <v>-1.4719243733260099</v>
      </c>
    </row>
    <row r="76" spans="1:6" x14ac:dyDescent="0.2">
      <c r="A76" s="30" t="s">
        <v>6</v>
      </c>
      <c r="B76">
        <v>74</v>
      </c>
      <c r="C76">
        <v>74</v>
      </c>
      <c r="D76" s="31">
        <v>5.0327841207965198</v>
      </c>
      <c r="E76" s="31" t="s">
        <v>28</v>
      </c>
      <c r="F76" s="31">
        <v>5.0327841207965198</v>
      </c>
    </row>
    <row r="77" spans="1:6" x14ac:dyDescent="0.2">
      <c r="A77" s="30" t="s">
        <v>7</v>
      </c>
      <c r="B77">
        <v>75</v>
      </c>
      <c r="C77">
        <v>75</v>
      </c>
      <c r="D77" s="31">
        <v>1.65595891022512</v>
      </c>
      <c r="E77" s="31" t="s">
        <v>28</v>
      </c>
      <c r="F77" s="31">
        <v>1.65595891022512</v>
      </c>
    </row>
    <row r="78" spans="1:6" x14ac:dyDescent="0.2">
      <c r="A78" s="30" t="s">
        <v>7</v>
      </c>
      <c r="B78">
        <v>76</v>
      </c>
      <c r="C78">
        <v>76</v>
      </c>
      <c r="D78" s="31">
        <v>0.11198960648978699</v>
      </c>
      <c r="E78" s="31" t="s">
        <v>28</v>
      </c>
      <c r="F78" s="31">
        <v>0.11198960648978699</v>
      </c>
    </row>
    <row r="79" spans="1:6" x14ac:dyDescent="0.2">
      <c r="A79" s="30" t="s">
        <v>5</v>
      </c>
      <c r="B79">
        <v>77</v>
      </c>
      <c r="C79">
        <v>77</v>
      </c>
      <c r="D79" s="31">
        <v>9.2606870756131396</v>
      </c>
      <c r="E79" s="31" t="s">
        <v>28</v>
      </c>
      <c r="F79" s="31">
        <v>9.2606870756131396</v>
      </c>
    </row>
    <row r="80" spans="1:6" x14ac:dyDescent="0.2">
      <c r="A80" s="30" t="s">
        <v>5</v>
      </c>
      <c r="B80">
        <v>78</v>
      </c>
      <c r="C80">
        <v>78</v>
      </c>
      <c r="D80" s="31">
        <v>5.9016196302078301</v>
      </c>
      <c r="E80" s="31" t="s">
        <v>28</v>
      </c>
      <c r="F80" s="31">
        <v>5.9016196302078301</v>
      </c>
    </row>
    <row r="81" spans="1:6" x14ac:dyDescent="0.2">
      <c r="A81" s="30" t="s">
        <v>7</v>
      </c>
      <c r="B81">
        <v>79</v>
      </c>
      <c r="C81">
        <v>79</v>
      </c>
      <c r="D81" s="31">
        <v>0.24338320448644499</v>
      </c>
      <c r="E81" s="31" t="s">
        <v>28</v>
      </c>
      <c r="F81" s="31">
        <v>0.24338320448644499</v>
      </c>
    </row>
    <row r="82" spans="1:6" x14ac:dyDescent="0.2">
      <c r="A82" s="30" t="s">
        <v>6</v>
      </c>
      <c r="B82">
        <v>80</v>
      </c>
      <c r="C82">
        <v>80</v>
      </c>
      <c r="D82" s="31">
        <v>11.2240483851586</v>
      </c>
      <c r="E82" s="31" t="s">
        <v>28</v>
      </c>
      <c r="F82" s="31">
        <v>11.2240483851586</v>
      </c>
    </row>
    <row r="83" spans="1:6" x14ac:dyDescent="0.2">
      <c r="A83" s="30" t="s">
        <v>7</v>
      </c>
      <c r="B83">
        <v>81</v>
      </c>
      <c r="C83">
        <v>81</v>
      </c>
      <c r="D83" s="31">
        <v>7.9994407200374003</v>
      </c>
      <c r="E83" s="31" t="s">
        <v>28</v>
      </c>
      <c r="F83" s="31">
        <v>7.9994407200374003</v>
      </c>
    </row>
    <row r="84" spans="1:6" x14ac:dyDescent="0.2">
      <c r="A84" s="30" t="s">
        <v>5</v>
      </c>
      <c r="B84">
        <v>82</v>
      </c>
      <c r="C84">
        <v>82</v>
      </c>
      <c r="D84" s="31">
        <v>-0.602138655698369</v>
      </c>
      <c r="E84" s="31" t="s">
        <v>28</v>
      </c>
      <c r="F84" s="31">
        <v>-0.602138655698369</v>
      </c>
    </row>
    <row r="85" spans="1:6" x14ac:dyDescent="0.2">
      <c r="A85" s="30" t="s">
        <v>6</v>
      </c>
      <c r="B85">
        <v>83</v>
      </c>
      <c r="C85">
        <v>83</v>
      </c>
      <c r="D85" s="31">
        <v>4.60170204392392</v>
      </c>
      <c r="E85" s="31" t="s">
        <v>28</v>
      </c>
      <c r="F85" s="31">
        <v>4.60170204392392</v>
      </c>
    </row>
    <row r="86" spans="1:6" x14ac:dyDescent="0.2">
      <c r="A86" s="30" t="s">
        <v>5</v>
      </c>
      <c r="B86">
        <v>84</v>
      </c>
      <c r="C86">
        <v>84</v>
      </c>
      <c r="D86" s="31">
        <v>2.0368274808971498</v>
      </c>
      <c r="E86" s="31" t="s">
        <v>28</v>
      </c>
      <c r="F86" s="31">
        <v>2.0368274808971498</v>
      </c>
    </row>
    <row r="87" spans="1:6" x14ac:dyDescent="0.2">
      <c r="A87" s="30" t="s">
        <v>5</v>
      </c>
      <c r="B87">
        <v>85</v>
      </c>
      <c r="C87">
        <v>85</v>
      </c>
      <c r="D87" s="31">
        <v>11.744179215947399</v>
      </c>
      <c r="E87" s="31" t="s">
        <v>28</v>
      </c>
      <c r="F87" s="31">
        <v>11.744179215947399</v>
      </c>
    </row>
    <row r="88" spans="1:6" x14ac:dyDescent="0.2">
      <c r="A88" s="30" t="s">
        <v>5</v>
      </c>
      <c r="B88">
        <v>86</v>
      </c>
      <c r="C88">
        <v>86</v>
      </c>
      <c r="D88" s="31">
        <v>11.3565420927955</v>
      </c>
      <c r="E88" s="31" t="s">
        <v>28</v>
      </c>
      <c r="F88" s="31">
        <v>11.3565420927955</v>
      </c>
    </row>
    <row r="89" spans="1:6" x14ac:dyDescent="0.2">
      <c r="A89" s="30" t="s">
        <v>7</v>
      </c>
      <c r="B89">
        <v>87</v>
      </c>
      <c r="C89">
        <v>87</v>
      </c>
      <c r="D89" s="31">
        <v>-4.0403495317792801</v>
      </c>
      <c r="E89" s="31" t="s">
        <v>28</v>
      </c>
      <c r="F89" s="31">
        <v>-4.0403495317792801</v>
      </c>
    </row>
    <row r="90" spans="1:6" x14ac:dyDescent="0.2">
      <c r="A90" s="30" t="s">
        <v>5</v>
      </c>
      <c r="B90">
        <v>88</v>
      </c>
      <c r="C90">
        <v>88</v>
      </c>
      <c r="D90" s="31">
        <v>12.650256382465599</v>
      </c>
      <c r="E90" s="31" t="s">
        <v>28</v>
      </c>
      <c r="F90" s="31">
        <v>12.650256382465599</v>
      </c>
    </row>
    <row r="91" spans="1:6" x14ac:dyDescent="0.2">
      <c r="A91" s="30" t="s">
        <v>6</v>
      </c>
      <c r="B91">
        <v>89</v>
      </c>
      <c r="C91">
        <v>89</v>
      </c>
      <c r="D91" s="31">
        <v>-2.0466886445933201</v>
      </c>
      <c r="E91" s="31" t="s">
        <v>28</v>
      </c>
      <c r="F91" s="31">
        <v>-2.0466886445933201</v>
      </c>
    </row>
    <row r="92" spans="1:6" x14ac:dyDescent="0.2">
      <c r="A92" s="30" t="s">
        <v>6</v>
      </c>
      <c r="B92">
        <v>90</v>
      </c>
      <c r="C92">
        <v>90</v>
      </c>
      <c r="D92" s="31">
        <v>2.4620228509895798</v>
      </c>
      <c r="E92" s="31" t="s">
        <v>28</v>
      </c>
      <c r="F92" s="31">
        <v>2.4620228509895798</v>
      </c>
    </row>
    <row r="93" spans="1:6" x14ac:dyDescent="0.2">
      <c r="A93" s="30" t="s">
        <v>5</v>
      </c>
      <c r="B93">
        <v>91</v>
      </c>
      <c r="C93">
        <v>91</v>
      </c>
      <c r="D93" s="31">
        <v>3.0222630055567499</v>
      </c>
      <c r="E93" s="31" t="s">
        <v>28</v>
      </c>
      <c r="F93" s="31">
        <v>3.0222630055567499</v>
      </c>
    </row>
    <row r="94" spans="1:6" x14ac:dyDescent="0.2">
      <c r="A94" s="30" t="s">
        <v>5</v>
      </c>
      <c r="B94">
        <v>92</v>
      </c>
      <c r="C94">
        <v>92</v>
      </c>
      <c r="D94" s="31">
        <v>9.2234457586405103</v>
      </c>
      <c r="E94" s="31" t="s">
        <v>28</v>
      </c>
      <c r="F94" s="31">
        <v>9.2234457586405103</v>
      </c>
    </row>
    <row r="95" spans="1:6" x14ac:dyDescent="0.2">
      <c r="A95" s="30" t="s">
        <v>6</v>
      </c>
      <c r="B95">
        <v>93</v>
      </c>
      <c r="C95">
        <v>93</v>
      </c>
      <c r="D95" s="31">
        <v>3.0238044420637702</v>
      </c>
      <c r="E95" s="31" t="s">
        <v>28</v>
      </c>
      <c r="F95" s="31">
        <v>3.0238044420637702</v>
      </c>
    </row>
    <row r="96" spans="1:6" x14ac:dyDescent="0.2">
      <c r="A96" s="30" t="s">
        <v>7</v>
      </c>
      <c r="B96">
        <v>94</v>
      </c>
      <c r="C96">
        <v>94</v>
      </c>
      <c r="D96" s="31">
        <v>4.20266915264832</v>
      </c>
      <c r="E96" s="31" t="s">
        <v>28</v>
      </c>
      <c r="F96" s="31">
        <v>4.20266915264832</v>
      </c>
    </row>
    <row r="97" spans="1:6" x14ac:dyDescent="0.2">
      <c r="A97" s="30" t="s">
        <v>5</v>
      </c>
      <c r="B97">
        <v>95</v>
      </c>
      <c r="C97">
        <v>95</v>
      </c>
      <c r="D97" s="31">
        <v>6.8310892730458104</v>
      </c>
      <c r="E97" s="31" t="s">
        <v>28</v>
      </c>
      <c r="F97" s="31">
        <v>6.8310892730458104</v>
      </c>
    </row>
    <row r="98" spans="1:6" x14ac:dyDescent="0.2">
      <c r="A98" s="30" t="s">
        <v>5</v>
      </c>
      <c r="B98">
        <v>96</v>
      </c>
      <c r="C98">
        <v>96</v>
      </c>
      <c r="D98" s="31">
        <v>9.5055739701128701</v>
      </c>
      <c r="E98" s="31" t="s">
        <v>28</v>
      </c>
      <c r="F98" s="31">
        <v>9.5055739701128701</v>
      </c>
    </row>
    <row r="99" spans="1:6" x14ac:dyDescent="0.2">
      <c r="A99" s="30" t="s">
        <v>5</v>
      </c>
      <c r="B99">
        <v>97</v>
      </c>
      <c r="C99">
        <v>97</v>
      </c>
      <c r="D99" s="31">
        <v>-0.42092653558006099</v>
      </c>
      <c r="E99" s="31" t="s">
        <v>28</v>
      </c>
      <c r="F99" s="31">
        <v>-0.42092653558006099</v>
      </c>
    </row>
    <row r="100" spans="1:6" x14ac:dyDescent="0.2">
      <c r="A100" s="30" t="s">
        <v>5</v>
      </c>
      <c r="B100">
        <v>98</v>
      </c>
      <c r="C100">
        <v>98</v>
      </c>
      <c r="D100" s="31">
        <v>7.2895227060787899</v>
      </c>
      <c r="E100" s="31" t="s">
        <v>28</v>
      </c>
      <c r="F100" s="31">
        <v>7.2895227060787899</v>
      </c>
    </row>
    <row r="101" spans="1:6" x14ac:dyDescent="0.2">
      <c r="A101" s="30" t="s">
        <v>7</v>
      </c>
      <c r="B101">
        <v>99</v>
      </c>
      <c r="C101">
        <v>99</v>
      </c>
      <c r="D101" s="31">
        <v>0.977640430548531</v>
      </c>
      <c r="E101" s="31" t="s">
        <v>28</v>
      </c>
      <c r="F101" s="31">
        <v>0.977640430548531</v>
      </c>
    </row>
    <row r="102" spans="1:6" x14ac:dyDescent="0.2">
      <c r="A102" s="33" t="s">
        <v>7</v>
      </c>
      <c r="B102">
        <v>100</v>
      </c>
      <c r="C102">
        <v>100</v>
      </c>
      <c r="D102" s="31">
        <v>0.35457994939776699</v>
      </c>
      <c r="E102" s="31" t="s">
        <v>28</v>
      </c>
      <c r="F102" s="31">
        <v>0.35457994939776699</v>
      </c>
    </row>
    <row r="103" spans="1:6" x14ac:dyDescent="0.2">
      <c r="A103" s="30" t="s">
        <v>6</v>
      </c>
      <c r="B103">
        <v>101</v>
      </c>
      <c r="C103">
        <v>101</v>
      </c>
      <c r="D103" s="31">
        <v>6.4110377808192495E-2</v>
      </c>
      <c r="E103" s="31" t="s">
        <v>28</v>
      </c>
      <c r="F103" s="31">
        <v>6.4110377808192495E-2</v>
      </c>
    </row>
    <row r="104" spans="1:6" x14ac:dyDescent="0.2">
      <c r="A104" s="30" t="s">
        <v>5</v>
      </c>
      <c r="B104">
        <v>102</v>
      </c>
      <c r="C104">
        <v>102</v>
      </c>
      <c r="D104" s="31">
        <v>9.2033814405611896</v>
      </c>
      <c r="E104" s="31" t="s">
        <v>28</v>
      </c>
      <c r="F104" s="31">
        <v>9.2033814405611896</v>
      </c>
    </row>
    <row r="105" spans="1:6" x14ac:dyDescent="0.2">
      <c r="A105" s="30" t="s">
        <v>5</v>
      </c>
      <c r="B105">
        <v>103</v>
      </c>
      <c r="C105">
        <v>103</v>
      </c>
      <c r="D105" s="31">
        <v>13.1260196367907</v>
      </c>
      <c r="E105" s="31" t="s">
        <v>28</v>
      </c>
      <c r="F105" s="31">
        <v>13.1260196367907</v>
      </c>
    </row>
    <row r="106" spans="1:6" x14ac:dyDescent="0.2">
      <c r="A106" s="30" t="s">
        <v>7</v>
      </c>
      <c r="B106">
        <v>104</v>
      </c>
      <c r="C106">
        <v>104</v>
      </c>
      <c r="D106" s="31">
        <v>-3.9215046676780299</v>
      </c>
      <c r="E106" s="31" t="s">
        <v>28</v>
      </c>
      <c r="F106" s="31">
        <v>-3.9215046676780299</v>
      </c>
    </row>
    <row r="107" spans="1:6" x14ac:dyDescent="0.2">
      <c r="A107" s="30" t="s">
        <v>7</v>
      </c>
      <c r="B107">
        <v>105</v>
      </c>
      <c r="C107">
        <v>105</v>
      </c>
      <c r="D107" s="31">
        <v>3.7366275389557901</v>
      </c>
      <c r="E107" s="31" t="s">
        <v>28</v>
      </c>
      <c r="F107" s="31">
        <v>3.7366275389557901</v>
      </c>
    </row>
    <row r="108" spans="1:6" x14ac:dyDescent="0.2">
      <c r="A108" s="30" t="s">
        <v>6</v>
      </c>
      <c r="B108">
        <v>106</v>
      </c>
      <c r="C108">
        <v>106</v>
      </c>
      <c r="D108" s="31">
        <v>7.96129101838374</v>
      </c>
      <c r="E108" s="31" t="s">
        <v>28</v>
      </c>
      <c r="F108" s="31">
        <v>7.96129101838374</v>
      </c>
    </row>
    <row r="109" spans="1:6" x14ac:dyDescent="0.2">
      <c r="A109" s="30" t="s">
        <v>7</v>
      </c>
      <c r="B109">
        <v>107</v>
      </c>
      <c r="C109">
        <v>107</v>
      </c>
      <c r="D109" s="31">
        <v>2.3974466885954402</v>
      </c>
      <c r="E109" s="31" t="s">
        <v>28</v>
      </c>
      <c r="F109" s="31">
        <v>2.3974466885954402</v>
      </c>
    </row>
    <row r="110" spans="1:6" x14ac:dyDescent="0.2">
      <c r="A110" s="30" t="s">
        <v>5</v>
      </c>
      <c r="B110">
        <v>108</v>
      </c>
      <c r="C110">
        <v>108</v>
      </c>
      <c r="D110" s="31">
        <v>10.9501638405125</v>
      </c>
      <c r="E110" s="31" t="s">
        <v>28</v>
      </c>
      <c r="F110" s="31">
        <v>10.9501638405125</v>
      </c>
    </row>
    <row r="111" spans="1:6" x14ac:dyDescent="0.2">
      <c r="A111" s="30" t="s">
        <v>5</v>
      </c>
      <c r="B111">
        <v>109</v>
      </c>
      <c r="C111">
        <v>109</v>
      </c>
      <c r="D111" s="31">
        <v>2.7152120046205601</v>
      </c>
      <c r="E111" s="31" t="s">
        <v>28</v>
      </c>
      <c r="F111" s="31">
        <v>2.7152120046205601</v>
      </c>
    </row>
    <row r="112" spans="1:6" x14ac:dyDescent="0.2">
      <c r="A112" s="30" t="s">
        <v>7</v>
      </c>
      <c r="B112">
        <v>110</v>
      </c>
      <c r="C112">
        <v>110</v>
      </c>
      <c r="D112" s="31">
        <v>0.63031591647852503</v>
      </c>
      <c r="E112" s="31" t="s">
        <v>28</v>
      </c>
      <c r="F112" s="31">
        <v>0.63031591647852503</v>
      </c>
    </row>
    <row r="113" spans="1:6" x14ac:dyDescent="0.2">
      <c r="A113" s="30" t="s">
        <v>7</v>
      </c>
      <c r="B113">
        <v>111</v>
      </c>
      <c r="C113">
        <v>111</v>
      </c>
      <c r="D113" s="31">
        <v>2.20285164243773</v>
      </c>
      <c r="E113" s="31" t="s">
        <v>28</v>
      </c>
      <c r="F113" s="31">
        <v>2.20285164243773</v>
      </c>
    </row>
    <row r="114" spans="1:6" x14ac:dyDescent="0.2">
      <c r="A114" s="30" t="s">
        <v>7</v>
      </c>
      <c r="B114">
        <v>112</v>
      </c>
      <c r="C114">
        <v>112</v>
      </c>
      <c r="D114" s="31">
        <v>-2.2021341543974202</v>
      </c>
      <c r="E114" s="31" t="s">
        <v>28</v>
      </c>
      <c r="F114" s="31">
        <v>-2.2021341543974202</v>
      </c>
    </row>
    <row r="115" spans="1:6" x14ac:dyDescent="0.2">
      <c r="A115" s="30" t="s">
        <v>7</v>
      </c>
      <c r="B115">
        <v>113</v>
      </c>
      <c r="C115">
        <v>113</v>
      </c>
      <c r="D115" s="31">
        <v>3.4045837983264602</v>
      </c>
      <c r="E115" s="31" t="s">
        <v>28</v>
      </c>
      <c r="F115" s="31">
        <v>3.4045837983264602</v>
      </c>
    </row>
    <row r="116" spans="1:6" x14ac:dyDescent="0.2">
      <c r="A116" s="30" t="s">
        <v>5</v>
      </c>
      <c r="B116">
        <v>114</v>
      </c>
      <c r="C116">
        <v>114</v>
      </c>
      <c r="D116" s="31">
        <v>10.843662423505799</v>
      </c>
      <c r="E116" s="31" t="s">
        <v>28</v>
      </c>
      <c r="F116" s="31">
        <v>10.843662423505799</v>
      </c>
    </row>
    <row r="117" spans="1:6" x14ac:dyDescent="0.2">
      <c r="A117" s="30" t="s">
        <v>5</v>
      </c>
      <c r="B117">
        <v>115</v>
      </c>
      <c r="C117">
        <v>115</v>
      </c>
      <c r="D117" s="31">
        <v>10.734572586173201</v>
      </c>
      <c r="E117" s="31" t="s">
        <v>28</v>
      </c>
      <c r="F117" s="31">
        <v>10.734572586173201</v>
      </c>
    </row>
    <row r="118" spans="1:6" x14ac:dyDescent="0.2">
      <c r="A118" s="30" t="s">
        <v>5</v>
      </c>
      <c r="B118">
        <v>116</v>
      </c>
      <c r="C118">
        <v>116</v>
      </c>
      <c r="D118" s="31">
        <v>8.0971624896355898</v>
      </c>
      <c r="E118" s="31" t="s">
        <v>28</v>
      </c>
      <c r="F118" s="31">
        <v>8.0971624896355898</v>
      </c>
    </row>
    <row r="119" spans="1:6" x14ac:dyDescent="0.2">
      <c r="A119" s="30" t="s">
        <v>5</v>
      </c>
      <c r="B119">
        <v>117</v>
      </c>
      <c r="C119">
        <v>117</v>
      </c>
      <c r="D119" s="31">
        <v>5.9379744093166602</v>
      </c>
      <c r="E119" s="31" t="s">
        <v>28</v>
      </c>
      <c r="F119" s="31">
        <v>5.9379744093166602</v>
      </c>
    </row>
    <row r="120" spans="1:6" x14ac:dyDescent="0.2">
      <c r="A120" s="30" t="s">
        <v>7</v>
      </c>
      <c r="B120">
        <v>118</v>
      </c>
      <c r="C120">
        <v>118</v>
      </c>
      <c r="D120" s="31">
        <v>11.2625260190079</v>
      </c>
      <c r="E120" s="31" t="s">
        <v>28</v>
      </c>
      <c r="F120" s="31">
        <v>11.2625260190079</v>
      </c>
    </row>
    <row r="121" spans="1:6" x14ac:dyDescent="0.2">
      <c r="A121" s="30" t="s">
        <v>5</v>
      </c>
      <c r="B121">
        <v>119</v>
      </c>
      <c r="C121">
        <v>119</v>
      </c>
      <c r="D121" s="31">
        <v>4.7892800569940404</v>
      </c>
      <c r="E121" s="31" t="s">
        <v>28</v>
      </c>
      <c r="F121" s="31">
        <v>4.7892800569940404</v>
      </c>
    </row>
    <row r="122" spans="1:6" x14ac:dyDescent="0.2">
      <c r="A122" s="30" t="s">
        <v>6</v>
      </c>
      <c r="B122">
        <v>120</v>
      </c>
      <c r="C122">
        <v>120</v>
      </c>
      <c r="D122" s="31">
        <v>11.002485924646001</v>
      </c>
      <c r="E122" s="31" t="s">
        <v>28</v>
      </c>
      <c r="F122" s="31">
        <v>11.002485924646001</v>
      </c>
    </row>
    <row r="123" spans="1:6" x14ac:dyDescent="0.2">
      <c r="A123" s="30" t="s">
        <v>6</v>
      </c>
      <c r="B123">
        <v>121</v>
      </c>
      <c r="C123">
        <v>121</v>
      </c>
      <c r="D123" s="31">
        <v>5.8836790070402101</v>
      </c>
      <c r="E123" s="31" t="s">
        <v>28</v>
      </c>
      <c r="F123" s="31">
        <v>5.8836790070402101</v>
      </c>
    </row>
    <row r="124" spans="1:6" x14ac:dyDescent="0.2">
      <c r="A124" s="30" t="s">
        <v>6</v>
      </c>
      <c r="B124">
        <v>122</v>
      </c>
      <c r="C124">
        <v>122</v>
      </c>
      <c r="D124" s="31">
        <v>0.52292082115176097</v>
      </c>
      <c r="E124" s="31" t="s">
        <v>28</v>
      </c>
      <c r="F124" s="31">
        <v>0.52292082115176097</v>
      </c>
    </row>
    <row r="125" spans="1:6" x14ac:dyDescent="0.2">
      <c r="A125" s="30" t="s">
        <v>5</v>
      </c>
      <c r="B125">
        <v>123</v>
      </c>
      <c r="C125">
        <v>123</v>
      </c>
      <c r="D125" s="31">
        <v>9.4182867619173596</v>
      </c>
      <c r="E125" s="31" t="s">
        <v>28</v>
      </c>
      <c r="F125" s="31">
        <v>9.4182867619173596</v>
      </c>
    </row>
    <row r="126" spans="1:6" x14ac:dyDescent="0.2">
      <c r="A126" s="30" t="s">
        <v>5</v>
      </c>
      <c r="B126">
        <v>124</v>
      </c>
      <c r="C126">
        <v>124</v>
      </c>
      <c r="D126" s="31">
        <v>3.75094726969356</v>
      </c>
      <c r="E126" s="31" t="s">
        <v>28</v>
      </c>
      <c r="F126" s="31">
        <v>3.75094726969356</v>
      </c>
    </row>
    <row r="127" spans="1:6" x14ac:dyDescent="0.2">
      <c r="A127" s="30" t="s">
        <v>6</v>
      </c>
      <c r="B127">
        <v>125</v>
      </c>
      <c r="C127">
        <v>125</v>
      </c>
      <c r="D127" s="31">
        <v>7.40846412398834</v>
      </c>
      <c r="E127" s="31" t="s">
        <v>28</v>
      </c>
      <c r="F127" s="31">
        <v>7.40846412398834</v>
      </c>
    </row>
    <row r="128" spans="1:6" x14ac:dyDescent="0.2">
      <c r="A128" s="30" t="s">
        <v>5</v>
      </c>
      <c r="B128">
        <v>126</v>
      </c>
      <c r="C128">
        <v>126</v>
      </c>
      <c r="D128" s="31">
        <v>8.8154318573377797</v>
      </c>
      <c r="E128" s="31" t="s">
        <v>28</v>
      </c>
      <c r="F128" s="31">
        <v>8.8154318573377797</v>
      </c>
    </row>
    <row r="129" spans="1:6" x14ac:dyDescent="0.2">
      <c r="A129" s="30" t="s">
        <v>5</v>
      </c>
      <c r="B129">
        <v>127</v>
      </c>
      <c r="C129">
        <v>127</v>
      </c>
      <c r="D129" s="31">
        <v>5.2011155254785999</v>
      </c>
      <c r="E129" s="31" t="s">
        <v>28</v>
      </c>
      <c r="F129" s="31">
        <v>5.2011155254785999</v>
      </c>
    </row>
    <row r="130" spans="1:6" x14ac:dyDescent="0.2">
      <c r="A130" s="30" t="s">
        <v>5</v>
      </c>
      <c r="B130">
        <v>128</v>
      </c>
      <c r="C130">
        <v>128</v>
      </c>
      <c r="D130" s="31">
        <v>7.5886474101008901</v>
      </c>
      <c r="E130" s="31" t="s">
        <v>28</v>
      </c>
      <c r="F130" s="31">
        <v>7.5886474101008901</v>
      </c>
    </row>
    <row r="131" spans="1:6" x14ac:dyDescent="0.2">
      <c r="A131" s="30" t="s">
        <v>6</v>
      </c>
      <c r="B131">
        <v>129</v>
      </c>
      <c r="C131">
        <v>129</v>
      </c>
      <c r="D131" s="31">
        <v>-3.4403008403837199E-2</v>
      </c>
      <c r="E131" s="31" t="s">
        <v>28</v>
      </c>
      <c r="F131" s="31">
        <v>-3.4403008403837199E-2</v>
      </c>
    </row>
    <row r="132" spans="1:6" x14ac:dyDescent="0.2">
      <c r="A132" s="30" t="s">
        <v>5</v>
      </c>
      <c r="B132">
        <v>130</v>
      </c>
      <c r="C132">
        <v>130</v>
      </c>
      <c r="D132" s="31">
        <v>3.7081240746777802</v>
      </c>
      <c r="E132" s="31" t="s">
        <v>28</v>
      </c>
      <c r="F132" s="31">
        <v>3.7081240746777802</v>
      </c>
    </row>
    <row r="133" spans="1:6" x14ac:dyDescent="0.2">
      <c r="A133" s="30" t="s">
        <v>6</v>
      </c>
      <c r="B133">
        <v>131</v>
      </c>
      <c r="C133">
        <v>131</v>
      </c>
      <c r="D133" s="31">
        <v>4.6256534887798901</v>
      </c>
      <c r="E133" s="31" t="s">
        <v>28</v>
      </c>
      <c r="F133" s="31">
        <v>4.6256534887798901</v>
      </c>
    </row>
    <row r="134" spans="1:6" x14ac:dyDescent="0.2">
      <c r="A134" s="30" t="s">
        <v>7</v>
      </c>
      <c r="B134">
        <v>132</v>
      </c>
      <c r="C134">
        <v>132</v>
      </c>
      <c r="D134" s="31">
        <v>5.6739797440995501</v>
      </c>
      <c r="E134" s="31" t="s">
        <v>28</v>
      </c>
      <c r="F134" s="31">
        <v>5.6739797440995501</v>
      </c>
    </row>
    <row r="135" spans="1:6" x14ac:dyDescent="0.2">
      <c r="A135" s="30" t="s">
        <v>5</v>
      </c>
      <c r="B135">
        <v>133</v>
      </c>
      <c r="C135">
        <v>133</v>
      </c>
      <c r="D135" s="31">
        <v>-0.94376208606818501</v>
      </c>
      <c r="E135" s="31" t="s">
        <v>28</v>
      </c>
      <c r="F135" s="31">
        <v>-0.94376208606818501</v>
      </c>
    </row>
    <row r="136" spans="1:6" x14ac:dyDescent="0.2">
      <c r="A136" s="30" t="s">
        <v>7</v>
      </c>
      <c r="B136">
        <v>134</v>
      </c>
      <c r="C136">
        <v>134</v>
      </c>
      <c r="D136" s="31">
        <v>5.1487673517289103</v>
      </c>
      <c r="E136" s="31" t="s">
        <v>28</v>
      </c>
      <c r="F136" s="31">
        <v>5.1487673517289103</v>
      </c>
    </row>
    <row r="137" spans="1:6" x14ac:dyDescent="0.2">
      <c r="A137" s="30" t="s">
        <v>7</v>
      </c>
      <c r="B137">
        <v>135</v>
      </c>
      <c r="C137">
        <v>135</v>
      </c>
      <c r="D137" s="31">
        <v>5.2212787721900398</v>
      </c>
      <c r="E137" s="31" t="s">
        <v>28</v>
      </c>
      <c r="F137" s="31">
        <v>5.2212787721900398</v>
      </c>
    </row>
    <row r="138" spans="1:6" x14ac:dyDescent="0.2">
      <c r="A138" s="30" t="s">
        <v>6</v>
      </c>
      <c r="B138">
        <v>136</v>
      </c>
      <c r="C138">
        <v>136</v>
      </c>
      <c r="D138" s="31">
        <v>5.6867699781795897</v>
      </c>
      <c r="E138" s="31" t="s">
        <v>28</v>
      </c>
      <c r="F138" s="31">
        <v>5.6867699781795897</v>
      </c>
    </row>
    <row r="139" spans="1:6" ht="17" thickBot="1" x14ac:dyDescent="0.25">
      <c r="A139" s="34" t="s">
        <v>7</v>
      </c>
      <c r="B139">
        <v>137</v>
      </c>
      <c r="C139" s="14">
        <v>137</v>
      </c>
      <c r="D139" s="35">
        <v>11.8214658817962</v>
      </c>
      <c r="E139" s="35" t="s">
        <v>28</v>
      </c>
      <c r="F139" s="35">
        <v>11.8214658817962</v>
      </c>
    </row>
    <row r="140" spans="1:6" x14ac:dyDescent="0.2">
      <c r="A140" s="30" t="s">
        <v>7</v>
      </c>
      <c r="B140">
        <v>138</v>
      </c>
      <c r="C140" s="37">
        <v>1</v>
      </c>
      <c r="D140" s="31">
        <v>0.92469531258781301</v>
      </c>
      <c r="E140" s="31" t="s">
        <v>28</v>
      </c>
      <c r="F140" s="31">
        <v>0.92469531258781301</v>
      </c>
    </row>
    <row r="141" spans="1:6" x14ac:dyDescent="0.2">
      <c r="A141" s="30" t="s">
        <v>7</v>
      </c>
      <c r="B141">
        <v>139</v>
      </c>
      <c r="C141" s="37">
        <v>2</v>
      </c>
      <c r="D141" s="31">
        <v>-4.4683455261928096</v>
      </c>
      <c r="E141" s="31" t="s">
        <v>28</v>
      </c>
      <c r="F141" s="31">
        <v>-4.4683455261928096</v>
      </c>
    </row>
    <row r="142" spans="1:6" x14ac:dyDescent="0.2">
      <c r="A142" s="30" t="s">
        <v>6</v>
      </c>
      <c r="B142">
        <v>140</v>
      </c>
      <c r="C142" s="37">
        <v>3</v>
      </c>
      <c r="D142" s="31">
        <v>1.709651413722</v>
      </c>
      <c r="E142" s="31" t="s">
        <v>28</v>
      </c>
      <c r="F142" s="31">
        <v>1.709651413722</v>
      </c>
    </row>
    <row r="143" spans="1:6" x14ac:dyDescent="0.2">
      <c r="A143" s="30" t="s">
        <v>5</v>
      </c>
      <c r="B143">
        <v>141</v>
      </c>
      <c r="C143" s="37">
        <v>4</v>
      </c>
      <c r="D143" s="31">
        <v>3.4828187143626499</v>
      </c>
      <c r="E143" s="31" t="s">
        <v>28</v>
      </c>
      <c r="F143" s="31">
        <v>3.4828187143626499</v>
      </c>
    </row>
    <row r="144" spans="1:6" x14ac:dyDescent="0.2">
      <c r="A144" s="30" t="s">
        <v>5</v>
      </c>
      <c r="B144">
        <v>142</v>
      </c>
      <c r="C144" s="37">
        <v>5</v>
      </c>
      <c r="D144" s="31">
        <v>11.705027493655701</v>
      </c>
      <c r="E144" s="31" t="s">
        <v>28</v>
      </c>
      <c r="F144" s="31">
        <v>11.705027493655701</v>
      </c>
    </row>
    <row r="145" spans="1:6" x14ac:dyDescent="0.2">
      <c r="A145" s="30" t="s">
        <v>6</v>
      </c>
      <c r="B145">
        <v>143</v>
      </c>
      <c r="C145" s="37">
        <v>6</v>
      </c>
      <c r="D145" s="31">
        <v>5.7948259782540701</v>
      </c>
      <c r="E145" s="31" t="s">
        <v>28</v>
      </c>
      <c r="F145" s="31">
        <v>5.7948259782540701</v>
      </c>
    </row>
    <row r="146" spans="1:6" x14ac:dyDescent="0.2">
      <c r="A146" s="30" t="s">
        <v>5</v>
      </c>
      <c r="B146">
        <v>144</v>
      </c>
      <c r="C146" s="37">
        <v>7</v>
      </c>
      <c r="D146" s="31">
        <v>5.3047273840064202</v>
      </c>
      <c r="E146" s="31" t="s">
        <v>28</v>
      </c>
      <c r="F146" s="31">
        <v>5.3047273840064202</v>
      </c>
    </row>
    <row r="147" spans="1:6" x14ac:dyDescent="0.2">
      <c r="A147" s="30" t="s">
        <v>5</v>
      </c>
      <c r="B147">
        <v>145</v>
      </c>
      <c r="C147" s="37">
        <v>8</v>
      </c>
      <c r="D147" s="31">
        <v>7.0658326894964398</v>
      </c>
      <c r="E147" s="31" t="s">
        <v>28</v>
      </c>
      <c r="F147" s="31">
        <v>7.0658326894964398</v>
      </c>
    </row>
    <row r="148" spans="1:6" x14ac:dyDescent="0.2">
      <c r="A148" s="30" t="s">
        <v>5</v>
      </c>
      <c r="B148">
        <v>146</v>
      </c>
      <c r="C148" s="37">
        <v>9</v>
      </c>
      <c r="D148" s="31">
        <v>8.4872724635534098</v>
      </c>
      <c r="E148" s="31" t="s">
        <v>28</v>
      </c>
      <c r="F148" s="31">
        <v>8.4872724635534098</v>
      </c>
    </row>
    <row r="149" spans="1:6" x14ac:dyDescent="0.2">
      <c r="A149" s="30" t="s">
        <v>5</v>
      </c>
      <c r="B149">
        <v>147</v>
      </c>
      <c r="C149" s="37">
        <v>10</v>
      </c>
      <c r="D149" s="31">
        <v>9.7036183972194792</v>
      </c>
      <c r="E149" s="31" t="s">
        <v>28</v>
      </c>
      <c r="F149" s="31">
        <v>9.7036183972194792</v>
      </c>
    </row>
    <row r="150" spans="1:6" x14ac:dyDescent="0.2">
      <c r="A150" s="30" t="s">
        <v>6</v>
      </c>
      <c r="B150">
        <v>148</v>
      </c>
      <c r="C150" s="37">
        <v>11</v>
      </c>
      <c r="D150" s="31">
        <v>1.7604792655550701</v>
      </c>
      <c r="E150" s="31" t="s">
        <v>28</v>
      </c>
      <c r="F150" s="31">
        <v>1.7604792655550701</v>
      </c>
    </row>
    <row r="151" spans="1:6" x14ac:dyDescent="0.2">
      <c r="A151" s="30" t="s">
        <v>5</v>
      </c>
      <c r="B151">
        <v>149</v>
      </c>
      <c r="C151" s="37">
        <v>12</v>
      </c>
      <c r="D151" s="31">
        <v>4.5573629478549602</v>
      </c>
      <c r="E151" s="31" t="s">
        <v>28</v>
      </c>
      <c r="F151" s="31">
        <v>4.5573629478549602</v>
      </c>
    </row>
    <row r="152" spans="1:6" x14ac:dyDescent="0.2">
      <c r="A152" s="30" t="s">
        <v>5</v>
      </c>
      <c r="B152">
        <v>150</v>
      </c>
      <c r="C152" s="37">
        <v>13</v>
      </c>
      <c r="D152" s="31">
        <v>4.4892898426039198E-2</v>
      </c>
      <c r="E152" s="31" t="s">
        <v>28</v>
      </c>
      <c r="F152" s="31">
        <v>4.4892898426039198E-2</v>
      </c>
    </row>
    <row r="153" spans="1:6" x14ac:dyDescent="0.2">
      <c r="A153" s="30" t="s">
        <v>5</v>
      </c>
      <c r="B153">
        <v>151</v>
      </c>
      <c r="C153" s="37">
        <v>14</v>
      </c>
      <c r="D153" s="31">
        <v>7.5088003707068696</v>
      </c>
      <c r="E153" s="31" t="s">
        <v>28</v>
      </c>
      <c r="F153" s="31">
        <v>7.5088003707068696</v>
      </c>
    </row>
    <row r="154" spans="1:6" x14ac:dyDescent="0.2">
      <c r="A154" s="30" t="s">
        <v>7</v>
      </c>
      <c r="B154">
        <v>152</v>
      </c>
      <c r="C154" s="37">
        <v>15</v>
      </c>
      <c r="D154" s="31">
        <v>-0.98703800963599897</v>
      </c>
      <c r="E154" s="31" t="s">
        <v>28</v>
      </c>
      <c r="F154" s="31">
        <v>-0.98703800963599897</v>
      </c>
    </row>
    <row r="155" spans="1:6" x14ac:dyDescent="0.2">
      <c r="A155" s="30" t="s">
        <v>5</v>
      </c>
      <c r="B155">
        <v>153</v>
      </c>
      <c r="C155" s="37">
        <v>16</v>
      </c>
      <c r="D155" s="31">
        <v>7.87338548438158</v>
      </c>
      <c r="E155" s="31" t="s">
        <v>28</v>
      </c>
      <c r="F155" s="31">
        <v>7.87338548438158</v>
      </c>
    </row>
    <row r="156" spans="1:6" x14ac:dyDescent="0.2">
      <c r="A156" s="30" t="s">
        <v>5</v>
      </c>
      <c r="B156">
        <v>154</v>
      </c>
      <c r="C156" s="37">
        <v>17</v>
      </c>
      <c r="D156" s="31">
        <v>9.6534351776244591</v>
      </c>
      <c r="E156" s="31" t="s">
        <v>28</v>
      </c>
      <c r="F156" s="31">
        <v>9.6534351776244591</v>
      </c>
    </row>
    <row r="157" spans="1:6" x14ac:dyDescent="0.2">
      <c r="A157" s="30" t="s">
        <v>5</v>
      </c>
      <c r="B157">
        <v>155</v>
      </c>
      <c r="C157" s="37">
        <v>18</v>
      </c>
      <c r="D157" s="31">
        <v>3.4987024931513702</v>
      </c>
      <c r="E157" s="31" t="s">
        <v>28</v>
      </c>
      <c r="F157" s="31">
        <v>3.4987024931513702</v>
      </c>
    </row>
    <row r="158" spans="1:6" x14ac:dyDescent="0.2">
      <c r="A158" s="30" t="s">
        <v>5</v>
      </c>
      <c r="B158">
        <v>156</v>
      </c>
      <c r="C158" s="37">
        <v>19</v>
      </c>
      <c r="D158" s="31">
        <v>1.72176294469422</v>
      </c>
      <c r="E158" s="31" t="s">
        <v>28</v>
      </c>
      <c r="F158" s="31">
        <v>1.72176294469422</v>
      </c>
    </row>
    <row r="159" spans="1:6" x14ac:dyDescent="0.2">
      <c r="A159" s="30" t="s">
        <v>6</v>
      </c>
      <c r="B159">
        <v>157</v>
      </c>
      <c r="C159" s="37">
        <v>20</v>
      </c>
      <c r="D159" s="31">
        <v>1.5253150485396501</v>
      </c>
      <c r="E159" s="31" t="s">
        <v>28</v>
      </c>
      <c r="F159" s="31">
        <v>1.5253150485396501</v>
      </c>
    </row>
    <row r="160" spans="1:6" x14ac:dyDescent="0.2">
      <c r="A160" s="30" t="s">
        <v>5</v>
      </c>
      <c r="B160">
        <v>158</v>
      </c>
      <c r="C160" s="37">
        <v>21</v>
      </c>
      <c r="D160" s="31">
        <v>5.0869456919624998</v>
      </c>
      <c r="E160" s="31" t="s">
        <v>28</v>
      </c>
      <c r="F160" s="31">
        <v>5.0869456919624998</v>
      </c>
    </row>
    <row r="161" spans="1:6" x14ac:dyDescent="0.2">
      <c r="A161" s="30" t="s">
        <v>5</v>
      </c>
      <c r="B161">
        <v>159</v>
      </c>
      <c r="C161" s="37">
        <v>22</v>
      </c>
      <c r="D161" s="31">
        <v>12.3708682762934</v>
      </c>
      <c r="E161" s="31" t="s">
        <v>28</v>
      </c>
      <c r="F161" s="31">
        <v>12.3708682762934</v>
      </c>
    </row>
    <row r="162" spans="1:6" x14ac:dyDescent="0.2">
      <c r="A162" s="30" t="s">
        <v>5</v>
      </c>
      <c r="B162">
        <v>160</v>
      </c>
      <c r="C162" s="37">
        <v>23</v>
      </c>
      <c r="D162" s="31">
        <v>3.17782160894278</v>
      </c>
      <c r="E162" s="31" t="s">
        <v>28</v>
      </c>
      <c r="F162" s="31">
        <v>3.17782160894278</v>
      </c>
    </row>
    <row r="163" spans="1:6" x14ac:dyDescent="0.2">
      <c r="A163" s="30" t="s">
        <v>6</v>
      </c>
      <c r="B163">
        <v>161</v>
      </c>
      <c r="C163" s="37">
        <v>24</v>
      </c>
      <c r="D163" s="31">
        <v>3.5728547040508198</v>
      </c>
      <c r="E163" s="31" t="s">
        <v>28</v>
      </c>
      <c r="F163" s="31">
        <v>3.5728547040508198</v>
      </c>
    </row>
    <row r="164" spans="1:6" x14ac:dyDescent="0.2">
      <c r="A164" s="30" t="s">
        <v>5</v>
      </c>
      <c r="B164">
        <v>162</v>
      </c>
      <c r="C164" s="37">
        <v>25</v>
      </c>
      <c r="D164" s="31">
        <v>2.2694853964115498</v>
      </c>
      <c r="E164" s="31" t="s">
        <v>28</v>
      </c>
      <c r="F164" s="31">
        <v>2.2694853964115498</v>
      </c>
    </row>
    <row r="165" spans="1:6" x14ac:dyDescent="0.2">
      <c r="A165" s="30" t="s">
        <v>5</v>
      </c>
      <c r="B165">
        <v>163</v>
      </c>
      <c r="C165" s="37">
        <v>26</v>
      </c>
      <c r="D165" s="31">
        <v>4.8121615665214899</v>
      </c>
      <c r="E165" s="31" t="s">
        <v>28</v>
      </c>
      <c r="F165" s="31">
        <v>4.8121615665214899</v>
      </c>
    </row>
    <row r="166" spans="1:6" x14ac:dyDescent="0.2">
      <c r="A166" s="30" t="s">
        <v>5</v>
      </c>
      <c r="B166">
        <v>164</v>
      </c>
      <c r="C166" s="37">
        <v>27</v>
      </c>
      <c r="D166" s="31">
        <v>3.2987951519204199</v>
      </c>
      <c r="E166" s="31" t="s">
        <v>28</v>
      </c>
      <c r="F166" s="31">
        <v>3.2987951519204199</v>
      </c>
    </row>
    <row r="167" spans="1:6" x14ac:dyDescent="0.2">
      <c r="A167" s="30" t="s">
        <v>5</v>
      </c>
      <c r="B167">
        <v>165</v>
      </c>
      <c r="C167" s="37">
        <v>28</v>
      </c>
      <c r="D167" s="31">
        <v>7.7588362208972796</v>
      </c>
      <c r="E167" s="31" t="s">
        <v>28</v>
      </c>
      <c r="F167" s="31">
        <v>7.7588362208972796</v>
      </c>
    </row>
    <row r="168" spans="1:6" x14ac:dyDescent="0.2">
      <c r="A168" s="30" t="s">
        <v>7</v>
      </c>
      <c r="B168">
        <v>166</v>
      </c>
      <c r="C168" s="37">
        <v>29</v>
      </c>
      <c r="D168" s="31">
        <v>0.99644759892380497</v>
      </c>
      <c r="E168" s="31" t="s">
        <v>28</v>
      </c>
      <c r="F168" s="31">
        <v>0.99644759892380497</v>
      </c>
    </row>
    <row r="169" spans="1:6" x14ac:dyDescent="0.2">
      <c r="A169" s="30" t="s">
        <v>7</v>
      </c>
      <c r="B169">
        <v>167</v>
      </c>
      <c r="C169" s="37">
        <v>30</v>
      </c>
      <c r="D169" s="31">
        <v>3.9915047407019899</v>
      </c>
      <c r="E169" s="31" t="s">
        <v>28</v>
      </c>
      <c r="F169" s="31">
        <v>3.9915047407019899</v>
      </c>
    </row>
    <row r="170" spans="1:6" x14ac:dyDescent="0.2">
      <c r="A170" s="30" t="s">
        <v>6</v>
      </c>
      <c r="B170">
        <v>168</v>
      </c>
      <c r="C170" s="37">
        <v>31</v>
      </c>
      <c r="D170" s="31">
        <v>0.56900115694296105</v>
      </c>
      <c r="E170" s="31" t="s">
        <v>28</v>
      </c>
      <c r="F170" s="31">
        <v>0.56900115694296105</v>
      </c>
    </row>
    <row r="171" spans="1:6" x14ac:dyDescent="0.2">
      <c r="A171" s="30" t="s">
        <v>5</v>
      </c>
      <c r="B171">
        <v>169</v>
      </c>
      <c r="C171" s="37">
        <v>32</v>
      </c>
      <c r="D171" s="31">
        <v>-0.49153621067744602</v>
      </c>
      <c r="E171" s="31" t="s">
        <v>28</v>
      </c>
      <c r="F171" s="31">
        <v>-0.49153621067744602</v>
      </c>
    </row>
    <row r="172" spans="1:6" x14ac:dyDescent="0.2">
      <c r="A172" s="30" t="s">
        <v>5</v>
      </c>
      <c r="B172">
        <v>170</v>
      </c>
      <c r="C172" s="37">
        <v>33</v>
      </c>
      <c r="D172" s="31">
        <v>3.77731320422293</v>
      </c>
      <c r="E172" s="31" t="s">
        <v>28</v>
      </c>
      <c r="F172" s="31">
        <v>3.77731320422293</v>
      </c>
    </row>
    <row r="173" spans="1:6" x14ac:dyDescent="0.2">
      <c r="A173" s="30" t="s">
        <v>7</v>
      </c>
      <c r="B173">
        <v>171</v>
      </c>
      <c r="C173" s="37">
        <v>34</v>
      </c>
      <c r="D173" s="31">
        <v>-2.2458825356692098</v>
      </c>
      <c r="E173" s="31" t="s">
        <v>28</v>
      </c>
      <c r="F173" s="31">
        <v>-2.2458825356692098</v>
      </c>
    </row>
    <row r="174" spans="1:6" x14ac:dyDescent="0.2">
      <c r="A174" s="30" t="s">
        <v>5</v>
      </c>
      <c r="B174">
        <v>172</v>
      </c>
      <c r="C174" s="37">
        <v>35</v>
      </c>
      <c r="D174" s="31">
        <v>2.0906883651723698</v>
      </c>
      <c r="E174" s="31" t="s">
        <v>28</v>
      </c>
      <c r="F174" s="31">
        <v>2.0906883651723698</v>
      </c>
    </row>
    <row r="175" spans="1:6" x14ac:dyDescent="0.2">
      <c r="A175" s="30" t="s">
        <v>5</v>
      </c>
      <c r="B175">
        <v>173</v>
      </c>
      <c r="C175" s="37">
        <v>36</v>
      </c>
      <c r="D175" s="31">
        <v>3.5146659377540801</v>
      </c>
      <c r="E175" s="31" t="s">
        <v>28</v>
      </c>
      <c r="F175" s="31">
        <v>3.5146659377540801</v>
      </c>
    </row>
    <row r="176" spans="1:6" x14ac:dyDescent="0.2">
      <c r="A176" s="30" t="s">
        <v>5</v>
      </c>
      <c r="B176">
        <v>174</v>
      </c>
      <c r="C176" s="37">
        <v>37</v>
      </c>
      <c r="D176" s="31">
        <v>3.9259648871800001</v>
      </c>
      <c r="E176" s="31" t="s">
        <v>28</v>
      </c>
      <c r="F176" s="31">
        <v>3.9259648871800001</v>
      </c>
    </row>
    <row r="177" spans="1:6" x14ac:dyDescent="0.2">
      <c r="A177" s="30" t="s">
        <v>7</v>
      </c>
      <c r="B177">
        <v>175</v>
      </c>
      <c r="C177" s="37">
        <v>38</v>
      </c>
      <c r="D177" s="31">
        <v>-1.8676108127262101</v>
      </c>
      <c r="E177" s="31" t="s">
        <v>28</v>
      </c>
      <c r="F177" s="31">
        <v>-1.8676108127262101</v>
      </c>
    </row>
    <row r="178" spans="1:6" x14ac:dyDescent="0.2">
      <c r="A178" s="30" t="s">
        <v>5</v>
      </c>
      <c r="B178">
        <v>176</v>
      </c>
      <c r="C178" s="37">
        <v>39</v>
      </c>
      <c r="D178" s="31">
        <v>4.46241242140559</v>
      </c>
      <c r="E178" s="31" t="s">
        <v>28</v>
      </c>
      <c r="F178" s="31">
        <v>4.46241242140559</v>
      </c>
    </row>
    <row r="179" spans="1:6" x14ac:dyDescent="0.2">
      <c r="A179" s="30" t="s">
        <v>7</v>
      </c>
      <c r="B179">
        <v>177</v>
      </c>
      <c r="C179" s="37">
        <v>40</v>
      </c>
      <c r="D179" s="31">
        <v>-1.26184803878888</v>
      </c>
      <c r="E179" s="31" t="s">
        <v>28</v>
      </c>
      <c r="F179" s="31">
        <v>-1.26184803878888</v>
      </c>
    </row>
    <row r="180" spans="1:6" x14ac:dyDescent="0.2">
      <c r="A180" s="30" t="s">
        <v>6</v>
      </c>
      <c r="B180">
        <v>178</v>
      </c>
      <c r="C180" s="37">
        <v>41</v>
      </c>
      <c r="D180" s="31">
        <v>1.5524340431560899</v>
      </c>
      <c r="E180" s="31" t="s">
        <v>28</v>
      </c>
      <c r="F180" s="31">
        <v>1.5524340431560899</v>
      </c>
    </row>
    <row r="181" spans="1:6" x14ac:dyDescent="0.2">
      <c r="A181" s="30" t="s">
        <v>7</v>
      </c>
      <c r="B181">
        <v>179</v>
      </c>
      <c r="C181" s="37">
        <v>42</v>
      </c>
      <c r="D181" s="31">
        <v>3.91107514465505</v>
      </c>
      <c r="E181" s="31" t="s">
        <v>28</v>
      </c>
      <c r="F181" s="31">
        <v>3.91107514465505</v>
      </c>
    </row>
    <row r="182" spans="1:6" x14ac:dyDescent="0.2">
      <c r="A182" s="30" t="s">
        <v>5</v>
      </c>
      <c r="B182">
        <v>180</v>
      </c>
      <c r="C182" s="37">
        <v>43</v>
      </c>
      <c r="D182" s="31">
        <v>10.0406469546657</v>
      </c>
      <c r="E182" s="31" t="s">
        <v>28</v>
      </c>
      <c r="F182" s="31">
        <v>10.0406469546657</v>
      </c>
    </row>
    <row r="183" spans="1:6" x14ac:dyDescent="0.2">
      <c r="A183" s="30" t="s">
        <v>6</v>
      </c>
      <c r="B183">
        <v>181</v>
      </c>
      <c r="C183" s="37">
        <v>44</v>
      </c>
      <c r="D183" s="31">
        <v>11.662319874268301</v>
      </c>
      <c r="E183" s="31" t="s">
        <v>28</v>
      </c>
      <c r="F183" s="31">
        <v>11.662319874268301</v>
      </c>
    </row>
    <row r="184" spans="1:6" x14ac:dyDescent="0.2">
      <c r="A184" s="30" t="s">
        <v>6</v>
      </c>
      <c r="B184">
        <v>182</v>
      </c>
      <c r="C184" s="37">
        <v>45</v>
      </c>
      <c r="D184" s="31">
        <v>-1.94234591575253</v>
      </c>
      <c r="E184" s="31" t="s">
        <v>28</v>
      </c>
      <c r="F184" s="31">
        <v>-1.94234591575253</v>
      </c>
    </row>
    <row r="185" spans="1:6" x14ac:dyDescent="0.2">
      <c r="A185" s="30" t="s">
        <v>6</v>
      </c>
      <c r="B185">
        <v>183</v>
      </c>
      <c r="C185" s="37">
        <v>46</v>
      </c>
      <c r="D185" s="31">
        <v>6.1531079175858503</v>
      </c>
      <c r="E185" s="31" t="s">
        <v>28</v>
      </c>
      <c r="F185" s="31">
        <v>6.1531079175858503</v>
      </c>
    </row>
    <row r="186" spans="1:6" x14ac:dyDescent="0.2">
      <c r="A186" s="30" t="s">
        <v>5</v>
      </c>
      <c r="B186">
        <v>184</v>
      </c>
      <c r="C186" s="37">
        <v>47</v>
      </c>
      <c r="D186" s="31">
        <v>2.5070936493728802</v>
      </c>
      <c r="E186" s="31" t="s">
        <v>28</v>
      </c>
      <c r="F186" s="31">
        <v>2.5070936493728802</v>
      </c>
    </row>
    <row r="187" spans="1:6" x14ac:dyDescent="0.2">
      <c r="A187" s="30" t="s">
        <v>5</v>
      </c>
      <c r="B187">
        <v>185</v>
      </c>
      <c r="C187" s="37">
        <v>48</v>
      </c>
      <c r="D187" s="31">
        <v>9.9795954754664802</v>
      </c>
      <c r="E187" s="31" t="s">
        <v>28</v>
      </c>
      <c r="F187" s="31">
        <v>9.9795954754664802</v>
      </c>
    </row>
    <row r="188" spans="1:6" x14ac:dyDescent="0.2">
      <c r="A188" s="30" t="s">
        <v>5</v>
      </c>
      <c r="B188">
        <v>186</v>
      </c>
      <c r="C188" s="37">
        <v>49</v>
      </c>
      <c r="D188" s="31">
        <v>8.3965522892114208</v>
      </c>
      <c r="E188" s="31" t="s">
        <v>28</v>
      </c>
      <c r="F188" s="31">
        <v>8.3965522892114208</v>
      </c>
    </row>
    <row r="189" spans="1:6" x14ac:dyDescent="0.2">
      <c r="A189" s="30" t="s">
        <v>5</v>
      </c>
      <c r="B189">
        <v>187</v>
      </c>
      <c r="C189" s="37">
        <v>50</v>
      </c>
      <c r="D189" s="31">
        <v>4.3755200829864904</v>
      </c>
      <c r="E189" s="31" t="s">
        <v>28</v>
      </c>
      <c r="F189" s="31">
        <v>4.3755200829864904</v>
      </c>
    </row>
    <row r="190" spans="1:6" x14ac:dyDescent="0.2">
      <c r="A190" s="30" t="s">
        <v>5</v>
      </c>
      <c r="B190">
        <v>188</v>
      </c>
      <c r="C190" s="37">
        <v>51</v>
      </c>
      <c r="D190" s="31">
        <v>4.5135629940148698</v>
      </c>
      <c r="E190" s="31" t="s">
        <v>28</v>
      </c>
      <c r="F190" s="31">
        <v>4.5135629940148698</v>
      </c>
    </row>
    <row r="191" spans="1:6" x14ac:dyDescent="0.2">
      <c r="A191" s="30" t="s">
        <v>5</v>
      </c>
      <c r="B191">
        <v>189</v>
      </c>
      <c r="C191" s="37">
        <v>52</v>
      </c>
      <c r="D191" s="31">
        <v>5.6791345196324396</v>
      </c>
      <c r="E191" s="31" t="s">
        <v>28</v>
      </c>
      <c r="F191" s="31">
        <v>5.6791345196324396</v>
      </c>
    </row>
    <row r="192" spans="1:6" x14ac:dyDescent="0.2">
      <c r="A192" s="30" t="s">
        <v>5</v>
      </c>
      <c r="B192">
        <v>190</v>
      </c>
      <c r="C192" s="37">
        <v>53</v>
      </c>
      <c r="D192" s="31">
        <v>6.9266936992952699</v>
      </c>
      <c r="E192" s="31" t="s">
        <v>28</v>
      </c>
      <c r="F192" s="31">
        <v>6.9266936992952699</v>
      </c>
    </row>
    <row r="193" spans="1:6" x14ac:dyDescent="0.2">
      <c r="A193" s="33" t="s">
        <v>5</v>
      </c>
      <c r="B193">
        <v>191</v>
      </c>
      <c r="C193" s="37">
        <v>54</v>
      </c>
      <c r="D193" s="31">
        <v>1.88626964792873</v>
      </c>
      <c r="E193" s="31" t="s">
        <v>28</v>
      </c>
      <c r="F193" s="31">
        <v>1.88626964792873</v>
      </c>
    </row>
    <row r="194" spans="1:6" x14ac:dyDescent="0.2">
      <c r="A194" s="30" t="s">
        <v>6</v>
      </c>
      <c r="B194">
        <v>192</v>
      </c>
      <c r="C194" s="37">
        <v>55</v>
      </c>
      <c r="D194" s="31">
        <v>10.7097643231399</v>
      </c>
      <c r="E194" s="31" t="s">
        <v>28</v>
      </c>
      <c r="F194" s="31">
        <v>10.7097643231399</v>
      </c>
    </row>
    <row r="195" spans="1:6" x14ac:dyDescent="0.2">
      <c r="A195" s="30" t="s">
        <v>5</v>
      </c>
      <c r="B195">
        <v>193</v>
      </c>
      <c r="C195" s="37">
        <v>56</v>
      </c>
      <c r="D195" s="31">
        <v>4.0191184773491804</v>
      </c>
      <c r="E195" s="31" t="s">
        <v>28</v>
      </c>
      <c r="F195" s="31">
        <v>4.0191184773491804</v>
      </c>
    </row>
    <row r="196" spans="1:6" x14ac:dyDescent="0.2">
      <c r="A196" s="30" t="s">
        <v>5</v>
      </c>
      <c r="B196">
        <v>194</v>
      </c>
      <c r="C196" s="37">
        <v>57</v>
      </c>
      <c r="D196" s="31">
        <v>7.2888642752414299</v>
      </c>
      <c r="E196" s="31" t="s">
        <v>28</v>
      </c>
      <c r="F196" s="31">
        <v>7.2888642752414299</v>
      </c>
    </row>
    <row r="197" spans="1:6" x14ac:dyDescent="0.2">
      <c r="A197" s="30" t="s">
        <v>6</v>
      </c>
      <c r="B197">
        <v>195</v>
      </c>
      <c r="C197" s="37">
        <v>58</v>
      </c>
      <c r="D197" s="31">
        <v>1.33456694725632</v>
      </c>
      <c r="E197" s="31" t="s">
        <v>28</v>
      </c>
      <c r="F197" s="31">
        <v>1.33456694725632</v>
      </c>
    </row>
    <row r="198" spans="1:6" x14ac:dyDescent="0.2">
      <c r="A198" s="30" t="s">
        <v>5</v>
      </c>
      <c r="B198">
        <v>196</v>
      </c>
      <c r="C198" s="37">
        <v>59</v>
      </c>
      <c r="D198" s="31">
        <v>2.9116831439534399</v>
      </c>
      <c r="E198" s="31" t="s">
        <v>28</v>
      </c>
      <c r="F198" s="31">
        <v>2.9116831439534399</v>
      </c>
    </row>
    <row r="199" spans="1:6" x14ac:dyDescent="0.2">
      <c r="A199" s="30" t="s">
        <v>5</v>
      </c>
      <c r="B199">
        <v>197</v>
      </c>
      <c r="C199" s="37">
        <v>60</v>
      </c>
      <c r="D199" s="31">
        <v>10.863777692591899</v>
      </c>
      <c r="E199" s="31" t="s">
        <v>28</v>
      </c>
      <c r="F199" s="31">
        <v>10.863777692591899</v>
      </c>
    </row>
    <row r="200" spans="1:6" x14ac:dyDescent="0.2">
      <c r="A200" s="30" t="s">
        <v>6</v>
      </c>
      <c r="B200">
        <v>198</v>
      </c>
      <c r="C200" s="37">
        <v>61</v>
      </c>
      <c r="D200" s="31">
        <v>-1.7180216481230399</v>
      </c>
      <c r="E200" s="31" t="s">
        <v>28</v>
      </c>
      <c r="F200" s="31">
        <v>-1.7180216481230399</v>
      </c>
    </row>
    <row r="201" spans="1:6" x14ac:dyDescent="0.2">
      <c r="A201" s="30" t="s">
        <v>5</v>
      </c>
      <c r="B201">
        <v>199</v>
      </c>
      <c r="C201" s="37">
        <v>62</v>
      </c>
      <c r="D201" s="31">
        <v>-3.1854648387783602</v>
      </c>
      <c r="E201" s="31" t="s">
        <v>28</v>
      </c>
      <c r="F201" s="31">
        <v>-3.1854648387783602</v>
      </c>
    </row>
    <row r="202" spans="1:6" x14ac:dyDescent="0.2">
      <c r="A202" s="30" t="s">
        <v>5</v>
      </c>
      <c r="B202">
        <v>200</v>
      </c>
      <c r="C202" s="37">
        <v>63</v>
      </c>
      <c r="D202" s="31">
        <v>10.0974854257753</v>
      </c>
      <c r="E202" s="31" t="s">
        <v>28</v>
      </c>
      <c r="F202" s="31">
        <v>10.0974854257753</v>
      </c>
    </row>
    <row r="203" spans="1:6" x14ac:dyDescent="0.2">
      <c r="A203" s="30" t="s">
        <v>5</v>
      </c>
      <c r="B203">
        <v>201</v>
      </c>
      <c r="C203" s="37">
        <v>64</v>
      </c>
      <c r="D203" s="31">
        <v>12.0462671395199</v>
      </c>
      <c r="E203" s="31" t="s">
        <v>28</v>
      </c>
      <c r="F203" s="31">
        <v>12.0462671395199</v>
      </c>
    </row>
    <row r="204" spans="1:6" x14ac:dyDescent="0.2">
      <c r="A204" s="30" t="s">
        <v>7</v>
      </c>
      <c r="B204">
        <v>202</v>
      </c>
      <c r="C204" s="37">
        <v>65</v>
      </c>
      <c r="D204" s="31">
        <v>2.7953942702045098</v>
      </c>
      <c r="E204" s="31" t="s">
        <v>28</v>
      </c>
      <c r="F204" s="31">
        <v>2.7953942702045098</v>
      </c>
    </row>
    <row r="205" spans="1:6" x14ac:dyDescent="0.2">
      <c r="A205" s="30" t="s">
        <v>5</v>
      </c>
      <c r="B205">
        <v>203</v>
      </c>
      <c r="C205" s="37">
        <v>66</v>
      </c>
      <c r="D205" s="31">
        <v>4.4908329683518797</v>
      </c>
      <c r="E205" s="31" t="s">
        <v>28</v>
      </c>
      <c r="F205" s="31">
        <v>4.4908329683518797</v>
      </c>
    </row>
    <row r="206" spans="1:6" x14ac:dyDescent="0.2">
      <c r="A206" s="30" t="s">
        <v>7</v>
      </c>
      <c r="B206">
        <v>204</v>
      </c>
      <c r="C206" s="37">
        <v>67</v>
      </c>
      <c r="D206" s="31">
        <v>9.1801214695885793</v>
      </c>
      <c r="E206" s="31" t="s">
        <v>28</v>
      </c>
      <c r="F206" s="31">
        <v>9.1801214695885793</v>
      </c>
    </row>
    <row r="207" spans="1:6" x14ac:dyDescent="0.2">
      <c r="A207" s="30" t="s">
        <v>6</v>
      </c>
      <c r="B207">
        <v>205</v>
      </c>
      <c r="C207" s="37">
        <v>68</v>
      </c>
      <c r="D207" s="31">
        <v>-2.3734702041759199</v>
      </c>
      <c r="E207" s="31" t="s">
        <v>28</v>
      </c>
      <c r="F207" s="31">
        <v>-2.3734702041759199</v>
      </c>
    </row>
    <row r="208" spans="1:6" x14ac:dyDescent="0.2">
      <c r="A208" s="30" t="s">
        <v>6</v>
      </c>
      <c r="B208">
        <v>206</v>
      </c>
      <c r="C208" s="37">
        <v>69</v>
      </c>
      <c r="D208" s="31">
        <v>0.84725539411483197</v>
      </c>
      <c r="E208" s="31" t="s">
        <v>28</v>
      </c>
      <c r="F208" s="31">
        <v>0.84725539411483197</v>
      </c>
    </row>
    <row r="209" spans="1:6" x14ac:dyDescent="0.2">
      <c r="A209" s="30" t="s">
        <v>5</v>
      </c>
      <c r="B209">
        <v>207</v>
      </c>
      <c r="C209" s="37">
        <v>70</v>
      </c>
      <c r="D209" s="31">
        <v>2.69342483966838</v>
      </c>
      <c r="E209" s="31" t="s">
        <v>28</v>
      </c>
      <c r="F209" s="31">
        <v>2.69342483966838</v>
      </c>
    </row>
    <row r="210" spans="1:6" x14ac:dyDescent="0.2">
      <c r="A210" s="30" t="s">
        <v>5</v>
      </c>
      <c r="B210">
        <v>208</v>
      </c>
      <c r="C210" s="37">
        <v>71</v>
      </c>
      <c r="D210" s="31">
        <v>14.715550269237699</v>
      </c>
      <c r="E210" s="31" t="s">
        <v>28</v>
      </c>
      <c r="F210" s="31">
        <v>14.715550269237699</v>
      </c>
    </row>
    <row r="211" spans="1:6" x14ac:dyDescent="0.2">
      <c r="A211" s="30" t="s">
        <v>5</v>
      </c>
      <c r="B211">
        <v>209</v>
      </c>
      <c r="C211" s="37">
        <v>72</v>
      </c>
      <c r="D211" s="31">
        <v>7.4891306059053599</v>
      </c>
      <c r="E211" s="31" t="s">
        <v>28</v>
      </c>
      <c r="F211" s="31">
        <v>7.4891306059053599</v>
      </c>
    </row>
    <row r="212" spans="1:6" x14ac:dyDescent="0.2">
      <c r="A212" s="30" t="s">
        <v>5</v>
      </c>
      <c r="B212">
        <v>210</v>
      </c>
      <c r="C212" s="37">
        <v>73</v>
      </c>
      <c r="D212" s="31">
        <v>3.8649591033440802</v>
      </c>
      <c r="E212" s="31" t="s">
        <v>28</v>
      </c>
      <c r="F212" s="31">
        <v>3.8649591033440802</v>
      </c>
    </row>
    <row r="213" spans="1:6" x14ac:dyDescent="0.2">
      <c r="A213" s="30" t="s">
        <v>5</v>
      </c>
      <c r="B213">
        <v>211</v>
      </c>
      <c r="C213" s="37">
        <v>74</v>
      </c>
      <c r="D213" s="31">
        <v>12.0501424834255</v>
      </c>
      <c r="E213" s="31" t="s">
        <v>28</v>
      </c>
      <c r="F213" s="31">
        <v>12.0501424834255</v>
      </c>
    </row>
    <row r="214" spans="1:6" x14ac:dyDescent="0.2">
      <c r="A214" s="30" t="s">
        <v>6</v>
      </c>
      <c r="B214">
        <v>212</v>
      </c>
      <c r="C214" s="37">
        <v>75</v>
      </c>
      <c r="D214" s="31">
        <v>-0.33670804708509799</v>
      </c>
      <c r="E214" s="31" t="s">
        <v>28</v>
      </c>
      <c r="F214" s="31">
        <v>-0.33670804708509799</v>
      </c>
    </row>
    <row r="215" spans="1:6" x14ac:dyDescent="0.2">
      <c r="A215" s="30" t="s">
        <v>6</v>
      </c>
      <c r="B215">
        <v>213</v>
      </c>
      <c r="C215" s="37">
        <v>76</v>
      </c>
      <c r="D215" s="31">
        <v>0.94694433273461698</v>
      </c>
      <c r="E215" s="31" t="s">
        <v>28</v>
      </c>
      <c r="F215" s="31">
        <v>0.94694433273461698</v>
      </c>
    </row>
    <row r="216" spans="1:6" x14ac:dyDescent="0.2">
      <c r="A216" s="30" t="s">
        <v>6</v>
      </c>
      <c r="B216">
        <v>214</v>
      </c>
      <c r="C216" s="37">
        <v>77</v>
      </c>
      <c r="D216" s="31">
        <v>-1.51996387288305</v>
      </c>
      <c r="E216" s="31" t="s">
        <v>28</v>
      </c>
      <c r="F216" s="31">
        <v>-1.51996387288305</v>
      </c>
    </row>
    <row r="217" spans="1:6" x14ac:dyDescent="0.2">
      <c r="A217" s="30" t="s">
        <v>5</v>
      </c>
      <c r="B217">
        <v>215</v>
      </c>
      <c r="C217" s="37">
        <v>78</v>
      </c>
      <c r="D217" s="31">
        <v>3.5283734592359401</v>
      </c>
      <c r="E217" s="31" t="s">
        <v>28</v>
      </c>
      <c r="F217" s="31">
        <v>3.5283734592359401</v>
      </c>
    </row>
    <row r="218" spans="1:6" x14ac:dyDescent="0.2">
      <c r="A218" s="30" t="s">
        <v>5</v>
      </c>
      <c r="B218">
        <v>216</v>
      </c>
      <c r="C218" s="37">
        <v>79</v>
      </c>
      <c r="D218" s="31">
        <v>6.2768072281727996</v>
      </c>
      <c r="E218" s="31" t="s">
        <v>28</v>
      </c>
      <c r="F218" s="31">
        <v>6.2768072281727996</v>
      </c>
    </row>
    <row r="219" spans="1:6" x14ac:dyDescent="0.2">
      <c r="A219" s="30" t="s">
        <v>5</v>
      </c>
      <c r="B219">
        <v>217</v>
      </c>
      <c r="C219" s="37">
        <v>80</v>
      </c>
      <c r="D219" s="31">
        <v>8.8181305744476894</v>
      </c>
      <c r="E219" s="31" t="s">
        <v>28</v>
      </c>
      <c r="F219" s="31">
        <v>8.8181305744476894</v>
      </c>
    </row>
    <row r="220" spans="1:6" x14ac:dyDescent="0.2">
      <c r="A220" s="30" t="s">
        <v>7</v>
      </c>
      <c r="B220">
        <v>218</v>
      </c>
      <c r="C220" s="37">
        <v>81</v>
      </c>
      <c r="D220" s="31">
        <v>-2.7715700997872799</v>
      </c>
      <c r="E220" s="31" t="s">
        <v>28</v>
      </c>
      <c r="F220" s="31">
        <v>-2.7715700997872799</v>
      </c>
    </row>
    <row r="221" spans="1:6" x14ac:dyDescent="0.2">
      <c r="A221" s="30" t="s">
        <v>5</v>
      </c>
      <c r="B221">
        <v>219</v>
      </c>
      <c r="C221" s="37">
        <v>82</v>
      </c>
      <c r="D221" s="31">
        <v>7.0557106790203497</v>
      </c>
      <c r="E221" s="31" t="s">
        <v>28</v>
      </c>
      <c r="F221" s="31">
        <v>7.0557106790203497</v>
      </c>
    </row>
    <row r="222" spans="1:6" x14ac:dyDescent="0.2">
      <c r="A222" s="30" t="s">
        <v>6</v>
      </c>
      <c r="B222">
        <v>220</v>
      </c>
      <c r="C222" s="37">
        <v>83</v>
      </c>
      <c r="D222" s="31">
        <v>5.1298005439221601</v>
      </c>
      <c r="E222" s="31" t="s">
        <v>28</v>
      </c>
      <c r="F222" s="31">
        <v>5.1298005439221601</v>
      </c>
    </row>
    <row r="223" spans="1:6" x14ac:dyDescent="0.2">
      <c r="A223" s="30" t="s">
        <v>5</v>
      </c>
      <c r="B223">
        <v>221</v>
      </c>
      <c r="C223" s="37">
        <v>84</v>
      </c>
      <c r="D223" s="31">
        <v>6.0933676980292804</v>
      </c>
      <c r="E223" s="31" t="s">
        <v>28</v>
      </c>
      <c r="F223" s="31">
        <v>6.0933676980292804</v>
      </c>
    </row>
    <row r="224" spans="1:6" x14ac:dyDescent="0.2">
      <c r="A224" s="30" t="s">
        <v>6</v>
      </c>
      <c r="B224">
        <v>222</v>
      </c>
      <c r="C224" s="37">
        <v>85</v>
      </c>
      <c r="D224" s="31">
        <v>0.24036454105507499</v>
      </c>
      <c r="E224" s="31" t="s">
        <v>28</v>
      </c>
      <c r="F224" s="31">
        <v>0.24036454105507499</v>
      </c>
    </row>
    <row r="225" spans="1:6" x14ac:dyDescent="0.2">
      <c r="A225" s="30" t="s">
        <v>7</v>
      </c>
      <c r="B225">
        <v>223</v>
      </c>
      <c r="C225" s="37">
        <v>86</v>
      </c>
      <c r="D225" s="31">
        <v>1.20669423983117</v>
      </c>
      <c r="E225" s="31" t="s">
        <v>28</v>
      </c>
      <c r="F225" s="31">
        <v>1.20669423983117</v>
      </c>
    </row>
    <row r="226" spans="1:6" x14ac:dyDescent="0.2">
      <c r="A226" s="30" t="s">
        <v>5</v>
      </c>
      <c r="B226">
        <v>224</v>
      </c>
      <c r="C226" s="37">
        <v>87</v>
      </c>
      <c r="D226" s="31">
        <v>4.8573430893321703</v>
      </c>
      <c r="E226" s="31" t="s">
        <v>28</v>
      </c>
      <c r="F226" s="31">
        <v>4.8573430893321703</v>
      </c>
    </row>
    <row r="227" spans="1:6" x14ac:dyDescent="0.2">
      <c r="A227" s="30" t="s">
        <v>5</v>
      </c>
      <c r="B227">
        <v>225</v>
      </c>
      <c r="C227" s="37">
        <v>88</v>
      </c>
      <c r="D227" s="31">
        <v>13.1551848522931</v>
      </c>
      <c r="E227" s="31" t="s">
        <v>28</v>
      </c>
      <c r="F227" s="31">
        <v>13.1551848522931</v>
      </c>
    </row>
    <row r="228" spans="1:6" x14ac:dyDescent="0.2">
      <c r="A228" s="30" t="s">
        <v>5</v>
      </c>
      <c r="B228">
        <v>226</v>
      </c>
      <c r="C228" s="37">
        <v>89</v>
      </c>
      <c r="D228" s="31">
        <v>8.9449975815815996</v>
      </c>
      <c r="E228" s="31" t="s">
        <v>28</v>
      </c>
      <c r="F228" s="31">
        <v>8.9449975815815996</v>
      </c>
    </row>
    <row r="229" spans="1:6" x14ac:dyDescent="0.2">
      <c r="A229" s="30" t="s">
        <v>5</v>
      </c>
      <c r="B229">
        <v>227</v>
      </c>
      <c r="C229" s="37">
        <v>90</v>
      </c>
      <c r="D229" s="31">
        <v>7.5454499159128403</v>
      </c>
      <c r="E229" s="31" t="s">
        <v>28</v>
      </c>
      <c r="F229" s="31">
        <v>7.5454499159128403</v>
      </c>
    </row>
    <row r="230" spans="1:6" x14ac:dyDescent="0.2">
      <c r="A230" s="30" t="s">
        <v>7</v>
      </c>
      <c r="B230">
        <v>228</v>
      </c>
      <c r="C230" s="37">
        <v>91</v>
      </c>
      <c r="D230" s="31">
        <v>-5.3930909113324201</v>
      </c>
      <c r="E230" s="31" t="s">
        <v>28</v>
      </c>
      <c r="F230" s="31">
        <v>-5.3930909113324201</v>
      </c>
    </row>
    <row r="231" spans="1:6" x14ac:dyDescent="0.2">
      <c r="A231" s="30" t="s">
        <v>6</v>
      </c>
      <c r="B231">
        <v>229</v>
      </c>
      <c r="C231" s="37">
        <v>92</v>
      </c>
      <c r="D231" s="31">
        <v>3.5989147266597699</v>
      </c>
      <c r="E231" s="31" t="s">
        <v>28</v>
      </c>
      <c r="F231" s="31">
        <v>3.5989147266597699</v>
      </c>
    </row>
    <row r="232" spans="1:6" x14ac:dyDescent="0.2">
      <c r="A232" s="30" t="s">
        <v>5</v>
      </c>
      <c r="B232">
        <v>230</v>
      </c>
      <c r="C232" s="37">
        <v>93</v>
      </c>
      <c r="D232" s="31">
        <v>2.9381690292841598</v>
      </c>
      <c r="E232" s="31" t="s">
        <v>28</v>
      </c>
      <c r="F232" s="31">
        <v>2.9381690292841598</v>
      </c>
    </row>
    <row r="233" spans="1:6" x14ac:dyDescent="0.2">
      <c r="A233" s="30" t="s">
        <v>5</v>
      </c>
      <c r="B233">
        <v>231</v>
      </c>
      <c r="C233" s="37">
        <v>94</v>
      </c>
      <c r="D233" s="31">
        <v>5.7039828244260704</v>
      </c>
      <c r="E233" s="31" t="s">
        <v>28</v>
      </c>
      <c r="F233" s="31">
        <v>5.7039828244260704</v>
      </c>
    </row>
    <row r="234" spans="1:6" x14ac:dyDescent="0.2">
      <c r="A234" s="30" t="s">
        <v>5</v>
      </c>
      <c r="B234">
        <v>232</v>
      </c>
      <c r="C234" s="37">
        <v>95</v>
      </c>
      <c r="D234" s="31">
        <v>3.8261926844388401</v>
      </c>
      <c r="E234" s="31" t="s">
        <v>28</v>
      </c>
      <c r="F234" s="31">
        <v>3.8261926844388401</v>
      </c>
    </row>
    <row r="235" spans="1:6" x14ac:dyDescent="0.2">
      <c r="A235" s="30" t="s">
        <v>5</v>
      </c>
      <c r="B235">
        <v>233</v>
      </c>
      <c r="C235" s="37">
        <v>96</v>
      </c>
      <c r="D235" s="31">
        <v>4.8307286845739599</v>
      </c>
      <c r="E235" s="31" t="s">
        <v>28</v>
      </c>
      <c r="F235" s="31">
        <v>4.8307286845739599</v>
      </c>
    </row>
    <row r="236" spans="1:6" x14ac:dyDescent="0.2">
      <c r="A236" s="30" t="s">
        <v>5</v>
      </c>
      <c r="B236">
        <v>234</v>
      </c>
      <c r="C236" s="37">
        <v>97</v>
      </c>
      <c r="D236" s="31">
        <v>6.3978482675399704</v>
      </c>
      <c r="E236" s="31" t="s">
        <v>28</v>
      </c>
      <c r="F236" s="31">
        <v>6.3978482675399704</v>
      </c>
    </row>
    <row r="237" spans="1:6" x14ac:dyDescent="0.2">
      <c r="A237" s="30" t="s">
        <v>5</v>
      </c>
      <c r="B237">
        <v>235</v>
      </c>
      <c r="C237" s="37">
        <v>98</v>
      </c>
      <c r="D237" s="31">
        <v>4.8475609145794403</v>
      </c>
      <c r="E237" s="31" t="s">
        <v>28</v>
      </c>
      <c r="F237" s="31">
        <v>4.8475609145794403</v>
      </c>
    </row>
    <row r="238" spans="1:6" x14ac:dyDescent="0.2">
      <c r="A238" s="30" t="s">
        <v>5</v>
      </c>
      <c r="B238">
        <v>236</v>
      </c>
      <c r="C238" s="37">
        <v>99</v>
      </c>
      <c r="D238" s="31">
        <v>1.6878693826384199</v>
      </c>
      <c r="E238" s="31" t="s">
        <v>28</v>
      </c>
      <c r="F238" s="31">
        <v>1.6878693826384199</v>
      </c>
    </row>
    <row r="239" spans="1:6" x14ac:dyDescent="0.2">
      <c r="A239" s="30" t="s">
        <v>5</v>
      </c>
      <c r="B239">
        <v>237</v>
      </c>
      <c r="C239" s="37">
        <v>100</v>
      </c>
      <c r="D239" s="31">
        <v>-0.801679406439882</v>
      </c>
      <c r="E239" s="31" t="s">
        <v>28</v>
      </c>
      <c r="F239" s="31">
        <v>-0.801679406439882</v>
      </c>
    </row>
    <row r="240" spans="1:6" x14ac:dyDescent="0.2">
      <c r="A240" s="30" t="s">
        <v>5</v>
      </c>
      <c r="B240">
        <v>238</v>
      </c>
      <c r="C240" s="37">
        <v>101</v>
      </c>
      <c r="D240" s="31">
        <v>10.073495038155601</v>
      </c>
      <c r="E240" s="31" t="s">
        <v>28</v>
      </c>
      <c r="F240" s="31">
        <v>10.073495038155601</v>
      </c>
    </row>
    <row r="241" spans="1:6" x14ac:dyDescent="0.2">
      <c r="A241" s="30" t="s">
        <v>5</v>
      </c>
      <c r="B241">
        <v>239</v>
      </c>
      <c r="C241" s="37">
        <v>102</v>
      </c>
      <c r="D241" s="31">
        <v>7.5901724713882803</v>
      </c>
      <c r="E241" s="31" t="s">
        <v>28</v>
      </c>
      <c r="F241" s="31">
        <v>7.5901724713882803</v>
      </c>
    </row>
    <row r="242" spans="1:6" x14ac:dyDescent="0.2">
      <c r="A242" s="30" t="s">
        <v>5</v>
      </c>
      <c r="B242">
        <v>240</v>
      </c>
      <c r="C242" s="37">
        <v>103</v>
      </c>
      <c r="D242" s="31">
        <v>10.363593684377699</v>
      </c>
      <c r="E242" s="31" t="s">
        <v>28</v>
      </c>
      <c r="F242" s="31">
        <v>10.363593684377699</v>
      </c>
    </row>
    <row r="243" spans="1:6" x14ac:dyDescent="0.2">
      <c r="A243" s="30" t="s">
        <v>5</v>
      </c>
      <c r="B243">
        <v>241</v>
      </c>
      <c r="C243" s="37">
        <v>104</v>
      </c>
      <c r="D243" s="31">
        <v>9.3733711380026907</v>
      </c>
      <c r="E243" s="31" t="s">
        <v>28</v>
      </c>
      <c r="F243" s="31">
        <v>9.3733711380026907</v>
      </c>
    </row>
    <row r="244" spans="1:6" x14ac:dyDescent="0.2">
      <c r="A244" s="30" t="s">
        <v>5</v>
      </c>
      <c r="B244">
        <v>242</v>
      </c>
      <c r="C244" s="37">
        <v>105</v>
      </c>
      <c r="D244" s="31">
        <v>13.576818692282</v>
      </c>
      <c r="E244" s="31" t="s">
        <v>28</v>
      </c>
      <c r="F244" s="31">
        <v>13.576818692282</v>
      </c>
    </row>
    <row r="245" spans="1:6" x14ac:dyDescent="0.2">
      <c r="A245" s="30" t="s">
        <v>6</v>
      </c>
      <c r="B245">
        <v>243</v>
      </c>
      <c r="C245" s="37">
        <v>106</v>
      </c>
      <c r="D245" s="31">
        <v>4.6374906473002202</v>
      </c>
      <c r="E245" s="31" t="s">
        <v>28</v>
      </c>
      <c r="F245" s="31">
        <v>4.6374906473002202</v>
      </c>
    </row>
    <row r="246" spans="1:6" x14ac:dyDescent="0.2">
      <c r="A246" s="30" t="s">
        <v>6</v>
      </c>
      <c r="B246">
        <v>244</v>
      </c>
      <c r="C246" s="37">
        <v>107</v>
      </c>
      <c r="D246" s="31">
        <v>0.83566976987359698</v>
      </c>
      <c r="E246" s="31" t="s">
        <v>28</v>
      </c>
      <c r="F246" s="31">
        <v>0.83566976987359698</v>
      </c>
    </row>
    <row r="247" spans="1:6" x14ac:dyDescent="0.2">
      <c r="A247" s="30" t="s">
        <v>6</v>
      </c>
      <c r="B247">
        <v>245</v>
      </c>
      <c r="C247" s="37">
        <v>108</v>
      </c>
      <c r="D247" s="31">
        <v>2.7542553104564802</v>
      </c>
      <c r="E247" s="31" t="s">
        <v>28</v>
      </c>
      <c r="F247" s="31">
        <v>2.7542553104564802</v>
      </c>
    </row>
    <row r="248" spans="1:6" x14ac:dyDescent="0.2">
      <c r="A248" s="30" t="s">
        <v>5</v>
      </c>
      <c r="B248">
        <v>246</v>
      </c>
      <c r="C248" s="37">
        <v>109</v>
      </c>
      <c r="D248" s="31">
        <v>5.9415273983721102</v>
      </c>
      <c r="E248" s="31" t="s">
        <v>28</v>
      </c>
      <c r="F248" s="31">
        <v>5.9415273983721102</v>
      </c>
    </row>
    <row r="249" spans="1:6" x14ac:dyDescent="0.2">
      <c r="A249" s="30" t="s">
        <v>6</v>
      </c>
      <c r="B249">
        <v>247</v>
      </c>
      <c r="C249" s="37">
        <v>110</v>
      </c>
      <c r="D249" s="31">
        <v>2.38750758478565</v>
      </c>
      <c r="E249" s="31" t="s">
        <v>28</v>
      </c>
      <c r="F249" s="31">
        <v>2.38750758478565</v>
      </c>
    </row>
    <row r="250" spans="1:6" x14ac:dyDescent="0.2">
      <c r="A250" s="30" t="s">
        <v>5</v>
      </c>
      <c r="B250">
        <v>248</v>
      </c>
      <c r="C250" s="37">
        <v>111</v>
      </c>
      <c r="D250" s="31">
        <v>3.95247637701081</v>
      </c>
      <c r="E250" s="31" t="s">
        <v>28</v>
      </c>
      <c r="F250" s="31">
        <v>3.95247637701081</v>
      </c>
    </row>
    <row r="251" spans="1:6" x14ac:dyDescent="0.2">
      <c r="A251" s="30" t="s">
        <v>5</v>
      </c>
      <c r="B251">
        <v>249</v>
      </c>
      <c r="C251" s="37">
        <v>112</v>
      </c>
      <c r="D251" s="31">
        <v>3.9545836055815302</v>
      </c>
      <c r="E251" s="31" t="s">
        <v>28</v>
      </c>
      <c r="F251" s="31">
        <v>3.9545836055815302</v>
      </c>
    </row>
    <row r="252" spans="1:6" x14ac:dyDescent="0.2">
      <c r="A252" s="30" t="s">
        <v>5</v>
      </c>
      <c r="B252">
        <v>250</v>
      </c>
      <c r="C252" s="37">
        <v>113</v>
      </c>
      <c r="D252" s="31">
        <v>8.4819926404429307</v>
      </c>
      <c r="E252" s="31" t="s">
        <v>28</v>
      </c>
      <c r="F252" s="31">
        <v>8.4819926404429307</v>
      </c>
    </row>
    <row r="253" spans="1:6" x14ac:dyDescent="0.2">
      <c r="A253" s="30" t="s">
        <v>5</v>
      </c>
      <c r="B253">
        <v>251</v>
      </c>
      <c r="C253" s="37">
        <v>114</v>
      </c>
      <c r="D253" s="31">
        <v>4.6258757920846501</v>
      </c>
      <c r="E253" s="31" t="s">
        <v>28</v>
      </c>
      <c r="F253" s="31">
        <v>4.6258757920846501</v>
      </c>
    </row>
    <row r="254" spans="1:6" ht="17" thickBot="1" x14ac:dyDescent="0.25">
      <c r="A254" s="34" t="s">
        <v>5</v>
      </c>
      <c r="B254" s="26">
        <v>252</v>
      </c>
      <c r="C254" s="38">
        <v>115</v>
      </c>
      <c r="D254" s="39">
        <v>2.4133149449087301</v>
      </c>
      <c r="E254" s="39" t="s">
        <v>28</v>
      </c>
      <c r="F254" s="39">
        <v>2.4133149449087301</v>
      </c>
    </row>
    <row r="255" spans="1:6" x14ac:dyDescent="0.2">
      <c r="B255" s="92" t="s">
        <v>23</v>
      </c>
      <c r="C255" s="41" t="s">
        <v>12</v>
      </c>
      <c r="D255" s="43">
        <f t="shared" ref="D255:F255" si="0">AVERAGE(D3:D254)</f>
        <v>5.3839652941908716</v>
      </c>
      <c r="E255" s="43" t="e">
        <f t="shared" si="0"/>
        <v>#DIV/0!</v>
      </c>
      <c r="F255" s="43">
        <f t="shared" si="0"/>
        <v>5.3839652941908716</v>
      </c>
    </row>
    <row r="256" spans="1:6" x14ac:dyDescent="0.2">
      <c r="B256" s="92"/>
      <c r="C256" s="41" t="s">
        <v>13</v>
      </c>
      <c r="D256" s="43">
        <f t="shared" ref="D256:F256" si="1">STDEVA(D3:D254)</f>
        <v>4.4398074229943818</v>
      </c>
      <c r="E256" s="43">
        <f t="shared" si="1"/>
        <v>0</v>
      </c>
      <c r="F256" s="43">
        <f t="shared" si="1"/>
        <v>4.4398074229943818</v>
      </c>
    </row>
    <row r="257" spans="2:6" x14ac:dyDescent="0.2">
      <c r="B257" s="92"/>
      <c r="C257" s="41" t="s">
        <v>14</v>
      </c>
      <c r="D257" s="43">
        <f t="shared" ref="D257:F257" si="2">MAX(D3:D254)</f>
        <v>16.442710948717998</v>
      </c>
      <c r="E257" s="43">
        <f t="shared" si="2"/>
        <v>0</v>
      </c>
      <c r="F257" s="43">
        <f t="shared" si="2"/>
        <v>16.442710948717998</v>
      </c>
    </row>
    <row r="258" spans="2:6" x14ac:dyDescent="0.2">
      <c r="B258" s="92"/>
      <c r="C258" s="41" t="s">
        <v>15</v>
      </c>
      <c r="D258" s="43">
        <f t="shared" ref="D258:F258" si="3">MIN(D3:D254)</f>
        <v>-5.3930909113324201</v>
      </c>
      <c r="E258" s="43">
        <f t="shared" si="3"/>
        <v>0</v>
      </c>
      <c r="F258" s="43">
        <f t="shared" si="3"/>
        <v>-5.3930909113324201</v>
      </c>
    </row>
    <row r="259" spans="2:6" ht="17" thickBot="1" x14ac:dyDescent="0.25">
      <c r="B259" s="93"/>
      <c r="C259" s="44" t="s">
        <v>16</v>
      </c>
      <c r="D259" s="46">
        <f t="shared" ref="D259:F259" si="4">MEDIAN(D3:D254)</f>
        <v>5.0598649063795094</v>
      </c>
      <c r="E259" s="46" t="e">
        <f t="shared" si="4"/>
        <v>#NUM!</v>
      </c>
      <c r="F259" s="46">
        <f t="shared" si="4"/>
        <v>5.0598649063795094</v>
      </c>
    </row>
    <row r="260" spans="2:6" x14ac:dyDescent="0.2">
      <c r="B260" s="94" t="s">
        <v>24</v>
      </c>
      <c r="C260" s="41" t="s">
        <v>12</v>
      </c>
      <c r="D260" s="31">
        <f t="shared" ref="D260:F260" si="5">AVERAGE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6.8461990856326445</v>
      </c>
      <c r="E260" s="31" t="e">
        <f t="shared" si="5"/>
        <v>#DIV/0!</v>
      </c>
      <c r="F260" s="31">
        <f t="shared" si="5"/>
        <v>6.8461990856326445</v>
      </c>
    </row>
    <row r="261" spans="2:6" x14ac:dyDescent="0.2">
      <c r="B261" s="88"/>
      <c r="C261" s="41" t="s">
        <v>13</v>
      </c>
      <c r="D261" s="43">
        <f t="shared" ref="D261:F261" si="6">STDEV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3.9509266951370856</v>
      </c>
      <c r="E261" s="43" t="e">
        <f t="shared" si="6"/>
        <v>#DIV/0!</v>
      </c>
      <c r="F261" s="43">
        <f t="shared" si="6"/>
        <v>3.9509266951370856</v>
      </c>
    </row>
    <row r="262" spans="2:6" x14ac:dyDescent="0.2">
      <c r="B262" s="88"/>
      <c r="C262" s="41" t="s">
        <v>14</v>
      </c>
      <c r="D262" s="43">
        <f t="shared" ref="D262:F262" si="7">MAX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16.442710948717998</v>
      </c>
      <c r="E262" s="43">
        <f t="shared" si="7"/>
        <v>0</v>
      </c>
      <c r="F262" s="43">
        <f t="shared" si="7"/>
        <v>16.442710948717998</v>
      </c>
    </row>
    <row r="263" spans="2:6" x14ac:dyDescent="0.2">
      <c r="B263" s="88"/>
      <c r="C263" s="41" t="s">
        <v>15</v>
      </c>
      <c r="D263" s="43">
        <f t="shared" ref="D263:F263" si="8">MIN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-3.1854648387783602</v>
      </c>
      <c r="E263" s="43">
        <f t="shared" si="8"/>
        <v>0</v>
      </c>
      <c r="F263" s="43">
        <f t="shared" si="8"/>
        <v>-3.1854648387783602</v>
      </c>
    </row>
    <row r="264" spans="2:6" ht="17" thickBot="1" x14ac:dyDescent="0.25">
      <c r="B264" s="89"/>
      <c r="C264" s="44" t="s">
        <v>16</v>
      </c>
      <c r="D264" s="46">
        <f t="shared" ref="D264:F264" si="9">MEDIAN(D5,D6,D7,D8,D9,D10,D11,D12,D13,D15,D16,D18,D19,D22,D23,D25,D29,D31,D32,D35,D36,D37,D38,D39,D40,D41,D43,D46,D48,D52,D54,D55,D56,D57,D58,D59,D61,D62,D63,D65,D66,D67,D68,D69,D72,D73,D75,D79,D80,D84,D86,D87,D88,D90,D93,D94,D97,D98,D99,D100,D104,D105,D110,D111,D116,D117,D118,D119,D121,D125,D126,D128,D129,D130,D132,D135,D143,D144,D146,D147,D148,D149,D151,D152,D153,D155,D156,D157,D158,D160,D161,D162,D164,D165,D166,D167,D171,D172,D174,D175,D176,D178,D182,D186,D187,D188,D189,D190,D191,D192,D193,D195,D196,D198,D199,D201,D202,D203,D205,D209,D210,D211,D212,D213,D217,D218,D219,D221,D223,D226,D227,D228,D229,D232,D233,D234,D235,D236,D237,D238,D239,D240,D241,D242,D243,D244,D248,D250,D251,D252,D253,D254)</f>
        <v>7.0607716842583947</v>
      </c>
      <c r="E264" s="46" t="e">
        <f t="shared" si="9"/>
        <v>#NUM!</v>
      </c>
      <c r="F264" s="46">
        <f t="shared" si="9"/>
        <v>7.0607716842583947</v>
      </c>
    </row>
    <row r="265" spans="2:6" x14ac:dyDescent="0.2">
      <c r="B265" s="87" t="s">
        <v>25</v>
      </c>
      <c r="C265" s="41" t="s">
        <v>12</v>
      </c>
      <c r="D265" s="53">
        <f t="shared" ref="D265:F265" si="10">AVERAGE(D3,D24,D30,D34,D44,D50,D51,D60,D64,D74,D76,D82,D85,D91,D92,D95,D103,D108,D122,D123,D124,D127,D131,D133,D138,D142,D145,D150,D159,D163,D170,D180,D183,D184,D185,D194,D197,D200,D207,D208,D214,D215,D216,D222,D224,D231,D245,D246,D247,D249)</f>
        <v>3.4668544046397205</v>
      </c>
      <c r="E265" s="53" t="e">
        <f t="shared" si="10"/>
        <v>#DIV/0!</v>
      </c>
      <c r="F265" s="53">
        <f t="shared" si="10"/>
        <v>3.4668544046397205</v>
      </c>
    </row>
    <row r="266" spans="2:6" x14ac:dyDescent="0.2">
      <c r="B266" s="88"/>
      <c r="C266" s="41" t="s">
        <v>13</v>
      </c>
      <c r="D266" s="43">
        <f t="shared" ref="D266:F266" si="11">STDEV(D3,D24,D30,D34,D44,D50,D51,D60,D64,D74,D76,D82,D85,D91,D92,D95,D103,D108,D122,D123,D124,D127,D131,D133,D138,D142,D145,D150,D159,D163,D170,D180,D183,D184,D185,D194,D197,D200,D207,D208,D214,D215,D216,D222,D224,D231,D245,D246,D247,D249)</f>
        <v>3.7729255373361252</v>
      </c>
      <c r="E266" s="43" t="e">
        <f t="shared" si="11"/>
        <v>#DIV/0!</v>
      </c>
      <c r="F266" s="43">
        <f t="shared" si="11"/>
        <v>3.7729255373361252</v>
      </c>
    </row>
    <row r="267" spans="2:6" x14ac:dyDescent="0.2">
      <c r="B267" s="88"/>
      <c r="C267" s="41" t="s">
        <v>14</v>
      </c>
      <c r="D267" s="43">
        <f t="shared" ref="D267:F267" si="12">MAX(D3,D24,D30,D34,D44,D50,D51,D60,D64,D74,D76,D82,D85,D91,D92,D95,D103,D108,D122,D123,D124,D127,D131,D133,D138,D142,D145,D150,D159,D163,D170,D180,D183,D184,D185,D194,D197,D200,D207,D208,D214,D215,D216,D222,D224,D231,D245,D246,D247,D249)</f>
        <v>11.662319874268301</v>
      </c>
      <c r="E267" s="43">
        <f t="shared" si="12"/>
        <v>0</v>
      </c>
      <c r="F267" s="43">
        <f t="shared" si="12"/>
        <v>11.662319874268301</v>
      </c>
    </row>
    <row r="268" spans="2:6" x14ac:dyDescent="0.2">
      <c r="B268" s="88"/>
      <c r="C268" s="41" t="s">
        <v>15</v>
      </c>
      <c r="D268" s="43">
        <f t="shared" ref="D268:F268" si="13">MIN(D3,D24,D30,D34,D44,D50,D51,D60,D64,D74,D76,D82,D85,D91,D92,D95,D103,D108,D122,D123,D124,D127,D131,D133,D138,D142,D145,D150,D159,D163,D170,D180,D183,D184,D185,D194,D197,D200,D207,D208,D214,D215,D216,D222,D224,D231,D245,D246,D247,D249)</f>
        <v>-2.3734702041759199</v>
      </c>
      <c r="E268" s="43">
        <f t="shared" si="13"/>
        <v>0</v>
      </c>
      <c r="F268" s="43">
        <f t="shared" si="13"/>
        <v>-2.3734702041759199</v>
      </c>
    </row>
    <row r="269" spans="2:6" ht="17" thickBot="1" x14ac:dyDescent="0.25">
      <c r="B269" s="89"/>
      <c r="C269" s="44" t="s">
        <v>16</v>
      </c>
      <c r="D269" s="46">
        <f t="shared" ref="D269:F269" si="14">MEDIAN(D3,D24,D30,D34,D44,D50,D51,D60,D64,D74,D76,D82,D85,D91,D92,D95,D103,D108,D122,D123,D124,D127,D131,D133,D138,D142,D145,D150,D159,D163,D170,D180,D183,D184,D185,D194,D197,D200,D207,D208,D214,D215,D216,D222,D224,D231,D245,D246,D247,D249)</f>
        <v>2.8041562977373653</v>
      </c>
      <c r="E269" s="46" t="e">
        <f t="shared" si="14"/>
        <v>#NUM!</v>
      </c>
      <c r="F269" s="46">
        <f t="shared" si="14"/>
        <v>2.8041562977373653</v>
      </c>
    </row>
    <row r="270" spans="2:6" x14ac:dyDescent="0.2">
      <c r="B270" s="87" t="s">
        <v>26</v>
      </c>
      <c r="C270" s="41" t="s">
        <v>12</v>
      </c>
      <c r="D270" s="43">
        <f t="shared" ref="D270:F270" si="15">AVERAGE(D4,D14,D17,D20,D21,D26,D27,D28,D33,D42,D45,D47,D49,D53,D70,D71,D77,D78,D81,D83,D89,D96,D101,D102,D106,D107,D109,D112,D113,D114,D115,D120,D134,D136,D137,D139,D140,D141,D154,D168,D169,D173,D177,D179,D181,D204,D206,D220,D225,D230)</f>
        <v>2.8558854577590331</v>
      </c>
      <c r="E270" s="43" t="e">
        <f t="shared" si="15"/>
        <v>#DIV/0!</v>
      </c>
      <c r="F270" s="43">
        <f t="shared" si="15"/>
        <v>2.8558854577590331</v>
      </c>
    </row>
    <row r="271" spans="2:6" x14ac:dyDescent="0.2">
      <c r="B271" s="88"/>
      <c r="C271" s="41" t="s">
        <v>13</v>
      </c>
      <c r="D271" s="43">
        <f t="shared" ref="D271:F271" si="16">STDEV(D4,D14,D17,D20,D21,D26,D27,D28,D33,D42,D45,D47,D49,D53,D70,D71,D77,D78,D81,D83,D89,D96,D101,D102,D106,D107,D109,D112,D113,D114,D115,D120,D134,D136,D137,D139,D140,D141,D154,D168,D169,D173,D177,D179,D181,D204,D206,D220,D225,D230)</f>
        <v>4.6615391388506815</v>
      </c>
      <c r="E271" s="43" t="e">
        <f t="shared" si="16"/>
        <v>#DIV/0!</v>
      </c>
      <c r="F271" s="43">
        <f t="shared" si="16"/>
        <v>4.6615391388506815</v>
      </c>
    </row>
    <row r="272" spans="2:6" x14ac:dyDescent="0.2">
      <c r="B272" s="88"/>
      <c r="C272" s="41" t="s">
        <v>14</v>
      </c>
      <c r="D272" s="43">
        <f t="shared" ref="D272:F272" si="17">MAX(D4,D14,D17,D20,D21,D26,D27,D28,D33,D42,D45,D47,D49,D53,D70,D71,D77,D78,D81,D83,D89,D96,D101,D102,D106,D107,D109,D112,D113,D114,D115,D120,D134,D136,D137,D139,D140,D141,D154,D168,D169,D173,D177,D179,D181,D204,D206,D220,D225,D230)</f>
        <v>11.8233113630169</v>
      </c>
      <c r="E272" s="43">
        <f t="shared" si="17"/>
        <v>0</v>
      </c>
      <c r="F272" s="43">
        <f t="shared" si="17"/>
        <v>11.8233113630169</v>
      </c>
    </row>
    <row r="273" spans="2:6" x14ac:dyDescent="0.2">
      <c r="B273" s="88"/>
      <c r="C273" s="41" t="s">
        <v>15</v>
      </c>
      <c r="D273" s="43">
        <f t="shared" ref="D273:F273" si="18">MIN(D4,D14,D17,D20,D21,D26,D27,D28,D33,D42,D45,D47,D49,D53,D70,D71,D77,D78,D81,D83,D89,D96,D101,D102,D106,D107,D109,D112,D113,D114,D115,D120,D134,D136,D137,D139,D140,D141,D154,D168,D169,D173,D177,D179,D181,D204,D206,D220,D225,D230)</f>
        <v>-5.3930909113324201</v>
      </c>
      <c r="E273" s="43">
        <f t="shared" si="18"/>
        <v>0</v>
      </c>
      <c r="F273" s="43">
        <f t="shared" si="18"/>
        <v>-5.3930909113324201</v>
      </c>
    </row>
    <row r="274" spans="2:6" ht="17" thickBot="1" x14ac:dyDescent="0.25">
      <c r="B274" s="89"/>
      <c r="C274" s="44" t="s">
        <v>16</v>
      </c>
      <c r="D274" s="46">
        <f t="shared" ref="D274:F274" si="19">MEDIAN(D4,D14,D17,D20,D21,D26,D27,D28,D33,D42,D45,D47,D49,D53,D70,D71,D77,D78,D81,D83,D89,D96,D101,D102,D106,D107,D109,D112,D113,D114,D115,D120,D134,D136,D137,D139,D140,D141,D154,D168,D169,D173,D177,D179,D181,D204,D206,D220,D225,D230)</f>
        <v>2.3059813855027951</v>
      </c>
      <c r="E274" s="46" t="e">
        <f t="shared" si="19"/>
        <v>#NUM!</v>
      </c>
      <c r="F274" s="46">
        <f t="shared" si="19"/>
        <v>2.3059813855027951</v>
      </c>
    </row>
    <row r="275" spans="2:6" x14ac:dyDescent="0.2">
      <c r="B275" s="90" t="s">
        <v>8</v>
      </c>
      <c r="C275" s="41" t="s">
        <v>12</v>
      </c>
      <c r="D275" s="31">
        <f t="shared" ref="D275:F275" si="20">AVERAGE(D3:D139)</f>
        <v>6.1062082579665065</v>
      </c>
      <c r="E275" s="31" t="e">
        <f t="shared" si="20"/>
        <v>#DIV/0!</v>
      </c>
      <c r="F275" s="31">
        <f t="shared" si="20"/>
        <v>6.1062082579665065</v>
      </c>
    </row>
    <row r="276" spans="2:6" x14ac:dyDescent="0.2">
      <c r="B276" s="91"/>
      <c r="C276" s="41" t="s">
        <v>13</v>
      </c>
      <c r="D276" s="31">
        <f t="shared" ref="D276:F276" si="21">STDEV(D3:D139)</f>
        <v>4.5371332717037864</v>
      </c>
      <c r="E276" s="31" t="e">
        <f t="shared" si="21"/>
        <v>#DIV/0!</v>
      </c>
      <c r="F276" s="31">
        <f t="shared" si="21"/>
        <v>4.5371332717037864</v>
      </c>
    </row>
    <row r="277" spans="2:6" x14ac:dyDescent="0.2">
      <c r="B277" s="91"/>
      <c r="C277" s="41" t="s">
        <v>14</v>
      </c>
      <c r="D277" s="31">
        <f t="shared" ref="D277:F277" si="22">MAX(D3:D139)</f>
        <v>16.442710948717998</v>
      </c>
      <c r="E277" s="31">
        <f t="shared" si="22"/>
        <v>0</v>
      </c>
      <c r="F277" s="31">
        <f t="shared" si="22"/>
        <v>16.442710948717998</v>
      </c>
    </row>
    <row r="278" spans="2:6" x14ac:dyDescent="0.2">
      <c r="B278" s="91"/>
      <c r="C278" s="41" t="s">
        <v>15</v>
      </c>
      <c r="D278" s="31">
        <f t="shared" ref="D278:F278" si="23">MIN(D3:D139)</f>
        <v>-4.0403495317792801</v>
      </c>
      <c r="E278" s="31">
        <f t="shared" si="23"/>
        <v>0</v>
      </c>
      <c r="F278" s="31">
        <f t="shared" si="23"/>
        <v>-4.0403495317792801</v>
      </c>
    </row>
    <row r="279" spans="2:6" ht="17" thickBot="1" x14ac:dyDescent="0.25">
      <c r="B279" s="91"/>
      <c r="C279" s="44" t="s">
        <v>16</v>
      </c>
      <c r="D279" s="39">
        <f t="shared" ref="D279:F279" si="24">MEDIAN(D3:D139)</f>
        <v>6.3714171250442204</v>
      </c>
      <c r="E279" s="39" t="e">
        <f t="shared" si="24"/>
        <v>#NUM!</v>
      </c>
      <c r="F279" s="39">
        <f t="shared" si="24"/>
        <v>6.3714171250442204</v>
      </c>
    </row>
    <row r="280" spans="2:6" x14ac:dyDescent="0.2">
      <c r="B280" s="90" t="s">
        <v>9</v>
      </c>
      <c r="C280" s="41" t="s">
        <v>12</v>
      </c>
      <c r="D280" s="31">
        <f t="shared" ref="D280:F280" si="25">AVERAGE(D140:D254)</f>
        <v>4.5235541112581599</v>
      </c>
      <c r="E280" s="31" t="e">
        <f t="shared" si="25"/>
        <v>#DIV/0!</v>
      </c>
      <c r="F280" s="31">
        <f t="shared" si="25"/>
        <v>4.5235541112581599</v>
      </c>
    </row>
    <row r="281" spans="2:6" x14ac:dyDescent="0.2">
      <c r="B281" s="91"/>
      <c r="C281" s="41" t="s">
        <v>13</v>
      </c>
      <c r="D281" s="31">
        <f t="shared" ref="D281:F281" si="26">STDEV(D140:D254)</f>
        <v>4.179572706999104</v>
      </c>
      <c r="E281" s="31" t="e">
        <f t="shared" si="26"/>
        <v>#DIV/0!</v>
      </c>
      <c r="F281" s="31">
        <f t="shared" si="26"/>
        <v>4.179572706999104</v>
      </c>
    </row>
    <row r="282" spans="2:6" x14ac:dyDescent="0.2">
      <c r="B282" s="91"/>
      <c r="C282" s="41" t="s">
        <v>14</v>
      </c>
      <c r="D282" s="31">
        <f t="shared" ref="D282:F282" si="27">MAX(D140:D254)</f>
        <v>14.715550269237699</v>
      </c>
      <c r="E282" s="31">
        <f t="shared" si="27"/>
        <v>0</v>
      </c>
      <c r="F282" s="31">
        <f t="shared" si="27"/>
        <v>14.715550269237699</v>
      </c>
    </row>
    <row r="283" spans="2:6" x14ac:dyDescent="0.2">
      <c r="B283" s="91"/>
      <c r="C283" s="41" t="s">
        <v>15</v>
      </c>
      <c r="D283" s="31">
        <f t="shared" ref="D283:F283" si="28">MIN(D140:D254)</f>
        <v>-5.3930909113324201</v>
      </c>
      <c r="E283" s="31">
        <f t="shared" si="28"/>
        <v>0</v>
      </c>
      <c r="F283" s="31">
        <f t="shared" si="28"/>
        <v>-5.3930909113324201</v>
      </c>
    </row>
    <row r="284" spans="2:6" ht="17" thickBot="1" x14ac:dyDescent="0.25">
      <c r="B284" s="91"/>
      <c r="C284" s="44" t="s">
        <v>16</v>
      </c>
      <c r="D284" s="39">
        <f t="shared" ref="D284:F284" si="29">MEDIAN(D140:D254)</f>
        <v>3.9915047407019899</v>
      </c>
      <c r="E284" s="39" t="e">
        <f t="shared" si="29"/>
        <v>#NUM!</v>
      </c>
      <c r="F284" s="39">
        <f t="shared" si="29"/>
        <v>3.9915047407019899</v>
      </c>
    </row>
  </sheetData>
  <mergeCells count="6">
    <mergeCell ref="B265:B269"/>
    <mergeCell ref="B270:B274"/>
    <mergeCell ref="B275:B279"/>
    <mergeCell ref="B280:B284"/>
    <mergeCell ref="B255:B259"/>
    <mergeCell ref="B260:B2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:F255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83203125" style="52" bestFit="1" customWidth="1"/>
    <col min="14" max="14" width="7.33203125" bestFit="1" customWidth="1"/>
    <col min="15" max="15" width="8.83203125" bestFit="1" customWidth="1"/>
    <col min="16" max="16" width="8.83203125" style="52" bestFit="1" customWidth="1"/>
    <col min="17" max="17" width="7.33203125" bestFit="1" customWidth="1"/>
    <col min="18" max="18" width="8.83203125" bestFit="1" customWidth="1"/>
    <col min="19" max="19" width="8.83203125" style="52" bestFit="1" customWidth="1"/>
    <col min="20" max="20" width="7.33203125" bestFit="1" customWidth="1"/>
    <col min="21" max="21" width="8.83203125" bestFit="1" customWidth="1"/>
    <col min="22" max="22" width="8.83203125" style="52" bestFit="1" customWidth="1"/>
    <col min="23" max="23" width="7.33203125" bestFit="1" customWidth="1"/>
    <col min="24" max="24" width="8.83203125" bestFit="1" customWidth="1"/>
    <col min="25" max="25" width="8.83203125" style="52" bestFit="1" customWidth="1"/>
    <col min="26" max="26" width="7.33203125" bestFit="1" customWidth="1"/>
    <col min="27" max="27" width="8.83203125" bestFit="1" customWidth="1"/>
    <col min="28" max="28" width="8.83203125" style="52" bestFit="1" customWidth="1"/>
    <col min="29" max="29" width="7.33203125" bestFit="1" customWidth="1"/>
    <col min="30" max="30" width="8.8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7.33203125" style="52" bestFit="1" customWidth="1"/>
    <col min="35" max="36" width="7.33203125" bestFit="1" customWidth="1"/>
  </cols>
  <sheetData>
    <row r="1" spans="1:36" x14ac:dyDescent="0.2">
      <c r="D1" s="95">
        <v>0</v>
      </c>
      <c r="E1" s="95"/>
      <c r="F1" s="95"/>
      <c r="G1" s="95">
        <v>1</v>
      </c>
      <c r="H1" s="95"/>
      <c r="I1" s="95"/>
      <c r="J1" s="95">
        <v>2</v>
      </c>
      <c r="K1" s="95"/>
      <c r="L1" s="95"/>
      <c r="M1" s="95">
        <v>3</v>
      </c>
      <c r="N1" s="95"/>
      <c r="O1" s="95"/>
      <c r="P1" s="95">
        <v>4</v>
      </c>
      <c r="Q1" s="95"/>
      <c r="R1" s="95"/>
      <c r="S1" s="95">
        <v>5</v>
      </c>
      <c r="T1" s="95"/>
      <c r="U1" s="95"/>
      <c r="V1" s="95">
        <v>6</v>
      </c>
      <c r="W1" s="95"/>
      <c r="X1" s="95"/>
      <c r="Y1" s="95">
        <v>7</v>
      </c>
      <c r="Z1" s="95"/>
      <c r="AA1" s="95"/>
      <c r="AB1" s="95">
        <v>8</v>
      </c>
      <c r="AC1" s="95"/>
      <c r="AD1" s="95"/>
      <c r="AE1" s="95">
        <v>9</v>
      </c>
      <c r="AF1" s="95"/>
      <c r="AG1" s="95"/>
      <c r="AH1" s="95">
        <v>10</v>
      </c>
      <c r="AI1" s="95"/>
      <c r="AJ1" s="95"/>
    </row>
    <row r="2" spans="1:3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</row>
    <row r="3" spans="1:3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</row>
    <row r="4" spans="1:36" x14ac:dyDescent="0.2">
      <c r="A4" s="30" t="s">
        <v>6</v>
      </c>
      <c r="B4">
        <v>1</v>
      </c>
      <c r="C4">
        <v>1</v>
      </c>
      <c r="D4" s="32">
        <v>9.9129478143576204</v>
      </c>
      <c r="E4" s="32" t="s">
        <v>28</v>
      </c>
      <c r="F4" s="32">
        <v>9.9129478143576204</v>
      </c>
      <c r="G4" s="32">
        <v>7.6412144438294503</v>
      </c>
      <c r="H4" s="32" t="s">
        <v>28</v>
      </c>
      <c r="I4" s="32">
        <v>7.6412144438294503</v>
      </c>
      <c r="J4" s="31">
        <v>3.33970065292656</v>
      </c>
      <c r="K4" s="32" t="s">
        <v>28</v>
      </c>
      <c r="L4" s="32">
        <v>3.33970065292656</v>
      </c>
      <c r="M4" s="31">
        <v>-5.0200099842986496</v>
      </c>
      <c r="N4" s="32" t="s">
        <v>28</v>
      </c>
      <c r="O4" s="32">
        <v>-5.0200099842986496</v>
      </c>
      <c r="P4" s="31">
        <v>-11.166520914553001</v>
      </c>
      <c r="Q4" s="32" t="s">
        <v>28</v>
      </c>
      <c r="R4" s="32">
        <v>-11.166520914553001</v>
      </c>
      <c r="S4" s="31">
        <v>-16.398449358174901</v>
      </c>
      <c r="T4" s="32" t="s">
        <v>28</v>
      </c>
      <c r="U4" s="32">
        <v>-16.398449358174901</v>
      </c>
      <c r="V4" s="31">
        <v>-16.7994085200367</v>
      </c>
      <c r="W4" s="32" t="s">
        <v>28</v>
      </c>
      <c r="X4" s="32">
        <v>-16.7994085200367</v>
      </c>
      <c r="Y4" s="31">
        <v>-16.312524080557001</v>
      </c>
      <c r="Z4" s="32" t="s">
        <v>28</v>
      </c>
      <c r="AA4" s="32">
        <v>-16.312524080557001</v>
      </c>
      <c r="AB4" s="31">
        <v>-19.553515875114101</v>
      </c>
      <c r="AC4" s="32" t="s">
        <v>28</v>
      </c>
      <c r="AD4" s="32">
        <v>-19.553515875114101</v>
      </c>
      <c r="AE4" s="31" t="s">
        <v>34</v>
      </c>
      <c r="AF4" s="32" t="s">
        <v>34</v>
      </c>
      <c r="AG4" s="32" t="s">
        <v>34</v>
      </c>
      <c r="AH4" s="31" t="s">
        <v>34</v>
      </c>
      <c r="AI4" s="32" t="s">
        <v>34</v>
      </c>
      <c r="AJ4" s="32" t="s">
        <v>34</v>
      </c>
    </row>
    <row r="5" spans="1:36" x14ac:dyDescent="0.2">
      <c r="A5" s="30" t="s">
        <v>7</v>
      </c>
      <c r="B5">
        <v>2</v>
      </c>
      <c r="C5">
        <v>2</v>
      </c>
      <c r="D5" s="32">
        <v>9.3746791462110401</v>
      </c>
      <c r="E5" s="32" t="s">
        <v>28</v>
      </c>
      <c r="F5" s="32">
        <v>9.3746791462110401</v>
      </c>
      <c r="G5" s="32">
        <v>8.7224851260371903</v>
      </c>
      <c r="H5" s="32" t="s">
        <v>28</v>
      </c>
      <c r="I5" s="32">
        <v>8.7224851260371903</v>
      </c>
      <c r="J5" s="31">
        <v>7.6421081483625501</v>
      </c>
      <c r="K5" s="32" t="s">
        <v>28</v>
      </c>
      <c r="L5" s="32">
        <v>7.6421081483625501</v>
      </c>
      <c r="M5" s="31">
        <v>5.4813563507568697</v>
      </c>
      <c r="N5" s="32" t="s">
        <v>28</v>
      </c>
      <c r="O5" s="32">
        <v>5.4813563507568697</v>
      </c>
      <c r="P5" s="31">
        <v>1.6298097072083899</v>
      </c>
      <c r="Q5" s="32" t="s">
        <v>28</v>
      </c>
      <c r="R5" s="32">
        <v>1.6298097072083899</v>
      </c>
      <c r="S5" s="31">
        <v>-3.6343165072325898</v>
      </c>
      <c r="T5" s="32" t="s">
        <v>28</v>
      </c>
      <c r="U5" s="32">
        <v>-3.6343165072325898</v>
      </c>
      <c r="V5" s="31">
        <v>-10.3121303599036</v>
      </c>
      <c r="W5" s="32" t="s">
        <v>28</v>
      </c>
      <c r="X5" s="32">
        <v>-10.3121303599036</v>
      </c>
      <c r="Y5" s="31">
        <v>-25.8661231740621</v>
      </c>
      <c r="Z5" s="32" t="s">
        <v>28</v>
      </c>
      <c r="AA5" s="32">
        <v>-25.8661231740621</v>
      </c>
      <c r="AB5" s="31" t="s">
        <v>34</v>
      </c>
      <c r="AC5" s="32" t="s">
        <v>34</v>
      </c>
      <c r="AD5" s="32" t="s">
        <v>34</v>
      </c>
      <c r="AE5" s="31" t="s">
        <v>34</v>
      </c>
      <c r="AF5" s="32" t="s">
        <v>34</v>
      </c>
      <c r="AG5" s="32" t="s">
        <v>34</v>
      </c>
      <c r="AH5" s="31" t="s">
        <v>34</v>
      </c>
      <c r="AI5" s="32" t="s">
        <v>34</v>
      </c>
      <c r="AJ5" s="32" t="s">
        <v>34</v>
      </c>
    </row>
    <row r="6" spans="1:36" x14ac:dyDescent="0.2">
      <c r="A6" s="30" t="s">
        <v>5</v>
      </c>
      <c r="B6">
        <v>3</v>
      </c>
      <c r="C6">
        <v>3</v>
      </c>
      <c r="D6" s="32">
        <v>15.4649565575716</v>
      </c>
      <c r="E6" s="32" t="s">
        <v>28</v>
      </c>
      <c r="F6" s="32">
        <v>15.4649565575716</v>
      </c>
      <c r="G6" s="32">
        <v>14.7378371098442</v>
      </c>
      <c r="H6" s="32" t="s">
        <v>28</v>
      </c>
      <c r="I6" s="32">
        <v>14.7378371098442</v>
      </c>
      <c r="J6" s="31">
        <v>10.7183105931701</v>
      </c>
      <c r="K6" s="32" t="s">
        <v>28</v>
      </c>
      <c r="L6" s="32">
        <v>10.7183105931701</v>
      </c>
      <c r="M6" s="31">
        <v>2.4168106660123998</v>
      </c>
      <c r="N6" s="32" t="s">
        <v>28</v>
      </c>
      <c r="O6" s="32">
        <v>2.4168106660123998</v>
      </c>
      <c r="P6" s="31">
        <v>-4.8128518426260003</v>
      </c>
      <c r="Q6" s="32" t="s">
        <v>28</v>
      </c>
      <c r="R6" s="32">
        <v>-4.8128518426260003</v>
      </c>
      <c r="S6" s="31">
        <v>-8.3826529829159409</v>
      </c>
      <c r="T6" s="32" t="s">
        <v>28</v>
      </c>
      <c r="U6" s="32">
        <v>-8.3826529829159409</v>
      </c>
      <c r="V6" s="31">
        <v>-20.101073216865299</v>
      </c>
      <c r="W6" s="32" t="s">
        <v>28</v>
      </c>
      <c r="X6" s="32">
        <v>-20.101073216865299</v>
      </c>
      <c r="Y6" s="31">
        <v>-26.925546603973999</v>
      </c>
      <c r="Z6" s="32" t="s">
        <v>28</v>
      </c>
      <c r="AA6" s="32">
        <v>-26.925546603973999</v>
      </c>
      <c r="AB6" s="31" t="s">
        <v>34</v>
      </c>
      <c r="AC6" s="32" t="s">
        <v>34</v>
      </c>
      <c r="AD6" s="32" t="s">
        <v>34</v>
      </c>
      <c r="AE6" s="31" t="s">
        <v>34</v>
      </c>
      <c r="AF6" s="32" t="s">
        <v>34</v>
      </c>
      <c r="AG6" s="32" t="s">
        <v>34</v>
      </c>
      <c r="AH6" s="31" t="s">
        <v>34</v>
      </c>
      <c r="AI6" s="32" t="s">
        <v>34</v>
      </c>
      <c r="AJ6" s="32" t="s">
        <v>34</v>
      </c>
    </row>
    <row r="7" spans="1:36" x14ac:dyDescent="0.2">
      <c r="A7" s="30" t="s">
        <v>5</v>
      </c>
      <c r="B7">
        <v>4</v>
      </c>
      <c r="C7">
        <v>4</v>
      </c>
      <c r="D7" s="32">
        <v>10.6956501439282</v>
      </c>
      <c r="E7" s="32" t="s">
        <v>28</v>
      </c>
      <c r="F7" s="32">
        <v>10.6956501439282</v>
      </c>
      <c r="G7" s="32">
        <v>9.2736199962148795</v>
      </c>
      <c r="H7" s="32" t="s">
        <v>28</v>
      </c>
      <c r="I7" s="32">
        <v>9.2736199962148795</v>
      </c>
      <c r="J7" s="31">
        <v>3.1585674624840001</v>
      </c>
      <c r="K7" s="32" t="s">
        <v>28</v>
      </c>
      <c r="L7" s="32">
        <v>3.1585674624840001</v>
      </c>
      <c r="M7" s="31">
        <v>-4.98627801396254</v>
      </c>
      <c r="N7" s="32" t="s">
        <v>28</v>
      </c>
      <c r="O7" s="32">
        <v>-4.98627801396254</v>
      </c>
      <c r="P7" s="31">
        <v>-7.5657488565047997</v>
      </c>
      <c r="Q7" s="32" t="s">
        <v>28</v>
      </c>
      <c r="R7" s="32">
        <v>-7.5657488565047997</v>
      </c>
      <c r="S7" s="31">
        <v>-8.8682839223445793</v>
      </c>
      <c r="T7" s="32" t="s">
        <v>28</v>
      </c>
      <c r="U7" s="32">
        <v>-8.8682839223445793</v>
      </c>
      <c r="V7" s="31">
        <v>-10.842260234119999</v>
      </c>
      <c r="W7" s="32" t="s">
        <v>28</v>
      </c>
      <c r="X7" s="32">
        <v>-10.842260234119999</v>
      </c>
      <c r="Y7" s="31">
        <v>-16.894399087428901</v>
      </c>
      <c r="Z7" s="32" t="s">
        <v>28</v>
      </c>
      <c r="AA7" s="32">
        <v>-16.894399087428901</v>
      </c>
      <c r="AB7" s="31">
        <v>-20.331800570363999</v>
      </c>
      <c r="AC7" s="32" t="s">
        <v>28</v>
      </c>
      <c r="AD7" s="32">
        <v>-20.331800570363999</v>
      </c>
      <c r="AE7" s="31" t="s">
        <v>34</v>
      </c>
      <c r="AF7" s="32" t="s">
        <v>34</v>
      </c>
      <c r="AG7" s="32" t="s">
        <v>34</v>
      </c>
      <c r="AH7" s="31" t="s">
        <v>34</v>
      </c>
      <c r="AI7" s="32" t="s">
        <v>34</v>
      </c>
      <c r="AJ7" s="32" t="s">
        <v>34</v>
      </c>
    </row>
    <row r="8" spans="1:36" x14ac:dyDescent="0.2">
      <c r="A8" s="30" t="s">
        <v>5</v>
      </c>
      <c r="B8">
        <v>5</v>
      </c>
      <c r="C8">
        <v>5</v>
      </c>
      <c r="D8" s="32">
        <v>15.529551433791999</v>
      </c>
      <c r="E8" s="32" t="s">
        <v>28</v>
      </c>
      <c r="F8" s="32">
        <v>15.529551433791999</v>
      </c>
      <c r="G8" s="32">
        <v>14.1153201089219</v>
      </c>
      <c r="H8" s="32" t="s">
        <v>28</v>
      </c>
      <c r="I8" s="32">
        <v>14.1153201089219</v>
      </c>
      <c r="J8" s="31">
        <v>8.4302800454051408</v>
      </c>
      <c r="K8" s="32" t="s">
        <v>28</v>
      </c>
      <c r="L8" s="32">
        <v>8.4302800454051408</v>
      </c>
      <c r="M8" s="31">
        <v>0.34576109247213799</v>
      </c>
      <c r="N8" s="32" t="s">
        <v>28</v>
      </c>
      <c r="O8" s="32">
        <v>0.34576109247213799</v>
      </c>
      <c r="P8" s="31">
        <v>-5.4598226716392597</v>
      </c>
      <c r="Q8" s="32" t="s">
        <v>28</v>
      </c>
      <c r="R8" s="32">
        <v>-5.4598226716392597</v>
      </c>
      <c r="S8" s="31">
        <v>-9.9436101285491603</v>
      </c>
      <c r="T8" s="32" t="s">
        <v>28</v>
      </c>
      <c r="U8" s="32">
        <v>-9.9436101285491603</v>
      </c>
      <c r="V8" s="31">
        <v>-24.4324940196169</v>
      </c>
      <c r="W8" s="32" t="s">
        <v>28</v>
      </c>
      <c r="X8" s="32">
        <v>-24.4324940196169</v>
      </c>
      <c r="Y8" s="31" t="s">
        <v>34</v>
      </c>
      <c r="Z8" s="32" t="s">
        <v>34</v>
      </c>
      <c r="AA8" s="32" t="s">
        <v>34</v>
      </c>
      <c r="AB8" s="31" t="s">
        <v>34</v>
      </c>
      <c r="AC8" s="32" t="s">
        <v>34</v>
      </c>
      <c r="AD8" s="32" t="s">
        <v>34</v>
      </c>
      <c r="AE8" s="31" t="s">
        <v>34</v>
      </c>
      <c r="AF8" s="32" t="s">
        <v>34</v>
      </c>
      <c r="AG8" s="32" t="s">
        <v>34</v>
      </c>
      <c r="AH8" s="31" t="s">
        <v>34</v>
      </c>
      <c r="AI8" s="32" t="s">
        <v>34</v>
      </c>
      <c r="AJ8" s="32" t="s">
        <v>34</v>
      </c>
    </row>
    <row r="9" spans="1:36" x14ac:dyDescent="0.2">
      <c r="A9" s="30" t="s">
        <v>5</v>
      </c>
      <c r="B9">
        <v>6</v>
      </c>
      <c r="C9">
        <v>6</v>
      </c>
      <c r="D9" s="32">
        <v>13.969012714094299</v>
      </c>
      <c r="E9" s="32" t="s">
        <v>28</v>
      </c>
      <c r="F9" s="32">
        <v>13.969012714094299</v>
      </c>
      <c r="G9" s="32">
        <v>9.5390248295451503</v>
      </c>
      <c r="H9" s="32" t="s">
        <v>28</v>
      </c>
      <c r="I9" s="32">
        <v>9.5390248295451503</v>
      </c>
      <c r="J9" s="31">
        <v>-0.64331289693992599</v>
      </c>
      <c r="K9" s="32" t="s">
        <v>28</v>
      </c>
      <c r="L9" s="32">
        <v>-0.64331289693992599</v>
      </c>
      <c r="M9" s="31">
        <v>-3.9152255129832798</v>
      </c>
      <c r="N9" s="32" t="s">
        <v>28</v>
      </c>
      <c r="O9" s="32">
        <v>-3.9152255129832798</v>
      </c>
      <c r="P9" s="31">
        <v>-9.9867036653761296</v>
      </c>
      <c r="Q9" s="32" t="s">
        <v>28</v>
      </c>
      <c r="R9" s="32">
        <v>-9.9867036653761296</v>
      </c>
      <c r="S9" s="31">
        <v>-15.899491401730501</v>
      </c>
      <c r="T9" s="32" t="s">
        <v>28</v>
      </c>
      <c r="U9" s="32">
        <v>-15.899491401730501</v>
      </c>
      <c r="V9" s="31">
        <v>-26.242232747787298</v>
      </c>
      <c r="W9" s="32" t="s">
        <v>28</v>
      </c>
      <c r="X9" s="32">
        <v>-26.242232747787298</v>
      </c>
      <c r="Y9" s="31" t="s">
        <v>34</v>
      </c>
      <c r="Z9" s="32" t="s">
        <v>34</v>
      </c>
      <c r="AA9" s="32" t="s">
        <v>34</v>
      </c>
      <c r="AB9" s="31" t="s">
        <v>34</v>
      </c>
      <c r="AC9" s="32" t="s">
        <v>34</v>
      </c>
      <c r="AD9" s="32" t="s">
        <v>34</v>
      </c>
      <c r="AE9" s="31" t="s">
        <v>34</v>
      </c>
      <c r="AF9" s="32" t="s">
        <v>34</v>
      </c>
      <c r="AG9" s="32" t="s">
        <v>34</v>
      </c>
      <c r="AH9" s="31" t="s">
        <v>34</v>
      </c>
      <c r="AI9" s="32" t="s">
        <v>34</v>
      </c>
      <c r="AJ9" s="32" t="s">
        <v>34</v>
      </c>
    </row>
    <row r="10" spans="1:36" x14ac:dyDescent="0.2">
      <c r="A10" s="30" t="s">
        <v>5</v>
      </c>
      <c r="B10">
        <v>7</v>
      </c>
      <c r="C10">
        <v>7</v>
      </c>
      <c r="D10" s="32">
        <v>13.634531815553199</v>
      </c>
      <c r="E10" s="32" t="s">
        <v>28</v>
      </c>
      <c r="F10" s="32">
        <v>13.634531815553199</v>
      </c>
      <c r="G10" s="32">
        <v>13.387838909495899</v>
      </c>
      <c r="H10" s="32" t="s">
        <v>28</v>
      </c>
      <c r="I10" s="32">
        <v>13.387838909495899</v>
      </c>
      <c r="J10" s="31">
        <v>10.750054066464401</v>
      </c>
      <c r="K10" s="32" t="s">
        <v>28</v>
      </c>
      <c r="L10" s="32">
        <v>10.750054066464401</v>
      </c>
      <c r="M10" s="31">
        <v>1.3833120240169201</v>
      </c>
      <c r="N10" s="32" t="s">
        <v>28</v>
      </c>
      <c r="O10" s="32">
        <v>1.3833120240169201</v>
      </c>
      <c r="P10" s="31">
        <v>-6.0450353256443297</v>
      </c>
      <c r="Q10" s="32" t="s">
        <v>28</v>
      </c>
      <c r="R10" s="32">
        <v>-6.0450353256443297</v>
      </c>
      <c r="S10" s="31">
        <v>-13.341695213962501</v>
      </c>
      <c r="T10" s="32" t="s">
        <v>28</v>
      </c>
      <c r="U10" s="32">
        <v>-13.341695213962501</v>
      </c>
      <c r="V10" s="31">
        <v>-20.272402845285001</v>
      </c>
      <c r="W10" s="32" t="s">
        <v>28</v>
      </c>
      <c r="X10" s="32">
        <v>-20.272402845285001</v>
      </c>
      <c r="Y10" s="31" t="s">
        <v>34</v>
      </c>
      <c r="Z10" s="32" t="s">
        <v>34</v>
      </c>
      <c r="AA10" s="32" t="s">
        <v>34</v>
      </c>
      <c r="AB10" s="31" t="s">
        <v>34</v>
      </c>
      <c r="AC10" s="32" t="s">
        <v>34</v>
      </c>
      <c r="AD10" s="32" t="s">
        <v>34</v>
      </c>
      <c r="AE10" s="31" t="s">
        <v>34</v>
      </c>
      <c r="AF10" s="32" t="s">
        <v>34</v>
      </c>
      <c r="AG10" s="32" t="s">
        <v>34</v>
      </c>
      <c r="AH10" s="31" t="s">
        <v>34</v>
      </c>
      <c r="AI10" s="32" t="s">
        <v>34</v>
      </c>
      <c r="AJ10" s="32" t="s">
        <v>34</v>
      </c>
    </row>
    <row r="11" spans="1:36" x14ac:dyDescent="0.2">
      <c r="A11" s="30" t="s">
        <v>5</v>
      </c>
      <c r="B11">
        <v>8</v>
      </c>
      <c r="C11">
        <v>8</v>
      </c>
      <c r="D11" s="32">
        <v>13.229708108153799</v>
      </c>
      <c r="E11" s="32" t="s">
        <v>28</v>
      </c>
      <c r="F11" s="32">
        <v>13.229708108153799</v>
      </c>
      <c r="G11" s="32">
        <v>12.913277465606299</v>
      </c>
      <c r="H11" s="32" t="s">
        <v>28</v>
      </c>
      <c r="I11" s="32">
        <v>12.913277465606299</v>
      </c>
      <c r="J11" s="31">
        <v>11.394283703925799</v>
      </c>
      <c r="K11" s="32" t="s">
        <v>28</v>
      </c>
      <c r="L11" s="32">
        <v>11.394283703925799</v>
      </c>
      <c r="M11" s="31">
        <v>5.1623578709771998</v>
      </c>
      <c r="N11" s="32" t="s">
        <v>28</v>
      </c>
      <c r="O11" s="32">
        <v>5.1623578709771998</v>
      </c>
      <c r="P11" s="31">
        <v>0.71383328850657601</v>
      </c>
      <c r="Q11" s="32" t="s">
        <v>28</v>
      </c>
      <c r="R11" s="32">
        <v>0.71383328850657601</v>
      </c>
      <c r="S11" s="31">
        <v>-3.5991587089792398</v>
      </c>
      <c r="T11" s="32" t="s">
        <v>28</v>
      </c>
      <c r="U11" s="32">
        <v>-3.5991587089792398</v>
      </c>
      <c r="V11" s="31">
        <v>-8.3326231743347901</v>
      </c>
      <c r="W11" s="32" t="s">
        <v>28</v>
      </c>
      <c r="X11" s="32">
        <v>-8.3326231743347901</v>
      </c>
      <c r="Y11" s="31">
        <v>-14.7084226137739</v>
      </c>
      <c r="Z11" s="32" t="s">
        <v>28</v>
      </c>
      <c r="AA11" s="32">
        <v>-14.7084226137739</v>
      </c>
      <c r="AB11" s="31" t="s">
        <v>34</v>
      </c>
      <c r="AC11" s="32" t="s">
        <v>34</v>
      </c>
      <c r="AD11" s="32" t="s">
        <v>34</v>
      </c>
      <c r="AE11" s="31" t="s">
        <v>34</v>
      </c>
      <c r="AF11" s="32" t="s">
        <v>34</v>
      </c>
      <c r="AG11" s="32" t="s">
        <v>34</v>
      </c>
      <c r="AH11" s="31" t="s">
        <v>34</v>
      </c>
      <c r="AI11" s="32" t="s">
        <v>34</v>
      </c>
      <c r="AJ11" s="32" t="s">
        <v>34</v>
      </c>
    </row>
    <row r="12" spans="1:36" x14ac:dyDescent="0.2">
      <c r="A12" s="30" t="s">
        <v>5</v>
      </c>
      <c r="B12">
        <v>9</v>
      </c>
      <c r="C12">
        <v>9</v>
      </c>
      <c r="D12" s="32">
        <v>13.693148579201299</v>
      </c>
      <c r="E12" s="32" t="s">
        <v>28</v>
      </c>
      <c r="F12" s="32">
        <v>13.693148579201299</v>
      </c>
      <c r="G12" s="32">
        <v>9.9834835802544006</v>
      </c>
      <c r="H12" s="32" t="s">
        <v>28</v>
      </c>
      <c r="I12" s="32">
        <v>9.9834835802544006</v>
      </c>
      <c r="J12" s="31">
        <v>-0.97146802448328495</v>
      </c>
      <c r="K12" s="32" t="s">
        <v>28</v>
      </c>
      <c r="L12" s="32">
        <v>-0.97146802448328495</v>
      </c>
      <c r="M12" s="31">
        <v>-4.8123898050043801</v>
      </c>
      <c r="N12" s="32" t="s">
        <v>28</v>
      </c>
      <c r="O12" s="32">
        <v>-4.8123898050043801</v>
      </c>
      <c r="P12" s="31">
        <v>-10.790983466636799</v>
      </c>
      <c r="Q12" s="32" t="s">
        <v>28</v>
      </c>
      <c r="R12" s="32">
        <v>-10.790983466636799</v>
      </c>
      <c r="S12" s="31">
        <v>-23.908774679214101</v>
      </c>
      <c r="T12" s="32" t="s">
        <v>28</v>
      </c>
      <c r="U12" s="32">
        <v>-23.908774679214101</v>
      </c>
      <c r="V12" s="31" t="s">
        <v>34</v>
      </c>
      <c r="W12" s="32" t="s">
        <v>34</v>
      </c>
      <c r="X12" s="32" t="s">
        <v>34</v>
      </c>
      <c r="Y12" s="31" t="s">
        <v>34</v>
      </c>
      <c r="Z12" s="32" t="s">
        <v>34</v>
      </c>
      <c r="AA12" s="32" t="s">
        <v>34</v>
      </c>
      <c r="AB12" s="31" t="s">
        <v>34</v>
      </c>
      <c r="AC12" s="32" t="s">
        <v>34</v>
      </c>
      <c r="AD12" s="32" t="s">
        <v>34</v>
      </c>
      <c r="AE12" s="31" t="s">
        <v>34</v>
      </c>
      <c r="AF12" s="32" t="s">
        <v>34</v>
      </c>
      <c r="AG12" s="32" t="s">
        <v>34</v>
      </c>
      <c r="AH12" s="31" t="s">
        <v>34</v>
      </c>
      <c r="AI12" s="32" t="s">
        <v>34</v>
      </c>
      <c r="AJ12" s="32" t="s">
        <v>34</v>
      </c>
    </row>
    <row r="13" spans="1:36" x14ac:dyDescent="0.2">
      <c r="A13" s="30" t="s">
        <v>5</v>
      </c>
      <c r="B13">
        <v>10</v>
      </c>
      <c r="C13">
        <v>10</v>
      </c>
      <c r="D13" s="32">
        <v>14.455597087123</v>
      </c>
      <c r="E13" s="32" t="s">
        <v>28</v>
      </c>
      <c r="F13" s="32">
        <v>14.455597087123</v>
      </c>
      <c r="G13" s="32">
        <v>14.188144277984</v>
      </c>
      <c r="H13" s="32" t="s">
        <v>28</v>
      </c>
      <c r="I13" s="32">
        <v>14.188144277984</v>
      </c>
      <c r="J13" s="31">
        <v>5.5700859963934004</v>
      </c>
      <c r="K13" s="32" t="s">
        <v>28</v>
      </c>
      <c r="L13" s="32">
        <v>5.5700859963934004</v>
      </c>
      <c r="M13" s="31">
        <v>-0.97443891393898896</v>
      </c>
      <c r="N13" s="32" t="s">
        <v>28</v>
      </c>
      <c r="O13" s="32">
        <v>-0.97443891393898896</v>
      </c>
      <c r="P13" s="31">
        <v>-6.2799887026687804</v>
      </c>
      <c r="Q13" s="32" t="s">
        <v>28</v>
      </c>
      <c r="R13" s="32">
        <v>-6.2799887026687804</v>
      </c>
      <c r="S13" s="31">
        <v>-13.5671524440144</v>
      </c>
      <c r="T13" s="32" t="s">
        <v>28</v>
      </c>
      <c r="U13" s="32">
        <v>-13.5671524440144</v>
      </c>
      <c r="V13" s="31">
        <v>-17.730076644355801</v>
      </c>
      <c r="W13" s="32" t="s">
        <v>28</v>
      </c>
      <c r="X13" s="32">
        <v>-17.730076644355801</v>
      </c>
      <c r="Y13" s="31">
        <v>-18.1737965413718</v>
      </c>
      <c r="Z13" s="32" t="s">
        <v>28</v>
      </c>
      <c r="AA13" s="32">
        <v>-18.1737965413718</v>
      </c>
      <c r="AB13" s="31" t="s">
        <v>34</v>
      </c>
      <c r="AC13" s="32" t="s">
        <v>34</v>
      </c>
      <c r="AD13" s="32" t="s">
        <v>34</v>
      </c>
      <c r="AE13" s="31" t="s">
        <v>34</v>
      </c>
      <c r="AF13" s="32" t="s">
        <v>34</v>
      </c>
      <c r="AG13" s="32" t="s">
        <v>34</v>
      </c>
      <c r="AH13" s="31" t="s">
        <v>34</v>
      </c>
      <c r="AI13" s="32" t="s">
        <v>34</v>
      </c>
      <c r="AJ13" s="32" t="s">
        <v>34</v>
      </c>
    </row>
    <row r="14" spans="1:36" x14ac:dyDescent="0.2">
      <c r="A14" s="30" t="s">
        <v>5</v>
      </c>
      <c r="B14">
        <v>11</v>
      </c>
      <c r="C14">
        <v>11</v>
      </c>
      <c r="D14" s="32">
        <v>14.876937870190201</v>
      </c>
      <c r="E14" s="32" t="s">
        <v>28</v>
      </c>
      <c r="F14" s="32">
        <v>14.876937870190201</v>
      </c>
      <c r="G14" s="32">
        <v>11.292781156738201</v>
      </c>
      <c r="H14" s="32" t="s">
        <v>28</v>
      </c>
      <c r="I14" s="32">
        <v>11.292781156738201</v>
      </c>
      <c r="J14" s="31">
        <v>3.8691683573458402</v>
      </c>
      <c r="K14" s="32" t="s">
        <v>28</v>
      </c>
      <c r="L14" s="32">
        <v>3.8691683573458402</v>
      </c>
      <c r="M14" s="31">
        <v>-2.2445746485673101</v>
      </c>
      <c r="N14" s="32" t="s">
        <v>28</v>
      </c>
      <c r="O14" s="32">
        <v>-2.2445746485673101</v>
      </c>
      <c r="P14" s="31">
        <v>-8.3203758563067201</v>
      </c>
      <c r="Q14" s="32" t="s">
        <v>28</v>
      </c>
      <c r="R14" s="32">
        <v>-8.3203758563067201</v>
      </c>
      <c r="S14" s="31">
        <v>-17.5786693463848</v>
      </c>
      <c r="T14" s="32" t="s">
        <v>28</v>
      </c>
      <c r="U14" s="32">
        <v>-17.5786693463848</v>
      </c>
      <c r="V14" s="31">
        <v>-15.783591110482799</v>
      </c>
      <c r="W14" s="32" t="s">
        <v>28</v>
      </c>
      <c r="X14" s="32">
        <v>-15.783591110482799</v>
      </c>
      <c r="Y14" s="31" t="s">
        <v>34</v>
      </c>
      <c r="Z14" s="32" t="s">
        <v>34</v>
      </c>
      <c r="AA14" s="32" t="s">
        <v>34</v>
      </c>
      <c r="AB14" s="31" t="s">
        <v>34</v>
      </c>
      <c r="AC14" s="32" t="s">
        <v>34</v>
      </c>
      <c r="AD14" s="32" t="s">
        <v>34</v>
      </c>
      <c r="AE14" s="31" t="s">
        <v>34</v>
      </c>
      <c r="AF14" s="32" t="s">
        <v>34</v>
      </c>
      <c r="AG14" s="32" t="s">
        <v>34</v>
      </c>
      <c r="AH14" s="31" t="s">
        <v>34</v>
      </c>
      <c r="AI14" s="32" t="s">
        <v>34</v>
      </c>
      <c r="AJ14" s="32" t="s">
        <v>34</v>
      </c>
    </row>
    <row r="15" spans="1:36" x14ac:dyDescent="0.2">
      <c r="A15" s="30" t="s">
        <v>7</v>
      </c>
      <c r="B15">
        <v>12</v>
      </c>
      <c r="C15">
        <v>12</v>
      </c>
      <c r="D15" s="32">
        <v>6.3882750800563599</v>
      </c>
      <c r="E15" s="32" t="s">
        <v>28</v>
      </c>
      <c r="F15" s="32">
        <v>6.3882750800563599</v>
      </c>
      <c r="G15" s="32">
        <v>5.5180048167588698</v>
      </c>
      <c r="H15" s="32" t="s">
        <v>28</v>
      </c>
      <c r="I15" s="32">
        <v>5.5180048167588698</v>
      </c>
      <c r="J15" s="31">
        <v>3.2637901224705601</v>
      </c>
      <c r="K15" s="32" t="s">
        <v>28</v>
      </c>
      <c r="L15" s="32">
        <v>3.2637901224705601</v>
      </c>
      <c r="M15" s="31">
        <v>0.45016110106718898</v>
      </c>
      <c r="N15" s="32" t="s">
        <v>28</v>
      </c>
      <c r="O15" s="32">
        <v>0.45016110106718898</v>
      </c>
      <c r="P15" s="31">
        <v>-4.0361300180814501</v>
      </c>
      <c r="Q15" s="32" t="s">
        <v>28</v>
      </c>
      <c r="R15" s="32">
        <v>-4.0361300180814501</v>
      </c>
      <c r="S15" s="31">
        <v>-8.1744213117739797</v>
      </c>
      <c r="T15" s="32" t="s">
        <v>28</v>
      </c>
      <c r="U15" s="32">
        <v>-8.1744213117739797</v>
      </c>
      <c r="V15" s="31">
        <v>-13.9166701091926</v>
      </c>
      <c r="W15" s="32" t="s">
        <v>28</v>
      </c>
      <c r="X15" s="32">
        <v>-13.9166701091926</v>
      </c>
      <c r="Y15" s="31">
        <v>-23.4987164490996</v>
      </c>
      <c r="Z15" s="32" t="s">
        <v>28</v>
      </c>
      <c r="AA15" s="32">
        <v>-23.4987164490996</v>
      </c>
      <c r="AB15" s="31" t="s">
        <v>34</v>
      </c>
      <c r="AC15" s="32" t="s">
        <v>34</v>
      </c>
      <c r="AD15" s="32" t="s">
        <v>34</v>
      </c>
      <c r="AE15" s="31" t="s">
        <v>34</v>
      </c>
      <c r="AF15" s="32" t="s">
        <v>34</v>
      </c>
      <c r="AG15" s="32" t="s">
        <v>34</v>
      </c>
      <c r="AH15" s="31" t="s">
        <v>34</v>
      </c>
      <c r="AI15" s="32" t="s">
        <v>34</v>
      </c>
      <c r="AJ15" s="32" t="s">
        <v>34</v>
      </c>
    </row>
    <row r="16" spans="1:36" x14ac:dyDescent="0.2">
      <c r="A16" s="30" t="s">
        <v>5</v>
      </c>
      <c r="B16">
        <v>13</v>
      </c>
      <c r="C16">
        <v>13</v>
      </c>
      <c r="D16" s="32">
        <v>10.5062141906451</v>
      </c>
      <c r="E16" s="32" t="s">
        <v>28</v>
      </c>
      <c r="F16" s="32">
        <v>10.5062141906451</v>
      </c>
      <c r="G16" s="32">
        <v>9.7817543536918095</v>
      </c>
      <c r="H16" s="32" t="s">
        <v>28</v>
      </c>
      <c r="I16" s="32">
        <v>9.7817543536918095</v>
      </c>
      <c r="J16" s="31">
        <v>7.7988431700382703</v>
      </c>
      <c r="K16" s="32" t="s">
        <v>28</v>
      </c>
      <c r="L16" s="32">
        <v>7.7988431700382703</v>
      </c>
      <c r="M16" s="31">
        <v>4.0324446918179797</v>
      </c>
      <c r="N16" s="32" t="s">
        <v>28</v>
      </c>
      <c r="O16" s="32">
        <v>4.0324446918179797</v>
      </c>
      <c r="P16" s="31">
        <v>-0.115477516680276</v>
      </c>
      <c r="Q16" s="32" t="s">
        <v>28</v>
      </c>
      <c r="R16" s="32">
        <v>-0.115477516680276</v>
      </c>
      <c r="S16" s="31">
        <v>-6.2665658013373404</v>
      </c>
      <c r="T16" s="32" t="s">
        <v>28</v>
      </c>
      <c r="U16" s="32">
        <v>-6.2665658013373404</v>
      </c>
      <c r="V16" s="31">
        <v>-25.361883182225501</v>
      </c>
      <c r="W16" s="32" t="s">
        <v>28</v>
      </c>
      <c r="X16" s="32">
        <v>-25.361883182225501</v>
      </c>
      <c r="Y16" s="31" t="s">
        <v>34</v>
      </c>
      <c r="Z16" s="32" t="s">
        <v>34</v>
      </c>
      <c r="AA16" s="32" t="s">
        <v>34</v>
      </c>
      <c r="AB16" s="31" t="s">
        <v>34</v>
      </c>
      <c r="AC16" s="32" t="s">
        <v>34</v>
      </c>
      <c r="AD16" s="32" t="s">
        <v>34</v>
      </c>
      <c r="AE16" s="31" t="s">
        <v>34</v>
      </c>
      <c r="AF16" s="32" t="s">
        <v>34</v>
      </c>
      <c r="AG16" s="32" t="s">
        <v>34</v>
      </c>
      <c r="AH16" s="31" t="s">
        <v>34</v>
      </c>
      <c r="AI16" s="32" t="s">
        <v>34</v>
      </c>
      <c r="AJ16" s="32" t="s">
        <v>34</v>
      </c>
    </row>
    <row r="17" spans="1:36" x14ac:dyDescent="0.2">
      <c r="A17" s="30" t="s">
        <v>5</v>
      </c>
      <c r="B17">
        <v>14</v>
      </c>
      <c r="C17">
        <v>14</v>
      </c>
      <c r="D17" s="32">
        <v>11.1482633937689</v>
      </c>
      <c r="E17" s="32" t="s">
        <v>28</v>
      </c>
      <c r="F17" s="32">
        <v>11.1482633937689</v>
      </c>
      <c r="G17" s="32">
        <v>8.9510410954450705</v>
      </c>
      <c r="H17" s="32" t="s">
        <v>28</v>
      </c>
      <c r="I17" s="32">
        <v>8.9510410954450705</v>
      </c>
      <c r="J17" s="31">
        <v>1.2184346221147799</v>
      </c>
      <c r="K17" s="32" t="s">
        <v>28</v>
      </c>
      <c r="L17" s="32">
        <v>1.2184346221147799</v>
      </c>
      <c r="M17" s="31">
        <v>-5.4899670753183196</v>
      </c>
      <c r="N17" s="32" t="s">
        <v>28</v>
      </c>
      <c r="O17" s="32">
        <v>-5.4899670753183196</v>
      </c>
      <c r="P17" s="31">
        <v>-16.354293757062099</v>
      </c>
      <c r="Q17" s="32" t="s">
        <v>28</v>
      </c>
      <c r="R17" s="32">
        <v>-16.354293757062099</v>
      </c>
      <c r="S17" s="31">
        <v>-19.322292245262901</v>
      </c>
      <c r="T17" s="32" t="s">
        <v>28</v>
      </c>
      <c r="U17" s="32">
        <v>-19.322292245262901</v>
      </c>
      <c r="V17" s="31" t="s">
        <v>34</v>
      </c>
      <c r="W17" s="32" t="s">
        <v>34</v>
      </c>
      <c r="X17" s="32" t="s">
        <v>34</v>
      </c>
      <c r="Y17" s="31" t="s">
        <v>34</v>
      </c>
      <c r="Z17" s="32" t="s">
        <v>34</v>
      </c>
      <c r="AA17" s="32" t="s">
        <v>34</v>
      </c>
      <c r="AB17" s="31" t="s">
        <v>34</v>
      </c>
      <c r="AC17" s="32" t="s">
        <v>34</v>
      </c>
      <c r="AD17" s="32" t="s">
        <v>34</v>
      </c>
      <c r="AE17" s="31" t="s">
        <v>34</v>
      </c>
      <c r="AF17" s="32" t="s">
        <v>34</v>
      </c>
      <c r="AG17" s="32" t="s">
        <v>34</v>
      </c>
      <c r="AH17" s="31" t="s">
        <v>34</v>
      </c>
      <c r="AI17" s="32" t="s">
        <v>34</v>
      </c>
      <c r="AJ17" s="32" t="s">
        <v>34</v>
      </c>
    </row>
    <row r="18" spans="1:36" x14ac:dyDescent="0.2">
      <c r="A18" s="30" t="s">
        <v>7</v>
      </c>
      <c r="B18">
        <v>15</v>
      </c>
      <c r="C18">
        <v>15</v>
      </c>
      <c r="D18" s="32">
        <v>9.1257415772070907</v>
      </c>
      <c r="E18" s="32" t="s">
        <v>28</v>
      </c>
      <c r="F18" s="32">
        <v>9.1257415772070907</v>
      </c>
      <c r="G18" s="32">
        <v>7.5735849342924597</v>
      </c>
      <c r="H18" s="32" t="s">
        <v>28</v>
      </c>
      <c r="I18" s="32">
        <v>7.5735849342924597</v>
      </c>
      <c r="J18" s="31">
        <v>4.2349661802112104</v>
      </c>
      <c r="K18" s="32" t="s">
        <v>28</v>
      </c>
      <c r="L18" s="32">
        <v>4.2349661802112104</v>
      </c>
      <c r="M18" s="31">
        <v>-4.3722057217969503</v>
      </c>
      <c r="N18" s="32" t="s">
        <v>28</v>
      </c>
      <c r="O18" s="32">
        <v>-4.3722057217969503</v>
      </c>
      <c r="P18" s="31">
        <v>-14.5605400838711</v>
      </c>
      <c r="Q18" s="32" t="s">
        <v>28</v>
      </c>
      <c r="R18" s="32">
        <v>-14.5605400838711</v>
      </c>
      <c r="S18" s="31">
        <v>-27.639299167676501</v>
      </c>
      <c r="T18" s="32" t="s">
        <v>28</v>
      </c>
      <c r="U18" s="32">
        <v>-27.639299167676501</v>
      </c>
      <c r="V18" s="31" t="s">
        <v>34</v>
      </c>
      <c r="W18" s="32" t="s">
        <v>34</v>
      </c>
      <c r="X18" s="32" t="s">
        <v>34</v>
      </c>
      <c r="Y18" s="31" t="s">
        <v>34</v>
      </c>
      <c r="Z18" s="32" t="s">
        <v>34</v>
      </c>
      <c r="AA18" s="32" t="s">
        <v>34</v>
      </c>
      <c r="AB18" s="31" t="s">
        <v>34</v>
      </c>
      <c r="AC18" s="32" t="s">
        <v>34</v>
      </c>
      <c r="AD18" s="32" t="s">
        <v>34</v>
      </c>
      <c r="AE18" s="31" t="s">
        <v>34</v>
      </c>
      <c r="AF18" s="32" t="s">
        <v>34</v>
      </c>
      <c r="AG18" s="32" t="s">
        <v>34</v>
      </c>
      <c r="AH18" s="31" t="s">
        <v>34</v>
      </c>
      <c r="AI18" s="32" t="s">
        <v>34</v>
      </c>
      <c r="AJ18" s="32" t="s">
        <v>34</v>
      </c>
    </row>
    <row r="19" spans="1:36" x14ac:dyDescent="0.2">
      <c r="A19" s="30" t="s">
        <v>5</v>
      </c>
      <c r="B19">
        <v>16</v>
      </c>
      <c r="C19">
        <v>16</v>
      </c>
      <c r="D19" s="32">
        <v>12.752545786327399</v>
      </c>
      <c r="E19" s="32" t="s">
        <v>28</v>
      </c>
      <c r="F19" s="32">
        <v>12.752545786327399</v>
      </c>
      <c r="G19" s="32">
        <v>12.455045643505899</v>
      </c>
      <c r="H19" s="32" t="s">
        <v>28</v>
      </c>
      <c r="I19" s="32">
        <v>12.455045643505899</v>
      </c>
      <c r="J19" s="31">
        <v>11.6297099223806</v>
      </c>
      <c r="K19" s="32" t="s">
        <v>28</v>
      </c>
      <c r="L19" s="32">
        <v>11.6297099223806</v>
      </c>
      <c r="M19" s="31">
        <v>6.6949334945629104</v>
      </c>
      <c r="N19" s="32" t="s">
        <v>28</v>
      </c>
      <c r="O19" s="32">
        <v>6.6949334945629104</v>
      </c>
      <c r="P19" s="31">
        <v>0.209466215774745</v>
      </c>
      <c r="Q19" s="32" t="s">
        <v>28</v>
      </c>
      <c r="R19" s="32">
        <v>0.209466215774745</v>
      </c>
      <c r="S19" s="31">
        <v>-3.5453201966210202</v>
      </c>
      <c r="T19" s="32" t="s">
        <v>28</v>
      </c>
      <c r="U19" s="32">
        <v>-3.5453201966210202</v>
      </c>
      <c r="V19" s="31">
        <v>-10.428675351414601</v>
      </c>
      <c r="W19" s="32" t="s">
        <v>28</v>
      </c>
      <c r="X19" s="32">
        <v>-10.428675351414601</v>
      </c>
      <c r="Y19" s="31">
        <v>-17.9794117063825</v>
      </c>
      <c r="Z19" s="32" t="s">
        <v>28</v>
      </c>
      <c r="AA19" s="32">
        <v>-17.9794117063825</v>
      </c>
      <c r="AB19" s="31" t="s">
        <v>34</v>
      </c>
      <c r="AC19" s="32" t="s">
        <v>34</v>
      </c>
      <c r="AD19" s="32" t="s">
        <v>34</v>
      </c>
      <c r="AE19" s="31" t="s">
        <v>34</v>
      </c>
      <c r="AF19" s="32" t="s">
        <v>34</v>
      </c>
      <c r="AG19" s="32" t="s">
        <v>34</v>
      </c>
      <c r="AH19" s="31" t="s">
        <v>34</v>
      </c>
      <c r="AI19" s="32" t="s">
        <v>34</v>
      </c>
      <c r="AJ19" s="32" t="s">
        <v>34</v>
      </c>
    </row>
    <row r="20" spans="1:36" x14ac:dyDescent="0.2">
      <c r="A20" s="30" t="s">
        <v>5</v>
      </c>
      <c r="B20">
        <v>17</v>
      </c>
      <c r="C20">
        <v>17</v>
      </c>
      <c r="D20" s="32">
        <v>13.8472073357963</v>
      </c>
      <c r="E20" s="32" t="s">
        <v>28</v>
      </c>
      <c r="F20" s="32">
        <v>13.8472073357963</v>
      </c>
      <c r="G20" s="32">
        <v>9.3390307155963601</v>
      </c>
      <c r="H20" s="32" t="s">
        <v>28</v>
      </c>
      <c r="I20" s="32">
        <v>9.3390307155963601</v>
      </c>
      <c r="J20" s="31">
        <v>1.8647335270313601</v>
      </c>
      <c r="K20" s="32" t="s">
        <v>28</v>
      </c>
      <c r="L20" s="32">
        <v>1.8647335270313601</v>
      </c>
      <c r="M20" s="31">
        <v>-6.7728539422200296</v>
      </c>
      <c r="N20" s="32" t="s">
        <v>28</v>
      </c>
      <c r="O20" s="32">
        <v>-6.7728539422200296</v>
      </c>
      <c r="P20" s="31">
        <v>-15.7879460781382</v>
      </c>
      <c r="Q20" s="32" t="s">
        <v>28</v>
      </c>
      <c r="R20" s="32">
        <v>-15.7879460781382</v>
      </c>
      <c r="S20" s="31">
        <v>-24.801789159646599</v>
      </c>
      <c r="T20" s="32" t="s">
        <v>28</v>
      </c>
      <c r="U20" s="32">
        <v>-24.801789159646599</v>
      </c>
      <c r="V20" s="31" t="s">
        <v>34</v>
      </c>
      <c r="W20" s="32" t="s">
        <v>34</v>
      </c>
      <c r="X20" s="32" t="s">
        <v>34</v>
      </c>
      <c r="Y20" s="31" t="s">
        <v>34</v>
      </c>
      <c r="Z20" s="32" t="s">
        <v>34</v>
      </c>
      <c r="AA20" s="32" t="s">
        <v>34</v>
      </c>
      <c r="AB20" s="31" t="s">
        <v>34</v>
      </c>
      <c r="AC20" s="32" t="s">
        <v>34</v>
      </c>
      <c r="AD20" s="32" t="s">
        <v>34</v>
      </c>
      <c r="AE20" s="31" t="s">
        <v>34</v>
      </c>
      <c r="AF20" s="32" t="s">
        <v>34</v>
      </c>
      <c r="AG20" s="32" t="s">
        <v>34</v>
      </c>
      <c r="AH20" s="31" t="s">
        <v>34</v>
      </c>
      <c r="AI20" s="32" t="s">
        <v>34</v>
      </c>
      <c r="AJ20" s="32" t="s">
        <v>34</v>
      </c>
    </row>
    <row r="21" spans="1:36" x14ac:dyDescent="0.2">
      <c r="A21" s="30" t="s">
        <v>7</v>
      </c>
      <c r="B21">
        <v>18</v>
      </c>
      <c r="C21">
        <v>18</v>
      </c>
      <c r="D21" s="32">
        <v>9.7685316913346405</v>
      </c>
      <c r="E21" s="32" t="s">
        <v>28</v>
      </c>
      <c r="F21" s="32">
        <v>9.7685316913346405</v>
      </c>
      <c r="G21" s="32">
        <v>8.9965424370460401</v>
      </c>
      <c r="H21" s="32" t="s">
        <v>28</v>
      </c>
      <c r="I21" s="32">
        <v>8.9965424370460401</v>
      </c>
      <c r="J21" s="31">
        <v>5.6925669413367004</v>
      </c>
      <c r="K21" s="32" t="s">
        <v>28</v>
      </c>
      <c r="L21" s="32">
        <v>5.6925669413367004</v>
      </c>
      <c r="M21" s="31">
        <v>1.51960975598132</v>
      </c>
      <c r="N21" s="32" t="s">
        <v>28</v>
      </c>
      <c r="O21" s="32">
        <v>1.51960975598132</v>
      </c>
      <c r="P21" s="31">
        <v>-4.6434278740262496</v>
      </c>
      <c r="Q21" s="32" t="s">
        <v>28</v>
      </c>
      <c r="R21" s="32">
        <v>-4.6434278740262496</v>
      </c>
      <c r="S21" s="31">
        <v>-6.03655230130948</v>
      </c>
      <c r="T21" s="32" t="s">
        <v>28</v>
      </c>
      <c r="U21" s="32">
        <v>-6.03655230130948</v>
      </c>
      <c r="V21" s="31">
        <v>-25.0624474210545</v>
      </c>
      <c r="W21" s="32" t="s">
        <v>28</v>
      </c>
      <c r="X21" s="32">
        <v>-25.0624474210545</v>
      </c>
      <c r="Y21" s="31" t="s">
        <v>34</v>
      </c>
      <c r="Z21" s="32" t="s">
        <v>34</v>
      </c>
      <c r="AA21" s="32" t="s">
        <v>34</v>
      </c>
      <c r="AB21" s="31" t="s">
        <v>34</v>
      </c>
      <c r="AC21" s="32" t="s">
        <v>34</v>
      </c>
      <c r="AD21" s="32" t="s">
        <v>34</v>
      </c>
      <c r="AE21" s="31" t="s">
        <v>34</v>
      </c>
      <c r="AF21" s="32" t="s">
        <v>34</v>
      </c>
      <c r="AG21" s="32" t="s">
        <v>34</v>
      </c>
      <c r="AH21" s="31" t="s">
        <v>34</v>
      </c>
      <c r="AI21" s="32" t="s">
        <v>34</v>
      </c>
      <c r="AJ21" s="32" t="s">
        <v>34</v>
      </c>
    </row>
    <row r="22" spans="1:36" x14ac:dyDescent="0.2">
      <c r="A22" s="30" t="s">
        <v>7</v>
      </c>
      <c r="B22">
        <v>19</v>
      </c>
      <c r="C22">
        <v>19</v>
      </c>
      <c r="D22" s="32">
        <v>12.267631367838201</v>
      </c>
      <c r="E22" s="32" t="s">
        <v>28</v>
      </c>
      <c r="F22" s="32">
        <v>12.267631367838201</v>
      </c>
      <c r="G22" s="32">
        <v>10.296852042053301</v>
      </c>
      <c r="H22" s="32" t="s">
        <v>28</v>
      </c>
      <c r="I22" s="32">
        <v>10.296852042053301</v>
      </c>
      <c r="J22" s="31">
        <v>4.0352588614404903</v>
      </c>
      <c r="K22" s="32" t="s">
        <v>28</v>
      </c>
      <c r="L22" s="32">
        <v>4.0352588614404903</v>
      </c>
      <c r="M22" s="31">
        <v>-2.1551132607602401</v>
      </c>
      <c r="N22" s="32" t="s">
        <v>28</v>
      </c>
      <c r="O22" s="32">
        <v>-2.1551132607602401</v>
      </c>
      <c r="P22" s="31">
        <v>-5.5424743387266497</v>
      </c>
      <c r="Q22" s="32" t="s">
        <v>28</v>
      </c>
      <c r="R22" s="32">
        <v>-5.5424743387266497</v>
      </c>
      <c r="S22" s="31">
        <v>-13.0007620207162</v>
      </c>
      <c r="T22" s="32" t="s">
        <v>28</v>
      </c>
      <c r="U22" s="32">
        <v>-13.0007620207162</v>
      </c>
      <c r="V22" s="31">
        <v>-22.327030655952399</v>
      </c>
      <c r="W22" s="32" t="s">
        <v>28</v>
      </c>
      <c r="X22" s="32">
        <v>-22.327030655952399</v>
      </c>
      <c r="Y22" s="31" t="s">
        <v>34</v>
      </c>
      <c r="Z22" s="32" t="s">
        <v>34</v>
      </c>
      <c r="AA22" s="32" t="s">
        <v>34</v>
      </c>
      <c r="AB22" s="31" t="s">
        <v>34</v>
      </c>
      <c r="AC22" s="32" t="s">
        <v>34</v>
      </c>
      <c r="AD22" s="32" t="s">
        <v>34</v>
      </c>
      <c r="AE22" s="31" t="s">
        <v>34</v>
      </c>
      <c r="AF22" s="32" t="s">
        <v>34</v>
      </c>
      <c r="AG22" s="32" t="s">
        <v>34</v>
      </c>
      <c r="AH22" s="31" t="s">
        <v>34</v>
      </c>
      <c r="AI22" s="32" t="s">
        <v>34</v>
      </c>
      <c r="AJ22" s="32" t="s">
        <v>34</v>
      </c>
    </row>
    <row r="23" spans="1:36" x14ac:dyDescent="0.2">
      <c r="A23" s="30" t="s">
        <v>5</v>
      </c>
      <c r="B23">
        <v>20</v>
      </c>
      <c r="C23">
        <v>20</v>
      </c>
      <c r="D23" s="32">
        <v>11.499454496139601</v>
      </c>
      <c r="E23" s="32" t="s">
        <v>28</v>
      </c>
      <c r="F23" s="32">
        <v>11.499454496139601</v>
      </c>
      <c r="G23" s="32">
        <v>7.9284940309327796</v>
      </c>
      <c r="H23" s="32" t="s">
        <v>28</v>
      </c>
      <c r="I23" s="32">
        <v>7.9284940309327796</v>
      </c>
      <c r="J23" s="31">
        <v>-0.25496689530623201</v>
      </c>
      <c r="K23" s="32" t="s">
        <v>28</v>
      </c>
      <c r="L23" s="32">
        <v>-0.25496689530623201</v>
      </c>
      <c r="M23" s="31">
        <v>-8.1438976345653007</v>
      </c>
      <c r="N23" s="32" t="s">
        <v>28</v>
      </c>
      <c r="O23" s="32">
        <v>-8.1438976345653007</v>
      </c>
      <c r="P23" s="31">
        <v>-16.913861055406901</v>
      </c>
      <c r="Q23" s="32" t="s">
        <v>28</v>
      </c>
      <c r="R23" s="32">
        <v>-16.913861055406901</v>
      </c>
      <c r="S23" s="31">
        <v>-31.881887845135701</v>
      </c>
      <c r="T23" s="32" t="s">
        <v>28</v>
      </c>
      <c r="U23" s="32">
        <v>-31.881887845135701</v>
      </c>
      <c r="V23" s="31">
        <v>-35.319112666141201</v>
      </c>
      <c r="W23" s="32" t="s">
        <v>28</v>
      </c>
      <c r="X23" s="32">
        <v>-35.319112666141201</v>
      </c>
      <c r="Y23" s="31" t="s">
        <v>34</v>
      </c>
      <c r="Z23" s="32" t="s">
        <v>34</v>
      </c>
      <c r="AA23" s="32" t="s">
        <v>34</v>
      </c>
      <c r="AB23" s="31" t="s">
        <v>34</v>
      </c>
      <c r="AC23" s="32" t="s">
        <v>34</v>
      </c>
      <c r="AD23" s="32" t="s">
        <v>34</v>
      </c>
      <c r="AE23" s="31" t="s">
        <v>34</v>
      </c>
      <c r="AF23" s="32" t="s">
        <v>34</v>
      </c>
      <c r="AG23" s="32" t="s">
        <v>34</v>
      </c>
      <c r="AH23" s="31" t="s">
        <v>34</v>
      </c>
      <c r="AI23" s="32" t="s">
        <v>34</v>
      </c>
      <c r="AJ23" s="32" t="s">
        <v>34</v>
      </c>
    </row>
    <row r="24" spans="1:36" x14ac:dyDescent="0.2">
      <c r="A24" s="30" t="s">
        <v>5</v>
      </c>
      <c r="B24">
        <v>21</v>
      </c>
      <c r="C24">
        <v>21</v>
      </c>
      <c r="D24" s="32">
        <v>8.76877013386855</v>
      </c>
      <c r="E24" s="32" t="s">
        <v>28</v>
      </c>
      <c r="F24" s="32">
        <v>8.76877013386855</v>
      </c>
      <c r="G24" s="32">
        <v>7.1389957263571899</v>
      </c>
      <c r="H24" s="32" t="s">
        <v>28</v>
      </c>
      <c r="I24" s="32">
        <v>7.1389957263571899</v>
      </c>
      <c r="J24" s="31">
        <v>3.71571242620817</v>
      </c>
      <c r="K24" s="32" t="s">
        <v>28</v>
      </c>
      <c r="L24" s="32">
        <v>3.71571242620817</v>
      </c>
      <c r="M24" s="31">
        <v>-1.5126901942599</v>
      </c>
      <c r="N24" s="32" t="s">
        <v>28</v>
      </c>
      <c r="O24" s="32">
        <v>-1.5126901942599</v>
      </c>
      <c r="P24" s="31">
        <v>-8.1678572965273801</v>
      </c>
      <c r="Q24" s="32" t="s">
        <v>28</v>
      </c>
      <c r="R24" s="32">
        <v>-8.1678572965273801</v>
      </c>
      <c r="S24" s="31">
        <v>-16.8759721693269</v>
      </c>
      <c r="T24" s="32" t="s">
        <v>28</v>
      </c>
      <c r="U24" s="32">
        <v>-16.8759721693269</v>
      </c>
      <c r="V24" s="31" t="s">
        <v>34</v>
      </c>
      <c r="W24" s="32" t="s">
        <v>34</v>
      </c>
      <c r="X24" s="32" t="s">
        <v>34</v>
      </c>
      <c r="Y24" s="31" t="s">
        <v>34</v>
      </c>
      <c r="Z24" s="32" t="s">
        <v>34</v>
      </c>
      <c r="AA24" s="32" t="s">
        <v>34</v>
      </c>
      <c r="AB24" s="31" t="s">
        <v>34</v>
      </c>
      <c r="AC24" s="32" t="s">
        <v>34</v>
      </c>
      <c r="AD24" s="32" t="s">
        <v>34</v>
      </c>
      <c r="AE24" s="31" t="s">
        <v>34</v>
      </c>
      <c r="AF24" s="32" t="s">
        <v>34</v>
      </c>
      <c r="AG24" s="32" t="s">
        <v>34</v>
      </c>
      <c r="AH24" s="31" t="s">
        <v>34</v>
      </c>
      <c r="AI24" s="32" t="s">
        <v>34</v>
      </c>
      <c r="AJ24" s="32" t="s">
        <v>34</v>
      </c>
    </row>
    <row r="25" spans="1:36" x14ac:dyDescent="0.2">
      <c r="A25" s="30" t="s">
        <v>6</v>
      </c>
      <c r="B25">
        <v>22</v>
      </c>
      <c r="C25">
        <v>22</v>
      </c>
      <c r="D25" s="32">
        <v>13.6124200050967</v>
      </c>
      <c r="E25" s="32" t="s">
        <v>28</v>
      </c>
      <c r="F25" s="32">
        <v>13.6124200050967</v>
      </c>
      <c r="G25" s="32">
        <v>11.1883401647244</v>
      </c>
      <c r="H25" s="32" t="s">
        <v>28</v>
      </c>
      <c r="I25" s="32">
        <v>11.1883401647244</v>
      </c>
      <c r="J25" s="31">
        <v>7.6131961153438397</v>
      </c>
      <c r="K25" s="32" t="s">
        <v>28</v>
      </c>
      <c r="L25" s="32">
        <v>7.6131961153438397</v>
      </c>
      <c r="M25" s="31">
        <v>2.75149586373468</v>
      </c>
      <c r="N25" s="32" t="s">
        <v>28</v>
      </c>
      <c r="O25" s="32">
        <v>2.75149586373468</v>
      </c>
      <c r="P25" s="31">
        <v>-1.57287214502864</v>
      </c>
      <c r="Q25" s="32" t="s">
        <v>28</v>
      </c>
      <c r="R25" s="32">
        <v>-1.57287214502864</v>
      </c>
      <c r="S25" s="31">
        <v>-4.5830668300088702</v>
      </c>
      <c r="T25" s="32" t="s">
        <v>28</v>
      </c>
      <c r="U25" s="32">
        <v>-4.5830668300088702</v>
      </c>
      <c r="V25" s="31">
        <v>-9.4852449608192302</v>
      </c>
      <c r="W25" s="32" t="s">
        <v>28</v>
      </c>
      <c r="X25" s="32">
        <v>-9.4852449608192302</v>
      </c>
      <c r="Y25" s="31" t="s">
        <v>34</v>
      </c>
      <c r="Z25" s="32" t="s">
        <v>34</v>
      </c>
      <c r="AA25" s="32" t="s">
        <v>34</v>
      </c>
      <c r="AB25" s="31" t="s">
        <v>34</v>
      </c>
      <c r="AC25" s="32" t="s">
        <v>34</v>
      </c>
      <c r="AD25" s="32" t="s">
        <v>34</v>
      </c>
      <c r="AE25" s="31" t="s">
        <v>34</v>
      </c>
      <c r="AF25" s="32" t="s">
        <v>34</v>
      </c>
      <c r="AG25" s="32" t="s">
        <v>34</v>
      </c>
      <c r="AH25" s="31" t="s">
        <v>34</v>
      </c>
      <c r="AI25" s="32" t="s">
        <v>34</v>
      </c>
      <c r="AJ25" s="32" t="s">
        <v>34</v>
      </c>
    </row>
    <row r="26" spans="1:36" x14ac:dyDescent="0.2">
      <c r="A26" s="30" t="s">
        <v>5</v>
      </c>
      <c r="B26">
        <v>23</v>
      </c>
      <c r="C26">
        <v>23</v>
      </c>
      <c r="D26" s="32">
        <v>19.156213167631499</v>
      </c>
      <c r="E26" s="32" t="s">
        <v>28</v>
      </c>
      <c r="F26" s="32">
        <v>19.156213167631499</v>
      </c>
      <c r="G26" s="32">
        <v>16.640829719911199</v>
      </c>
      <c r="H26" s="32" t="s">
        <v>28</v>
      </c>
      <c r="I26" s="32">
        <v>16.640829719911199</v>
      </c>
      <c r="J26" s="31">
        <v>7.2294101662647803</v>
      </c>
      <c r="K26" s="32" t="s">
        <v>28</v>
      </c>
      <c r="L26" s="32">
        <v>7.2294101662647803</v>
      </c>
      <c r="M26" s="31">
        <v>-4.9464910921034102</v>
      </c>
      <c r="N26" s="32" t="s">
        <v>28</v>
      </c>
      <c r="O26" s="32">
        <v>-4.9464910921034102</v>
      </c>
      <c r="P26" s="31">
        <v>-13.613412969141301</v>
      </c>
      <c r="Q26" s="32" t="s">
        <v>28</v>
      </c>
      <c r="R26" s="32">
        <v>-13.613412969141301</v>
      </c>
      <c r="S26" s="31">
        <v>-20.612883456627401</v>
      </c>
      <c r="T26" s="32" t="s">
        <v>28</v>
      </c>
      <c r="U26" s="32">
        <v>-20.612883456627401</v>
      </c>
      <c r="V26" s="31">
        <v>-57.4872661840974</v>
      </c>
      <c r="W26" s="32" t="s">
        <v>28</v>
      </c>
      <c r="X26" s="32">
        <v>-57.4872661840974</v>
      </c>
      <c r="Y26" s="31" t="s">
        <v>34</v>
      </c>
      <c r="Z26" s="32" t="s">
        <v>34</v>
      </c>
      <c r="AA26" s="32" t="s">
        <v>34</v>
      </c>
      <c r="AB26" s="31" t="s">
        <v>34</v>
      </c>
      <c r="AC26" s="32" t="s">
        <v>34</v>
      </c>
      <c r="AD26" s="32" t="s">
        <v>34</v>
      </c>
      <c r="AE26" s="31" t="s">
        <v>34</v>
      </c>
      <c r="AF26" s="32" t="s">
        <v>34</v>
      </c>
      <c r="AG26" s="32" t="s">
        <v>34</v>
      </c>
      <c r="AH26" s="31" t="s">
        <v>34</v>
      </c>
      <c r="AI26" s="32" t="s">
        <v>34</v>
      </c>
      <c r="AJ26" s="32" t="s">
        <v>34</v>
      </c>
    </row>
    <row r="27" spans="1:36" x14ac:dyDescent="0.2">
      <c r="A27" s="30" t="s">
        <v>7</v>
      </c>
      <c r="B27">
        <v>24</v>
      </c>
      <c r="C27">
        <v>24</v>
      </c>
      <c r="D27" s="32">
        <v>13.189046424811799</v>
      </c>
      <c r="E27" s="32" t="s">
        <v>28</v>
      </c>
      <c r="F27" s="32">
        <v>13.189046424811799</v>
      </c>
      <c r="G27" s="32">
        <v>12.45243729829</v>
      </c>
      <c r="H27" s="32" t="s">
        <v>28</v>
      </c>
      <c r="I27" s="32">
        <v>12.45243729829</v>
      </c>
      <c r="J27" s="31">
        <v>3.2622873105593202</v>
      </c>
      <c r="K27" s="32" t="s">
        <v>28</v>
      </c>
      <c r="L27" s="32">
        <v>3.2622873105593202</v>
      </c>
      <c r="M27" s="31">
        <v>-2.2239885940769701</v>
      </c>
      <c r="N27" s="32" t="s">
        <v>28</v>
      </c>
      <c r="O27" s="32">
        <v>-2.2239885940769701</v>
      </c>
      <c r="P27" s="31">
        <v>-8.2721509385082808</v>
      </c>
      <c r="Q27" s="32" t="s">
        <v>28</v>
      </c>
      <c r="R27" s="32">
        <v>-8.2721509385082808</v>
      </c>
      <c r="S27" s="31">
        <v>-13.9139661937323</v>
      </c>
      <c r="T27" s="32" t="s">
        <v>28</v>
      </c>
      <c r="U27" s="32">
        <v>-13.9139661937323</v>
      </c>
      <c r="V27" s="31" t="s">
        <v>34</v>
      </c>
      <c r="W27" s="32" t="s">
        <v>34</v>
      </c>
      <c r="X27" s="32" t="s">
        <v>34</v>
      </c>
      <c r="Y27" s="31" t="s">
        <v>34</v>
      </c>
      <c r="Z27" s="32" t="s">
        <v>34</v>
      </c>
      <c r="AA27" s="32" t="s">
        <v>34</v>
      </c>
      <c r="AB27" s="31" t="s">
        <v>34</v>
      </c>
      <c r="AC27" s="32" t="s">
        <v>34</v>
      </c>
      <c r="AD27" s="32" t="s">
        <v>34</v>
      </c>
      <c r="AE27" s="31" t="s">
        <v>34</v>
      </c>
      <c r="AF27" s="32" t="s">
        <v>34</v>
      </c>
      <c r="AG27" s="32" t="s">
        <v>34</v>
      </c>
      <c r="AH27" s="31" t="s">
        <v>34</v>
      </c>
      <c r="AI27" s="32" t="s">
        <v>34</v>
      </c>
      <c r="AJ27" s="32" t="s">
        <v>34</v>
      </c>
    </row>
    <row r="28" spans="1:36" x14ac:dyDescent="0.2">
      <c r="A28" s="30" t="s">
        <v>7</v>
      </c>
      <c r="B28">
        <v>25</v>
      </c>
      <c r="C28">
        <v>25</v>
      </c>
      <c r="D28" s="32">
        <v>3.43805685456763</v>
      </c>
      <c r="E28" s="32" t="s">
        <v>28</v>
      </c>
      <c r="F28" s="32">
        <v>3.43805685456763</v>
      </c>
      <c r="G28" s="32">
        <v>3.0879460085153601</v>
      </c>
      <c r="H28" s="32" t="s">
        <v>28</v>
      </c>
      <c r="I28" s="32">
        <v>3.0879460085153601</v>
      </c>
      <c r="J28" s="31">
        <v>1.3406268155813399</v>
      </c>
      <c r="K28" s="32" t="s">
        <v>28</v>
      </c>
      <c r="L28" s="32">
        <v>1.3406268155813399</v>
      </c>
      <c r="M28" s="31">
        <v>-2.15549059170199</v>
      </c>
      <c r="N28" s="32" t="s">
        <v>28</v>
      </c>
      <c r="O28" s="32">
        <v>-2.15549059170199</v>
      </c>
      <c r="P28" s="31">
        <v>-5.1154129820727201</v>
      </c>
      <c r="Q28" s="32" t="s">
        <v>28</v>
      </c>
      <c r="R28" s="32">
        <v>-5.1154129820727201</v>
      </c>
      <c r="S28" s="31">
        <v>-10.667161518772099</v>
      </c>
      <c r="T28" s="32" t="s">
        <v>28</v>
      </c>
      <c r="U28" s="32">
        <v>-10.667161518772099</v>
      </c>
      <c r="V28" s="31" t="s">
        <v>34</v>
      </c>
      <c r="W28" s="32" t="s">
        <v>34</v>
      </c>
      <c r="X28" s="32" t="s">
        <v>34</v>
      </c>
      <c r="Y28" s="31" t="s">
        <v>34</v>
      </c>
      <c r="Z28" s="32" t="s">
        <v>34</v>
      </c>
      <c r="AA28" s="32" t="s">
        <v>34</v>
      </c>
      <c r="AB28" s="31" t="s">
        <v>34</v>
      </c>
      <c r="AC28" s="32" t="s">
        <v>34</v>
      </c>
      <c r="AD28" s="32" t="s">
        <v>34</v>
      </c>
      <c r="AE28" s="31" t="s">
        <v>34</v>
      </c>
      <c r="AF28" s="32" t="s">
        <v>34</v>
      </c>
      <c r="AG28" s="32" t="s">
        <v>34</v>
      </c>
      <c r="AH28" s="31" t="s">
        <v>34</v>
      </c>
      <c r="AI28" s="32" t="s">
        <v>34</v>
      </c>
      <c r="AJ28" s="32" t="s">
        <v>34</v>
      </c>
    </row>
    <row r="29" spans="1:36" x14ac:dyDescent="0.2">
      <c r="A29" s="30" t="s">
        <v>7</v>
      </c>
      <c r="B29">
        <v>26</v>
      </c>
      <c r="C29">
        <v>26</v>
      </c>
      <c r="D29" s="32">
        <v>14.6151900003269</v>
      </c>
      <c r="E29" s="32" t="s">
        <v>28</v>
      </c>
      <c r="F29" s="32">
        <v>14.6151900003269</v>
      </c>
      <c r="G29" s="32">
        <v>7.5701237964414902</v>
      </c>
      <c r="H29" s="32" t="s">
        <v>28</v>
      </c>
      <c r="I29" s="32">
        <v>7.5701237964414902</v>
      </c>
      <c r="J29" s="31">
        <v>2.9670032202373098</v>
      </c>
      <c r="K29" s="32" t="s">
        <v>28</v>
      </c>
      <c r="L29" s="32">
        <v>2.9670032202373098</v>
      </c>
      <c r="M29" s="31">
        <v>-1.7846005630200501</v>
      </c>
      <c r="N29" s="32" t="s">
        <v>28</v>
      </c>
      <c r="O29" s="32">
        <v>-1.7846005630200501</v>
      </c>
      <c r="P29" s="31">
        <v>-7.8755722188000998</v>
      </c>
      <c r="Q29" s="32" t="s">
        <v>28</v>
      </c>
      <c r="R29" s="32">
        <v>-7.8755722188000998</v>
      </c>
      <c r="S29" s="31">
        <v>-15.1374497457785</v>
      </c>
      <c r="T29" s="32" t="s">
        <v>28</v>
      </c>
      <c r="U29" s="32">
        <v>-15.1374497457785</v>
      </c>
      <c r="V29" s="31">
        <v>-18.655244455643899</v>
      </c>
      <c r="W29" s="32" t="s">
        <v>28</v>
      </c>
      <c r="X29" s="32">
        <v>-18.655244455643899</v>
      </c>
      <c r="Y29" s="31" t="s">
        <v>34</v>
      </c>
      <c r="Z29" s="32" t="s">
        <v>34</v>
      </c>
      <c r="AA29" s="32" t="s">
        <v>34</v>
      </c>
      <c r="AB29" s="31" t="s">
        <v>34</v>
      </c>
      <c r="AC29" s="32" t="s">
        <v>34</v>
      </c>
      <c r="AD29" s="32" t="s">
        <v>34</v>
      </c>
      <c r="AE29" s="31" t="s">
        <v>34</v>
      </c>
      <c r="AF29" s="32" t="s">
        <v>34</v>
      </c>
      <c r="AG29" s="32" t="s">
        <v>34</v>
      </c>
      <c r="AH29" s="31" t="s">
        <v>34</v>
      </c>
      <c r="AI29" s="32" t="s">
        <v>34</v>
      </c>
      <c r="AJ29" s="32" t="s">
        <v>34</v>
      </c>
    </row>
    <row r="30" spans="1:36" x14ac:dyDescent="0.2">
      <c r="A30" s="30" t="s">
        <v>5</v>
      </c>
      <c r="B30">
        <v>27</v>
      </c>
      <c r="C30">
        <v>27</v>
      </c>
      <c r="D30" s="32">
        <v>14.1564609084616</v>
      </c>
      <c r="E30" s="32" t="s">
        <v>28</v>
      </c>
      <c r="F30" s="32">
        <v>14.1564609084616</v>
      </c>
      <c r="G30" s="32">
        <v>13.339220440004301</v>
      </c>
      <c r="H30" s="32" t="s">
        <v>28</v>
      </c>
      <c r="I30" s="32">
        <v>13.339220440004301</v>
      </c>
      <c r="J30" s="31">
        <v>6.7454272608388299</v>
      </c>
      <c r="K30" s="32" t="s">
        <v>28</v>
      </c>
      <c r="L30" s="32">
        <v>6.7454272608388299</v>
      </c>
      <c r="M30" s="31">
        <v>-1.8978957838548001</v>
      </c>
      <c r="N30" s="32" t="s">
        <v>28</v>
      </c>
      <c r="O30" s="32">
        <v>-1.8978957838548001</v>
      </c>
      <c r="P30" s="31">
        <v>-11.4829389474467</v>
      </c>
      <c r="Q30" s="32" t="s">
        <v>28</v>
      </c>
      <c r="R30" s="32">
        <v>-11.4829389474467</v>
      </c>
      <c r="S30" s="31">
        <v>-19.383586784571499</v>
      </c>
      <c r="T30" s="32" t="s">
        <v>28</v>
      </c>
      <c r="U30" s="32">
        <v>-19.383586784571499</v>
      </c>
      <c r="V30" s="31">
        <v>-25.227115728700799</v>
      </c>
      <c r="W30" s="32" t="s">
        <v>28</v>
      </c>
      <c r="X30" s="32">
        <v>-25.227115728700799</v>
      </c>
      <c r="Y30" s="31">
        <v>-41.417777810855</v>
      </c>
      <c r="Z30" s="32" t="s">
        <v>28</v>
      </c>
      <c r="AA30" s="32">
        <v>-41.417777810855</v>
      </c>
      <c r="AB30" s="31" t="s">
        <v>34</v>
      </c>
      <c r="AC30" s="32" t="s">
        <v>34</v>
      </c>
      <c r="AD30" s="32" t="s">
        <v>34</v>
      </c>
      <c r="AE30" s="31" t="s">
        <v>34</v>
      </c>
      <c r="AF30" s="32" t="s">
        <v>34</v>
      </c>
      <c r="AG30" s="32" t="s">
        <v>34</v>
      </c>
      <c r="AH30" s="31" t="s">
        <v>34</v>
      </c>
      <c r="AI30" s="32" t="s">
        <v>34</v>
      </c>
      <c r="AJ30" s="32" t="s">
        <v>34</v>
      </c>
    </row>
    <row r="31" spans="1:36" x14ac:dyDescent="0.2">
      <c r="A31" s="30" t="s">
        <v>6</v>
      </c>
      <c r="B31">
        <v>28</v>
      </c>
      <c r="C31">
        <v>28</v>
      </c>
      <c r="D31" s="32">
        <v>11.9170833788639</v>
      </c>
      <c r="E31" s="32" t="s">
        <v>28</v>
      </c>
      <c r="F31" s="32">
        <v>11.9170833788639</v>
      </c>
      <c r="G31" s="32">
        <v>8.6323196436343999</v>
      </c>
      <c r="H31" s="32" t="s">
        <v>28</v>
      </c>
      <c r="I31" s="32">
        <v>8.6323196436343999</v>
      </c>
      <c r="J31" s="31">
        <v>3.1468263912966798</v>
      </c>
      <c r="K31" s="32" t="s">
        <v>28</v>
      </c>
      <c r="L31" s="32">
        <v>3.1468263912966798</v>
      </c>
      <c r="M31" s="31">
        <v>-0.11728553820681201</v>
      </c>
      <c r="N31" s="32" t="s">
        <v>28</v>
      </c>
      <c r="O31" s="32">
        <v>-0.11728553820681201</v>
      </c>
      <c r="P31" s="31">
        <v>-4.5098001190116701</v>
      </c>
      <c r="Q31" s="32" t="s">
        <v>28</v>
      </c>
      <c r="R31" s="32">
        <v>-4.5098001190116701</v>
      </c>
      <c r="S31" s="31">
        <v>-15.0762241633294</v>
      </c>
      <c r="T31" s="32" t="s">
        <v>28</v>
      </c>
      <c r="U31" s="32">
        <v>-15.0762241633294</v>
      </c>
      <c r="V31" s="31">
        <v>-22.783612462614599</v>
      </c>
      <c r="W31" s="32" t="s">
        <v>28</v>
      </c>
      <c r="X31" s="32">
        <v>-22.783612462614599</v>
      </c>
      <c r="Y31" s="31" t="s">
        <v>34</v>
      </c>
      <c r="Z31" s="32" t="s">
        <v>34</v>
      </c>
      <c r="AA31" s="32" t="s">
        <v>34</v>
      </c>
      <c r="AB31" s="31" t="s">
        <v>34</v>
      </c>
      <c r="AC31" s="32" t="s">
        <v>34</v>
      </c>
      <c r="AD31" s="32" t="s">
        <v>34</v>
      </c>
      <c r="AE31" s="31" t="s">
        <v>34</v>
      </c>
      <c r="AF31" s="32" t="s">
        <v>34</v>
      </c>
      <c r="AG31" s="32" t="s">
        <v>34</v>
      </c>
      <c r="AH31" s="31" t="s">
        <v>34</v>
      </c>
      <c r="AI31" s="32" t="s">
        <v>34</v>
      </c>
      <c r="AJ31" s="32" t="s">
        <v>34</v>
      </c>
    </row>
    <row r="32" spans="1:36" x14ac:dyDescent="0.2">
      <c r="A32" s="30" t="s">
        <v>5</v>
      </c>
      <c r="B32">
        <v>29</v>
      </c>
      <c r="C32">
        <v>29</v>
      </c>
      <c r="D32" s="32">
        <v>13.417742897154101</v>
      </c>
      <c r="E32" s="32" t="s">
        <v>28</v>
      </c>
      <c r="F32" s="32">
        <v>13.417742897154101</v>
      </c>
      <c r="G32" s="32">
        <v>11.1668442746582</v>
      </c>
      <c r="H32" s="32" t="s">
        <v>28</v>
      </c>
      <c r="I32" s="32">
        <v>11.1668442746582</v>
      </c>
      <c r="J32" s="31">
        <v>8.0415711986209004</v>
      </c>
      <c r="K32" s="32" t="s">
        <v>28</v>
      </c>
      <c r="L32" s="32">
        <v>8.0415711986209004</v>
      </c>
      <c r="M32" s="31">
        <v>1.96482857936892</v>
      </c>
      <c r="N32" s="32" t="s">
        <v>28</v>
      </c>
      <c r="O32" s="32">
        <v>1.96482857936892</v>
      </c>
      <c r="P32" s="31">
        <v>-2.17230912694765</v>
      </c>
      <c r="Q32" s="32" t="s">
        <v>28</v>
      </c>
      <c r="R32" s="32">
        <v>-2.17230912694765</v>
      </c>
      <c r="S32" s="31">
        <v>-7.7953701421363402</v>
      </c>
      <c r="T32" s="32" t="s">
        <v>28</v>
      </c>
      <c r="U32" s="32">
        <v>-7.7953701421363402</v>
      </c>
      <c r="V32" s="31">
        <v>-11.0928127717471</v>
      </c>
      <c r="W32" s="32" t="s">
        <v>28</v>
      </c>
      <c r="X32" s="32">
        <v>-11.0928127717471</v>
      </c>
      <c r="Y32" s="31" t="s">
        <v>34</v>
      </c>
      <c r="Z32" s="32" t="s">
        <v>34</v>
      </c>
      <c r="AA32" s="32" t="s">
        <v>34</v>
      </c>
      <c r="AB32" s="31" t="s">
        <v>34</v>
      </c>
      <c r="AC32" s="32" t="s">
        <v>34</v>
      </c>
      <c r="AD32" s="32" t="s">
        <v>34</v>
      </c>
      <c r="AE32" s="31" t="s">
        <v>34</v>
      </c>
      <c r="AF32" s="32" t="s">
        <v>34</v>
      </c>
      <c r="AG32" s="32" t="s">
        <v>34</v>
      </c>
      <c r="AH32" s="31" t="s">
        <v>34</v>
      </c>
      <c r="AI32" s="32" t="s">
        <v>34</v>
      </c>
      <c r="AJ32" s="32" t="s">
        <v>34</v>
      </c>
    </row>
    <row r="33" spans="1:36" x14ac:dyDescent="0.2">
      <c r="A33" s="30" t="s">
        <v>5</v>
      </c>
      <c r="B33">
        <v>30</v>
      </c>
      <c r="C33">
        <v>30</v>
      </c>
      <c r="D33" s="32">
        <v>13.464812328049501</v>
      </c>
      <c r="E33" s="32" t="s">
        <v>28</v>
      </c>
      <c r="F33" s="32">
        <v>13.464812328049501</v>
      </c>
      <c r="G33" s="32">
        <v>10.7322197067539</v>
      </c>
      <c r="H33" s="32" t="s">
        <v>28</v>
      </c>
      <c r="I33" s="32">
        <v>10.7322197067539</v>
      </c>
      <c r="J33" s="31">
        <v>0.93753448634080006</v>
      </c>
      <c r="K33" s="32" t="s">
        <v>28</v>
      </c>
      <c r="L33" s="32">
        <v>0.93753448634080006</v>
      </c>
      <c r="M33" s="31">
        <v>-7.5674649079234104</v>
      </c>
      <c r="N33" s="32" t="s">
        <v>28</v>
      </c>
      <c r="O33" s="32">
        <v>-7.5674649079234104</v>
      </c>
      <c r="P33" s="31">
        <v>-18.121614553370701</v>
      </c>
      <c r="Q33" s="32" t="s">
        <v>28</v>
      </c>
      <c r="R33" s="32">
        <v>-18.121614553370701</v>
      </c>
      <c r="S33" s="31">
        <v>-29.284617994146299</v>
      </c>
      <c r="T33" s="32" t="s">
        <v>28</v>
      </c>
      <c r="U33" s="32">
        <v>-29.284617994146299</v>
      </c>
      <c r="V33" s="31" t="s">
        <v>34</v>
      </c>
      <c r="W33" s="32" t="s">
        <v>34</v>
      </c>
      <c r="X33" s="32" t="s">
        <v>34</v>
      </c>
      <c r="Y33" s="31" t="s">
        <v>34</v>
      </c>
      <c r="Z33" s="32" t="s">
        <v>34</v>
      </c>
      <c r="AA33" s="32" t="s">
        <v>34</v>
      </c>
      <c r="AB33" s="31" t="s">
        <v>34</v>
      </c>
      <c r="AC33" s="32" t="s">
        <v>34</v>
      </c>
      <c r="AD33" s="32" t="s">
        <v>34</v>
      </c>
      <c r="AE33" s="31" t="s">
        <v>34</v>
      </c>
      <c r="AF33" s="32" t="s">
        <v>34</v>
      </c>
      <c r="AG33" s="32" t="s">
        <v>34</v>
      </c>
      <c r="AH33" s="31" t="s">
        <v>34</v>
      </c>
      <c r="AI33" s="32" t="s">
        <v>34</v>
      </c>
      <c r="AJ33" s="32" t="s">
        <v>34</v>
      </c>
    </row>
    <row r="34" spans="1:36" x14ac:dyDescent="0.2">
      <c r="A34" s="30" t="s">
        <v>7</v>
      </c>
      <c r="B34">
        <v>31</v>
      </c>
      <c r="C34">
        <v>31</v>
      </c>
      <c r="D34" s="32">
        <v>12.426553488573401</v>
      </c>
      <c r="E34" s="32" t="s">
        <v>28</v>
      </c>
      <c r="F34" s="32">
        <v>12.426553488573401</v>
      </c>
      <c r="G34" s="32">
        <v>9.0446970753034392</v>
      </c>
      <c r="H34" s="32" t="s">
        <v>28</v>
      </c>
      <c r="I34" s="32">
        <v>9.0446970753034392</v>
      </c>
      <c r="J34" s="31">
        <v>0.25127059367548399</v>
      </c>
      <c r="K34" s="32" t="s">
        <v>28</v>
      </c>
      <c r="L34" s="32">
        <v>0.25127059367548399</v>
      </c>
      <c r="M34" s="31">
        <v>-6.9576222212314596</v>
      </c>
      <c r="N34" s="32" t="s">
        <v>28</v>
      </c>
      <c r="O34" s="32">
        <v>-6.9576222212314596</v>
      </c>
      <c r="P34" s="31">
        <v>-13.9530314316317</v>
      </c>
      <c r="Q34" s="32" t="s">
        <v>28</v>
      </c>
      <c r="R34" s="32">
        <v>-13.9530314316317</v>
      </c>
      <c r="S34" s="31">
        <v>-23.645550862864301</v>
      </c>
      <c r="T34" s="32" t="s">
        <v>28</v>
      </c>
      <c r="U34" s="32">
        <v>-23.645550862864301</v>
      </c>
      <c r="V34" s="31">
        <v>-27.536773483777701</v>
      </c>
      <c r="W34" s="32" t="s">
        <v>28</v>
      </c>
      <c r="X34" s="32">
        <v>-27.536773483777701</v>
      </c>
      <c r="Y34" s="31" t="s">
        <v>34</v>
      </c>
      <c r="Z34" s="32" t="s">
        <v>34</v>
      </c>
      <c r="AA34" s="32" t="s">
        <v>34</v>
      </c>
      <c r="AB34" s="31" t="s">
        <v>34</v>
      </c>
      <c r="AC34" s="32" t="s">
        <v>34</v>
      </c>
      <c r="AD34" s="32" t="s">
        <v>34</v>
      </c>
      <c r="AE34" s="31" t="s">
        <v>34</v>
      </c>
      <c r="AF34" s="32" t="s">
        <v>34</v>
      </c>
      <c r="AG34" s="32" t="s">
        <v>34</v>
      </c>
      <c r="AH34" s="31" t="s">
        <v>34</v>
      </c>
      <c r="AI34" s="32" t="s">
        <v>34</v>
      </c>
      <c r="AJ34" s="32" t="s">
        <v>34</v>
      </c>
    </row>
    <row r="35" spans="1:36" x14ac:dyDescent="0.2">
      <c r="A35" s="30" t="s">
        <v>6</v>
      </c>
      <c r="B35">
        <v>32</v>
      </c>
      <c r="C35">
        <v>32</v>
      </c>
      <c r="D35" s="32">
        <v>11.747196800621399</v>
      </c>
      <c r="E35" s="32" t="s">
        <v>28</v>
      </c>
      <c r="F35" s="32">
        <v>11.747196800621399</v>
      </c>
      <c r="G35" s="32">
        <v>6.5294552016671599</v>
      </c>
      <c r="H35" s="32" t="s">
        <v>28</v>
      </c>
      <c r="I35" s="32">
        <v>6.5294552016671599</v>
      </c>
      <c r="J35" s="31">
        <v>-0.72625139700355401</v>
      </c>
      <c r="K35" s="32" t="s">
        <v>28</v>
      </c>
      <c r="L35" s="32">
        <v>-0.72625139700355401</v>
      </c>
      <c r="M35" s="31">
        <v>-5.1851017698597097</v>
      </c>
      <c r="N35" s="32" t="s">
        <v>28</v>
      </c>
      <c r="O35" s="32">
        <v>-5.1851017698597097</v>
      </c>
      <c r="P35" s="31">
        <v>-11.14837602892</v>
      </c>
      <c r="Q35" s="32" t="s">
        <v>28</v>
      </c>
      <c r="R35" s="32">
        <v>-11.14837602892</v>
      </c>
      <c r="S35" s="31">
        <v>-18.6820952578922</v>
      </c>
      <c r="T35" s="32" t="s">
        <v>28</v>
      </c>
      <c r="U35" s="32">
        <v>-18.6820952578922</v>
      </c>
      <c r="V35" s="31">
        <v>-23.3789422908809</v>
      </c>
      <c r="W35" s="32" t="s">
        <v>28</v>
      </c>
      <c r="X35" s="32">
        <v>-23.3789422908809</v>
      </c>
      <c r="Y35" s="31" t="s">
        <v>34</v>
      </c>
      <c r="Z35" s="32" t="s">
        <v>34</v>
      </c>
      <c r="AA35" s="32" t="s">
        <v>34</v>
      </c>
      <c r="AB35" s="31" t="s">
        <v>34</v>
      </c>
      <c r="AC35" s="32" t="s">
        <v>34</v>
      </c>
      <c r="AD35" s="32" t="s">
        <v>34</v>
      </c>
      <c r="AE35" s="31" t="s">
        <v>34</v>
      </c>
      <c r="AF35" s="32" t="s">
        <v>34</v>
      </c>
      <c r="AG35" s="32" t="s">
        <v>34</v>
      </c>
      <c r="AH35" s="31" t="s">
        <v>34</v>
      </c>
      <c r="AI35" s="32" t="s">
        <v>34</v>
      </c>
      <c r="AJ35" s="32" t="s">
        <v>34</v>
      </c>
    </row>
    <row r="36" spans="1:36" x14ac:dyDescent="0.2">
      <c r="A36" s="30" t="s">
        <v>5</v>
      </c>
      <c r="B36">
        <v>33</v>
      </c>
      <c r="C36">
        <v>33</v>
      </c>
      <c r="D36" s="32">
        <v>10.7794323764754</v>
      </c>
      <c r="E36" s="32" t="s">
        <v>28</v>
      </c>
      <c r="F36" s="32">
        <v>10.7794323764754</v>
      </c>
      <c r="G36" s="32">
        <v>9.6480287941228795</v>
      </c>
      <c r="H36" s="32" t="s">
        <v>28</v>
      </c>
      <c r="I36" s="32">
        <v>9.6480287941228795</v>
      </c>
      <c r="J36" s="31">
        <v>6.2001647311370798</v>
      </c>
      <c r="K36" s="32" t="s">
        <v>28</v>
      </c>
      <c r="L36" s="32">
        <v>6.2001647311370798</v>
      </c>
      <c r="M36" s="31">
        <v>0.27003284601307098</v>
      </c>
      <c r="N36" s="32" t="s">
        <v>28</v>
      </c>
      <c r="O36" s="32">
        <v>0.27003284601307098</v>
      </c>
      <c r="P36" s="31">
        <v>-4.2510422686243796</v>
      </c>
      <c r="Q36" s="32" t="s">
        <v>28</v>
      </c>
      <c r="R36" s="32">
        <v>-4.2510422686243796</v>
      </c>
      <c r="S36" s="31">
        <v>-18.1832144504911</v>
      </c>
      <c r="T36" s="32" t="s">
        <v>28</v>
      </c>
      <c r="U36" s="32">
        <v>-18.1832144504911</v>
      </c>
      <c r="V36" s="31" t="s">
        <v>34</v>
      </c>
      <c r="W36" s="32" t="s">
        <v>34</v>
      </c>
      <c r="X36" s="32" t="s">
        <v>34</v>
      </c>
      <c r="Y36" s="31" t="s">
        <v>34</v>
      </c>
      <c r="Z36" s="32" t="s">
        <v>34</v>
      </c>
      <c r="AA36" s="32" t="s">
        <v>34</v>
      </c>
      <c r="AB36" s="31" t="s">
        <v>34</v>
      </c>
      <c r="AC36" s="32" t="s">
        <v>34</v>
      </c>
      <c r="AD36" s="32" t="s">
        <v>34</v>
      </c>
      <c r="AE36" s="31" t="s">
        <v>34</v>
      </c>
      <c r="AF36" s="32" t="s">
        <v>34</v>
      </c>
      <c r="AG36" s="32" t="s">
        <v>34</v>
      </c>
      <c r="AH36" s="31" t="s">
        <v>34</v>
      </c>
      <c r="AI36" s="32" t="s">
        <v>34</v>
      </c>
      <c r="AJ36" s="32" t="s">
        <v>34</v>
      </c>
    </row>
    <row r="37" spans="1:36" x14ac:dyDescent="0.2">
      <c r="A37" s="30" t="s">
        <v>5</v>
      </c>
      <c r="B37">
        <v>34</v>
      </c>
      <c r="C37">
        <v>34</v>
      </c>
      <c r="D37" s="32">
        <v>14.8483000514924</v>
      </c>
      <c r="E37" s="32" t="s">
        <v>28</v>
      </c>
      <c r="F37" s="32">
        <v>14.8483000514924</v>
      </c>
      <c r="G37" s="32">
        <v>12.8707914323348</v>
      </c>
      <c r="H37" s="32" t="s">
        <v>28</v>
      </c>
      <c r="I37" s="32">
        <v>12.8707914323348</v>
      </c>
      <c r="J37" s="31">
        <v>4.4257399620318596</v>
      </c>
      <c r="K37" s="32" t="s">
        <v>28</v>
      </c>
      <c r="L37" s="32">
        <v>4.4257399620318596</v>
      </c>
      <c r="M37" s="31">
        <v>-4.7309045857117704</v>
      </c>
      <c r="N37" s="32" t="s">
        <v>28</v>
      </c>
      <c r="O37" s="32">
        <v>-4.7309045857117704</v>
      </c>
      <c r="P37" s="31">
        <v>-13.2947240927768</v>
      </c>
      <c r="Q37" s="32" t="s">
        <v>28</v>
      </c>
      <c r="R37" s="32">
        <v>-13.2947240927768</v>
      </c>
      <c r="S37" s="31">
        <v>-18.013818604777601</v>
      </c>
      <c r="T37" s="32" t="s">
        <v>28</v>
      </c>
      <c r="U37" s="32">
        <v>-18.013818604777601</v>
      </c>
      <c r="V37" s="31">
        <v>-20.6409569453652</v>
      </c>
      <c r="W37" s="32" t="s">
        <v>28</v>
      </c>
      <c r="X37" s="32">
        <v>-20.6409569453652</v>
      </c>
      <c r="Y37" s="31">
        <v>-20.686987099975202</v>
      </c>
      <c r="Z37" s="32" t="s">
        <v>28</v>
      </c>
      <c r="AA37" s="32">
        <v>-20.686987099975202</v>
      </c>
      <c r="AB37" s="31">
        <v>-20.686987099975202</v>
      </c>
      <c r="AC37" s="32" t="s">
        <v>28</v>
      </c>
      <c r="AD37" s="32">
        <v>-20.686987099975202</v>
      </c>
      <c r="AE37" s="31" t="s">
        <v>34</v>
      </c>
      <c r="AF37" s="32" t="s">
        <v>34</v>
      </c>
      <c r="AG37" s="32" t="s">
        <v>34</v>
      </c>
      <c r="AH37" s="31" t="s">
        <v>34</v>
      </c>
      <c r="AI37" s="32" t="s">
        <v>34</v>
      </c>
      <c r="AJ37" s="32" t="s">
        <v>34</v>
      </c>
    </row>
    <row r="38" spans="1:36" x14ac:dyDescent="0.2">
      <c r="A38" s="30" t="s">
        <v>5</v>
      </c>
      <c r="B38">
        <v>35</v>
      </c>
      <c r="C38">
        <v>35</v>
      </c>
      <c r="D38" s="32">
        <v>12.9589914072063</v>
      </c>
      <c r="E38" s="32" t="s">
        <v>28</v>
      </c>
      <c r="F38" s="32">
        <v>12.9589914072063</v>
      </c>
      <c r="G38" s="32">
        <v>10.904294212577801</v>
      </c>
      <c r="H38" s="32" t="s">
        <v>28</v>
      </c>
      <c r="I38" s="32">
        <v>10.904294212577801</v>
      </c>
      <c r="J38" s="31">
        <v>2.5186085483744902</v>
      </c>
      <c r="K38" s="32" t="s">
        <v>28</v>
      </c>
      <c r="L38" s="32">
        <v>2.5186085483744902</v>
      </c>
      <c r="M38" s="31">
        <v>-2.0074613579190901</v>
      </c>
      <c r="N38" s="32" t="s">
        <v>28</v>
      </c>
      <c r="O38" s="32">
        <v>-2.0074613579190901</v>
      </c>
      <c r="P38" s="31">
        <v>-6.5173916843630399</v>
      </c>
      <c r="Q38" s="32" t="s">
        <v>28</v>
      </c>
      <c r="R38" s="32">
        <v>-6.5173916843630399</v>
      </c>
      <c r="S38" s="31">
        <v>-11.5254472205664</v>
      </c>
      <c r="T38" s="32" t="s">
        <v>28</v>
      </c>
      <c r="U38" s="32">
        <v>-11.5254472205664</v>
      </c>
      <c r="V38" s="31">
        <v>-11.4389941279172</v>
      </c>
      <c r="W38" s="32" t="s">
        <v>28</v>
      </c>
      <c r="X38" s="32">
        <v>-11.4389941279172</v>
      </c>
      <c r="Y38" s="31">
        <v>-15.024478155178199</v>
      </c>
      <c r="Z38" s="32" t="s">
        <v>28</v>
      </c>
      <c r="AA38" s="32">
        <v>-15.024478155178199</v>
      </c>
      <c r="AB38" s="31" t="s">
        <v>34</v>
      </c>
      <c r="AC38" s="32" t="s">
        <v>34</v>
      </c>
      <c r="AD38" s="32" t="s">
        <v>34</v>
      </c>
      <c r="AE38" s="31" t="s">
        <v>34</v>
      </c>
      <c r="AF38" s="32" t="s">
        <v>34</v>
      </c>
      <c r="AG38" s="32" t="s">
        <v>34</v>
      </c>
      <c r="AH38" s="31" t="s">
        <v>34</v>
      </c>
      <c r="AI38" s="32" t="s">
        <v>34</v>
      </c>
      <c r="AJ38" s="32" t="s">
        <v>34</v>
      </c>
    </row>
    <row r="39" spans="1:36" x14ac:dyDescent="0.2">
      <c r="A39" s="30" t="s">
        <v>5</v>
      </c>
      <c r="B39">
        <v>36</v>
      </c>
      <c r="C39">
        <v>36</v>
      </c>
      <c r="D39" s="32">
        <v>13.0446370964483</v>
      </c>
      <c r="E39" s="32" t="s">
        <v>28</v>
      </c>
      <c r="F39" s="32">
        <v>13.0446370964483</v>
      </c>
      <c r="G39" s="32">
        <v>9.9858970007471406</v>
      </c>
      <c r="H39" s="32" t="s">
        <v>28</v>
      </c>
      <c r="I39" s="32">
        <v>9.9858970007471406</v>
      </c>
      <c r="J39" s="31">
        <v>7.0002088932693596</v>
      </c>
      <c r="K39" s="32" t="s">
        <v>28</v>
      </c>
      <c r="L39" s="32">
        <v>7.0002088932693596</v>
      </c>
      <c r="M39" s="31">
        <v>3.1984745743637002</v>
      </c>
      <c r="N39" s="32" t="s">
        <v>28</v>
      </c>
      <c r="O39" s="32">
        <v>3.1984745743637002</v>
      </c>
      <c r="P39" s="31">
        <v>-1.9068120567364399</v>
      </c>
      <c r="Q39" s="32" t="s">
        <v>28</v>
      </c>
      <c r="R39" s="32">
        <v>-1.9068120567364399</v>
      </c>
      <c r="S39" s="31">
        <v>-5.0865836391470998</v>
      </c>
      <c r="T39" s="32" t="s">
        <v>28</v>
      </c>
      <c r="U39" s="32">
        <v>-5.0865836391470998</v>
      </c>
      <c r="V39" s="31">
        <v>-9.7126113647422301</v>
      </c>
      <c r="W39" s="32" t="s">
        <v>28</v>
      </c>
      <c r="X39" s="32">
        <v>-9.7126113647422301</v>
      </c>
      <c r="Y39" s="31">
        <v>-33.709228374372003</v>
      </c>
      <c r="Z39" s="32" t="s">
        <v>28</v>
      </c>
      <c r="AA39" s="32">
        <v>-33.709228374372003</v>
      </c>
      <c r="AB39" s="31" t="s">
        <v>34</v>
      </c>
      <c r="AC39" s="32" t="s">
        <v>34</v>
      </c>
      <c r="AD39" s="32" t="s">
        <v>34</v>
      </c>
      <c r="AE39" s="31" t="s">
        <v>34</v>
      </c>
      <c r="AF39" s="32" t="s">
        <v>34</v>
      </c>
      <c r="AG39" s="32" t="s">
        <v>34</v>
      </c>
      <c r="AH39" s="31" t="s">
        <v>34</v>
      </c>
      <c r="AI39" s="32" t="s">
        <v>34</v>
      </c>
      <c r="AJ39" s="32" t="s">
        <v>34</v>
      </c>
    </row>
    <row r="40" spans="1:36" x14ac:dyDescent="0.2">
      <c r="A40" s="30" t="s">
        <v>5</v>
      </c>
      <c r="B40">
        <v>37</v>
      </c>
      <c r="C40">
        <v>37</v>
      </c>
      <c r="D40" s="32">
        <v>10.020618148611</v>
      </c>
      <c r="E40" s="32" t="s">
        <v>28</v>
      </c>
      <c r="F40" s="32">
        <v>10.020618148611</v>
      </c>
      <c r="G40" s="32">
        <v>9.7947640001358707</v>
      </c>
      <c r="H40" s="32" t="s">
        <v>28</v>
      </c>
      <c r="I40" s="32">
        <v>9.7947640001358707</v>
      </c>
      <c r="J40" s="31">
        <v>6.6468774582214101</v>
      </c>
      <c r="K40" s="32" t="s">
        <v>28</v>
      </c>
      <c r="L40" s="32">
        <v>6.6468774582214101</v>
      </c>
      <c r="M40" s="31">
        <v>-0.99051900370243895</v>
      </c>
      <c r="N40" s="32" t="s">
        <v>28</v>
      </c>
      <c r="O40" s="32">
        <v>-0.99051900370243895</v>
      </c>
      <c r="P40" s="31">
        <v>-7.7471069945505597</v>
      </c>
      <c r="Q40" s="32" t="s">
        <v>28</v>
      </c>
      <c r="R40" s="32">
        <v>-7.7471069945505597</v>
      </c>
      <c r="S40" s="31">
        <v>-8.6153802311846501</v>
      </c>
      <c r="T40" s="32" t="s">
        <v>28</v>
      </c>
      <c r="U40" s="32">
        <v>-8.6153802311846501</v>
      </c>
      <c r="V40" s="31">
        <v>-20.333719876348798</v>
      </c>
      <c r="W40" s="32" t="s">
        <v>28</v>
      </c>
      <c r="X40" s="32">
        <v>-20.333719876348798</v>
      </c>
      <c r="Y40" s="31">
        <v>-24.947285309077198</v>
      </c>
      <c r="Z40" s="32" t="s">
        <v>28</v>
      </c>
      <c r="AA40" s="32">
        <v>-24.947285309077198</v>
      </c>
      <c r="AB40" s="31" t="s">
        <v>34</v>
      </c>
      <c r="AC40" s="32" t="s">
        <v>34</v>
      </c>
      <c r="AD40" s="32" t="s">
        <v>34</v>
      </c>
      <c r="AE40" s="31" t="s">
        <v>34</v>
      </c>
      <c r="AF40" s="32" t="s">
        <v>34</v>
      </c>
      <c r="AG40" s="32" t="s">
        <v>34</v>
      </c>
      <c r="AH40" s="31" t="s">
        <v>34</v>
      </c>
      <c r="AI40" s="32" t="s">
        <v>34</v>
      </c>
      <c r="AJ40" s="32" t="s">
        <v>34</v>
      </c>
    </row>
    <row r="41" spans="1:36" x14ac:dyDescent="0.2">
      <c r="A41" s="30" t="s">
        <v>5</v>
      </c>
      <c r="B41">
        <v>38</v>
      </c>
      <c r="C41">
        <v>38</v>
      </c>
      <c r="D41" s="32">
        <v>11.431761511146499</v>
      </c>
      <c r="E41" s="32" t="s">
        <v>28</v>
      </c>
      <c r="F41" s="32">
        <v>11.431761511146499</v>
      </c>
      <c r="G41" s="32">
        <v>9.9656097351716006</v>
      </c>
      <c r="H41" s="32" t="s">
        <v>28</v>
      </c>
      <c r="I41" s="32">
        <v>9.9656097351716006</v>
      </c>
      <c r="J41" s="31">
        <v>2.4215001288322799</v>
      </c>
      <c r="K41" s="32" t="s">
        <v>28</v>
      </c>
      <c r="L41" s="32">
        <v>2.4215001288322799</v>
      </c>
      <c r="M41" s="31">
        <v>-3.3106654854106798</v>
      </c>
      <c r="N41" s="32" t="s">
        <v>28</v>
      </c>
      <c r="O41" s="32">
        <v>-3.3106654854106798</v>
      </c>
      <c r="P41" s="31">
        <v>-13.2413536765934</v>
      </c>
      <c r="Q41" s="32" t="s">
        <v>28</v>
      </c>
      <c r="R41" s="32">
        <v>-13.2413536765934</v>
      </c>
      <c r="S41" s="31">
        <v>-21.234795210816198</v>
      </c>
      <c r="T41" s="32" t="s">
        <v>28</v>
      </c>
      <c r="U41" s="32">
        <v>-21.234795210816198</v>
      </c>
      <c r="V41" s="31">
        <v>-23.710977827311002</v>
      </c>
      <c r="W41" s="32" t="s">
        <v>28</v>
      </c>
      <c r="X41" s="32">
        <v>-23.710977827311002</v>
      </c>
      <c r="Y41" s="31">
        <v>-30.425572389035999</v>
      </c>
      <c r="Z41" s="32" t="s">
        <v>28</v>
      </c>
      <c r="AA41" s="32">
        <v>-30.425572389035999</v>
      </c>
      <c r="AB41" s="31" t="s">
        <v>34</v>
      </c>
      <c r="AC41" s="32" t="s">
        <v>34</v>
      </c>
      <c r="AD41" s="32" t="s">
        <v>34</v>
      </c>
      <c r="AE41" s="31" t="s">
        <v>34</v>
      </c>
      <c r="AF41" s="32" t="s">
        <v>34</v>
      </c>
      <c r="AG41" s="32" t="s">
        <v>34</v>
      </c>
      <c r="AH41" s="31" t="s">
        <v>34</v>
      </c>
      <c r="AI41" s="32" t="s">
        <v>34</v>
      </c>
      <c r="AJ41" s="32" t="s">
        <v>34</v>
      </c>
    </row>
    <row r="42" spans="1:36" x14ac:dyDescent="0.2">
      <c r="A42" s="30" t="s">
        <v>5</v>
      </c>
      <c r="B42">
        <v>39</v>
      </c>
      <c r="C42">
        <v>39</v>
      </c>
      <c r="D42" s="32">
        <v>8.6031126947034799</v>
      </c>
      <c r="E42" s="32" t="s">
        <v>28</v>
      </c>
      <c r="F42" s="32">
        <v>8.6031126947034799</v>
      </c>
      <c r="G42" s="32">
        <v>8.1235908937370205</v>
      </c>
      <c r="H42" s="32" t="s">
        <v>28</v>
      </c>
      <c r="I42" s="32">
        <v>8.1235908937370205</v>
      </c>
      <c r="J42" s="31">
        <v>5.8025274726170997</v>
      </c>
      <c r="K42" s="32" t="s">
        <v>28</v>
      </c>
      <c r="L42" s="32">
        <v>5.8025274726170997</v>
      </c>
      <c r="M42" s="31">
        <v>2.3321858432101901</v>
      </c>
      <c r="N42" s="32" t="s">
        <v>28</v>
      </c>
      <c r="O42" s="32">
        <v>2.3321858432101901</v>
      </c>
      <c r="P42" s="31">
        <v>-2.32563341852511</v>
      </c>
      <c r="Q42" s="32" t="s">
        <v>28</v>
      </c>
      <c r="R42" s="32">
        <v>-2.32563341852511</v>
      </c>
      <c r="S42" s="31">
        <v>-6.5594468277172799</v>
      </c>
      <c r="T42" s="32" t="s">
        <v>28</v>
      </c>
      <c r="U42" s="32">
        <v>-6.5594468277172799</v>
      </c>
      <c r="V42" s="31">
        <v>-13.590088143964699</v>
      </c>
      <c r="W42" s="32" t="s">
        <v>28</v>
      </c>
      <c r="X42" s="32">
        <v>-13.590088143964699</v>
      </c>
      <c r="Y42" s="31">
        <v>-20.825500375495199</v>
      </c>
      <c r="Z42" s="32" t="s">
        <v>28</v>
      </c>
      <c r="AA42" s="32">
        <v>-20.825500375495199</v>
      </c>
      <c r="AB42" s="31" t="s">
        <v>34</v>
      </c>
      <c r="AC42" s="32" t="s">
        <v>34</v>
      </c>
      <c r="AD42" s="32" t="s">
        <v>34</v>
      </c>
      <c r="AE42" s="31" t="s">
        <v>34</v>
      </c>
      <c r="AF42" s="32" t="s">
        <v>34</v>
      </c>
      <c r="AG42" s="32" t="s">
        <v>34</v>
      </c>
      <c r="AH42" s="31" t="s">
        <v>34</v>
      </c>
      <c r="AI42" s="32" t="s">
        <v>34</v>
      </c>
      <c r="AJ42" s="32" t="s">
        <v>34</v>
      </c>
    </row>
    <row r="43" spans="1:36" x14ac:dyDescent="0.2">
      <c r="A43" s="30" t="s">
        <v>7</v>
      </c>
      <c r="B43">
        <v>40</v>
      </c>
      <c r="C43">
        <v>40</v>
      </c>
      <c r="D43" s="32">
        <v>14.5375378763336</v>
      </c>
      <c r="E43" s="32" t="s">
        <v>28</v>
      </c>
      <c r="F43" s="32">
        <v>14.5375378763336</v>
      </c>
      <c r="G43" s="32">
        <v>9.3883446145185196</v>
      </c>
      <c r="H43" s="32" t="s">
        <v>28</v>
      </c>
      <c r="I43" s="32">
        <v>9.3883446145185196</v>
      </c>
      <c r="J43" s="31">
        <v>3.0010257867510899</v>
      </c>
      <c r="K43" s="32" t="s">
        <v>28</v>
      </c>
      <c r="L43" s="32">
        <v>3.0010257867510899</v>
      </c>
      <c r="M43" s="31">
        <v>-3.8256747657861601</v>
      </c>
      <c r="N43" s="32" t="s">
        <v>28</v>
      </c>
      <c r="O43" s="32">
        <v>-3.8256747657861601</v>
      </c>
      <c r="P43" s="31">
        <v>-8.9425884944509697</v>
      </c>
      <c r="Q43" s="32" t="s">
        <v>28</v>
      </c>
      <c r="R43" s="32">
        <v>-8.9425884944509697</v>
      </c>
      <c r="S43" s="31">
        <v>-12.8994401991062</v>
      </c>
      <c r="T43" s="32" t="s">
        <v>28</v>
      </c>
      <c r="U43" s="32">
        <v>-12.8994401991062</v>
      </c>
      <c r="V43" s="31">
        <v>-12.432380986080799</v>
      </c>
      <c r="W43" s="32" t="s">
        <v>28</v>
      </c>
      <c r="X43" s="32">
        <v>-12.432380986080799</v>
      </c>
      <c r="Y43" s="31">
        <v>-25.432409746078001</v>
      </c>
      <c r="Z43" s="32" t="s">
        <v>28</v>
      </c>
      <c r="AA43" s="32">
        <v>-25.432409746078001</v>
      </c>
      <c r="AB43" s="31" t="s">
        <v>34</v>
      </c>
      <c r="AC43" s="32" t="s">
        <v>34</v>
      </c>
      <c r="AD43" s="32" t="s">
        <v>34</v>
      </c>
      <c r="AE43" s="31" t="s">
        <v>34</v>
      </c>
      <c r="AF43" s="32" t="s">
        <v>34</v>
      </c>
      <c r="AG43" s="32" t="s">
        <v>34</v>
      </c>
      <c r="AH43" s="31" t="s">
        <v>34</v>
      </c>
      <c r="AI43" s="32" t="s">
        <v>34</v>
      </c>
      <c r="AJ43" s="32" t="s">
        <v>34</v>
      </c>
    </row>
    <row r="44" spans="1:36" x14ac:dyDescent="0.2">
      <c r="A44" s="30" t="s">
        <v>5</v>
      </c>
      <c r="B44">
        <v>41</v>
      </c>
      <c r="C44">
        <v>41</v>
      </c>
      <c r="D44" s="32">
        <v>17.918097502169299</v>
      </c>
      <c r="E44" s="32" t="s">
        <v>28</v>
      </c>
      <c r="F44" s="32">
        <v>17.918097502169299</v>
      </c>
      <c r="G44" s="32">
        <v>15.716357957754401</v>
      </c>
      <c r="H44" s="32" t="s">
        <v>28</v>
      </c>
      <c r="I44" s="32">
        <v>15.716357957754401</v>
      </c>
      <c r="J44" s="31">
        <v>3.79038087758286</v>
      </c>
      <c r="K44" s="32" t="s">
        <v>28</v>
      </c>
      <c r="L44" s="32">
        <v>3.79038087758286</v>
      </c>
      <c r="M44" s="31">
        <v>-3.1900014977809499</v>
      </c>
      <c r="N44" s="32" t="s">
        <v>28</v>
      </c>
      <c r="O44" s="32">
        <v>-3.1900014977809499</v>
      </c>
      <c r="P44" s="31">
        <v>-8.2434362210998895</v>
      </c>
      <c r="Q44" s="32" t="s">
        <v>28</v>
      </c>
      <c r="R44" s="32">
        <v>-8.2434362210998895</v>
      </c>
      <c r="S44" s="31">
        <v>-11.185885623900401</v>
      </c>
      <c r="T44" s="32" t="s">
        <v>28</v>
      </c>
      <c r="U44" s="32">
        <v>-11.185885623900401</v>
      </c>
      <c r="V44" s="31">
        <v>-23.192460550398302</v>
      </c>
      <c r="W44" s="32" t="s">
        <v>28</v>
      </c>
      <c r="X44" s="32">
        <v>-23.192460550398302</v>
      </c>
      <c r="Y44" s="31">
        <v>-30.468766393388702</v>
      </c>
      <c r="Z44" s="32" t="s">
        <v>28</v>
      </c>
      <c r="AA44" s="32">
        <v>-30.468766393388702</v>
      </c>
      <c r="AB44" s="31" t="s">
        <v>34</v>
      </c>
      <c r="AC44" s="32" t="s">
        <v>34</v>
      </c>
      <c r="AD44" s="32" t="s">
        <v>34</v>
      </c>
      <c r="AE44" s="31" t="s">
        <v>34</v>
      </c>
      <c r="AF44" s="32" t="s">
        <v>34</v>
      </c>
      <c r="AG44" s="32" t="s">
        <v>34</v>
      </c>
      <c r="AH44" s="31" t="s">
        <v>34</v>
      </c>
      <c r="AI44" s="32" t="s">
        <v>34</v>
      </c>
      <c r="AJ44" s="32" t="s">
        <v>34</v>
      </c>
    </row>
    <row r="45" spans="1:36" x14ac:dyDescent="0.2">
      <c r="A45" s="30" t="s">
        <v>6</v>
      </c>
      <c r="B45">
        <v>42</v>
      </c>
      <c r="C45">
        <v>42</v>
      </c>
      <c r="D45" s="32">
        <v>9.5894962696739903</v>
      </c>
      <c r="E45" s="32" t="s">
        <v>28</v>
      </c>
      <c r="F45" s="32">
        <v>9.5894962696739903</v>
      </c>
      <c r="G45" s="32">
        <v>9.4012787053592692</v>
      </c>
      <c r="H45" s="32" t="s">
        <v>28</v>
      </c>
      <c r="I45" s="32">
        <v>9.4012787053592692</v>
      </c>
      <c r="J45" s="31">
        <v>8.6029515802612604</v>
      </c>
      <c r="K45" s="32" t="s">
        <v>28</v>
      </c>
      <c r="L45" s="32">
        <v>8.6029515802612604</v>
      </c>
      <c r="M45" s="31">
        <v>2.79737764354131</v>
      </c>
      <c r="N45" s="32" t="s">
        <v>28</v>
      </c>
      <c r="O45" s="32">
        <v>2.79737764354131</v>
      </c>
      <c r="P45" s="31">
        <v>-3.9941811760230901</v>
      </c>
      <c r="Q45" s="32" t="s">
        <v>28</v>
      </c>
      <c r="R45" s="32">
        <v>-3.9941811760230901</v>
      </c>
      <c r="S45" s="31">
        <v>-13.7959700330891</v>
      </c>
      <c r="T45" s="32" t="s">
        <v>28</v>
      </c>
      <c r="U45" s="32">
        <v>-13.7959700330891</v>
      </c>
      <c r="V45" s="31">
        <v>-41.219754210572802</v>
      </c>
      <c r="W45" s="32" t="s">
        <v>28</v>
      </c>
      <c r="X45" s="32">
        <v>-41.219754210572802</v>
      </c>
      <c r="Y45" s="31" t="s">
        <v>34</v>
      </c>
      <c r="Z45" s="32" t="s">
        <v>34</v>
      </c>
      <c r="AA45" s="32" t="s">
        <v>34</v>
      </c>
      <c r="AB45" s="31" t="s">
        <v>34</v>
      </c>
      <c r="AC45" s="32" t="s">
        <v>34</v>
      </c>
      <c r="AD45" s="32" t="s">
        <v>34</v>
      </c>
      <c r="AE45" s="31" t="s">
        <v>34</v>
      </c>
      <c r="AF45" s="32" t="s">
        <v>34</v>
      </c>
      <c r="AG45" s="32" t="s">
        <v>34</v>
      </c>
      <c r="AH45" s="31" t="s">
        <v>34</v>
      </c>
      <c r="AI45" s="32" t="s">
        <v>34</v>
      </c>
      <c r="AJ45" s="32" t="s">
        <v>34</v>
      </c>
    </row>
    <row r="46" spans="1:36" x14ac:dyDescent="0.2">
      <c r="A46" s="30" t="s">
        <v>7</v>
      </c>
      <c r="B46">
        <v>43</v>
      </c>
      <c r="C46">
        <v>43</v>
      </c>
      <c r="D46" s="32">
        <v>12.9863819281379</v>
      </c>
      <c r="E46" s="32" t="s">
        <v>28</v>
      </c>
      <c r="F46" s="32">
        <v>12.9863819281379</v>
      </c>
      <c r="G46" s="32">
        <v>11.369543908946801</v>
      </c>
      <c r="H46" s="32" t="s">
        <v>28</v>
      </c>
      <c r="I46" s="32">
        <v>11.369543908946801</v>
      </c>
      <c r="J46" s="31">
        <v>-0.447879562238025</v>
      </c>
      <c r="K46" s="32" t="s">
        <v>28</v>
      </c>
      <c r="L46" s="32">
        <v>-0.447879562238025</v>
      </c>
      <c r="M46" s="31">
        <v>-19.3913761695311</v>
      </c>
      <c r="N46" s="32" t="s">
        <v>28</v>
      </c>
      <c r="O46" s="32">
        <v>-19.3913761695311</v>
      </c>
      <c r="P46" s="31" t="s">
        <v>34</v>
      </c>
      <c r="Q46" s="32" t="s">
        <v>34</v>
      </c>
      <c r="R46" s="32" t="s">
        <v>34</v>
      </c>
      <c r="S46" s="31" t="s">
        <v>34</v>
      </c>
      <c r="T46" s="32" t="s">
        <v>34</v>
      </c>
      <c r="U46" s="32" t="s">
        <v>34</v>
      </c>
      <c r="V46" s="31" t="s">
        <v>34</v>
      </c>
      <c r="W46" s="32" t="s">
        <v>34</v>
      </c>
      <c r="X46" s="32" t="s">
        <v>34</v>
      </c>
      <c r="Y46" s="31" t="s">
        <v>34</v>
      </c>
      <c r="Z46" s="32" t="s">
        <v>34</v>
      </c>
      <c r="AA46" s="32" t="s">
        <v>34</v>
      </c>
      <c r="AB46" s="31" t="s">
        <v>34</v>
      </c>
      <c r="AC46" s="32" t="s">
        <v>34</v>
      </c>
      <c r="AD46" s="32" t="s">
        <v>34</v>
      </c>
      <c r="AE46" s="31" t="s">
        <v>34</v>
      </c>
      <c r="AF46" s="32" t="s">
        <v>34</v>
      </c>
      <c r="AG46" s="32" t="s">
        <v>34</v>
      </c>
      <c r="AH46" s="31" t="s">
        <v>34</v>
      </c>
      <c r="AI46" s="32" t="s">
        <v>34</v>
      </c>
      <c r="AJ46" s="32" t="s">
        <v>34</v>
      </c>
    </row>
    <row r="47" spans="1:36" x14ac:dyDescent="0.2">
      <c r="A47" s="30" t="s">
        <v>5</v>
      </c>
      <c r="B47">
        <v>44</v>
      </c>
      <c r="C47">
        <v>44</v>
      </c>
      <c r="D47" s="32">
        <v>15.5060896272758</v>
      </c>
      <c r="E47" s="32" t="s">
        <v>28</v>
      </c>
      <c r="F47" s="32">
        <v>15.5060896272758</v>
      </c>
      <c r="G47" s="32">
        <v>11.715784264541099</v>
      </c>
      <c r="H47" s="32" t="s">
        <v>28</v>
      </c>
      <c r="I47" s="32">
        <v>11.715784264541099</v>
      </c>
      <c r="J47" s="31">
        <v>3.8632284287401899</v>
      </c>
      <c r="K47" s="32" t="s">
        <v>28</v>
      </c>
      <c r="L47" s="32">
        <v>3.8632284287401899</v>
      </c>
      <c r="M47" s="31">
        <v>-1.8052332298437099</v>
      </c>
      <c r="N47" s="32" t="s">
        <v>28</v>
      </c>
      <c r="O47" s="32">
        <v>-1.8052332298437099</v>
      </c>
      <c r="P47" s="31">
        <v>-8.0418218879711301</v>
      </c>
      <c r="Q47" s="32" t="s">
        <v>28</v>
      </c>
      <c r="R47" s="32">
        <v>-8.0418218879711301</v>
      </c>
      <c r="S47" s="31">
        <v>-13.1162410443265</v>
      </c>
      <c r="T47" s="32" t="s">
        <v>28</v>
      </c>
      <c r="U47" s="32">
        <v>-13.1162410443265</v>
      </c>
      <c r="V47" s="31">
        <v>-24.473508527144499</v>
      </c>
      <c r="W47" s="32" t="s">
        <v>28</v>
      </c>
      <c r="X47" s="32">
        <v>-24.473508527144499</v>
      </c>
      <c r="Y47" s="31" t="s">
        <v>34</v>
      </c>
      <c r="Z47" s="32" t="s">
        <v>34</v>
      </c>
      <c r="AA47" s="32" t="s">
        <v>34</v>
      </c>
      <c r="AB47" s="31" t="s">
        <v>34</v>
      </c>
      <c r="AC47" s="32" t="s">
        <v>34</v>
      </c>
      <c r="AD47" s="32" t="s">
        <v>34</v>
      </c>
      <c r="AE47" s="31" t="s">
        <v>34</v>
      </c>
      <c r="AF47" s="32" t="s">
        <v>34</v>
      </c>
      <c r="AG47" s="32" t="s">
        <v>34</v>
      </c>
      <c r="AH47" s="31" t="s">
        <v>34</v>
      </c>
      <c r="AI47" s="32" t="s">
        <v>34</v>
      </c>
      <c r="AJ47" s="32" t="s">
        <v>34</v>
      </c>
    </row>
    <row r="48" spans="1:36" x14ac:dyDescent="0.2">
      <c r="A48" s="30" t="s">
        <v>7</v>
      </c>
      <c r="B48">
        <v>45</v>
      </c>
      <c r="C48">
        <v>45</v>
      </c>
      <c r="D48" s="32">
        <v>15.123358162921599</v>
      </c>
      <c r="E48" s="32" t="s">
        <v>28</v>
      </c>
      <c r="F48" s="32">
        <v>15.123358162921599</v>
      </c>
      <c r="G48" s="32">
        <v>11.4082157479641</v>
      </c>
      <c r="H48" s="32" t="s">
        <v>28</v>
      </c>
      <c r="I48" s="32">
        <v>11.4082157479641</v>
      </c>
      <c r="J48" s="31">
        <v>7.15496505107226</v>
      </c>
      <c r="K48" s="32" t="s">
        <v>28</v>
      </c>
      <c r="L48" s="32">
        <v>7.15496505107226</v>
      </c>
      <c r="M48" s="31">
        <v>2.92823032043714</v>
      </c>
      <c r="N48" s="32" t="s">
        <v>28</v>
      </c>
      <c r="O48" s="32">
        <v>2.92823032043714</v>
      </c>
      <c r="P48" s="31">
        <v>-2.5738676472150201</v>
      </c>
      <c r="Q48" s="32" t="s">
        <v>28</v>
      </c>
      <c r="R48" s="32">
        <v>-2.5738676472150201</v>
      </c>
      <c r="S48" s="31">
        <v>-8.5998482913851593</v>
      </c>
      <c r="T48" s="32" t="s">
        <v>28</v>
      </c>
      <c r="U48" s="32">
        <v>-8.5998482913851593</v>
      </c>
      <c r="V48" s="31">
        <v>-17.837091374684402</v>
      </c>
      <c r="W48" s="32" t="s">
        <v>28</v>
      </c>
      <c r="X48" s="32">
        <v>-17.837091374684402</v>
      </c>
      <c r="Y48" s="31">
        <v>-29.9871729767119</v>
      </c>
      <c r="Z48" s="32" t="s">
        <v>28</v>
      </c>
      <c r="AA48" s="32">
        <v>-29.9871729767119</v>
      </c>
      <c r="AB48" s="31" t="s">
        <v>34</v>
      </c>
      <c r="AC48" s="32" t="s">
        <v>34</v>
      </c>
      <c r="AD48" s="32" t="s">
        <v>34</v>
      </c>
      <c r="AE48" s="31" t="s">
        <v>34</v>
      </c>
      <c r="AF48" s="32" t="s">
        <v>34</v>
      </c>
      <c r="AG48" s="32" t="s">
        <v>34</v>
      </c>
      <c r="AH48" s="31" t="s">
        <v>34</v>
      </c>
      <c r="AI48" s="32" t="s">
        <v>34</v>
      </c>
      <c r="AJ48" s="32" t="s">
        <v>34</v>
      </c>
    </row>
    <row r="49" spans="1:36" x14ac:dyDescent="0.2">
      <c r="A49" s="30" t="s">
        <v>5</v>
      </c>
      <c r="B49">
        <v>46</v>
      </c>
      <c r="C49">
        <v>46</v>
      </c>
      <c r="D49" s="32">
        <v>16.443418681603699</v>
      </c>
      <c r="E49" s="32" t="s">
        <v>28</v>
      </c>
      <c r="F49" s="32">
        <v>16.443418681603699</v>
      </c>
      <c r="G49" s="32">
        <v>15.417597144971801</v>
      </c>
      <c r="H49" s="32" t="s">
        <v>28</v>
      </c>
      <c r="I49" s="32">
        <v>15.417597144971801</v>
      </c>
      <c r="J49" s="31">
        <v>13.724217784908401</v>
      </c>
      <c r="K49" s="32" t="s">
        <v>28</v>
      </c>
      <c r="L49" s="32">
        <v>13.724217784908401</v>
      </c>
      <c r="M49" s="31">
        <v>7.7670126274289499</v>
      </c>
      <c r="N49" s="32" t="s">
        <v>28</v>
      </c>
      <c r="O49" s="32">
        <v>7.7670126274289499</v>
      </c>
      <c r="P49" s="31">
        <v>2.1392517505509399</v>
      </c>
      <c r="Q49" s="32" t="s">
        <v>28</v>
      </c>
      <c r="R49" s="32">
        <v>2.1392517505509399</v>
      </c>
      <c r="S49" s="31">
        <v>-0.87616616208162201</v>
      </c>
      <c r="T49" s="32" t="s">
        <v>28</v>
      </c>
      <c r="U49" s="32">
        <v>-0.87616616208162201</v>
      </c>
      <c r="V49" s="31">
        <v>-5.8189951289850601</v>
      </c>
      <c r="W49" s="32" t="s">
        <v>28</v>
      </c>
      <c r="X49" s="32">
        <v>-5.8189951289850601</v>
      </c>
      <c r="Y49" s="31">
        <v>-12.5816466071461</v>
      </c>
      <c r="Z49" s="32" t="s">
        <v>28</v>
      </c>
      <c r="AA49" s="32">
        <v>-12.5816466071461</v>
      </c>
      <c r="AB49" s="31">
        <v>-12.514229103111701</v>
      </c>
      <c r="AC49" s="32" t="s">
        <v>28</v>
      </c>
      <c r="AD49" s="32">
        <v>-12.514229103111701</v>
      </c>
      <c r="AE49" s="31" t="s">
        <v>34</v>
      </c>
      <c r="AF49" s="32" t="s">
        <v>34</v>
      </c>
      <c r="AG49" s="32" t="s">
        <v>34</v>
      </c>
      <c r="AH49" s="31" t="s">
        <v>34</v>
      </c>
      <c r="AI49" s="32" t="s">
        <v>34</v>
      </c>
      <c r="AJ49" s="32" t="s">
        <v>34</v>
      </c>
    </row>
    <row r="50" spans="1:36" x14ac:dyDescent="0.2">
      <c r="A50" s="30" t="s">
        <v>7</v>
      </c>
      <c r="B50">
        <v>47</v>
      </c>
      <c r="C50">
        <v>47</v>
      </c>
      <c r="D50" s="32">
        <v>15.7237603958121</v>
      </c>
      <c r="E50" s="32" t="s">
        <v>28</v>
      </c>
      <c r="F50" s="32">
        <v>15.7237603958121</v>
      </c>
      <c r="G50" s="32">
        <v>9.8885014175799704</v>
      </c>
      <c r="H50" s="32" t="s">
        <v>28</v>
      </c>
      <c r="I50" s="32">
        <v>9.8885014175799704</v>
      </c>
      <c r="J50" s="31">
        <v>3.47699686208786</v>
      </c>
      <c r="K50" s="32" t="s">
        <v>28</v>
      </c>
      <c r="L50" s="32">
        <v>3.47699686208786</v>
      </c>
      <c r="M50" s="31">
        <v>-2.2554853038471099</v>
      </c>
      <c r="N50" s="32" t="s">
        <v>28</v>
      </c>
      <c r="O50" s="32">
        <v>-2.2554853038471099</v>
      </c>
      <c r="P50" s="31">
        <v>-6.3170060309285399</v>
      </c>
      <c r="Q50" s="32" t="s">
        <v>28</v>
      </c>
      <c r="R50" s="32">
        <v>-6.3170060309285399</v>
      </c>
      <c r="S50" s="31">
        <v>-17.601676058262601</v>
      </c>
      <c r="T50" s="32" t="s">
        <v>28</v>
      </c>
      <c r="U50" s="32">
        <v>-17.601676058262601</v>
      </c>
      <c r="V50" s="31">
        <v>-18.4412539896936</v>
      </c>
      <c r="W50" s="32" t="s">
        <v>28</v>
      </c>
      <c r="X50" s="32">
        <v>-18.4412539896936</v>
      </c>
      <c r="Y50" s="31" t="s">
        <v>34</v>
      </c>
      <c r="Z50" s="32" t="s">
        <v>34</v>
      </c>
      <c r="AA50" s="32" t="s">
        <v>34</v>
      </c>
      <c r="AB50" s="31" t="s">
        <v>34</v>
      </c>
      <c r="AC50" s="32" t="s">
        <v>34</v>
      </c>
      <c r="AD50" s="32" t="s">
        <v>34</v>
      </c>
      <c r="AE50" s="31" t="s">
        <v>34</v>
      </c>
      <c r="AF50" s="32" t="s">
        <v>34</v>
      </c>
      <c r="AG50" s="32" t="s">
        <v>34</v>
      </c>
      <c r="AH50" s="31" t="s">
        <v>34</v>
      </c>
      <c r="AI50" s="32" t="s">
        <v>34</v>
      </c>
      <c r="AJ50" s="32" t="s">
        <v>34</v>
      </c>
    </row>
    <row r="51" spans="1:36" x14ac:dyDescent="0.2">
      <c r="A51" s="30" t="s">
        <v>6</v>
      </c>
      <c r="B51">
        <v>48</v>
      </c>
      <c r="C51">
        <v>48</v>
      </c>
      <c r="D51" s="32">
        <v>8.7336430893836798</v>
      </c>
      <c r="E51" s="32" t="s">
        <v>28</v>
      </c>
      <c r="F51" s="32">
        <v>8.7336430893836798</v>
      </c>
      <c r="G51" s="32">
        <v>7.8427871438616901</v>
      </c>
      <c r="H51" s="32" t="s">
        <v>28</v>
      </c>
      <c r="I51" s="32">
        <v>7.8427871438616901</v>
      </c>
      <c r="J51" s="31">
        <v>2.8725323687534701</v>
      </c>
      <c r="K51" s="32" t="s">
        <v>28</v>
      </c>
      <c r="L51" s="32">
        <v>2.8725323687534701</v>
      </c>
      <c r="M51" s="31">
        <v>-0.60171799590036201</v>
      </c>
      <c r="N51" s="32" t="s">
        <v>28</v>
      </c>
      <c r="O51" s="32">
        <v>-0.60171799590036201</v>
      </c>
      <c r="P51" s="31">
        <v>-3.34200048297479</v>
      </c>
      <c r="Q51" s="32" t="s">
        <v>28</v>
      </c>
      <c r="R51" s="32">
        <v>-3.34200048297479</v>
      </c>
      <c r="S51" s="31">
        <v>-7.5185677347306203</v>
      </c>
      <c r="T51" s="32" t="s">
        <v>28</v>
      </c>
      <c r="U51" s="32">
        <v>-7.5185677347306203</v>
      </c>
      <c r="V51" s="31">
        <v>-15.648703532121299</v>
      </c>
      <c r="W51" s="32" t="s">
        <v>28</v>
      </c>
      <c r="X51" s="32">
        <v>-15.648703532121299</v>
      </c>
      <c r="Y51" s="31">
        <v>-19.505244773885099</v>
      </c>
      <c r="Z51" s="32" t="s">
        <v>28</v>
      </c>
      <c r="AA51" s="32">
        <v>-19.505244773885099</v>
      </c>
      <c r="AB51" s="31" t="s">
        <v>34</v>
      </c>
      <c r="AC51" s="32" t="s">
        <v>34</v>
      </c>
      <c r="AD51" s="32" t="s">
        <v>34</v>
      </c>
      <c r="AE51" s="31" t="s">
        <v>34</v>
      </c>
      <c r="AF51" s="32" t="s">
        <v>34</v>
      </c>
      <c r="AG51" s="32" t="s">
        <v>34</v>
      </c>
      <c r="AH51" s="31" t="s">
        <v>34</v>
      </c>
      <c r="AI51" s="32" t="s">
        <v>34</v>
      </c>
      <c r="AJ51" s="32" t="s">
        <v>34</v>
      </c>
    </row>
    <row r="52" spans="1:36" x14ac:dyDescent="0.2">
      <c r="A52" s="30" t="s">
        <v>6</v>
      </c>
      <c r="B52">
        <v>49</v>
      </c>
      <c r="C52">
        <v>49</v>
      </c>
      <c r="D52" s="32">
        <v>11.1541544545025</v>
      </c>
      <c r="E52" s="32" t="s">
        <v>28</v>
      </c>
      <c r="F52" s="32">
        <v>11.1541544545025</v>
      </c>
      <c r="G52" s="32">
        <v>10.217981490728601</v>
      </c>
      <c r="H52" s="32" t="s">
        <v>28</v>
      </c>
      <c r="I52" s="32">
        <v>10.217981490728601</v>
      </c>
      <c r="J52" s="31">
        <v>6.30274033455136</v>
      </c>
      <c r="K52" s="32" t="s">
        <v>28</v>
      </c>
      <c r="L52" s="32">
        <v>6.30274033455136</v>
      </c>
      <c r="M52" s="31">
        <v>-0.37375809742381999</v>
      </c>
      <c r="N52" s="32" t="s">
        <v>28</v>
      </c>
      <c r="O52" s="32">
        <v>-0.37375809742381999</v>
      </c>
      <c r="P52" s="31">
        <v>-8.5870154767904001</v>
      </c>
      <c r="Q52" s="32" t="s">
        <v>28</v>
      </c>
      <c r="R52" s="32">
        <v>-8.5870154767904001</v>
      </c>
      <c r="S52" s="31">
        <v>-10.995350618761099</v>
      </c>
      <c r="T52" s="32" t="s">
        <v>28</v>
      </c>
      <c r="U52" s="32">
        <v>-10.995350618761099</v>
      </c>
      <c r="V52" s="31">
        <v>-13.930428864789899</v>
      </c>
      <c r="W52" s="32" t="s">
        <v>28</v>
      </c>
      <c r="X52" s="32">
        <v>-13.930428864789899</v>
      </c>
      <c r="Y52" s="31">
        <v>-22.064030781940499</v>
      </c>
      <c r="Z52" s="32" t="s">
        <v>28</v>
      </c>
      <c r="AA52" s="32">
        <v>-22.064030781940499</v>
      </c>
      <c r="AB52" s="31" t="s">
        <v>34</v>
      </c>
      <c r="AC52" s="32" t="s">
        <v>34</v>
      </c>
      <c r="AD52" s="32" t="s">
        <v>34</v>
      </c>
      <c r="AE52" s="31" t="s">
        <v>34</v>
      </c>
      <c r="AF52" s="32" t="s">
        <v>34</v>
      </c>
      <c r="AG52" s="32" t="s">
        <v>34</v>
      </c>
      <c r="AH52" s="31" t="s">
        <v>34</v>
      </c>
      <c r="AI52" s="32" t="s">
        <v>34</v>
      </c>
      <c r="AJ52" s="32" t="s">
        <v>34</v>
      </c>
    </row>
    <row r="53" spans="1:36" x14ac:dyDescent="0.2">
      <c r="A53" s="30" t="s">
        <v>5</v>
      </c>
      <c r="B53">
        <v>50</v>
      </c>
      <c r="C53">
        <v>50</v>
      </c>
      <c r="D53" s="32">
        <v>16.917406228205699</v>
      </c>
      <c r="E53" s="32" t="s">
        <v>28</v>
      </c>
      <c r="F53" s="32">
        <v>16.917406228205699</v>
      </c>
      <c r="G53" s="32">
        <v>15.211054242933599</v>
      </c>
      <c r="H53" s="32" t="s">
        <v>28</v>
      </c>
      <c r="I53" s="32">
        <v>15.211054242933599</v>
      </c>
      <c r="J53" s="31">
        <v>7.8847378229971801</v>
      </c>
      <c r="K53" s="32" t="s">
        <v>28</v>
      </c>
      <c r="L53" s="32">
        <v>7.8847378229971801</v>
      </c>
      <c r="M53" s="31">
        <v>0.142375227384963</v>
      </c>
      <c r="N53" s="32" t="s">
        <v>28</v>
      </c>
      <c r="O53" s="32">
        <v>0.142375227384963</v>
      </c>
      <c r="P53" s="31">
        <v>-4.71719124055869</v>
      </c>
      <c r="Q53" s="32" t="s">
        <v>28</v>
      </c>
      <c r="R53" s="32">
        <v>-4.71719124055869</v>
      </c>
      <c r="S53" s="31">
        <v>-11.5909039732145</v>
      </c>
      <c r="T53" s="32" t="s">
        <v>28</v>
      </c>
      <c r="U53" s="32">
        <v>-11.5909039732145</v>
      </c>
      <c r="V53" s="31">
        <v>-19.109937583577299</v>
      </c>
      <c r="W53" s="32" t="s">
        <v>28</v>
      </c>
      <c r="X53" s="32">
        <v>-19.109937583577299</v>
      </c>
      <c r="Y53" s="31">
        <v>-31.219514010442701</v>
      </c>
      <c r="Z53" s="32" t="s">
        <v>28</v>
      </c>
      <c r="AA53" s="32">
        <v>-31.219514010442701</v>
      </c>
      <c r="AB53" s="31">
        <v>-32.838614490861403</v>
      </c>
      <c r="AC53" s="32" t="s">
        <v>28</v>
      </c>
      <c r="AD53" s="32">
        <v>-32.838614490861403</v>
      </c>
      <c r="AE53" s="31" t="s">
        <v>34</v>
      </c>
      <c r="AF53" s="32" t="s">
        <v>34</v>
      </c>
      <c r="AG53" s="32" t="s">
        <v>34</v>
      </c>
      <c r="AH53" s="31" t="s">
        <v>34</v>
      </c>
      <c r="AI53" s="32" t="s">
        <v>34</v>
      </c>
      <c r="AJ53" s="32" t="s">
        <v>34</v>
      </c>
    </row>
    <row r="54" spans="1:36" x14ac:dyDescent="0.2">
      <c r="A54" s="30" t="s">
        <v>7</v>
      </c>
      <c r="B54">
        <v>51</v>
      </c>
      <c r="C54">
        <v>51</v>
      </c>
      <c r="D54" s="32">
        <v>10.3054786272798</v>
      </c>
      <c r="E54" s="32" t="s">
        <v>28</v>
      </c>
      <c r="F54" s="32">
        <v>10.3054786272798</v>
      </c>
      <c r="G54" s="32">
        <v>8.6174619333498796</v>
      </c>
      <c r="H54" s="32" t="s">
        <v>28</v>
      </c>
      <c r="I54" s="32">
        <v>8.6174619333498796</v>
      </c>
      <c r="J54" s="31">
        <v>1.0879405448220201</v>
      </c>
      <c r="K54" s="32" t="s">
        <v>28</v>
      </c>
      <c r="L54" s="32">
        <v>1.0879405448220201</v>
      </c>
      <c r="M54" s="31">
        <v>-9.0173663210093995</v>
      </c>
      <c r="N54" s="32" t="s">
        <v>28</v>
      </c>
      <c r="O54" s="32">
        <v>-9.0173663210093995</v>
      </c>
      <c r="P54" s="31">
        <v>-16.685065611252998</v>
      </c>
      <c r="Q54" s="32" t="s">
        <v>28</v>
      </c>
      <c r="R54" s="32">
        <v>-16.685065611252998</v>
      </c>
      <c r="S54" s="31">
        <v>-21.644818826379801</v>
      </c>
      <c r="T54" s="32" t="s">
        <v>28</v>
      </c>
      <c r="U54" s="32">
        <v>-21.644818826379801</v>
      </c>
      <c r="V54" s="31" t="s">
        <v>34</v>
      </c>
      <c r="W54" s="32" t="s">
        <v>34</v>
      </c>
      <c r="X54" s="32" t="s">
        <v>34</v>
      </c>
      <c r="Y54" s="31" t="s">
        <v>34</v>
      </c>
      <c r="Z54" s="32" t="s">
        <v>34</v>
      </c>
      <c r="AA54" s="32" t="s">
        <v>34</v>
      </c>
      <c r="AB54" s="31" t="s">
        <v>34</v>
      </c>
      <c r="AC54" s="32" t="s">
        <v>34</v>
      </c>
      <c r="AD54" s="32" t="s">
        <v>34</v>
      </c>
      <c r="AE54" s="31" t="s">
        <v>34</v>
      </c>
      <c r="AF54" s="32" t="s">
        <v>34</v>
      </c>
      <c r="AG54" s="32" t="s">
        <v>34</v>
      </c>
      <c r="AH54" s="31" t="s">
        <v>34</v>
      </c>
      <c r="AI54" s="32" t="s">
        <v>34</v>
      </c>
      <c r="AJ54" s="32" t="s">
        <v>34</v>
      </c>
    </row>
    <row r="55" spans="1:36" x14ac:dyDescent="0.2">
      <c r="A55" s="30" t="s">
        <v>5</v>
      </c>
      <c r="B55">
        <v>52</v>
      </c>
      <c r="C55">
        <v>52</v>
      </c>
      <c r="D55" s="32">
        <v>12.902844626186999</v>
      </c>
      <c r="E55" s="32" t="s">
        <v>28</v>
      </c>
      <c r="F55" s="32">
        <v>12.902844626186999</v>
      </c>
      <c r="G55" s="32">
        <v>10.6983213065445</v>
      </c>
      <c r="H55" s="32" t="s">
        <v>28</v>
      </c>
      <c r="I55" s="32">
        <v>10.6983213065445</v>
      </c>
      <c r="J55" s="31">
        <v>2.3733287970883401</v>
      </c>
      <c r="K55" s="32" t="s">
        <v>28</v>
      </c>
      <c r="L55" s="32">
        <v>2.3733287970883401</v>
      </c>
      <c r="M55" s="31">
        <v>-4.0220226623714703</v>
      </c>
      <c r="N55" s="32" t="s">
        <v>28</v>
      </c>
      <c r="O55" s="32">
        <v>-4.0220226623714703</v>
      </c>
      <c r="P55" s="31">
        <v>-10.8803392584093</v>
      </c>
      <c r="Q55" s="32" t="s">
        <v>28</v>
      </c>
      <c r="R55" s="32">
        <v>-10.8803392584093</v>
      </c>
      <c r="S55" s="31">
        <v>-18.194392651351301</v>
      </c>
      <c r="T55" s="32" t="s">
        <v>28</v>
      </c>
      <c r="U55" s="32">
        <v>-18.194392651351301</v>
      </c>
      <c r="V55" s="31">
        <v>-24.328166195929199</v>
      </c>
      <c r="W55" s="32" t="s">
        <v>28</v>
      </c>
      <c r="X55" s="32">
        <v>-24.328166195929199</v>
      </c>
      <c r="Y55" s="31">
        <v>-24.793299790132799</v>
      </c>
      <c r="Z55" s="32" t="s">
        <v>28</v>
      </c>
      <c r="AA55" s="32">
        <v>-24.793299790132799</v>
      </c>
      <c r="AB55" s="31" t="s">
        <v>34</v>
      </c>
      <c r="AC55" s="32" t="s">
        <v>34</v>
      </c>
      <c r="AD55" s="32" t="s">
        <v>34</v>
      </c>
      <c r="AE55" s="31" t="s">
        <v>34</v>
      </c>
      <c r="AF55" s="32" t="s">
        <v>34</v>
      </c>
      <c r="AG55" s="32" t="s">
        <v>34</v>
      </c>
      <c r="AH55" s="31" t="s">
        <v>34</v>
      </c>
      <c r="AI55" s="32" t="s">
        <v>34</v>
      </c>
      <c r="AJ55" s="32" t="s">
        <v>34</v>
      </c>
    </row>
    <row r="56" spans="1:36" x14ac:dyDescent="0.2">
      <c r="A56" s="30" t="s">
        <v>5</v>
      </c>
      <c r="B56">
        <v>53</v>
      </c>
      <c r="C56">
        <v>53</v>
      </c>
      <c r="D56" s="32">
        <v>15.503774213815401</v>
      </c>
      <c r="E56" s="32" t="s">
        <v>28</v>
      </c>
      <c r="F56" s="32">
        <v>15.503774213815401</v>
      </c>
      <c r="G56" s="32">
        <v>13.0055301932937</v>
      </c>
      <c r="H56" s="32" t="s">
        <v>28</v>
      </c>
      <c r="I56" s="32">
        <v>13.0055301932937</v>
      </c>
      <c r="J56" s="31">
        <v>-1.14424926456527</v>
      </c>
      <c r="K56" s="32" t="s">
        <v>28</v>
      </c>
      <c r="L56" s="32">
        <v>-1.14424926456527</v>
      </c>
      <c r="M56" s="31">
        <v>-8.0813674616545104</v>
      </c>
      <c r="N56" s="32" t="s">
        <v>28</v>
      </c>
      <c r="O56" s="32">
        <v>-8.0813674616545104</v>
      </c>
      <c r="P56" s="31">
        <v>-18.5165155503379</v>
      </c>
      <c r="Q56" s="32" t="s">
        <v>28</v>
      </c>
      <c r="R56" s="32">
        <v>-18.5165155503379</v>
      </c>
      <c r="S56" s="31" t="s">
        <v>34</v>
      </c>
      <c r="T56" s="32" t="s">
        <v>34</v>
      </c>
      <c r="U56" s="32" t="s">
        <v>34</v>
      </c>
      <c r="V56" s="31" t="s">
        <v>34</v>
      </c>
      <c r="W56" s="32" t="s">
        <v>34</v>
      </c>
      <c r="X56" s="32" t="s">
        <v>34</v>
      </c>
      <c r="Y56" s="31" t="s">
        <v>34</v>
      </c>
      <c r="Z56" s="32" t="s">
        <v>34</v>
      </c>
      <c r="AA56" s="32" t="s">
        <v>34</v>
      </c>
      <c r="AB56" s="31" t="s">
        <v>34</v>
      </c>
      <c r="AC56" s="32" t="s">
        <v>34</v>
      </c>
      <c r="AD56" s="32" t="s">
        <v>34</v>
      </c>
      <c r="AE56" s="31" t="s">
        <v>34</v>
      </c>
      <c r="AF56" s="32" t="s">
        <v>34</v>
      </c>
      <c r="AG56" s="32" t="s">
        <v>34</v>
      </c>
      <c r="AH56" s="31" t="s">
        <v>34</v>
      </c>
      <c r="AI56" s="32" t="s">
        <v>34</v>
      </c>
      <c r="AJ56" s="32" t="s">
        <v>34</v>
      </c>
    </row>
    <row r="57" spans="1:36" x14ac:dyDescent="0.2">
      <c r="A57" s="30" t="s">
        <v>5</v>
      </c>
      <c r="B57">
        <v>54</v>
      </c>
      <c r="C57">
        <v>54</v>
      </c>
      <c r="D57" s="32">
        <v>14.7347095743427</v>
      </c>
      <c r="E57" s="32" t="s">
        <v>28</v>
      </c>
      <c r="F57" s="32">
        <v>14.7347095743427</v>
      </c>
      <c r="G57" s="32">
        <v>14.107671138212901</v>
      </c>
      <c r="H57" s="32" t="s">
        <v>28</v>
      </c>
      <c r="I57" s="32">
        <v>14.107671138212901</v>
      </c>
      <c r="J57" s="31">
        <v>3.0962331573198001</v>
      </c>
      <c r="K57" s="32" t="s">
        <v>28</v>
      </c>
      <c r="L57" s="32">
        <v>3.0962331573198001</v>
      </c>
      <c r="M57" s="31">
        <v>-3.4684622365633899</v>
      </c>
      <c r="N57" s="32" t="s">
        <v>28</v>
      </c>
      <c r="O57" s="32">
        <v>-3.4684622365633899</v>
      </c>
      <c r="P57" s="31">
        <v>-6.6122489172959398</v>
      </c>
      <c r="Q57" s="32" t="s">
        <v>28</v>
      </c>
      <c r="R57" s="32">
        <v>-6.6122489172959398</v>
      </c>
      <c r="S57" s="31">
        <v>-17.764990024204199</v>
      </c>
      <c r="T57" s="32" t="s">
        <v>28</v>
      </c>
      <c r="U57" s="32">
        <v>-17.764990024204199</v>
      </c>
      <c r="V57" s="31">
        <v>-32.4277871692871</v>
      </c>
      <c r="W57" s="32" t="s">
        <v>28</v>
      </c>
      <c r="X57" s="32">
        <v>-32.4277871692871</v>
      </c>
      <c r="Y57" s="31">
        <v>-31.1415501625494</v>
      </c>
      <c r="Z57" s="32" t="s">
        <v>28</v>
      </c>
      <c r="AA57" s="32">
        <v>-31.1415501625494</v>
      </c>
      <c r="AB57" s="31" t="s">
        <v>34</v>
      </c>
      <c r="AC57" s="32" t="s">
        <v>34</v>
      </c>
      <c r="AD57" s="32" t="s">
        <v>34</v>
      </c>
      <c r="AE57" s="31" t="s">
        <v>34</v>
      </c>
      <c r="AF57" s="32" t="s">
        <v>34</v>
      </c>
      <c r="AG57" s="32" t="s">
        <v>34</v>
      </c>
      <c r="AH57" s="31" t="s">
        <v>34</v>
      </c>
      <c r="AI57" s="32" t="s">
        <v>34</v>
      </c>
      <c r="AJ57" s="32" t="s">
        <v>34</v>
      </c>
    </row>
    <row r="58" spans="1:36" x14ac:dyDescent="0.2">
      <c r="A58" s="30" t="s">
        <v>5</v>
      </c>
      <c r="B58">
        <v>55</v>
      </c>
      <c r="C58">
        <v>55</v>
      </c>
      <c r="D58" s="32">
        <v>11.441337101924899</v>
      </c>
      <c r="E58" s="32" t="s">
        <v>28</v>
      </c>
      <c r="F58" s="32">
        <v>11.441337101924899</v>
      </c>
      <c r="G58" s="32">
        <v>10.6361169059844</v>
      </c>
      <c r="H58" s="32" t="s">
        <v>28</v>
      </c>
      <c r="I58" s="32">
        <v>10.6361169059844</v>
      </c>
      <c r="J58" s="31">
        <v>3.08625341521256</v>
      </c>
      <c r="K58" s="32" t="s">
        <v>28</v>
      </c>
      <c r="L58" s="32">
        <v>3.08625341521256</v>
      </c>
      <c r="M58" s="31">
        <v>-4.6160449693565901</v>
      </c>
      <c r="N58" s="32" t="s">
        <v>28</v>
      </c>
      <c r="O58" s="32">
        <v>-4.6160449693565901</v>
      </c>
      <c r="P58" s="31">
        <v>-9.5519300178086493</v>
      </c>
      <c r="Q58" s="32" t="s">
        <v>28</v>
      </c>
      <c r="R58" s="32">
        <v>-9.5519300178086493</v>
      </c>
      <c r="S58" s="31">
        <v>-17.981489294295098</v>
      </c>
      <c r="T58" s="32" t="s">
        <v>28</v>
      </c>
      <c r="U58" s="32">
        <v>-17.981489294295098</v>
      </c>
      <c r="V58" s="31">
        <v>-28.835802141909902</v>
      </c>
      <c r="W58" s="32" t="s">
        <v>28</v>
      </c>
      <c r="X58" s="32">
        <v>-28.835802141909902</v>
      </c>
      <c r="Y58" s="31" t="s">
        <v>34</v>
      </c>
      <c r="Z58" s="32" t="s">
        <v>34</v>
      </c>
      <c r="AA58" s="32" t="s">
        <v>34</v>
      </c>
      <c r="AB58" s="31" t="s">
        <v>34</v>
      </c>
      <c r="AC58" s="32" t="s">
        <v>34</v>
      </c>
      <c r="AD58" s="32" t="s">
        <v>34</v>
      </c>
      <c r="AE58" s="31" t="s">
        <v>34</v>
      </c>
      <c r="AF58" s="32" t="s">
        <v>34</v>
      </c>
      <c r="AG58" s="32" t="s">
        <v>34</v>
      </c>
      <c r="AH58" s="31" t="s">
        <v>34</v>
      </c>
      <c r="AI58" s="32" t="s">
        <v>34</v>
      </c>
      <c r="AJ58" s="32" t="s">
        <v>34</v>
      </c>
    </row>
    <row r="59" spans="1:36" x14ac:dyDescent="0.2">
      <c r="A59" s="30" t="s">
        <v>5</v>
      </c>
      <c r="B59">
        <v>56</v>
      </c>
      <c r="C59">
        <v>56</v>
      </c>
      <c r="D59" s="32">
        <v>14.284312771045499</v>
      </c>
      <c r="E59" s="32" t="s">
        <v>28</v>
      </c>
      <c r="F59" s="32">
        <v>14.284312771045499</v>
      </c>
      <c r="G59" s="32">
        <v>12.2659248282623</v>
      </c>
      <c r="H59" s="32" t="s">
        <v>28</v>
      </c>
      <c r="I59" s="32">
        <v>12.2659248282623</v>
      </c>
      <c r="J59" s="31">
        <v>3.3174895843491399</v>
      </c>
      <c r="K59" s="32" t="s">
        <v>28</v>
      </c>
      <c r="L59" s="32">
        <v>3.3174895843491399</v>
      </c>
      <c r="M59" s="31">
        <v>-3.0535791190814101</v>
      </c>
      <c r="N59" s="32" t="s">
        <v>28</v>
      </c>
      <c r="O59" s="32">
        <v>-3.0535791190814101</v>
      </c>
      <c r="P59" s="31">
        <v>-7.1274568834675396</v>
      </c>
      <c r="Q59" s="32" t="s">
        <v>28</v>
      </c>
      <c r="R59" s="32">
        <v>-7.1274568834675396</v>
      </c>
      <c r="S59" s="31">
        <v>-13.8737251968096</v>
      </c>
      <c r="T59" s="32" t="s">
        <v>28</v>
      </c>
      <c r="U59" s="32">
        <v>-13.8737251968096</v>
      </c>
      <c r="V59" s="31">
        <v>-14.370180544248299</v>
      </c>
      <c r="W59" s="32" t="s">
        <v>28</v>
      </c>
      <c r="X59" s="32">
        <v>-14.370180544248299</v>
      </c>
      <c r="Y59" s="31">
        <v>-26.2609242235946</v>
      </c>
      <c r="Z59" s="32" t="s">
        <v>28</v>
      </c>
      <c r="AA59" s="32">
        <v>-26.2609242235946</v>
      </c>
      <c r="AB59" s="31" t="s">
        <v>34</v>
      </c>
      <c r="AC59" s="32" t="s">
        <v>34</v>
      </c>
      <c r="AD59" s="32" t="s">
        <v>34</v>
      </c>
      <c r="AE59" s="31" t="s">
        <v>34</v>
      </c>
      <c r="AF59" s="32" t="s">
        <v>34</v>
      </c>
      <c r="AG59" s="32" t="s">
        <v>34</v>
      </c>
      <c r="AH59" s="31" t="s">
        <v>34</v>
      </c>
      <c r="AI59" s="32" t="s">
        <v>34</v>
      </c>
      <c r="AJ59" s="32" t="s">
        <v>34</v>
      </c>
    </row>
    <row r="60" spans="1:36" x14ac:dyDescent="0.2">
      <c r="A60" s="30" t="s">
        <v>5</v>
      </c>
      <c r="B60">
        <v>57</v>
      </c>
      <c r="C60">
        <v>57</v>
      </c>
      <c r="D60" s="32">
        <v>15.865767447704201</v>
      </c>
      <c r="E60" s="32" t="s">
        <v>28</v>
      </c>
      <c r="F60" s="32">
        <v>15.865767447704201</v>
      </c>
      <c r="G60" s="32">
        <v>13.0988664422798</v>
      </c>
      <c r="H60" s="32" t="s">
        <v>28</v>
      </c>
      <c r="I60" s="32">
        <v>13.0988664422798</v>
      </c>
      <c r="J60" s="31">
        <v>4.3605331944660497</v>
      </c>
      <c r="K60" s="32" t="s">
        <v>28</v>
      </c>
      <c r="L60" s="32">
        <v>4.3605331944660497</v>
      </c>
      <c r="M60" s="31">
        <v>-3.5260737925725798</v>
      </c>
      <c r="N60" s="32" t="s">
        <v>28</v>
      </c>
      <c r="O60" s="32">
        <v>-3.5260737925725798</v>
      </c>
      <c r="P60" s="31">
        <v>-9.7682625553143403</v>
      </c>
      <c r="Q60" s="32" t="s">
        <v>28</v>
      </c>
      <c r="R60" s="32">
        <v>-9.7682625553143403</v>
      </c>
      <c r="S60" s="31">
        <v>-19.8795405255775</v>
      </c>
      <c r="T60" s="32" t="s">
        <v>28</v>
      </c>
      <c r="U60" s="32">
        <v>-19.8795405255775</v>
      </c>
      <c r="V60" s="31">
        <v>-27.0133190404994</v>
      </c>
      <c r="W60" s="32" t="s">
        <v>28</v>
      </c>
      <c r="X60" s="32">
        <v>-27.0133190404994</v>
      </c>
      <c r="Y60" s="31">
        <v>-26.889843871589498</v>
      </c>
      <c r="Z60" s="32" t="s">
        <v>28</v>
      </c>
      <c r="AA60" s="32">
        <v>-26.889843871589498</v>
      </c>
      <c r="AB60" s="31" t="s">
        <v>34</v>
      </c>
      <c r="AC60" s="32" t="s">
        <v>34</v>
      </c>
      <c r="AD60" s="32" t="s">
        <v>34</v>
      </c>
      <c r="AE60" s="31" t="s">
        <v>34</v>
      </c>
      <c r="AF60" s="32" t="s">
        <v>34</v>
      </c>
      <c r="AG60" s="32" t="s">
        <v>34</v>
      </c>
      <c r="AH60" s="31" t="s">
        <v>34</v>
      </c>
      <c r="AI60" s="32" t="s">
        <v>34</v>
      </c>
      <c r="AJ60" s="32" t="s">
        <v>34</v>
      </c>
    </row>
    <row r="61" spans="1:36" x14ac:dyDescent="0.2">
      <c r="A61" s="30" t="s">
        <v>6</v>
      </c>
      <c r="B61">
        <v>58</v>
      </c>
      <c r="C61">
        <v>58</v>
      </c>
      <c r="D61" s="32">
        <v>11.428976069703401</v>
      </c>
      <c r="E61" s="32" t="s">
        <v>28</v>
      </c>
      <c r="F61" s="32">
        <v>11.428976069703401</v>
      </c>
      <c r="G61" s="32">
        <v>10.460313217016299</v>
      </c>
      <c r="H61" s="32" t="s">
        <v>28</v>
      </c>
      <c r="I61" s="32">
        <v>10.460313217016299</v>
      </c>
      <c r="J61" s="31">
        <v>6.8022405584137804</v>
      </c>
      <c r="K61" s="32" t="s">
        <v>28</v>
      </c>
      <c r="L61" s="32">
        <v>6.8022405584137804</v>
      </c>
      <c r="M61" s="31">
        <v>-1.3360135467148699</v>
      </c>
      <c r="N61" s="32" t="s">
        <v>28</v>
      </c>
      <c r="O61" s="32">
        <v>-1.3360135467148699</v>
      </c>
      <c r="P61" s="31">
        <v>-6.99880780005026</v>
      </c>
      <c r="Q61" s="32" t="s">
        <v>28</v>
      </c>
      <c r="R61" s="32">
        <v>-6.99880780005026</v>
      </c>
      <c r="S61" s="31">
        <v>-17.220207125951699</v>
      </c>
      <c r="T61" s="32" t="s">
        <v>28</v>
      </c>
      <c r="U61" s="32">
        <v>-17.220207125951699</v>
      </c>
      <c r="V61" s="31">
        <v>-29.352555823091301</v>
      </c>
      <c r="W61" s="32" t="s">
        <v>28</v>
      </c>
      <c r="X61" s="32">
        <v>-29.352555823091301</v>
      </c>
      <c r="Y61" s="31">
        <v>-30.914167766123601</v>
      </c>
      <c r="Z61" s="32" t="s">
        <v>28</v>
      </c>
      <c r="AA61" s="32">
        <v>-30.914167766123601</v>
      </c>
      <c r="AB61" s="31">
        <v>-30.951219522999001</v>
      </c>
      <c r="AC61" s="32" t="s">
        <v>28</v>
      </c>
      <c r="AD61" s="32">
        <v>-30.951219522999001</v>
      </c>
      <c r="AE61" s="31" t="s">
        <v>34</v>
      </c>
      <c r="AF61" s="32" t="s">
        <v>34</v>
      </c>
      <c r="AG61" s="32" t="s">
        <v>34</v>
      </c>
      <c r="AH61" s="31" t="s">
        <v>34</v>
      </c>
      <c r="AI61" s="32" t="s">
        <v>34</v>
      </c>
      <c r="AJ61" s="32" t="s">
        <v>34</v>
      </c>
    </row>
    <row r="62" spans="1:36" x14ac:dyDescent="0.2">
      <c r="A62" s="30" t="s">
        <v>5</v>
      </c>
      <c r="B62">
        <v>59</v>
      </c>
      <c r="C62">
        <v>59</v>
      </c>
      <c r="D62" s="32">
        <v>14.675683787925999</v>
      </c>
      <c r="E62" s="32" t="s">
        <v>28</v>
      </c>
      <c r="F62" s="32">
        <v>14.675683787925999</v>
      </c>
      <c r="G62" s="32">
        <v>13.0407779474136</v>
      </c>
      <c r="H62" s="32" t="s">
        <v>28</v>
      </c>
      <c r="I62" s="32">
        <v>13.0407779474136</v>
      </c>
      <c r="J62" s="31">
        <v>4.4484279049065698</v>
      </c>
      <c r="K62" s="32" t="s">
        <v>28</v>
      </c>
      <c r="L62" s="32">
        <v>4.4484279049065698</v>
      </c>
      <c r="M62" s="31">
        <v>-0.22470732718147901</v>
      </c>
      <c r="N62" s="32" t="s">
        <v>28</v>
      </c>
      <c r="O62" s="32">
        <v>-0.22470732718147901</v>
      </c>
      <c r="P62" s="31">
        <v>-4.0925048297308697</v>
      </c>
      <c r="Q62" s="32" t="s">
        <v>28</v>
      </c>
      <c r="R62" s="32">
        <v>-4.0925048297308697</v>
      </c>
      <c r="S62" s="31">
        <v>-7.7577768998030097</v>
      </c>
      <c r="T62" s="32" t="s">
        <v>28</v>
      </c>
      <c r="U62" s="32">
        <v>-7.7577768998030097</v>
      </c>
      <c r="V62" s="31">
        <v>-10.593921007280199</v>
      </c>
      <c r="W62" s="32" t="s">
        <v>28</v>
      </c>
      <c r="X62" s="32">
        <v>-10.593921007280199</v>
      </c>
      <c r="Y62" s="31">
        <v>-20.014016490620001</v>
      </c>
      <c r="Z62" s="32" t="s">
        <v>28</v>
      </c>
      <c r="AA62" s="32">
        <v>-20.014016490620001</v>
      </c>
      <c r="AB62" s="31">
        <v>-21.217469168721198</v>
      </c>
      <c r="AC62" s="32" t="s">
        <v>28</v>
      </c>
      <c r="AD62" s="32">
        <v>-21.217469168721198</v>
      </c>
      <c r="AE62" s="31" t="s">
        <v>34</v>
      </c>
      <c r="AF62" s="32" t="s">
        <v>34</v>
      </c>
      <c r="AG62" s="32" t="s">
        <v>34</v>
      </c>
      <c r="AH62" s="31" t="s">
        <v>34</v>
      </c>
      <c r="AI62" s="32" t="s">
        <v>34</v>
      </c>
      <c r="AJ62" s="32" t="s">
        <v>34</v>
      </c>
    </row>
    <row r="63" spans="1:36" x14ac:dyDescent="0.2">
      <c r="A63" s="30" t="s">
        <v>5</v>
      </c>
      <c r="B63">
        <v>60</v>
      </c>
      <c r="C63">
        <v>60</v>
      </c>
      <c r="D63" s="32">
        <v>14.1464336678306</v>
      </c>
      <c r="E63" s="32" t="s">
        <v>28</v>
      </c>
      <c r="F63" s="32">
        <v>14.1464336678306</v>
      </c>
      <c r="G63" s="32">
        <v>12.6431235294509</v>
      </c>
      <c r="H63" s="32" t="s">
        <v>28</v>
      </c>
      <c r="I63" s="32">
        <v>12.6431235294509</v>
      </c>
      <c r="J63" s="31">
        <v>8.5194299594118199</v>
      </c>
      <c r="K63" s="32" t="s">
        <v>28</v>
      </c>
      <c r="L63" s="32">
        <v>8.5194299594118199</v>
      </c>
      <c r="M63" s="31">
        <v>-9.3485703838797202E-2</v>
      </c>
      <c r="N63" s="32" t="s">
        <v>28</v>
      </c>
      <c r="O63" s="32">
        <v>-9.3485703838797202E-2</v>
      </c>
      <c r="P63" s="31">
        <v>-7.6567865517517699</v>
      </c>
      <c r="Q63" s="32" t="s">
        <v>28</v>
      </c>
      <c r="R63" s="32">
        <v>-7.6567865517517699</v>
      </c>
      <c r="S63" s="31">
        <v>-17.684362592401499</v>
      </c>
      <c r="T63" s="32" t="s">
        <v>28</v>
      </c>
      <c r="U63" s="32">
        <v>-17.684362592401499</v>
      </c>
      <c r="V63" s="31">
        <v>-30.575242243275898</v>
      </c>
      <c r="W63" s="32" t="s">
        <v>28</v>
      </c>
      <c r="X63" s="32">
        <v>-30.575242243275898</v>
      </c>
      <c r="Y63" s="31">
        <v>-30.575242243275898</v>
      </c>
      <c r="Z63" s="32" t="s">
        <v>28</v>
      </c>
      <c r="AA63" s="32">
        <v>-30.575242243275898</v>
      </c>
      <c r="AB63" s="31" t="s">
        <v>34</v>
      </c>
      <c r="AC63" s="32" t="s">
        <v>34</v>
      </c>
      <c r="AD63" s="32" t="s">
        <v>34</v>
      </c>
      <c r="AE63" s="31" t="s">
        <v>34</v>
      </c>
      <c r="AF63" s="32" t="s">
        <v>34</v>
      </c>
      <c r="AG63" s="32" t="s">
        <v>34</v>
      </c>
      <c r="AH63" s="31" t="s">
        <v>34</v>
      </c>
      <c r="AI63" s="32" t="s">
        <v>34</v>
      </c>
      <c r="AJ63" s="32" t="s">
        <v>34</v>
      </c>
    </row>
    <row r="64" spans="1:36" x14ac:dyDescent="0.2">
      <c r="A64" s="30" t="s">
        <v>5</v>
      </c>
      <c r="B64">
        <v>61</v>
      </c>
      <c r="C64">
        <v>61</v>
      </c>
      <c r="D64" s="32">
        <v>11.6739303225366</v>
      </c>
      <c r="E64" s="32" t="s">
        <v>28</v>
      </c>
      <c r="F64" s="32">
        <v>11.6739303225366</v>
      </c>
      <c r="G64" s="32">
        <v>11.418594299695201</v>
      </c>
      <c r="H64" s="32" t="s">
        <v>28</v>
      </c>
      <c r="I64" s="32">
        <v>11.418594299695201</v>
      </c>
      <c r="J64" s="31">
        <v>8.8926543779075899</v>
      </c>
      <c r="K64" s="32" t="s">
        <v>28</v>
      </c>
      <c r="L64" s="32">
        <v>8.8926543779075899</v>
      </c>
      <c r="M64" s="31">
        <v>4.7167477432667804</v>
      </c>
      <c r="N64" s="32" t="s">
        <v>28</v>
      </c>
      <c r="O64" s="32">
        <v>4.7167477432667804</v>
      </c>
      <c r="P64" s="31">
        <v>-2.63759582948988</v>
      </c>
      <c r="Q64" s="32" t="s">
        <v>28</v>
      </c>
      <c r="R64" s="32">
        <v>-2.63759582948988</v>
      </c>
      <c r="S64" s="31">
        <v>-13.363437270716201</v>
      </c>
      <c r="T64" s="32" t="s">
        <v>28</v>
      </c>
      <c r="U64" s="32">
        <v>-13.363437270716201</v>
      </c>
      <c r="V64" s="31" t="s">
        <v>34</v>
      </c>
      <c r="W64" s="32" t="s">
        <v>34</v>
      </c>
      <c r="X64" s="32" t="s">
        <v>34</v>
      </c>
      <c r="Y64" s="31" t="s">
        <v>34</v>
      </c>
      <c r="Z64" s="32" t="s">
        <v>34</v>
      </c>
      <c r="AA64" s="32" t="s">
        <v>34</v>
      </c>
      <c r="AB64" s="31" t="s">
        <v>34</v>
      </c>
      <c r="AC64" s="32" t="s">
        <v>34</v>
      </c>
      <c r="AD64" s="32" t="s">
        <v>34</v>
      </c>
      <c r="AE64" s="31" t="s">
        <v>34</v>
      </c>
      <c r="AF64" s="32" t="s">
        <v>34</v>
      </c>
      <c r="AG64" s="32" t="s">
        <v>34</v>
      </c>
      <c r="AH64" s="31" t="s">
        <v>34</v>
      </c>
      <c r="AI64" s="32" t="s">
        <v>34</v>
      </c>
      <c r="AJ64" s="32" t="s">
        <v>34</v>
      </c>
    </row>
    <row r="65" spans="1:36" x14ac:dyDescent="0.2">
      <c r="A65" s="30" t="s">
        <v>6</v>
      </c>
      <c r="B65">
        <v>62</v>
      </c>
      <c r="C65">
        <v>62</v>
      </c>
      <c r="D65" s="32">
        <v>14.7947435480606</v>
      </c>
      <c r="E65" s="32" t="s">
        <v>28</v>
      </c>
      <c r="F65" s="32">
        <v>14.7947435480606</v>
      </c>
      <c r="G65" s="32">
        <v>11.075191547269901</v>
      </c>
      <c r="H65" s="32" t="s">
        <v>28</v>
      </c>
      <c r="I65" s="32">
        <v>11.075191547269901</v>
      </c>
      <c r="J65" s="31">
        <v>4.2824362101620803</v>
      </c>
      <c r="K65" s="32" t="s">
        <v>28</v>
      </c>
      <c r="L65" s="32">
        <v>4.2824362101620803</v>
      </c>
      <c r="M65" s="31">
        <v>8.0322217383127295E-2</v>
      </c>
      <c r="N65" s="32" t="s">
        <v>28</v>
      </c>
      <c r="O65" s="32">
        <v>8.0322217383127295E-2</v>
      </c>
      <c r="P65" s="31">
        <v>-3.2681117952840002</v>
      </c>
      <c r="Q65" s="32" t="s">
        <v>28</v>
      </c>
      <c r="R65" s="32">
        <v>-3.2681117952840002</v>
      </c>
      <c r="S65" s="31">
        <v>-7.4553133388805399</v>
      </c>
      <c r="T65" s="32" t="s">
        <v>28</v>
      </c>
      <c r="U65" s="32">
        <v>-7.4553133388805399</v>
      </c>
      <c r="V65" s="31">
        <v>-10.0044033231011</v>
      </c>
      <c r="W65" s="32" t="s">
        <v>28</v>
      </c>
      <c r="X65" s="32">
        <v>-10.0044033231011</v>
      </c>
      <c r="Y65" s="31">
        <v>-15.1876113460727</v>
      </c>
      <c r="Z65" s="32" t="s">
        <v>28</v>
      </c>
      <c r="AA65" s="32">
        <v>-15.1876113460727</v>
      </c>
      <c r="AB65" s="31" t="s">
        <v>34</v>
      </c>
      <c r="AC65" s="32" t="s">
        <v>34</v>
      </c>
      <c r="AD65" s="32" t="s">
        <v>34</v>
      </c>
      <c r="AE65" s="31" t="s">
        <v>34</v>
      </c>
      <c r="AF65" s="32" t="s">
        <v>34</v>
      </c>
      <c r="AG65" s="32" t="s">
        <v>34</v>
      </c>
      <c r="AH65" s="31" t="s">
        <v>34</v>
      </c>
      <c r="AI65" s="32" t="s">
        <v>34</v>
      </c>
      <c r="AJ65" s="32" t="s">
        <v>34</v>
      </c>
    </row>
    <row r="66" spans="1:36" x14ac:dyDescent="0.2">
      <c r="A66" s="30" t="s">
        <v>5</v>
      </c>
      <c r="B66">
        <v>63</v>
      </c>
      <c r="C66">
        <v>63</v>
      </c>
      <c r="D66" s="32">
        <v>10.817851783925001</v>
      </c>
      <c r="E66" s="32" t="s">
        <v>28</v>
      </c>
      <c r="F66" s="32">
        <v>10.817851783925001</v>
      </c>
      <c r="G66" s="32">
        <v>9.7290937872026308</v>
      </c>
      <c r="H66" s="32" t="s">
        <v>28</v>
      </c>
      <c r="I66" s="32">
        <v>9.7290937872026308</v>
      </c>
      <c r="J66" s="31">
        <v>1.39518060334334</v>
      </c>
      <c r="K66" s="32" t="s">
        <v>28</v>
      </c>
      <c r="L66" s="32">
        <v>1.39518060334334</v>
      </c>
      <c r="M66" s="31">
        <v>-6.4615363380705899</v>
      </c>
      <c r="N66" s="32" t="s">
        <v>28</v>
      </c>
      <c r="O66" s="32">
        <v>-6.4615363380705899</v>
      </c>
      <c r="P66" s="31">
        <v>-14.8182478060896</v>
      </c>
      <c r="Q66" s="32" t="s">
        <v>28</v>
      </c>
      <c r="R66" s="32">
        <v>-14.8182478060896</v>
      </c>
      <c r="S66" s="31">
        <v>-15.2099905906699</v>
      </c>
      <c r="T66" s="32" t="s">
        <v>28</v>
      </c>
      <c r="U66" s="32">
        <v>-15.2099905906699</v>
      </c>
      <c r="V66" s="31">
        <v>-34.3348097992044</v>
      </c>
      <c r="W66" s="32" t="s">
        <v>28</v>
      </c>
      <c r="X66" s="32">
        <v>-34.3348097992044</v>
      </c>
      <c r="Y66" s="31" t="s">
        <v>34</v>
      </c>
      <c r="Z66" s="32" t="s">
        <v>34</v>
      </c>
      <c r="AA66" s="32" t="s">
        <v>34</v>
      </c>
      <c r="AB66" s="31" t="s">
        <v>34</v>
      </c>
      <c r="AC66" s="32" t="s">
        <v>34</v>
      </c>
      <c r="AD66" s="32" t="s">
        <v>34</v>
      </c>
      <c r="AE66" s="31" t="s">
        <v>34</v>
      </c>
      <c r="AF66" s="32" t="s">
        <v>34</v>
      </c>
      <c r="AG66" s="32" t="s">
        <v>34</v>
      </c>
      <c r="AH66" s="31" t="s">
        <v>34</v>
      </c>
      <c r="AI66" s="32" t="s">
        <v>34</v>
      </c>
      <c r="AJ66" s="32" t="s">
        <v>34</v>
      </c>
    </row>
    <row r="67" spans="1:36" x14ac:dyDescent="0.2">
      <c r="A67" s="30" t="s">
        <v>5</v>
      </c>
      <c r="B67">
        <v>64</v>
      </c>
      <c r="C67">
        <v>64</v>
      </c>
      <c r="D67" s="32">
        <v>12.766649493076301</v>
      </c>
      <c r="E67" s="32" t="s">
        <v>28</v>
      </c>
      <c r="F67" s="32">
        <v>12.766649493076301</v>
      </c>
      <c r="G67" s="32">
        <v>12.259439757206</v>
      </c>
      <c r="H67" s="32" t="s">
        <v>28</v>
      </c>
      <c r="I67" s="32">
        <v>12.259439757206</v>
      </c>
      <c r="J67" s="31">
        <v>10.2105530275612</v>
      </c>
      <c r="K67" s="32" t="s">
        <v>28</v>
      </c>
      <c r="L67" s="32">
        <v>10.2105530275612</v>
      </c>
      <c r="M67" s="31">
        <v>7.2563590202274897</v>
      </c>
      <c r="N67" s="32" t="s">
        <v>28</v>
      </c>
      <c r="O67" s="32">
        <v>7.2563590202274897</v>
      </c>
      <c r="P67" s="31">
        <v>1.68835091647985</v>
      </c>
      <c r="Q67" s="32" t="s">
        <v>28</v>
      </c>
      <c r="R67" s="32">
        <v>1.68835091647985</v>
      </c>
      <c r="S67" s="31">
        <v>-3.7291855175278399</v>
      </c>
      <c r="T67" s="32" t="s">
        <v>28</v>
      </c>
      <c r="U67" s="32">
        <v>-3.7291855175278399</v>
      </c>
      <c r="V67" s="31">
        <v>-12.017655141275201</v>
      </c>
      <c r="W67" s="32" t="s">
        <v>28</v>
      </c>
      <c r="X67" s="32">
        <v>-12.017655141275201</v>
      </c>
      <c r="Y67" s="31">
        <v>-17.891399918239699</v>
      </c>
      <c r="Z67" s="32" t="s">
        <v>28</v>
      </c>
      <c r="AA67" s="32">
        <v>-17.891399918239699</v>
      </c>
      <c r="AB67" s="31" t="s">
        <v>34</v>
      </c>
      <c r="AC67" s="32" t="s">
        <v>34</v>
      </c>
      <c r="AD67" s="32" t="s">
        <v>34</v>
      </c>
      <c r="AE67" s="31" t="s">
        <v>34</v>
      </c>
      <c r="AF67" s="32" t="s">
        <v>34</v>
      </c>
      <c r="AG67" s="32" t="s">
        <v>34</v>
      </c>
      <c r="AH67" s="31" t="s">
        <v>34</v>
      </c>
      <c r="AI67" s="32" t="s">
        <v>34</v>
      </c>
      <c r="AJ67" s="32" t="s">
        <v>34</v>
      </c>
    </row>
    <row r="68" spans="1:36" x14ac:dyDescent="0.2">
      <c r="A68" s="30" t="s">
        <v>5</v>
      </c>
      <c r="B68">
        <v>65</v>
      </c>
      <c r="C68">
        <v>65</v>
      </c>
      <c r="D68" s="32">
        <v>11.3599078952657</v>
      </c>
      <c r="E68" s="32" t="s">
        <v>28</v>
      </c>
      <c r="F68" s="32">
        <v>11.3599078952657</v>
      </c>
      <c r="G68" s="32">
        <v>11.0288403438507</v>
      </c>
      <c r="H68" s="32" t="s">
        <v>28</v>
      </c>
      <c r="I68" s="32">
        <v>11.0288403438507</v>
      </c>
      <c r="J68" s="31">
        <v>7.5988104850939697</v>
      </c>
      <c r="K68" s="32" t="s">
        <v>28</v>
      </c>
      <c r="L68" s="32">
        <v>7.5988104850939697</v>
      </c>
      <c r="M68" s="31">
        <v>0.494902046552603</v>
      </c>
      <c r="N68" s="32" t="s">
        <v>28</v>
      </c>
      <c r="O68" s="32">
        <v>0.494902046552603</v>
      </c>
      <c r="P68" s="31">
        <v>-7.0536191730910804</v>
      </c>
      <c r="Q68" s="32" t="s">
        <v>28</v>
      </c>
      <c r="R68" s="32">
        <v>-7.0536191730910804</v>
      </c>
      <c r="S68" s="31">
        <v>-10.1041411742326</v>
      </c>
      <c r="T68" s="32" t="s">
        <v>28</v>
      </c>
      <c r="U68" s="32">
        <v>-10.1041411742326</v>
      </c>
      <c r="V68" s="31">
        <v>-13.271986390344599</v>
      </c>
      <c r="W68" s="32" t="s">
        <v>28</v>
      </c>
      <c r="X68" s="32">
        <v>-13.271986390344599</v>
      </c>
      <c r="Y68" s="31" t="s">
        <v>34</v>
      </c>
      <c r="Z68" s="32" t="s">
        <v>34</v>
      </c>
      <c r="AA68" s="32" t="s">
        <v>34</v>
      </c>
      <c r="AB68" s="31" t="s">
        <v>34</v>
      </c>
      <c r="AC68" s="32" t="s">
        <v>34</v>
      </c>
      <c r="AD68" s="32" t="s">
        <v>34</v>
      </c>
      <c r="AE68" s="31" t="s">
        <v>34</v>
      </c>
      <c r="AF68" s="32" t="s">
        <v>34</v>
      </c>
      <c r="AG68" s="32" t="s">
        <v>34</v>
      </c>
      <c r="AH68" s="31" t="s">
        <v>34</v>
      </c>
      <c r="AI68" s="32" t="s">
        <v>34</v>
      </c>
      <c r="AJ68" s="32" t="s">
        <v>34</v>
      </c>
    </row>
    <row r="69" spans="1:36" x14ac:dyDescent="0.2">
      <c r="A69" s="30" t="s">
        <v>5</v>
      </c>
      <c r="B69">
        <v>66</v>
      </c>
      <c r="C69">
        <v>66</v>
      </c>
      <c r="D69" s="32">
        <v>4.7094062074348404</v>
      </c>
      <c r="E69" s="32" t="s">
        <v>28</v>
      </c>
      <c r="F69" s="32">
        <v>4.7094062074348404</v>
      </c>
      <c r="G69" s="32">
        <v>4.20667110372632</v>
      </c>
      <c r="H69" s="32" t="s">
        <v>28</v>
      </c>
      <c r="I69" s="32">
        <v>4.20667110372632</v>
      </c>
      <c r="J69" s="31">
        <v>2.6802319820490301</v>
      </c>
      <c r="K69" s="32" t="s">
        <v>28</v>
      </c>
      <c r="L69" s="32">
        <v>2.6802319820490301</v>
      </c>
      <c r="M69" s="31">
        <v>0.84327742725124299</v>
      </c>
      <c r="N69" s="32" t="s">
        <v>28</v>
      </c>
      <c r="O69" s="32">
        <v>0.84327742725124299</v>
      </c>
      <c r="P69" s="31">
        <v>-3.34537985801254</v>
      </c>
      <c r="Q69" s="32" t="s">
        <v>28</v>
      </c>
      <c r="R69" s="32">
        <v>-3.34537985801254</v>
      </c>
      <c r="S69" s="31">
        <v>-6.0901695972625403</v>
      </c>
      <c r="T69" s="32" t="s">
        <v>28</v>
      </c>
      <c r="U69" s="32">
        <v>-6.0901695972625403</v>
      </c>
      <c r="V69" s="31">
        <v>-8.2458484833755801</v>
      </c>
      <c r="W69" s="32" t="s">
        <v>28</v>
      </c>
      <c r="X69" s="32">
        <v>-8.2458484833755801</v>
      </c>
      <c r="Y69" s="31">
        <v>-18.589136386291099</v>
      </c>
      <c r="Z69" s="32" t="s">
        <v>28</v>
      </c>
      <c r="AA69" s="32">
        <v>-18.589136386291099</v>
      </c>
      <c r="AB69" s="31" t="s">
        <v>34</v>
      </c>
      <c r="AC69" s="32" t="s">
        <v>34</v>
      </c>
      <c r="AD69" s="32" t="s">
        <v>34</v>
      </c>
      <c r="AE69" s="31" t="s">
        <v>34</v>
      </c>
      <c r="AF69" s="32" t="s">
        <v>34</v>
      </c>
      <c r="AG69" s="32" t="s">
        <v>34</v>
      </c>
      <c r="AH69" s="31" t="s">
        <v>34</v>
      </c>
      <c r="AI69" s="32" t="s">
        <v>34</v>
      </c>
      <c r="AJ69" s="32" t="s">
        <v>34</v>
      </c>
    </row>
    <row r="70" spans="1:36" x14ac:dyDescent="0.2">
      <c r="A70" s="30" t="s">
        <v>5</v>
      </c>
      <c r="B70">
        <v>67</v>
      </c>
      <c r="C70">
        <v>67</v>
      </c>
      <c r="D70" s="32">
        <v>12.044424155241201</v>
      </c>
      <c r="E70" s="32" t="s">
        <v>28</v>
      </c>
      <c r="F70" s="32">
        <v>12.044424155241201</v>
      </c>
      <c r="G70" s="32">
        <v>11.0912722113427</v>
      </c>
      <c r="H70" s="32" t="s">
        <v>28</v>
      </c>
      <c r="I70" s="32">
        <v>11.0912722113427</v>
      </c>
      <c r="J70" s="31">
        <v>6.8806743180587002</v>
      </c>
      <c r="K70" s="32" t="s">
        <v>28</v>
      </c>
      <c r="L70" s="32">
        <v>6.8806743180587002</v>
      </c>
      <c r="M70" s="31">
        <v>2.7155957563171702</v>
      </c>
      <c r="N70" s="32" t="s">
        <v>28</v>
      </c>
      <c r="O70" s="32">
        <v>2.7155957563171702</v>
      </c>
      <c r="P70" s="31">
        <v>-3.8248118605587198</v>
      </c>
      <c r="Q70" s="32" t="s">
        <v>28</v>
      </c>
      <c r="R70" s="32">
        <v>-3.8248118605587198</v>
      </c>
      <c r="S70" s="31">
        <v>-8.4017571597131404</v>
      </c>
      <c r="T70" s="32" t="s">
        <v>28</v>
      </c>
      <c r="U70" s="32">
        <v>-8.4017571597131404</v>
      </c>
      <c r="V70" s="31">
        <v>-17.298976585181801</v>
      </c>
      <c r="W70" s="32" t="s">
        <v>28</v>
      </c>
      <c r="X70" s="32">
        <v>-17.298976585181801</v>
      </c>
      <c r="Y70" s="31">
        <v>-25.356397008278002</v>
      </c>
      <c r="Z70" s="32" t="s">
        <v>28</v>
      </c>
      <c r="AA70" s="32">
        <v>-25.356397008278002</v>
      </c>
      <c r="AB70" s="31" t="s">
        <v>34</v>
      </c>
      <c r="AC70" s="32" t="s">
        <v>34</v>
      </c>
      <c r="AD70" s="32" t="s">
        <v>34</v>
      </c>
      <c r="AE70" s="31" t="s">
        <v>34</v>
      </c>
      <c r="AF70" s="32" t="s">
        <v>34</v>
      </c>
      <c r="AG70" s="32" t="s">
        <v>34</v>
      </c>
      <c r="AH70" s="31" t="s">
        <v>34</v>
      </c>
      <c r="AI70" s="32" t="s">
        <v>34</v>
      </c>
      <c r="AJ70" s="32" t="s">
        <v>34</v>
      </c>
    </row>
    <row r="71" spans="1:36" x14ac:dyDescent="0.2">
      <c r="A71" s="30" t="s">
        <v>7</v>
      </c>
      <c r="B71">
        <v>68</v>
      </c>
      <c r="C71">
        <v>68</v>
      </c>
      <c r="D71" s="32">
        <v>16.523718437761801</v>
      </c>
      <c r="E71" s="32" t="s">
        <v>28</v>
      </c>
      <c r="F71" s="32">
        <v>16.523718437761801</v>
      </c>
      <c r="G71" s="32">
        <v>10.610204001813299</v>
      </c>
      <c r="H71" s="32" t="s">
        <v>28</v>
      </c>
      <c r="I71" s="32">
        <v>10.610204001813299</v>
      </c>
      <c r="J71" s="31">
        <v>2.8536516184176701</v>
      </c>
      <c r="K71" s="32" t="s">
        <v>28</v>
      </c>
      <c r="L71" s="32">
        <v>2.8536516184176701</v>
      </c>
      <c r="M71" s="31">
        <v>0.35648545320702102</v>
      </c>
      <c r="N71" s="32" t="s">
        <v>28</v>
      </c>
      <c r="O71" s="32">
        <v>0.35648545320702102</v>
      </c>
      <c r="P71" s="31">
        <v>-4.5971915755945796</v>
      </c>
      <c r="Q71" s="32" t="s">
        <v>28</v>
      </c>
      <c r="R71" s="32">
        <v>-4.5971915755945796</v>
      </c>
      <c r="S71" s="31">
        <v>-10.716035811373199</v>
      </c>
      <c r="T71" s="32" t="s">
        <v>28</v>
      </c>
      <c r="U71" s="32">
        <v>-10.716035811373199</v>
      </c>
      <c r="V71" s="31" t="s">
        <v>34</v>
      </c>
      <c r="W71" s="32" t="s">
        <v>34</v>
      </c>
      <c r="X71" s="32" t="s">
        <v>34</v>
      </c>
      <c r="Y71" s="31" t="s">
        <v>34</v>
      </c>
      <c r="Z71" s="32" t="s">
        <v>34</v>
      </c>
      <c r="AA71" s="32" t="s">
        <v>34</v>
      </c>
      <c r="AB71" s="31" t="s">
        <v>34</v>
      </c>
      <c r="AC71" s="32" t="s">
        <v>34</v>
      </c>
      <c r="AD71" s="32" t="s">
        <v>34</v>
      </c>
      <c r="AE71" s="31" t="s">
        <v>34</v>
      </c>
      <c r="AF71" s="32" t="s">
        <v>34</v>
      </c>
      <c r="AG71" s="32" t="s">
        <v>34</v>
      </c>
      <c r="AH71" s="31" t="s">
        <v>34</v>
      </c>
      <c r="AI71" s="32" t="s">
        <v>34</v>
      </c>
      <c r="AJ71" s="32" t="s">
        <v>34</v>
      </c>
    </row>
    <row r="72" spans="1:36" x14ac:dyDescent="0.2">
      <c r="A72" s="30" t="s">
        <v>7</v>
      </c>
      <c r="B72">
        <v>69</v>
      </c>
      <c r="C72">
        <v>69</v>
      </c>
      <c r="D72" s="32">
        <v>10.6968099639701</v>
      </c>
      <c r="E72" s="32" t="s">
        <v>28</v>
      </c>
      <c r="F72" s="32">
        <v>10.6968099639701</v>
      </c>
      <c r="G72" s="32">
        <v>9.3034800843042103</v>
      </c>
      <c r="H72" s="32" t="s">
        <v>28</v>
      </c>
      <c r="I72" s="32">
        <v>9.3034800843042103</v>
      </c>
      <c r="J72" s="31">
        <v>4.9175492549026298</v>
      </c>
      <c r="K72" s="32" t="s">
        <v>28</v>
      </c>
      <c r="L72" s="32">
        <v>4.9175492549026298</v>
      </c>
      <c r="M72" s="31">
        <v>-7.6756482210464201</v>
      </c>
      <c r="N72" s="32" t="s">
        <v>28</v>
      </c>
      <c r="O72" s="32">
        <v>-7.6756482210464201</v>
      </c>
      <c r="P72" s="31">
        <v>-15.8206764326866</v>
      </c>
      <c r="Q72" s="32" t="s">
        <v>28</v>
      </c>
      <c r="R72" s="32">
        <v>-15.8206764326866</v>
      </c>
      <c r="S72" s="31">
        <v>-20.9933890476341</v>
      </c>
      <c r="T72" s="32" t="s">
        <v>28</v>
      </c>
      <c r="U72" s="32">
        <v>-20.9933890476341</v>
      </c>
      <c r="V72" s="31">
        <v>-27.298488844049</v>
      </c>
      <c r="W72" s="32" t="s">
        <v>28</v>
      </c>
      <c r="X72" s="32">
        <v>-27.298488844049</v>
      </c>
      <c r="Y72" s="31" t="s">
        <v>34</v>
      </c>
      <c r="Z72" s="32" t="s">
        <v>34</v>
      </c>
      <c r="AA72" s="32" t="s">
        <v>34</v>
      </c>
      <c r="AB72" s="31" t="s">
        <v>34</v>
      </c>
      <c r="AC72" s="32" t="s">
        <v>34</v>
      </c>
      <c r="AD72" s="32" t="s">
        <v>34</v>
      </c>
      <c r="AE72" s="31" t="s">
        <v>34</v>
      </c>
      <c r="AF72" s="32" t="s">
        <v>34</v>
      </c>
      <c r="AG72" s="32" t="s">
        <v>34</v>
      </c>
      <c r="AH72" s="31" t="s">
        <v>34</v>
      </c>
      <c r="AI72" s="32" t="s">
        <v>34</v>
      </c>
      <c r="AJ72" s="32" t="s">
        <v>34</v>
      </c>
    </row>
    <row r="73" spans="1:36" x14ac:dyDescent="0.2">
      <c r="A73" s="30" t="s">
        <v>5</v>
      </c>
      <c r="B73">
        <v>70</v>
      </c>
      <c r="C73">
        <v>70</v>
      </c>
      <c r="D73" s="32">
        <v>13.7976820066005</v>
      </c>
      <c r="E73" s="32" t="s">
        <v>28</v>
      </c>
      <c r="F73" s="32">
        <v>13.7976820066005</v>
      </c>
      <c r="G73" s="32">
        <v>11.1605505980628</v>
      </c>
      <c r="H73" s="32" t="s">
        <v>28</v>
      </c>
      <c r="I73" s="32">
        <v>11.1605505980628</v>
      </c>
      <c r="J73" s="31">
        <v>7.2574644571062699</v>
      </c>
      <c r="K73" s="32" t="s">
        <v>28</v>
      </c>
      <c r="L73" s="32">
        <v>7.2574644571062699</v>
      </c>
      <c r="M73" s="31">
        <v>0.68982592572352297</v>
      </c>
      <c r="N73" s="32" t="s">
        <v>28</v>
      </c>
      <c r="O73" s="32">
        <v>0.68982592572352297</v>
      </c>
      <c r="P73" s="31">
        <v>-5.0084330497309102</v>
      </c>
      <c r="Q73" s="32" t="s">
        <v>28</v>
      </c>
      <c r="R73" s="32">
        <v>-5.0084330497309102</v>
      </c>
      <c r="S73" s="31">
        <v>-11.142813748507599</v>
      </c>
      <c r="T73" s="32" t="s">
        <v>28</v>
      </c>
      <c r="U73" s="32">
        <v>-11.142813748507599</v>
      </c>
      <c r="V73" s="31">
        <v>-31.690295683626701</v>
      </c>
      <c r="W73" s="32" t="s">
        <v>28</v>
      </c>
      <c r="X73" s="32">
        <v>-31.690295683626701</v>
      </c>
      <c r="Y73" s="31" t="s">
        <v>34</v>
      </c>
      <c r="Z73" s="32" t="s">
        <v>34</v>
      </c>
      <c r="AA73" s="32" t="s">
        <v>34</v>
      </c>
      <c r="AB73" s="31" t="s">
        <v>34</v>
      </c>
      <c r="AC73" s="32" t="s">
        <v>34</v>
      </c>
      <c r="AD73" s="32" t="s">
        <v>34</v>
      </c>
      <c r="AE73" s="31" t="s">
        <v>34</v>
      </c>
      <c r="AF73" s="32" t="s">
        <v>34</v>
      </c>
      <c r="AG73" s="32" t="s">
        <v>34</v>
      </c>
      <c r="AH73" s="31" t="s">
        <v>34</v>
      </c>
      <c r="AI73" s="32" t="s">
        <v>34</v>
      </c>
      <c r="AJ73" s="32" t="s">
        <v>34</v>
      </c>
    </row>
    <row r="74" spans="1:36" x14ac:dyDescent="0.2">
      <c r="A74" s="30" t="s">
        <v>5</v>
      </c>
      <c r="B74">
        <v>71</v>
      </c>
      <c r="C74">
        <v>71</v>
      </c>
      <c r="D74" s="32">
        <v>14.465210431512901</v>
      </c>
      <c r="E74" s="32" t="s">
        <v>28</v>
      </c>
      <c r="F74" s="32">
        <v>14.465210431512901</v>
      </c>
      <c r="G74" s="32">
        <v>12.51599046986</v>
      </c>
      <c r="H74" s="32" t="s">
        <v>28</v>
      </c>
      <c r="I74" s="32">
        <v>12.51599046986</v>
      </c>
      <c r="J74" s="31">
        <v>8.1639389347632996</v>
      </c>
      <c r="K74" s="32" t="s">
        <v>28</v>
      </c>
      <c r="L74" s="32">
        <v>8.1639389347632996</v>
      </c>
      <c r="M74" s="31">
        <v>3.3830957577701701</v>
      </c>
      <c r="N74" s="32" t="s">
        <v>28</v>
      </c>
      <c r="O74" s="32">
        <v>3.3830957577701701</v>
      </c>
      <c r="P74" s="31">
        <v>-4.4502256621848701</v>
      </c>
      <c r="Q74" s="32" t="s">
        <v>28</v>
      </c>
      <c r="R74" s="32">
        <v>-4.4502256621848701</v>
      </c>
      <c r="S74" s="31">
        <v>-7.3179551196932904</v>
      </c>
      <c r="T74" s="32" t="s">
        <v>28</v>
      </c>
      <c r="U74" s="32">
        <v>-7.3179551196932904</v>
      </c>
      <c r="V74" s="31">
        <v>-6.1789775202261703</v>
      </c>
      <c r="W74" s="32" t="s">
        <v>28</v>
      </c>
      <c r="X74" s="32">
        <v>-6.1789775202261703</v>
      </c>
      <c r="Y74" s="31">
        <v>-11.8609738856406</v>
      </c>
      <c r="Z74" s="32" t="s">
        <v>28</v>
      </c>
      <c r="AA74" s="32">
        <v>-11.8609738856406</v>
      </c>
      <c r="AB74" s="31">
        <v>-20.576588731760399</v>
      </c>
      <c r="AC74" s="32" t="s">
        <v>28</v>
      </c>
      <c r="AD74" s="32">
        <v>-20.576588731760399</v>
      </c>
      <c r="AE74" s="31" t="s">
        <v>34</v>
      </c>
      <c r="AF74" s="32" t="s">
        <v>34</v>
      </c>
      <c r="AG74" s="32" t="s">
        <v>34</v>
      </c>
      <c r="AH74" s="31" t="s">
        <v>34</v>
      </c>
      <c r="AI74" s="32" t="s">
        <v>34</v>
      </c>
      <c r="AJ74" s="32" t="s">
        <v>34</v>
      </c>
    </row>
    <row r="75" spans="1:36" x14ac:dyDescent="0.2">
      <c r="A75" s="30" t="s">
        <v>6</v>
      </c>
      <c r="B75">
        <v>72</v>
      </c>
      <c r="C75">
        <v>72</v>
      </c>
      <c r="D75" s="32">
        <v>11.4679654195459</v>
      </c>
      <c r="E75" s="32" t="s">
        <v>28</v>
      </c>
      <c r="F75" s="32">
        <v>11.4679654195459</v>
      </c>
      <c r="G75" s="32">
        <v>9.8428894849802706</v>
      </c>
      <c r="H75" s="32" t="s">
        <v>28</v>
      </c>
      <c r="I75" s="32">
        <v>9.8428894849802706</v>
      </c>
      <c r="J75" s="31">
        <v>-1.9306458567214599</v>
      </c>
      <c r="K75" s="32" t="s">
        <v>28</v>
      </c>
      <c r="L75" s="32">
        <v>-1.9306458567214599</v>
      </c>
      <c r="M75" s="31">
        <v>-8.7370222340591006</v>
      </c>
      <c r="N75" s="32" t="s">
        <v>28</v>
      </c>
      <c r="O75" s="32">
        <v>-8.7370222340591006</v>
      </c>
      <c r="P75" s="31">
        <v>-18.962666676639799</v>
      </c>
      <c r="Q75" s="32" t="s">
        <v>28</v>
      </c>
      <c r="R75" s="32">
        <v>-18.962666676639799</v>
      </c>
      <c r="S75" s="31" t="s">
        <v>34</v>
      </c>
      <c r="T75" s="32" t="s">
        <v>34</v>
      </c>
      <c r="U75" s="32" t="s">
        <v>34</v>
      </c>
      <c r="V75" s="31" t="s">
        <v>34</v>
      </c>
      <c r="W75" s="32" t="s">
        <v>34</v>
      </c>
      <c r="X75" s="32" t="s">
        <v>34</v>
      </c>
      <c r="Y75" s="31" t="s">
        <v>34</v>
      </c>
      <c r="Z75" s="32" t="s">
        <v>34</v>
      </c>
      <c r="AA75" s="32" t="s">
        <v>34</v>
      </c>
      <c r="AB75" s="31" t="s">
        <v>34</v>
      </c>
      <c r="AC75" s="32" t="s">
        <v>34</v>
      </c>
      <c r="AD75" s="32" t="s">
        <v>34</v>
      </c>
      <c r="AE75" s="31" t="s">
        <v>34</v>
      </c>
      <c r="AF75" s="32" t="s">
        <v>34</v>
      </c>
      <c r="AG75" s="32" t="s">
        <v>34</v>
      </c>
      <c r="AH75" s="31" t="s">
        <v>34</v>
      </c>
      <c r="AI75" s="32" t="s">
        <v>34</v>
      </c>
      <c r="AJ75" s="32" t="s">
        <v>34</v>
      </c>
    </row>
    <row r="76" spans="1:36" x14ac:dyDescent="0.2">
      <c r="A76" s="30" t="s">
        <v>5</v>
      </c>
      <c r="B76">
        <v>73</v>
      </c>
      <c r="C76">
        <v>73</v>
      </c>
      <c r="D76" s="32">
        <v>9.6266474054620801</v>
      </c>
      <c r="E76" s="32" t="s">
        <v>28</v>
      </c>
      <c r="F76" s="32">
        <v>9.6266474054620801</v>
      </c>
      <c r="G76" s="32">
        <v>7.9007784148242601</v>
      </c>
      <c r="H76" s="32" t="s">
        <v>28</v>
      </c>
      <c r="I76" s="32">
        <v>7.9007784148242601</v>
      </c>
      <c r="J76" s="31">
        <v>3.0787333610278802</v>
      </c>
      <c r="K76" s="32" t="s">
        <v>28</v>
      </c>
      <c r="L76" s="32">
        <v>3.0787333610278802</v>
      </c>
      <c r="M76" s="31">
        <v>-1.9189152714352899</v>
      </c>
      <c r="N76" s="32" t="s">
        <v>28</v>
      </c>
      <c r="O76" s="32">
        <v>-1.9189152714352899</v>
      </c>
      <c r="P76" s="31">
        <v>-7.4859967779509597</v>
      </c>
      <c r="Q76" s="32" t="s">
        <v>28</v>
      </c>
      <c r="R76" s="32">
        <v>-7.4859967779509597</v>
      </c>
      <c r="S76" s="31">
        <v>-13.7053796098912</v>
      </c>
      <c r="T76" s="32" t="s">
        <v>28</v>
      </c>
      <c r="U76" s="32">
        <v>-13.7053796098912</v>
      </c>
      <c r="V76" s="31">
        <v>-16.869237911567101</v>
      </c>
      <c r="W76" s="32" t="s">
        <v>28</v>
      </c>
      <c r="X76" s="32">
        <v>-16.869237911567101</v>
      </c>
      <c r="Y76" s="31">
        <v>-17.950551569915099</v>
      </c>
      <c r="Z76" s="32" t="s">
        <v>28</v>
      </c>
      <c r="AA76" s="32">
        <v>-17.950551569915099</v>
      </c>
      <c r="AB76" s="31" t="s">
        <v>34</v>
      </c>
      <c r="AC76" s="32" t="s">
        <v>34</v>
      </c>
      <c r="AD76" s="32" t="s">
        <v>34</v>
      </c>
      <c r="AE76" s="31" t="s">
        <v>34</v>
      </c>
      <c r="AF76" s="32" t="s">
        <v>34</v>
      </c>
      <c r="AG76" s="32" t="s">
        <v>34</v>
      </c>
      <c r="AH76" s="31" t="s">
        <v>34</v>
      </c>
      <c r="AI76" s="32" t="s">
        <v>34</v>
      </c>
      <c r="AJ76" s="32" t="s">
        <v>34</v>
      </c>
    </row>
    <row r="77" spans="1:36" x14ac:dyDescent="0.2">
      <c r="A77" s="30" t="s">
        <v>6</v>
      </c>
      <c r="B77">
        <v>74</v>
      </c>
      <c r="C77">
        <v>74</v>
      </c>
      <c r="D77" s="32">
        <v>11.2119679055207</v>
      </c>
      <c r="E77" s="32" t="s">
        <v>28</v>
      </c>
      <c r="F77" s="32">
        <v>11.2119679055207</v>
      </c>
      <c r="G77" s="32">
        <v>10.482930646765301</v>
      </c>
      <c r="H77" s="32" t="s">
        <v>28</v>
      </c>
      <c r="I77" s="32">
        <v>10.482930646765301</v>
      </c>
      <c r="J77" s="31">
        <v>5.1349567360776804</v>
      </c>
      <c r="K77" s="32" t="s">
        <v>28</v>
      </c>
      <c r="L77" s="32">
        <v>5.1349567360776804</v>
      </c>
      <c r="M77" s="31">
        <v>-1.5407728438720201</v>
      </c>
      <c r="N77" s="32" t="s">
        <v>28</v>
      </c>
      <c r="O77" s="32">
        <v>-1.5407728438720201</v>
      </c>
      <c r="P77" s="31">
        <v>-12.848217241210101</v>
      </c>
      <c r="Q77" s="32" t="s">
        <v>28</v>
      </c>
      <c r="R77" s="32">
        <v>-12.848217241210101</v>
      </c>
      <c r="S77" s="31">
        <v>-23.811237103163599</v>
      </c>
      <c r="T77" s="32" t="s">
        <v>28</v>
      </c>
      <c r="U77" s="32">
        <v>-23.811237103163599</v>
      </c>
      <c r="V77" s="31">
        <v>-28.506272134243201</v>
      </c>
      <c r="W77" s="32" t="s">
        <v>28</v>
      </c>
      <c r="X77" s="32">
        <v>-28.506272134243201</v>
      </c>
      <c r="Y77" s="31">
        <v>-31.163589032154999</v>
      </c>
      <c r="Z77" s="32" t="s">
        <v>28</v>
      </c>
      <c r="AA77" s="32">
        <v>-31.163589032154999</v>
      </c>
      <c r="AB77" s="31">
        <v>-31.163589032154999</v>
      </c>
      <c r="AC77" s="32" t="s">
        <v>28</v>
      </c>
      <c r="AD77" s="32">
        <v>-31.163589032154999</v>
      </c>
      <c r="AE77" s="31" t="s">
        <v>34</v>
      </c>
      <c r="AF77" s="32" t="s">
        <v>34</v>
      </c>
      <c r="AG77" s="32" t="s">
        <v>34</v>
      </c>
      <c r="AH77" s="31" t="s">
        <v>34</v>
      </c>
      <c r="AI77" s="32" t="s">
        <v>34</v>
      </c>
      <c r="AJ77" s="32" t="s">
        <v>34</v>
      </c>
    </row>
    <row r="78" spans="1:36" x14ac:dyDescent="0.2">
      <c r="A78" s="30" t="s">
        <v>7</v>
      </c>
      <c r="B78">
        <v>75</v>
      </c>
      <c r="C78">
        <v>75</v>
      </c>
      <c r="D78" s="32">
        <v>9.3922273838626609</v>
      </c>
      <c r="E78" s="32" t="s">
        <v>28</v>
      </c>
      <c r="F78" s="32">
        <v>9.3922273838626609</v>
      </c>
      <c r="G78" s="32">
        <v>8.0916624990364099</v>
      </c>
      <c r="H78" s="32" t="s">
        <v>28</v>
      </c>
      <c r="I78" s="32">
        <v>8.0916624990364099</v>
      </c>
      <c r="J78" s="31">
        <v>4.6112623660519203</v>
      </c>
      <c r="K78" s="32" t="s">
        <v>28</v>
      </c>
      <c r="L78" s="32">
        <v>4.6112623660519203</v>
      </c>
      <c r="M78" s="31">
        <v>-2.14396623291716</v>
      </c>
      <c r="N78" s="32" t="s">
        <v>28</v>
      </c>
      <c r="O78" s="32">
        <v>-2.14396623291716</v>
      </c>
      <c r="P78" s="31">
        <v>-14.7347175159162</v>
      </c>
      <c r="Q78" s="32" t="s">
        <v>28</v>
      </c>
      <c r="R78" s="32">
        <v>-14.7347175159162</v>
      </c>
      <c r="S78" s="31">
        <v>-21.9705091853236</v>
      </c>
      <c r="T78" s="32" t="s">
        <v>28</v>
      </c>
      <c r="U78" s="32">
        <v>-21.9705091853236</v>
      </c>
      <c r="V78" s="31" t="s">
        <v>34</v>
      </c>
      <c r="W78" s="32" t="s">
        <v>34</v>
      </c>
      <c r="X78" s="32" t="s">
        <v>34</v>
      </c>
      <c r="Y78" s="31" t="s">
        <v>34</v>
      </c>
      <c r="Z78" s="32" t="s">
        <v>34</v>
      </c>
      <c r="AA78" s="32" t="s">
        <v>34</v>
      </c>
      <c r="AB78" s="31" t="s">
        <v>34</v>
      </c>
      <c r="AC78" s="32" t="s">
        <v>34</v>
      </c>
      <c r="AD78" s="32" t="s">
        <v>34</v>
      </c>
      <c r="AE78" s="31" t="s">
        <v>34</v>
      </c>
      <c r="AF78" s="32" t="s">
        <v>34</v>
      </c>
      <c r="AG78" s="32" t="s">
        <v>34</v>
      </c>
      <c r="AH78" s="31" t="s">
        <v>34</v>
      </c>
      <c r="AI78" s="32" t="s">
        <v>34</v>
      </c>
      <c r="AJ78" s="32" t="s">
        <v>34</v>
      </c>
    </row>
    <row r="79" spans="1:36" x14ac:dyDescent="0.2">
      <c r="A79" s="30" t="s">
        <v>7</v>
      </c>
      <c r="B79">
        <v>76</v>
      </c>
      <c r="C79">
        <v>76</v>
      </c>
      <c r="D79" s="32">
        <v>9.4993981272195391</v>
      </c>
      <c r="E79" s="32" t="s">
        <v>28</v>
      </c>
      <c r="F79" s="32">
        <v>9.4993981272195391</v>
      </c>
      <c r="G79" s="32">
        <v>6.0636124608364597</v>
      </c>
      <c r="H79" s="32" t="s">
        <v>28</v>
      </c>
      <c r="I79" s="32">
        <v>6.0636124608364597</v>
      </c>
      <c r="J79" s="31">
        <v>0.60208187338437003</v>
      </c>
      <c r="K79" s="32" t="s">
        <v>28</v>
      </c>
      <c r="L79" s="32">
        <v>0.60208187338437003</v>
      </c>
      <c r="M79" s="31">
        <v>-5.8698501636081604</v>
      </c>
      <c r="N79" s="32" t="s">
        <v>28</v>
      </c>
      <c r="O79" s="32">
        <v>-5.8698501636081604</v>
      </c>
      <c r="P79" s="31">
        <v>-13.5434869689088</v>
      </c>
      <c r="Q79" s="32" t="s">
        <v>28</v>
      </c>
      <c r="R79" s="32">
        <v>-13.5434869689088</v>
      </c>
      <c r="S79" s="31">
        <v>-24.4883902450911</v>
      </c>
      <c r="T79" s="32" t="s">
        <v>28</v>
      </c>
      <c r="U79" s="32">
        <v>-24.4883902450911</v>
      </c>
      <c r="V79" s="31">
        <v>-35.844658208585798</v>
      </c>
      <c r="W79" s="32" t="s">
        <v>28</v>
      </c>
      <c r="X79" s="32">
        <v>-35.844658208585798</v>
      </c>
      <c r="Y79" s="31">
        <v>-37.849570909410801</v>
      </c>
      <c r="Z79" s="32" t="s">
        <v>28</v>
      </c>
      <c r="AA79" s="32">
        <v>-37.849570909410801</v>
      </c>
      <c r="AB79" s="31" t="s">
        <v>34</v>
      </c>
      <c r="AC79" s="32" t="s">
        <v>34</v>
      </c>
      <c r="AD79" s="32" t="s">
        <v>34</v>
      </c>
      <c r="AE79" s="31" t="s">
        <v>34</v>
      </c>
      <c r="AF79" s="32" t="s">
        <v>34</v>
      </c>
      <c r="AG79" s="32" t="s">
        <v>34</v>
      </c>
      <c r="AH79" s="31" t="s">
        <v>34</v>
      </c>
      <c r="AI79" s="32" t="s">
        <v>34</v>
      </c>
      <c r="AJ79" s="32" t="s">
        <v>34</v>
      </c>
    </row>
    <row r="80" spans="1:36" x14ac:dyDescent="0.2">
      <c r="A80" s="30" t="s">
        <v>5</v>
      </c>
      <c r="B80">
        <v>77</v>
      </c>
      <c r="C80">
        <v>77</v>
      </c>
      <c r="D80" s="32">
        <v>15.690817173957299</v>
      </c>
      <c r="E80" s="32" t="s">
        <v>28</v>
      </c>
      <c r="F80" s="32">
        <v>15.690817173957299</v>
      </c>
      <c r="G80" s="32">
        <v>13.5625523718679</v>
      </c>
      <c r="H80" s="32" t="s">
        <v>28</v>
      </c>
      <c r="I80" s="32">
        <v>13.5625523718679</v>
      </c>
      <c r="J80" s="31">
        <v>1.61627970979048</v>
      </c>
      <c r="K80" s="32" t="s">
        <v>28</v>
      </c>
      <c r="L80" s="32">
        <v>1.61627970979048</v>
      </c>
      <c r="M80" s="31">
        <v>-5.8183948534657697</v>
      </c>
      <c r="N80" s="32" t="s">
        <v>28</v>
      </c>
      <c r="O80" s="32">
        <v>-5.8183948534657697</v>
      </c>
      <c r="P80" s="31">
        <v>-11.4526289113677</v>
      </c>
      <c r="Q80" s="32" t="s">
        <v>28</v>
      </c>
      <c r="R80" s="32">
        <v>-11.4526289113677</v>
      </c>
      <c r="S80" s="31">
        <v>-16.069463868699199</v>
      </c>
      <c r="T80" s="32" t="s">
        <v>28</v>
      </c>
      <c r="U80" s="32">
        <v>-16.069463868699199</v>
      </c>
      <c r="V80" s="31">
        <v>-20.254067683734799</v>
      </c>
      <c r="W80" s="32" t="s">
        <v>28</v>
      </c>
      <c r="X80" s="32">
        <v>-20.254067683734799</v>
      </c>
      <c r="Y80" s="31">
        <v>-29.981371661337999</v>
      </c>
      <c r="Z80" s="32" t="s">
        <v>28</v>
      </c>
      <c r="AA80" s="32">
        <v>-29.981371661337999</v>
      </c>
      <c r="AB80" s="31">
        <v>-22.795023821372901</v>
      </c>
      <c r="AC80" s="32" t="s">
        <v>28</v>
      </c>
      <c r="AD80" s="32">
        <v>-22.795023821372901</v>
      </c>
      <c r="AE80" s="31" t="s">
        <v>34</v>
      </c>
      <c r="AF80" s="32" t="s">
        <v>34</v>
      </c>
      <c r="AG80" s="32" t="s">
        <v>34</v>
      </c>
      <c r="AH80" s="31" t="s">
        <v>34</v>
      </c>
      <c r="AI80" s="32" t="s">
        <v>34</v>
      </c>
      <c r="AJ80" s="32" t="s">
        <v>34</v>
      </c>
    </row>
    <row r="81" spans="1:36" x14ac:dyDescent="0.2">
      <c r="A81" s="30" t="s">
        <v>5</v>
      </c>
      <c r="B81">
        <v>78</v>
      </c>
      <c r="C81">
        <v>78</v>
      </c>
      <c r="D81" s="32">
        <v>12.597749056619699</v>
      </c>
      <c r="E81" s="32" t="s">
        <v>28</v>
      </c>
      <c r="F81" s="32">
        <v>12.597749056619699</v>
      </c>
      <c r="G81" s="32">
        <v>8.1876620236320701</v>
      </c>
      <c r="H81" s="32" t="s">
        <v>28</v>
      </c>
      <c r="I81" s="32">
        <v>8.1876620236320701</v>
      </c>
      <c r="J81" s="31">
        <v>-0.34865683161692601</v>
      </c>
      <c r="K81" s="32" t="s">
        <v>28</v>
      </c>
      <c r="L81" s="32">
        <v>-0.34865683161692601</v>
      </c>
      <c r="M81" s="31">
        <v>-9.1683730452000898</v>
      </c>
      <c r="N81" s="32" t="s">
        <v>28</v>
      </c>
      <c r="O81" s="32">
        <v>-9.1683730452000898</v>
      </c>
      <c r="P81" s="31">
        <v>-16.870435319859599</v>
      </c>
      <c r="Q81" s="32" t="s">
        <v>28</v>
      </c>
      <c r="R81" s="32">
        <v>-16.870435319859599</v>
      </c>
      <c r="S81" s="31">
        <v>-19.697854454224899</v>
      </c>
      <c r="T81" s="32" t="s">
        <v>28</v>
      </c>
      <c r="U81" s="32">
        <v>-19.697854454224899</v>
      </c>
      <c r="V81" s="31">
        <v>-26.974265189170101</v>
      </c>
      <c r="W81" s="32" t="s">
        <v>28</v>
      </c>
      <c r="X81" s="32">
        <v>-26.974265189170101</v>
      </c>
      <c r="Y81" s="31" t="s">
        <v>34</v>
      </c>
      <c r="Z81" s="32" t="s">
        <v>34</v>
      </c>
      <c r="AA81" s="32" t="s">
        <v>34</v>
      </c>
      <c r="AB81" s="31" t="s">
        <v>34</v>
      </c>
      <c r="AC81" s="32" t="s">
        <v>34</v>
      </c>
      <c r="AD81" s="32" t="s">
        <v>34</v>
      </c>
      <c r="AE81" s="31" t="s">
        <v>34</v>
      </c>
      <c r="AF81" s="32" t="s">
        <v>34</v>
      </c>
      <c r="AG81" s="32" t="s">
        <v>34</v>
      </c>
      <c r="AH81" s="31" t="s">
        <v>34</v>
      </c>
      <c r="AI81" s="32" t="s">
        <v>34</v>
      </c>
      <c r="AJ81" s="32" t="s">
        <v>34</v>
      </c>
    </row>
    <row r="82" spans="1:36" x14ac:dyDescent="0.2">
      <c r="A82" s="30" t="s">
        <v>7</v>
      </c>
      <c r="B82">
        <v>79</v>
      </c>
      <c r="C82">
        <v>79</v>
      </c>
      <c r="D82" s="32">
        <v>13.346588571922601</v>
      </c>
      <c r="E82" s="32" t="s">
        <v>28</v>
      </c>
      <c r="F82" s="32">
        <v>13.346588571922601</v>
      </c>
      <c r="G82" s="32">
        <v>12.0145393989658</v>
      </c>
      <c r="H82" s="32" t="s">
        <v>28</v>
      </c>
      <c r="I82" s="32">
        <v>12.0145393989658</v>
      </c>
      <c r="J82" s="31">
        <v>7.4104803465047704</v>
      </c>
      <c r="K82" s="32" t="s">
        <v>28</v>
      </c>
      <c r="L82" s="32">
        <v>7.4104803465047704</v>
      </c>
      <c r="M82" s="31">
        <v>1.79487816908496</v>
      </c>
      <c r="N82" s="32" t="s">
        <v>28</v>
      </c>
      <c r="O82" s="32">
        <v>1.79487816908496</v>
      </c>
      <c r="P82" s="31">
        <v>-4.8393181365845104</v>
      </c>
      <c r="Q82" s="32" t="s">
        <v>28</v>
      </c>
      <c r="R82" s="32">
        <v>-4.8393181365845104</v>
      </c>
      <c r="S82" s="31">
        <v>-11.837551527116499</v>
      </c>
      <c r="T82" s="32" t="s">
        <v>28</v>
      </c>
      <c r="U82" s="32">
        <v>-11.837551527116499</v>
      </c>
      <c r="V82" s="31">
        <v>-15.2440415711058</v>
      </c>
      <c r="W82" s="32" t="s">
        <v>28</v>
      </c>
      <c r="X82" s="32">
        <v>-15.2440415711058</v>
      </c>
      <c r="Y82" s="31">
        <v>-12.8400578909418</v>
      </c>
      <c r="Z82" s="32" t="s">
        <v>28</v>
      </c>
      <c r="AA82" s="32">
        <v>-12.8400578909418</v>
      </c>
      <c r="AB82" s="31">
        <v>-12.578800778079399</v>
      </c>
      <c r="AC82" s="32" t="s">
        <v>28</v>
      </c>
      <c r="AD82" s="32">
        <v>-12.578800778079399</v>
      </c>
      <c r="AE82" s="31" t="s">
        <v>34</v>
      </c>
      <c r="AF82" s="32" t="s">
        <v>34</v>
      </c>
      <c r="AG82" s="32" t="s">
        <v>34</v>
      </c>
      <c r="AH82" s="31" t="s">
        <v>34</v>
      </c>
      <c r="AI82" s="32" t="s">
        <v>34</v>
      </c>
      <c r="AJ82" s="32" t="s">
        <v>34</v>
      </c>
    </row>
    <row r="83" spans="1:36" x14ac:dyDescent="0.2">
      <c r="A83" s="30" t="s">
        <v>6</v>
      </c>
      <c r="B83">
        <v>80</v>
      </c>
      <c r="C83">
        <v>80</v>
      </c>
      <c r="D83" s="32">
        <v>15.9291732465311</v>
      </c>
      <c r="E83" s="32" t="s">
        <v>28</v>
      </c>
      <c r="F83" s="32">
        <v>15.9291732465311</v>
      </c>
      <c r="G83" s="32">
        <v>13.524123769924</v>
      </c>
      <c r="H83" s="32" t="s">
        <v>28</v>
      </c>
      <c r="I83" s="32">
        <v>13.524123769924</v>
      </c>
      <c r="J83" s="31">
        <v>8.0185567174681402</v>
      </c>
      <c r="K83" s="32" t="s">
        <v>28</v>
      </c>
      <c r="L83" s="32">
        <v>8.0185567174681402</v>
      </c>
      <c r="M83" s="31">
        <v>1.7813847332192601</v>
      </c>
      <c r="N83" s="32" t="s">
        <v>28</v>
      </c>
      <c r="O83" s="32">
        <v>1.7813847332192601</v>
      </c>
      <c r="P83" s="31">
        <v>-4.1656080988104902</v>
      </c>
      <c r="Q83" s="32" t="s">
        <v>28</v>
      </c>
      <c r="R83" s="32">
        <v>-4.1656080988104902</v>
      </c>
      <c r="S83" s="31">
        <v>-17.658028664883499</v>
      </c>
      <c r="T83" s="32" t="s">
        <v>28</v>
      </c>
      <c r="U83" s="32">
        <v>-17.658028664883499</v>
      </c>
      <c r="V83" s="31">
        <v>-28.823218784387599</v>
      </c>
      <c r="W83" s="32" t="s">
        <v>28</v>
      </c>
      <c r="X83" s="32">
        <v>-28.823218784387599</v>
      </c>
      <c r="Y83" s="31" t="s">
        <v>34</v>
      </c>
      <c r="Z83" s="32" t="s">
        <v>34</v>
      </c>
      <c r="AA83" s="32" t="s">
        <v>34</v>
      </c>
      <c r="AB83" s="31" t="s">
        <v>34</v>
      </c>
      <c r="AC83" s="32" t="s">
        <v>34</v>
      </c>
      <c r="AD83" s="32" t="s">
        <v>34</v>
      </c>
      <c r="AE83" s="31" t="s">
        <v>34</v>
      </c>
      <c r="AF83" s="32" t="s">
        <v>34</v>
      </c>
      <c r="AG83" s="32" t="s">
        <v>34</v>
      </c>
      <c r="AH83" s="31" t="s">
        <v>34</v>
      </c>
      <c r="AI83" s="32" t="s">
        <v>34</v>
      </c>
      <c r="AJ83" s="32" t="s">
        <v>34</v>
      </c>
    </row>
    <row r="84" spans="1:36" x14ac:dyDescent="0.2">
      <c r="A84" s="30" t="s">
        <v>7</v>
      </c>
      <c r="B84">
        <v>81</v>
      </c>
      <c r="C84">
        <v>81</v>
      </c>
      <c r="D84" s="32">
        <v>12.723566551365501</v>
      </c>
      <c r="E84" s="32" t="s">
        <v>28</v>
      </c>
      <c r="F84" s="32">
        <v>12.723566551365501</v>
      </c>
      <c r="G84" s="32">
        <v>11.1789635606529</v>
      </c>
      <c r="H84" s="32" t="s">
        <v>28</v>
      </c>
      <c r="I84" s="32">
        <v>11.1789635606529</v>
      </c>
      <c r="J84" s="31">
        <v>1.5472943507255901</v>
      </c>
      <c r="K84" s="32" t="s">
        <v>28</v>
      </c>
      <c r="L84" s="32">
        <v>1.5472943507255901</v>
      </c>
      <c r="M84" s="31">
        <v>-1.71418455897113</v>
      </c>
      <c r="N84" s="32" t="s">
        <v>28</v>
      </c>
      <c r="O84" s="32">
        <v>-1.71418455897113</v>
      </c>
      <c r="P84" s="31">
        <v>-6.5226887904353399</v>
      </c>
      <c r="Q84" s="32" t="s">
        <v>28</v>
      </c>
      <c r="R84" s="32">
        <v>-6.5226887904353399</v>
      </c>
      <c r="S84" s="31">
        <v>-14.4613319471002</v>
      </c>
      <c r="T84" s="32" t="s">
        <v>28</v>
      </c>
      <c r="U84" s="32">
        <v>-14.4613319471002</v>
      </c>
      <c r="V84" s="31">
        <v>-17.747294621712498</v>
      </c>
      <c r="W84" s="32" t="s">
        <v>28</v>
      </c>
      <c r="X84" s="32">
        <v>-17.747294621712498</v>
      </c>
      <c r="Y84" s="31">
        <v>-22.712456119732501</v>
      </c>
      <c r="Z84" s="32" t="s">
        <v>28</v>
      </c>
      <c r="AA84" s="32">
        <v>-22.712456119732501</v>
      </c>
      <c r="AB84" s="31" t="s">
        <v>34</v>
      </c>
      <c r="AC84" s="32" t="s">
        <v>34</v>
      </c>
      <c r="AD84" s="32" t="s">
        <v>34</v>
      </c>
      <c r="AE84" s="31" t="s">
        <v>34</v>
      </c>
      <c r="AF84" s="32" t="s">
        <v>34</v>
      </c>
      <c r="AG84" s="32" t="s">
        <v>34</v>
      </c>
      <c r="AH84" s="31" t="s">
        <v>34</v>
      </c>
      <c r="AI84" s="32" t="s">
        <v>34</v>
      </c>
      <c r="AJ84" s="32" t="s">
        <v>34</v>
      </c>
    </row>
    <row r="85" spans="1:36" x14ac:dyDescent="0.2">
      <c r="A85" s="30" t="s">
        <v>5</v>
      </c>
      <c r="B85">
        <v>82</v>
      </c>
      <c r="C85">
        <v>82</v>
      </c>
      <c r="D85" s="32">
        <v>9.1132046115795795</v>
      </c>
      <c r="E85" s="32" t="s">
        <v>28</v>
      </c>
      <c r="F85" s="32">
        <v>9.1132046115795795</v>
      </c>
      <c r="G85" s="32">
        <v>8.8275351713950005</v>
      </c>
      <c r="H85" s="32" t="s">
        <v>28</v>
      </c>
      <c r="I85" s="32">
        <v>8.8275351713950005</v>
      </c>
      <c r="J85" s="31">
        <v>5.04408816996777</v>
      </c>
      <c r="K85" s="32" t="s">
        <v>28</v>
      </c>
      <c r="L85" s="32">
        <v>5.04408816996777</v>
      </c>
      <c r="M85" s="31">
        <v>-0.85646230197374795</v>
      </c>
      <c r="N85" s="32" t="s">
        <v>28</v>
      </c>
      <c r="O85" s="32">
        <v>-0.85646230197374795</v>
      </c>
      <c r="P85" s="31">
        <v>-9.6035306405323109</v>
      </c>
      <c r="Q85" s="32" t="s">
        <v>28</v>
      </c>
      <c r="R85" s="32">
        <v>-9.6035306405323109</v>
      </c>
      <c r="S85" s="31">
        <v>-12.0929557729631</v>
      </c>
      <c r="T85" s="32" t="s">
        <v>28</v>
      </c>
      <c r="U85" s="32">
        <v>-12.0929557729631</v>
      </c>
      <c r="V85" s="31" t="s">
        <v>34</v>
      </c>
      <c r="W85" s="32" t="s">
        <v>34</v>
      </c>
      <c r="X85" s="32" t="s">
        <v>34</v>
      </c>
      <c r="Y85" s="31" t="s">
        <v>34</v>
      </c>
      <c r="Z85" s="32" t="s">
        <v>34</v>
      </c>
      <c r="AA85" s="32" t="s">
        <v>34</v>
      </c>
      <c r="AB85" s="31" t="s">
        <v>34</v>
      </c>
      <c r="AC85" s="32" t="s">
        <v>34</v>
      </c>
      <c r="AD85" s="32" t="s">
        <v>34</v>
      </c>
      <c r="AE85" s="31" t="s">
        <v>34</v>
      </c>
      <c r="AF85" s="32" t="s">
        <v>34</v>
      </c>
      <c r="AG85" s="32" t="s">
        <v>34</v>
      </c>
      <c r="AH85" s="31" t="s">
        <v>34</v>
      </c>
      <c r="AI85" s="32" t="s">
        <v>34</v>
      </c>
      <c r="AJ85" s="32" t="s">
        <v>34</v>
      </c>
    </row>
    <row r="86" spans="1:36" x14ac:dyDescent="0.2">
      <c r="A86" s="30" t="s">
        <v>6</v>
      </c>
      <c r="B86">
        <v>83</v>
      </c>
      <c r="C86">
        <v>83</v>
      </c>
      <c r="D86" s="32">
        <v>13.375461430964901</v>
      </c>
      <c r="E86" s="32" t="s">
        <v>28</v>
      </c>
      <c r="F86" s="32">
        <v>13.375461430964901</v>
      </c>
      <c r="G86" s="32">
        <v>13.188166772659899</v>
      </c>
      <c r="H86" s="32" t="s">
        <v>28</v>
      </c>
      <c r="I86" s="32">
        <v>13.188166772659899</v>
      </c>
      <c r="J86" s="31">
        <v>5.2588019651459001</v>
      </c>
      <c r="K86" s="32" t="s">
        <v>28</v>
      </c>
      <c r="L86" s="32">
        <v>5.2588019651459001</v>
      </c>
      <c r="M86" s="31">
        <v>-0.38946884741827797</v>
      </c>
      <c r="N86" s="32" t="s">
        <v>28</v>
      </c>
      <c r="O86" s="32">
        <v>-0.38946884741827797</v>
      </c>
      <c r="P86" s="31">
        <v>-1.9675674183070899</v>
      </c>
      <c r="Q86" s="32" t="s">
        <v>28</v>
      </c>
      <c r="R86" s="32">
        <v>-1.9675674183070899</v>
      </c>
      <c r="S86" s="31">
        <v>-5.5072402680258099</v>
      </c>
      <c r="T86" s="32" t="s">
        <v>28</v>
      </c>
      <c r="U86" s="32">
        <v>-5.5072402680258099</v>
      </c>
      <c r="V86" s="31">
        <v>-9.9889444009917501</v>
      </c>
      <c r="W86" s="32" t="s">
        <v>28</v>
      </c>
      <c r="X86" s="32">
        <v>-9.9889444009917501</v>
      </c>
      <c r="Y86" s="31">
        <v>-14.7740068178309</v>
      </c>
      <c r="Z86" s="32" t="s">
        <v>28</v>
      </c>
      <c r="AA86" s="32">
        <v>-14.7740068178309</v>
      </c>
      <c r="AB86" s="31" t="s">
        <v>34</v>
      </c>
      <c r="AC86" s="32" t="s">
        <v>34</v>
      </c>
      <c r="AD86" s="32" t="s">
        <v>34</v>
      </c>
      <c r="AE86" s="31" t="s">
        <v>34</v>
      </c>
      <c r="AF86" s="32" t="s">
        <v>34</v>
      </c>
      <c r="AG86" s="32" t="s">
        <v>34</v>
      </c>
      <c r="AH86" s="31" t="s">
        <v>34</v>
      </c>
      <c r="AI86" s="32" t="s">
        <v>34</v>
      </c>
      <c r="AJ86" s="32" t="s">
        <v>34</v>
      </c>
    </row>
    <row r="87" spans="1:36" x14ac:dyDescent="0.2">
      <c r="A87" s="30" t="s">
        <v>5</v>
      </c>
      <c r="B87">
        <v>84</v>
      </c>
      <c r="C87">
        <v>84</v>
      </c>
      <c r="D87" s="32">
        <v>12.3018141496413</v>
      </c>
      <c r="E87" s="32" t="s">
        <v>28</v>
      </c>
      <c r="F87" s="32">
        <v>12.3018141496413</v>
      </c>
      <c r="G87" s="32">
        <v>12.102440137553</v>
      </c>
      <c r="H87" s="32" t="s">
        <v>28</v>
      </c>
      <c r="I87" s="32">
        <v>12.102440137553</v>
      </c>
      <c r="J87" s="31">
        <v>9.5162873152352496</v>
      </c>
      <c r="K87" s="32" t="s">
        <v>28</v>
      </c>
      <c r="L87" s="32">
        <v>9.5162873152352496</v>
      </c>
      <c r="M87" s="31">
        <v>7.4851860833422296E-2</v>
      </c>
      <c r="N87" s="32" t="s">
        <v>28</v>
      </c>
      <c r="O87" s="32">
        <v>7.4851860833422296E-2</v>
      </c>
      <c r="P87" s="31">
        <v>-6.0874105257489397</v>
      </c>
      <c r="Q87" s="32" t="s">
        <v>28</v>
      </c>
      <c r="R87" s="32">
        <v>-6.0874105257489397</v>
      </c>
      <c r="S87" s="31">
        <v>-16.9842842210135</v>
      </c>
      <c r="T87" s="32" t="s">
        <v>28</v>
      </c>
      <c r="U87" s="32">
        <v>-16.9842842210135</v>
      </c>
      <c r="V87" s="31">
        <v>-17.087754464846999</v>
      </c>
      <c r="W87" s="32" t="s">
        <v>28</v>
      </c>
      <c r="X87" s="32">
        <v>-17.087754464846999</v>
      </c>
      <c r="Y87" s="31" t="s">
        <v>34</v>
      </c>
      <c r="Z87" s="32" t="s">
        <v>34</v>
      </c>
      <c r="AA87" s="32" t="s">
        <v>34</v>
      </c>
      <c r="AB87" s="31" t="s">
        <v>34</v>
      </c>
      <c r="AC87" s="32" t="s">
        <v>34</v>
      </c>
      <c r="AD87" s="32" t="s">
        <v>34</v>
      </c>
      <c r="AE87" s="31" t="s">
        <v>34</v>
      </c>
      <c r="AF87" s="32" t="s">
        <v>34</v>
      </c>
      <c r="AG87" s="32" t="s">
        <v>34</v>
      </c>
      <c r="AH87" s="31" t="s">
        <v>34</v>
      </c>
      <c r="AI87" s="32" t="s">
        <v>34</v>
      </c>
      <c r="AJ87" s="32" t="s">
        <v>34</v>
      </c>
    </row>
    <row r="88" spans="1:36" x14ac:dyDescent="0.2">
      <c r="A88" s="30" t="s">
        <v>5</v>
      </c>
      <c r="B88">
        <v>85</v>
      </c>
      <c r="C88">
        <v>85</v>
      </c>
      <c r="D88" s="32">
        <v>13.133527080771399</v>
      </c>
      <c r="E88" s="32" t="s">
        <v>28</v>
      </c>
      <c r="F88" s="32">
        <v>13.133527080771399</v>
      </c>
      <c r="G88" s="32">
        <v>12.2033741917345</v>
      </c>
      <c r="H88" s="32" t="s">
        <v>28</v>
      </c>
      <c r="I88" s="32">
        <v>12.2033741917345</v>
      </c>
      <c r="J88" s="31">
        <v>9.61194472695089</v>
      </c>
      <c r="K88" s="32" t="s">
        <v>28</v>
      </c>
      <c r="L88" s="32">
        <v>9.61194472695089</v>
      </c>
      <c r="M88" s="31">
        <v>6.2344132589288304</v>
      </c>
      <c r="N88" s="32" t="s">
        <v>28</v>
      </c>
      <c r="O88" s="32">
        <v>6.2344132589288304</v>
      </c>
      <c r="P88" s="31">
        <v>2.2209351202585399</v>
      </c>
      <c r="Q88" s="32" t="s">
        <v>28</v>
      </c>
      <c r="R88" s="32">
        <v>2.2209351202585399</v>
      </c>
      <c r="S88" s="31">
        <v>-1.0320488592080901</v>
      </c>
      <c r="T88" s="32" t="s">
        <v>28</v>
      </c>
      <c r="U88" s="32">
        <v>-1.0320488592080901</v>
      </c>
      <c r="V88" s="31">
        <v>-5.9646756266868</v>
      </c>
      <c r="W88" s="32" t="s">
        <v>28</v>
      </c>
      <c r="X88" s="32">
        <v>-5.9646756266868</v>
      </c>
      <c r="Y88" s="31">
        <v>-15.3326635630605</v>
      </c>
      <c r="Z88" s="32" t="s">
        <v>28</v>
      </c>
      <c r="AA88" s="32">
        <v>-15.3326635630605</v>
      </c>
      <c r="AB88" s="31">
        <v>-20.121444306290801</v>
      </c>
      <c r="AC88" s="32" t="s">
        <v>28</v>
      </c>
      <c r="AD88" s="32">
        <v>-20.121444306290801</v>
      </c>
      <c r="AE88" s="31">
        <v>-22.945577297921201</v>
      </c>
      <c r="AF88" s="32" t="s">
        <v>28</v>
      </c>
      <c r="AG88" s="32">
        <v>-22.945577297921201</v>
      </c>
      <c r="AH88" s="31" t="s">
        <v>34</v>
      </c>
      <c r="AI88" s="32" t="s">
        <v>34</v>
      </c>
      <c r="AJ88" s="32" t="s">
        <v>34</v>
      </c>
    </row>
    <row r="89" spans="1:36" x14ac:dyDescent="0.2">
      <c r="A89" s="30" t="s">
        <v>5</v>
      </c>
      <c r="B89">
        <v>86</v>
      </c>
      <c r="C89">
        <v>86</v>
      </c>
      <c r="D89" s="32">
        <v>15.642768343065301</v>
      </c>
      <c r="E89" s="32" t="s">
        <v>28</v>
      </c>
      <c r="F89" s="32">
        <v>15.642768343065301</v>
      </c>
      <c r="G89" s="32">
        <v>13.643185862235899</v>
      </c>
      <c r="H89" s="32" t="s">
        <v>28</v>
      </c>
      <c r="I89" s="32">
        <v>13.643185862235899</v>
      </c>
      <c r="J89" s="31">
        <v>5.7984016457808503</v>
      </c>
      <c r="K89" s="32" t="s">
        <v>28</v>
      </c>
      <c r="L89" s="32">
        <v>5.7984016457808503</v>
      </c>
      <c r="M89" s="31">
        <v>-4.6583980710240303</v>
      </c>
      <c r="N89" s="32" t="s">
        <v>28</v>
      </c>
      <c r="O89" s="32">
        <v>-4.6583980710240303</v>
      </c>
      <c r="P89" s="31">
        <v>-11.4549386882549</v>
      </c>
      <c r="Q89" s="32" t="s">
        <v>28</v>
      </c>
      <c r="R89" s="32">
        <v>-11.4549386882549</v>
      </c>
      <c r="S89" s="31">
        <v>-15.3414542261179</v>
      </c>
      <c r="T89" s="32" t="s">
        <v>28</v>
      </c>
      <c r="U89" s="32">
        <v>-15.3414542261179</v>
      </c>
      <c r="V89" s="31">
        <v>-28.388805520648599</v>
      </c>
      <c r="W89" s="32" t="s">
        <v>28</v>
      </c>
      <c r="X89" s="32">
        <v>-28.388805520648599</v>
      </c>
      <c r="Y89" s="31" t="s">
        <v>34</v>
      </c>
      <c r="Z89" s="32" t="s">
        <v>34</v>
      </c>
      <c r="AA89" s="32" t="s">
        <v>34</v>
      </c>
      <c r="AB89" s="31" t="s">
        <v>34</v>
      </c>
      <c r="AC89" s="32" t="s">
        <v>34</v>
      </c>
      <c r="AD89" s="32" t="s">
        <v>34</v>
      </c>
      <c r="AE89" s="31" t="s">
        <v>34</v>
      </c>
      <c r="AF89" s="32" t="s">
        <v>34</v>
      </c>
      <c r="AG89" s="32" t="s">
        <v>34</v>
      </c>
      <c r="AH89" s="31" t="s">
        <v>34</v>
      </c>
      <c r="AI89" s="32" t="s">
        <v>34</v>
      </c>
      <c r="AJ89" s="32" t="s">
        <v>34</v>
      </c>
    </row>
    <row r="90" spans="1:36" x14ac:dyDescent="0.2">
      <c r="A90" s="30" t="s">
        <v>7</v>
      </c>
      <c r="B90">
        <v>87</v>
      </c>
      <c r="C90">
        <v>87</v>
      </c>
      <c r="D90" s="32">
        <v>9.1079404098717998</v>
      </c>
      <c r="E90" s="32" t="s">
        <v>28</v>
      </c>
      <c r="F90" s="32">
        <v>9.1079404098717998</v>
      </c>
      <c r="G90" s="32">
        <v>8.6869360564382507</v>
      </c>
      <c r="H90" s="32" t="s">
        <v>28</v>
      </c>
      <c r="I90" s="32">
        <v>8.6869360564382507</v>
      </c>
      <c r="J90" s="31">
        <v>4.8510282876430102</v>
      </c>
      <c r="K90" s="32" t="s">
        <v>28</v>
      </c>
      <c r="L90" s="32">
        <v>4.8510282876430102</v>
      </c>
      <c r="M90" s="31">
        <v>-2.7262732591427898</v>
      </c>
      <c r="N90" s="32" t="s">
        <v>28</v>
      </c>
      <c r="O90" s="32">
        <v>-2.7262732591427898</v>
      </c>
      <c r="P90" s="31">
        <v>-11.957498669107199</v>
      </c>
      <c r="Q90" s="32" t="s">
        <v>28</v>
      </c>
      <c r="R90" s="32">
        <v>-11.957498669107199</v>
      </c>
      <c r="S90" s="31">
        <v>-24.075377149114701</v>
      </c>
      <c r="T90" s="32" t="s">
        <v>28</v>
      </c>
      <c r="U90" s="32">
        <v>-24.075377149114701</v>
      </c>
      <c r="V90" s="31">
        <v>-24.728249139844898</v>
      </c>
      <c r="W90" s="32" t="s">
        <v>28</v>
      </c>
      <c r="X90" s="32">
        <v>-24.728249139844898</v>
      </c>
      <c r="Y90" s="31" t="s">
        <v>34</v>
      </c>
      <c r="Z90" s="32" t="s">
        <v>34</v>
      </c>
      <c r="AA90" s="32" t="s">
        <v>34</v>
      </c>
      <c r="AB90" s="31" t="s">
        <v>34</v>
      </c>
      <c r="AC90" s="32" t="s">
        <v>34</v>
      </c>
      <c r="AD90" s="32" t="s">
        <v>34</v>
      </c>
      <c r="AE90" s="31" t="s">
        <v>34</v>
      </c>
      <c r="AF90" s="32" t="s">
        <v>34</v>
      </c>
      <c r="AG90" s="32" t="s">
        <v>34</v>
      </c>
      <c r="AH90" s="31" t="s">
        <v>34</v>
      </c>
      <c r="AI90" s="32" t="s">
        <v>34</v>
      </c>
      <c r="AJ90" s="32" t="s">
        <v>34</v>
      </c>
    </row>
    <row r="91" spans="1:36" x14ac:dyDescent="0.2">
      <c r="A91" s="30" t="s">
        <v>5</v>
      </c>
      <c r="B91">
        <v>88</v>
      </c>
      <c r="C91">
        <v>88</v>
      </c>
      <c r="D91" s="32">
        <v>15.018841075081401</v>
      </c>
      <c r="E91" s="32" t="s">
        <v>28</v>
      </c>
      <c r="F91" s="32">
        <v>15.018841075081401</v>
      </c>
      <c r="G91" s="32">
        <v>12.1781596094314</v>
      </c>
      <c r="H91" s="32" t="s">
        <v>28</v>
      </c>
      <c r="I91" s="32">
        <v>12.1781596094314</v>
      </c>
      <c r="J91" s="31">
        <v>5.9856516864173797</v>
      </c>
      <c r="K91" s="32" t="s">
        <v>28</v>
      </c>
      <c r="L91" s="32">
        <v>5.9856516864173797</v>
      </c>
      <c r="M91" s="31">
        <v>-0.91566671187214499</v>
      </c>
      <c r="N91" s="32" t="s">
        <v>28</v>
      </c>
      <c r="O91" s="32">
        <v>-0.91566671187214499</v>
      </c>
      <c r="P91" s="31">
        <v>-5.63560349613822</v>
      </c>
      <c r="Q91" s="32" t="s">
        <v>28</v>
      </c>
      <c r="R91" s="32">
        <v>-5.63560349613822</v>
      </c>
      <c r="S91" s="31">
        <v>-13.0937588352457</v>
      </c>
      <c r="T91" s="32" t="s">
        <v>28</v>
      </c>
      <c r="U91" s="32">
        <v>-13.0937588352457</v>
      </c>
      <c r="V91" s="31">
        <v>-23.290597259152999</v>
      </c>
      <c r="W91" s="32" t="s">
        <v>28</v>
      </c>
      <c r="X91" s="32">
        <v>-23.290597259152999</v>
      </c>
      <c r="Y91" s="31">
        <v>-30.770400856424502</v>
      </c>
      <c r="Z91" s="32" t="s">
        <v>28</v>
      </c>
      <c r="AA91" s="32">
        <v>-30.770400856424502</v>
      </c>
      <c r="AB91" s="31">
        <v>-25.014707996295002</v>
      </c>
      <c r="AC91" s="32" t="s">
        <v>28</v>
      </c>
      <c r="AD91" s="32">
        <v>-25.014707996295002</v>
      </c>
      <c r="AE91" s="31" t="s">
        <v>34</v>
      </c>
      <c r="AF91" s="32" t="s">
        <v>34</v>
      </c>
      <c r="AG91" s="32" t="s">
        <v>34</v>
      </c>
      <c r="AH91" s="31" t="s">
        <v>34</v>
      </c>
      <c r="AI91" s="32" t="s">
        <v>34</v>
      </c>
      <c r="AJ91" s="32" t="s">
        <v>34</v>
      </c>
    </row>
    <row r="92" spans="1:36" x14ac:dyDescent="0.2">
      <c r="A92" s="30" t="s">
        <v>6</v>
      </c>
      <c r="B92">
        <v>89</v>
      </c>
      <c r="C92">
        <v>89</v>
      </c>
      <c r="D92" s="32">
        <v>7.9913636392849901</v>
      </c>
      <c r="E92" s="32" t="s">
        <v>28</v>
      </c>
      <c r="F92" s="32">
        <v>7.9913636392849901</v>
      </c>
      <c r="G92" s="32">
        <v>7.4038425589788703</v>
      </c>
      <c r="H92" s="32" t="s">
        <v>28</v>
      </c>
      <c r="I92" s="32">
        <v>7.4038425589788703</v>
      </c>
      <c r="J92" s="31">
        <v>4.11219297593719</v>
      </c>
      <c r="K92" s="32" t="s">
        <v>28</v>
      </c>
      <c r="L92" s="32">
        <v>4.11219297593719</v>
      </c>
      <c r="M92" s="31">
        <v>-2.95083487743555</v>
      </c>
      <c r="N92" s="32" t="s">
        <v>28</v>
      </c>
      <c r="O92" s="32">
        <v>-2.95083487743555</v>
      </c>
      <c r="P92" s="31">
        <v>-10.378042409669099</v>
      </c>
      <c r="Q92" s="32" t="s">
        <v>28</v>
      </c>
      <c r="R92" s="32">
        <v>-10.378042409669099</v>
      </c>
      <c r="S92" s="31">
        <v>-21.8321747239088</v>
      </c>
      <c r="T92" s="32" t="s">
        <v>28</v>
      </c>
      <c r="U92" s="32">
        <v>-21.8321747239088</v>
      </c>
      <c r="V92" s="31" t="s">
        <v>34</v>
      </c>
      <c r="W92" s="32" t="s">
        <v>34</v>
      </c>
      <c r="X92" s="32" t="s">
        <v>34</v>
      </c>
      <c r="Y92" s="31" t="s">
        <v>34</v>
      </c>
      <c r="Z92" s="32" t="s">
        <v>34</v>
      </c>
      <c r="AA92" s="32" t="s">
        <v>34</v>
      </c>
      <c r="AB92" s="31" t="s">
        <v>34</v>
      </c>
      <c r="AC92" s="32" t="s">
        <v>34</v>
      </c>
      <c r="AD92" s="32" t="s">
        <v>34</v>
      </c>
      <c r="AE92" s="31" t="s">
        <v>34</v>
      </c>
      <c r="AF92" s="32" t="s">
        <v>34</v>
      </c>
      <c r="AG92" s="32" t="s">
        <v>34</v>
      </c>
      <c r="AH92" s="31" t="s">
        <v>34</v>
      </c>
      <c r="AI92" s="32" t="s">
        <v>34</v>
      </c>
      <c r="AJ92" s="32" t="s">
        <v>34</v>
      </c>
    </row>
    <row r="93" spans="1:36" x14ac:dyDescent="0.2">
      <c r="A93" s="30" t="s">
        <v>6</v>
      </c>
      <c r="B93">
        <v>90</v>
      </c>
      <c r="C93">
        <v>90</v>
      </c>
      <c r="D93" s="32">
        <v>9.3146463187404294</v>
      </c>
      <c r="E93" s="32" t="s">
        <v>28</v>
      </c>
      <c r="F93" s="32">
        <v>9.3146463187404294</v>
      </c>
      <c r="G93" s="32">
        <v>7.05789409731997</v>
      </c>
      <c r="H93" s="32" t="s">
        <v>28</v>
      </c>
      <c r="I93" s="32">
        <v>7.05789409731997</v>
      </c>
      <c r="J93" s="31">
        <v>1.0078377751362499</v>
      </c>
      <c r="K93" s="32" t="s">
        <v>28</v>
      </c>
      <c r="L93" s="32">
        <v>1.0078377751362499</v>
      </c>
      <c r="M93" s="31">
        <v>-4.74427321163164</v>
      </c>
      <c r="N93" s="32" t="s">
        <v>28</v>
      </c>
      <c r="O93" s="32">
        <v>-4.74427321163164</v>
      </c>
      <c r="P93" s="31">
        <v>-16.828957932630001</v>
      </c>
      <c r="Q93" s="32" t="s">
        <v>28</v>
      </c>
      <c r="R93" s="32">
        <v>-16.828957932630001</v>
      </c>
      <c r="S93" s="31">
        <v>-18.892045827500102</v>
      </c>
      <c r="T93" s="32" t="s">
        <v>28</v>
      </c>
      <c r="U93" s="32">
        <v>-18.892045827500102</v>
      </c>
      <c r="V93" s="31">
        <v>-24.4499559155566</v>
      </c>
      <c r="W93" s="32" t="s">
        <v>28</v>
      </c>
      <c r="X93" s="32">
        <v>-24.4499559155566</v>
      </c>
      <c r="Y93" s="31">
        <v>-31.907491188402101</v>
      </c>
      <c r="Z93" s="32" t="s">
        <v>28</v>
      </c>
      <c r="AA93" s="32">
        <v>-31.907491188402101</v>
      </c>
      <c r="AB93" s="31" t="s">
        <v>34</v>
      </c>
      <c r="AC93" s="32" t="s">
        <v>34</v>
      </c>
      <c r="AD93" s="32" t="s">
        <v>34</v>
      </c>
      <c r="AE93" s="31" t="s">
        <v>34</v>
      </c>
      <c r="AF93" s="32" t="s">
        <v>34</v>
      </c>
      <c r="AG93" s="32" t="s">
        <v>34</v>
      </c>
      <c r="AH93" s="31" t="s">
        <v>34</v>
      </c>
      <c r="AI93" s="32" t="s">
        <v>34</v>
      </c>
      <c r="AJ93" s="32" t="s">
        <v>34</v>
      </c>
    </row>
    <row r="94" spans="1:36" x14ac:dyDescent="0.2">
      <c r="A94" s="30" t="s">
        <v>5</v>
      </c>
      <c r="B94">
        <v>91</v>
      </c>
      <c r="C94">
        <v>91</v>
      </c>
      <c r="D94" s="32">
        <v>8.3829901176477808</v>
      </c>
      <c r="E94" s="32" t="s">
        <v>28</v>
      </c>
      <c r="F94" s="32">
        <v>8.3829901176477808</v>
      </c>
      <c r="G94" s="32">
        <v>6.70613558818994</v>
      </c>
      <c r="H94" s="32" t="s">
        <v>28</v>
      </c>
      <c r="I94" s="32">
        <v>6.70613558818994</v>
      </c>
      <c r="J94" s="31">
        <v>1.53649520066205</v>
      </c>
      <c r="K94" s="32" t="s">
        <v>28</v>
      </c>
      <c r="L94" s="32">
        <v>1.53649520066205</v>
      </c>
      <c r="M94" s="31">
        <v>-8.8762276415237409</v>
      </c>
      <c r="N94" s="32" t="s">
        <v>28</v>
      </c>
      <c r="O94" s="32">
        <v>-8.8762276415237409</v>
      </c>
      <c r="P94" s="31">
        <v>-15.5804371954428</v>
      </c>
      <c r="Q94" s="32" t="s">
        <v>28</v>
      </c>
      <c r="R94" s="32">
        <v>-15.5804371954428</v>
      </c>
      <c r="S94" s="31">
        <v>-22.313287865049102</v>
      </c>
      <c r="T94" s="32" t="s">
        <v>28</v>
      </c>
      <c r="U94" s="32">
        <v>-22.313287865049102</v>
      </c>
      <c r="V94" s="31">
        <v>-26.404869633820901</v>
      </c>
      <c r="W94" s="32" t="s">
        <v>28</v>
      </c>
      <c r="X94" s="32">
        <v>-26.404869633820901</v>
      </c>
      <c r="Y94" s="31">
        <v>-31.944659846631399</v>
      </c>
      <c r="Z94" s="32" t="s">
        <v>28</v>
      </c>
      <c r="AA94" s="32">
        <v>-31.944659846631399</v>
      </c>
      <c r="AB94" s="31" t="s">
        <v>34</v>
      </c>
      <c r="AC94" s="32" t="s">
        <v>34</v>
      </c>
      <c r="AD94" s="32" t="s">
        <v>34</v>
      </c>
      <c r="AE94" s="31" t="s">
        <v>34</v>
      </c>
      <c r="AF94" s="32" t="s">
        <v>34</v>
      </c>
      <c r="AG94" s="32" t="s">
        <v>34</v>
      </c>
      <c r="AH94" s="31" t="s">
        <v>34</v>
      </c>
      <c r="AI94" s="32" t="s">
        <v>34</v>
      </c>
      <c r="AJ94" s="32" t="s">
        <v>34</v>
      </c>
    </row>
    <row r="95" spans="1:36" x14ac:dyDescent="0.2">
      <c r="A95" s="30" t="s">
        <v>5</v>
      </c>
      <c r="B95">
        <v>92</v>
      </c>
      <c r="C95">
        <v>92</v>
      </c>
      <c r="D95" s="32">
        <v>14.7016734276037</v>
      </c>
      <c r="E95" s="32" t="s">
        <v>28</v>
      </c>
      <c r="F95" s="32">
        <v>14.7016734276037</v>
      </c>
      <c r="G95" s="32">
        <v>14.4917003791859</v>
      </c>
      <c r="H95" s="32" t="s">
        <v>28</v>
      </c>
      <c r="I95" s="32">
        <v>14.4917003791859</v>
      </c>
      <c r="J95" s="31">
        <v>13.689609300474</v>
      </c>
      <c r="K95" s="32" t="s">
        <v>28</v>
      </c>
      <c r="L95" s="32">
        <v>13.689609300474</v>
      </c>
      <c r="M95" s="31">
        <v>4.9155584694721899</v>
      </c>
      <c r="N95" s="32" t="s">
        <v>28</v>
      </c>
      <c r="O95" s="32">
        <v>4.9155584694721899</v>
      </c>
      <c r="P95" s="31">
        <v>-4.4023458645157598</v>
      </c>
      <c r="Q95" s="32" t="s">
        <v>28</v>
      </c>
      <c r="R95" s="32">
        <v>-4.4023458645157598</v>
      </c>
      <c r="S95" s="31">
        <v>-8.3210832340179302</v>
      </c>
      <c r="T95" s="32" t="s">
        <v>28</v>
      </c>
      <c r="U95" s="32">
        <v>-8.3210832340179302</v>
      </c>
      <c r="V95" s="31">
        <v>-12.722961137170801</v>
      </c>
      <c r="W95" s="32" t="s">
        <v>28</v>
      </c>
      <c r="X95" s="32">
        <v>-12.722961137170801</v>
      </c>
      <c r="Y95" s="31">
        <v>-33.346737256878498</v>
      </c>
      <c r="Z95" s="32" t="s">
        <v>28</v>
      </c>
      <c r="AA95" s="32">
        <v>-33.346737256878498</v>
      </c>
      <c r="AB95" s="31" t="s">
        <v>34</v>
      </c>
      <c r="AC95" s="32" t="s">
        <v>34</v>
      </c>
      <c r="AD95" s="32" t="s">
        <v>34</v>
      </c>
      <c r="AE95" s="31" t="s">
        <v>34</v>
      </c>
      <c r="AF95" s="32" t="s">
        <v>34</v>
      </c>
      <c r="AG95" s="32" t="s">
        <v>34</v>
      </c>
      <c r="AH95" s="31" t="s">
        <v>34</v>
      </c>
      <c r="AI95" s="32" t="s">
        <v>34</v>
      </c>
      <c r="AJ95" s="32" t="s">
        <v>34</v>
      </c>
    </row>
    <row r="96" spans="1:36" x14ac:dyDescent="0.2">
      <c r="A96" s="30" t="s">
        <v>6</v>
      </c>
      <c r="B96">
        <v>93</v>
      </c>
      <c r="C96">
        <v>93</v>
      </c>
      <c r="D96" s="32">
        <v>10.1862203707233</v>
      </c>
      <c r="E96" s="32" t="s">
        <v>28</v>
      </c>
      <c r="F96" s="32">
        <v>10.1862203707233</v>
      </c>
      <c r="G96" s="32">
        <v>7.5695392410210003</v>
      </c>
      <c r="H96" s="32" t="s">
        <v>28</v>
      </c>
      <c r="I96" s="32">
        <v>7.5695392410210003</v>
      </c>
      <c r="J96" s="31">
        <v>0.52301118759073195</v>
      </c>
      <c r="K96" s="32" t="s">
        <v>28</v>
      </c>
      <c r="L96" s="32">
        <v>0.52301118759073195</v>
      </c>
      <c r="M96" s="31">
        <v>-6.4037471955616798</v>
      </c>
      <c r="N96" s="32" t="s">
        <v>28</v>
      </c>
      <c r="O96" s="32">
        <v>-6.4037471955616798</v>
      </c>
      <c r="P96" s="31">
        <v>-12.6865552754865</v>
      </c>
      <c r="Q96" s="32" t="s">
        <v>28</v>
      </c>
      <c r="R96" s="32">
        <v>-12.6865552754865</v>
      </c>
      <c r="S96" s="31">
        <v>-14.505727865195199</v>
      </c>
      <c r="T96" s="32" t="s">
        <v>28</v>
      </c>
      <c r="U96" s="32">
        <v>-14.505727865195199</v>
      </c>
      <c r="V96" s="31">
        <v>-15.9607994707019</v>
      </c>
      <c r="W96" s="32" t="s">
        <v>28</v>
      </c>
      <c r="X96" s="32">
        <v>-15.9607994707019</v>
      </c>
      <c r="Y96" s="31">
        <v>-26.197373132482898</v>
      </c>
      <c r="Z96" s="32" t="s">
        <v>28</v>
      </c>
      <c r="AA96" s="32">
        <v>-26.197373132482898</v>
      </c>
      <c r="AB96" s="31">
        <v>-26.0709001837503</v>
      </c>
      <c r="AC96" s="32" t="s">
        <v>28</v>
      </c>
      <c r="AD96" s="32">
        <v>-26.0709001837503</v>
      </c>
      <c r="AE96" s="31" t="s">
        <v>34</v>
      </c>
      <c r="AF96" s="32" t="s">
        <v>34</v>
      </c>
      <c r="AG96" s="32" t="s">
        <v>34</v>
      </c>
      <c r="AH96" s="31" t="s">
        <v>34</v>
      </c>
      <c r="AI96" s="32" t="s">
        <v>34</v>
      </c>
      <c r="AJ96" s="32" t="s">
        <v>34</v>
      </c>
    </row>
    <row r="97" spans="1:36" x14ac:dyDescent="0.2">
      <c r="A97" s="30" t="s">
        <v>7</v>
      </c>
      <c r="B97">
        <v>94</v>
      </c>
      <c r="C97">
        <v>94</v>
      </c>
      <c r="D97" s="32">
        <v>8.3231030782202104</v>
      </c>
      <c r="E97" s="32" t="s">
        <v>28</v>
      </c>
      <c r="F97" s="32">
        <v>8.3231030782202104</v>
      </c>
      <c r="G97" s="32">
        <v>7.9051314865836897</v>
      </c>
      <c r="H97" s="32" t="s">
        <v>28</v>
      </c>
      <c r="I97" s="32">
        <v>7.9051314865836897</v>
      </c>
      <c r="J97" s="31">
        <v>6.4842539330775697</v>
      </c>
      <c r="K97" s="32" t="s">
        <v>28</v>
      </c>
      <c r="L97" s="32">
        <v>6.4842539330775697</v>
      </c>
      <c r="M97" s="31">
        <v>3.1859526848624502</v>
      </c>
      <c r="N97" s="32" t="s">
        <v>28</v>
      </c>
      <c r="O97" s="32">
        <v>3.1859526848624502</v>
      </c>
      <c r="P97" s="31">
        <v>-3.73040059958117</v>
      </c>
      <c r="Q97" s="32" t="s">
        <v>28</v>
      </c>
      <c r="R97" s="32">
        <v>-3.73040059958117</v>
      </c>
      <c r="S97" s="31">
        <v>-9.5730167021610804</v>
      </c>
      <c r="T97" s="32" t="s">
        <v>28</v>
      </c>
      <c r="U97" s="32">
        <v>-9.5730167021610804</v>
      </c>
      <c r="V97" s="31">
        <v>-13.8206714529496</v>
      </c>
      <c r="W97" s="32" t="s">
        <v>28</v>
      </c>
      <c r="X97" s="32">
        <v>-13.8206714529496</v>
      </c>
      <c r="Y97" s="31">
        <v>-16.460439494797701</v>
      </c>
      <c r="Z97" s="32" t="s">
        <v>28</v>
      </c>
      <c r="AA97" s="32">
        <v>-16.460439494797701</v>
      </c>
      <c r="AB97" s="31" t="s">
        <v>34</v>
      </c>
      <c r="AC97" s="32" t="s">
        <v>34</v>
      </c>
      <c r="AD97" s="32" t="s">
        <v>34</v>
      </c>
      <c r="AE97" s="31" t="s">
        <v>34</v>
      </c>
      <c r="AF97" s="32" t="s">
        <v>34</v>
      </c>
      <c r="AG97" s="32" t="s">
        <v>34</v>
      </c>
      <c r="AH97" s="31" t="s">
        <v>34</v>
      </c>
      <c r="AI97" s="32" t="s">
        <v>34</v>
      </c>
      <c r="AJ97" s="32" t="s">
        <v>34</v>
      </c>
    </row>
    <row r="98" spans="1:36" x14ac:dyDescent="0.2">
      <c r="A98" s="30" t="s">
        <v>5</v>
      </c>
      <c r="B98">
        <v>95</v>
      </c>
      <c r="C98">
        <v>95</v>
      </c>
      <c r="D98" s="32">
        <v>11.9018121667974</v>
      </c>
      <c r="E98" s="32" t="s">
        <v>28</v>
      </c>
      <c r="F98" s="32">
        <v>11.9018121667974</v>
      </c>
      <c r="G98" s="32">
        <v>11.244911268160401</v>
      </c>
      <c r="H98" s="32" t="s">
        <v>28</v>
      </c>
      <c r="I98" s="32">
        <v>11.244911268160401</v>
      </c>
      <c r="J98" s="31">
        <v>6.9171004409535799</v>
      </c>
      <c r="K98" s="32" t="s">
        <v>28</v>
      </c>
      <c r="L98" s="32">
        <v>6.9171004409535799</v>
      </c>
      <c r="M98" s="31">
        <v>-1.06960856247808</v>
      </c>
      <c r="N98" s="32" t="s">
        <v>28</v>
      </c>
      <c r="O98" s="32">
        <v>-1.06960856247808</v>
      </c>
      <c r="P98" s="31">
        <v>-6.4324754507721202</v>
      </c>
      <c r="Q98" s="32" t="s">
        <v>28</v>
      </c>
      <c r="R98" s="32">
        <v>-6.4324754507721202</v>
      </c>
      <c r="S98" s="31">
        <v>-13.2952083543829</v>
      </c>
      <c r="T98" s="32" t="s">
        <v>28</v>
      </c>
      <c r="U98" s="32">
        <v>-13.2952083543829</v>
      </c>
      <c r="V98" s="31">
        <v>-21.344558436354401</v>
      </c>
      <c r="W98" s="32" t="s">
        <v>28</v>
      </c>
      <c r="X98" s="32">
        <v>-21.344558436354401</v>
      </c>
      <c r="Y98" s="31" t="s">
        <v>34</v>
      </c>
      <c r="Z98" s="32" t="s">
        <v>34</v>
      </c>
      <c r="AA98" s="32" t="s">
        <v>34</v>
      </c>
      <c r="AB98" s="31" t="s">
        <v>34</v>
      </c>
      <c r="AC98" s="32" t="s">
        <v>34</v>
      </c>
      <c r="AD98" s="32" t="s">
        <v>34</v>
      </c>
      <c r="AE98" s="31" t="s">
        <v>34</v>
      </c>
      <c r="AF98" s="32" t="s">
        <v>34</v>
      </c>
      <c r="AG98" s="32" t="s">
        <v>34</v>
      </c>
      <c r="AH98" s="31" t="s">
        <v>34</v>
      </c>
      <c r="AI98" s="32" t="s">
        <v>34</v>
      </c>
      <c r="AJ98" s="32" t="s">
        <v>34</v>
      </c>
    </row>
    <row r="99" spans="1:36" x14ac:dyDescent="0.2">
      <c r="A99" s="30" t="s">
        <v>5</v>
      </c>
      <c r="B99">
        <v>96</v>
      </c>
      <c r="C99">
        <v>96</v>
      </c>
      <c r="D99" s="32">
        <v>14.356056787016801</v>
      </c>
      <c r="E99" s="32" t="s">
        <v>28</v>
      </c>
      <c r="F99" s="32">
        <v>14.356056787016801</v>
      </c>
      <c r="G99" s="32">
        <v>9.5171624467986309</v>
      </c>
      <c r="H99" s="32" t="s">
        <v>28</v>
      </c>
      <c r="I99" s="32">
        <v>9.5171624467986309</v>
      </c>
      <c r="J99" s="31">
        <v>3.0463361657113102</v>
      </c>
      <c r="K99" s="32" t="s">
        <v>28</v>
      </c>
      <c r="L99" s="32">
        <v>3.0463361657113102</v>
      </c>
      <c r="M99" s="31">
        <v>-3.7489489545041201</v>
      </c>
      <c r="N99" s="32" t="s">
        <v>28</v>
      </c>
      <c r="O99" s="32">
        <v>-3.7489489545041201</v>
      </c>
      <c r="P99" s="31">
        <v>-14.725478947650201</v>
      </c>
      <c r="Q99" s="32" t="s">
        <v>28</v>
      </c>
      <c r="R99" s="32">
        <v>-14.725478947650201</v>
      </c>
      <c r="S99" s="31">
        <v>-22.076216698103199</v>
      </c>
      <c r="T99" s="32" t="s">
        <v>28</v>
      </c>
      <c r="U99" s="32">
        <v>-22.076216698103199</v>
      </c>
      <c r="V99" s="31">
        <v>-24.333279395003</v>
      </c>
      <c r="W99" s="32" t="s">
        <v>28</v>
      </c>
      <c r="X99" s="32">
        <v>-24.333279395003</v>
      </c>
      <c r="Y99" s="31" t="s">
        <v>34</v>
      </c>
      <c r="Z99" s="32" t="s">
        <v>34</v>
      </c>
      <c r="AA99" s="32" t="s">
        <v>34</v>
      </c>
      <c r="AB99" s="31" t="s">
        <v>34</v>
      </c>
      <c r="AC99" s="32" t="s">
        <v>34</v>
      </c>
      <c r="AD99" s="32" t="s">
        <v>34</v>
      </c>
      <c r="AE99" s="31" t="s">
        <v>34</v>
      </c>
      <c r="AF99" s="32" t="s">
        <v>34</v>
      </c>
      <c r="AG99" s="32" t="s">
        <v>34</v>
      </c>
      <c r="AH99" s="31" t="s">
        <v>34</v>
      </c>
      <c r="AI99" s="32" t="s">
        <v>34</v>
      </c>
      <c r="AJ99" s="32" t="s">
        <v>34</v>
      </c>
    </row>
    <row r="100" spans="1:36" x14ac:dyDescent="0.2">
      <c r="A100" s="30" t="s">
        <v>5</v>
      </c>
      <c r="B100">
        <v>97</v>
      </c>
      <c r="C100">
        <v>97</v>
      </c>
      <c r="D100" s="32">
        <v>13.7104558296452</v>
      </c>
      <c r="E100" s="32" t="s">
        <v>28</v>
      </c>
      <c r="F100" s="32">
        <v>13.7104558296452</v>
      </c>
      <c r="G100" s="32">
        <v>12.7587234951457</v>
      </c>
      <c r="H100" s="32" t="s">
        <v>28</v>
      </c>
      <c r="I100" s="32">
        <v>12.7587234951457</v>
      </c>
      <c r="J100" s="31">
        <v>0.67757532616108895</v>
      </c>
      <c r="K100" s="32" t="s">
        <v>28</v>
      </c>
      <c r="L100" s="32">
        <v>0.67757532616108895</v>
      </c>
      <c r="M100" s="31">
        <v>-5.5673114203364502</v>
      </c>
      <c r="N100" s="32" t="s">
        <v>28</v>
      </c>
      <c r="O100" s="32">
        <v>-5.5673114203364502</v>
      </c>
      <c r="P100" s="31">
        <v>-13.2700399351294</v>
      </c>
      <c r="Q100" s="32" t="s">
        <v>28</v>
      </c>
      <c r="R100" s="32">
        <v>-13.2700399351294</v>
      </c>
      <c r="S100" s="31">
        <v>-18.364712459363599</v>
      </c>
      <c r="T100" s="32" t="s">
        <v>28</v>
      </c>
      <c r="U100" s="32">
        <v>-18.364712459363599</v>
      </c>
      <c r="V100" s="31">
        <v>-19.816260946324999</v>
      </c>
      <c r="W100" s="32" t="s">
        <v>28</v>
      </c>
      <c r="X100" s="32">
        <v>-19.816260946324999</v>
      </c>
      <c r="Y100" s="31" t="s">
        <v>34</v>
      </c>
      <c r="Z100" s="32" t="s">
        <v>34</v>
      </c>
      <c r="AA100" s="32" t="s">
        <v>34</v>
      </c>
      <c r="AB100" s="31" t="s">
        <v>34</v>
      </c>
      <c r="AC100" s="32" t="s">
        <v>34</v>
      </c>
      <c r="AD100" s="32" t="s">
        <v>34</v>
      </c>
      <c r="AE100" s="31" t="s">
        <v>34</v>
      </c>
      <c r="AF100" s="32" t="s">
        <v>34</v>
      </c>
      <c r="AG100" s="32" t="s">
        <v>34</v>
      </c>
      <c r="AH100" s="31" t="s">
        <v>34</v>
      </c>
      <c r="AI100" s="32" t="s">
        <v>34</v>
      </c>
      <c r="AJ100" s="32" t="s">
        <v>34</v>
      </c>
    </row>
    <row r="101" spans="1:36" x14ac:dyDescent="0.2">
      <c r="A101" s="30" t="s">
        <v>5</v>
      </c>
      <c r="B101">
        <v>98</v>
      </c>
      <c r="C101">
        <v>98</v>
      </c>
      <c r="D101" s="32">
        <v>11.0189312767424</v>
      </c>
      <c r="E101" s="32" t="s">
        <v>28</v>
      </c>
      <c r="F101" s="32">
        <v>11.0189312767424</v>
      </c>
      <c r="G101" s="32">
        <v>10.393282942070201</v>
      </c>
      <c r="H101" s="32" t="s">
        <v>28</v>
      </c>
      <c r="I101" s="32">
        <v>10.393282942070201</v>
      </c>
      <c r="J101" s="31">
        <v>8.0225709445198401</v>
      </c>
      <c r="K101" s="32" t="s">
        <v>28</v>
      </c>
      <c r="L101" s="32">
        <v>8.0225709445198401</v>
      </c>
      <c r="M101" s="31">
        <v>4.8625725174155097</v>
      </c>
      <c r="N101" s="32" t="s">
        <v>28</v>
      </c>
      <c r="O101" s="32">
        <v>4.8625725174155097</v>
      </c>
      <c r="P101" s="31">
        <v>0.80209115081647997</v>
      </c>
      <c r="Q101" s="32" t="s">
        <v>28</v>
      </c>
      <c r="R101" s="32">
        <v>0.80209115081647997</v>
      </c>
      <c r="S101" s="31">
        <v>-4.2540460250975602</v>
      </c>
      <c r="T101" s="32" t="s">
        <v>28</v>
      </c>
      <c r="U101" s="32">
        <v>-4.2540460250975602</v>
      </c>
      <c r="V101" s="31">
        <v>-6.55178989023978</v>
      </c>
      <c r="W101" s="32" t="s">
        <v>28</v>
      </c>
      <c r="X101" s="32">
        <v>-6.55178989023978</v>
      </c>
      <c r="Y101" s="31">
        <v>-18.0930467631045</v>
      </c>
      <c r="Z101" s="32" t="s">
        <v>28</v>
      </c>
      <c r="AA101" s="32">
        <v>-18.0930467631045</v>
      </c>
      <c r="AB101" s="31">
        <v>-18.006936943464201</v>
      </c>
      <c r="AC101" s="32" t="s">
        <v>28</v>
      </c>
      <c r="AD101" s="32">
        <v>-18.006936943464201</v>
      </c>
      <c r="AE101" s="31" t="s">
        <v>34</v>
      </c>
      <c r="AF101" s="32" t="s">
        <v>34</v>
      </c>
      <c r="AG101" s="32" t="s">
        <v>34</v>
      </c>
      <c r="AH101" s="31" t="s">
        <v>34</v>
      </c>
      <c r="AI101" s="32" t="s">
        <v>34</v>
      </c>
      <c r="AJ101" s="32" t="s">
        <v>34</v>
      </c>
    </row>
    <row r="102" spans="1:36" x14ac:dyDescent="0.2">
      <c r="A102" s="30" t="s">
        <v>7</v>
      </c>
      <c r="B102">
        <v>99</v>
      </c>
      <c r="C102">
        <v>99</v>
      </c>
      <c r="D102" s="32">
        <v>6.4892702352396903</v>
      </c>
      <c r="E102" s="32" t="s">
        <v>28</v>
      </c>
      <c r="F102" s="32">
        <v>6.4892702352396903</v>
      </c>
      <c r="G102" s="32">
        <v>5.7788098274673203</v>
      </c>
      <c r="H102" s="32" t="s">
        <v>28</v>
      </c>
      <c r="I102" s="32">
        <v>5.7788098274673203</v>
      </c>
      <c r="J102" s="31">
        <v>1.44256759975369</v>
      </c>
      <c r="K102" s="32" t="s">
        <v>28</v>
      </c>
      <c r="L102" s="32">
        <v>1.44256759975369</v>
      </c>
      <c r="M102" s="31">
        <v>-2.8435197084261601</v>
      </c>
      <c r="N102" s="32" t="s">
        <v>28</v>
      </c>
      <c r="O102" s="32">
        <v>-2.8435197084261601</v>
      </c>
      <c r="P102" s="31">
        <v>-8.9201993702712308</v>
      </c>
      <c r="Q102" s="32" t="s">
        <v>28</v>
      </c>
      <c r="R102" s="32">
        <v>-8.9201993702712308</v>
      </c>
      <c r="S102" s="31">
        <v>-18.655113178554799</v>
      </c>
      <c r="T102" s="32" t="s">
        <v>28</v>
      </c>
      <c r="U102" s="32">
        <v>-18.655113178554799</v>
      </c>
      <c r="V102" s="31">
        <v>-24.426259682301101</v>
      </c>
      <c r="W102" s="32" t="s">
        <v>28</v>
      </c>
      <c r="X102" s="32">
        <v>-24.426259682301101</v>
      </c>
      <c r="Y102" s="31">
        <v>-35.927935502579203</v>
      </c>
      <c r="Z102" s="32" t="s">
        <v>28</v>
      </c>
      <c r="AA102" s="32">
        <v>-35.927935502579203</v>
      </c>
      <c r="AB102" s="31">
        <v>-39.117767272750498</v>
      </c>
      <c r="AC102" s="32" t="s">
        <v>28</v>
      </c>
      <c r="AD102" s="32">
        <v>-39.117767272750498</v>
      </c>
      <c r="AE102" s="31" t="s">
        <v>34</v>
      </c>
      <c r="AF102" s="32" t="s">
        <v>34</v>
      </c>
      <c r="AG102" s="32" t="s">
        <v>34</v>
      </c>
      <c r="AH102" s="31" t="s">
        <v>34</v>
      </c>
      <c r="AI102" s="32" t="s">
        <v>34</v>
      </c>
      <c r="AJ102" s="32" t="s">
        <v>34</v>
      </c>
    </row>
    <row r="103" spans="1:36" x14ac:dyDescent="0.2">
      <c r="A103" s="33" t="s">
        <v>7</v>
      </c>
      <c r="B103">
        <v>100</v>
      </c>
      <c r="C103">
        <v>100</v>
      </c>
      <c r="D103" s="32">
        <v>10.205072352679499</v>
      </c>
      <c r="E103" s="32" t="s">
        <v>28</v>
      </c>
      <c r="F103" s="32">
        <v>10.205072352679499</v>
      </c>
      <c r="G103" s="32">
        <v>8.6234532825655794</v>
      </c>
      <c r="H103" s="32" t="s">
        <v>28</v>
      </c>
      <c r="I103" s="32">
        <v>8.6234532825655794</v>
      </c>
      <c r="J103" s="31">
        <v>1.7008534472669801</v>
      </c>
      <c r="K103" s="32" t="s">
        <v>28</v>
      </c>
      <c r="L103" s="32">
        <v>1.7008534472669801</v>
      </c>
      <c r="M103" s="31">
        <v>-7.1379159988115797</v>
      </c>
      <c r="N103" s="32" t="s">
        <v>28</v>
      </c>
      <c r="O103" s="32">
        <v>-7.1379159988115797</v>
      </c>
      <c r="P103" s="31">
        <v>-13.6998055938748</v>
      </c>
      <c r="Q103" s="32" t="s">
        <v>28</v>
      </c>
      <c r="R103" s="32">
        <v>-13.6998055938748</v>
      </c>
      <c r="S103" s="31">
        <v>-18.121135231477702</v>
      </c>
      <c r="T103" s="32" t="s">
        <v>28</v>
      </c>
      <c r="U103" s="32">
        <v>-18.121135231477702</v>
      </c>
      <c r="V103" s="31">
        <v>-34.472417733978503</v>
      </c>
      <c r="W103" s="32" t="s">
        <v>28</v>
      </c>
      <c r="X103" s="32">
        <v>-34.472417733978503</v>
      </c>
      <c r="Y103" s="31" t="s">
        <v>34</v>
      </c>
      <c r="Z103" s="32" t="s">
        <v>34</v>
      </c>
      <c r="AA103" s="32" t="s">
        <v>34</v>
      </c>
      <c r="AB103" s="31" t="s">
        <v>34</v>
      </c>
      <c r="AC103" s="32" t="s">
        <v>34</v>
      </c>
      <c r="AD103" s="32" t="s">
        <v>34</v>
      </c>
      <c r="AE103" s="31" t="s">
        <v>34</v>
      </c>
      <c r="AF103" s="32" t="s">
        <v>34</v>
      </c>
      <c r="AG103" s="32" t="s">
        <v>34</v>
      </c>
      <c r="AH103" s="31" t="s">
        <v>34</v>
      </c>
      <c r="AI103" s="32" t="s">
        <v>34</v>
      </c>
      <c r="AJ103" s="32" t="s">
        <v>34</v>
      </c>
    </row>
    <row r="104" spans="1:36" x14ac:dyDescent="0.2">
      <c r="A104" s="30" t="s">
        <v>6</v>
      </c>
      <c r="B104">
        <v>101</v>
      </c>
      <c r="C104">
        <v>101</v>
      </c>
      <c r="D104" s="32">
        <v>9.8412375088869304</v>
      </c>
      <c r="E104" s="32" t="s">
        <v>28</v>
      </c>
      <c r="F104" s="32">
        <v>9.8412375088869304</v>
      </c>
      <c r="G104" s="32">
        <v>7.6706820759735796</v>
      </c>
      <c r="H104" s="32" t="s">
        <v>28</v>
      </c>
      <c r="I104" s="32">
        <v>7.6706820759735796</v>
      </c>
      <c r="J104" s="31">
        <v>0.37464333049461002</v>
      </c>
      <c r="K104" s="32" t="s">
        <v>28</v>
      </c>
      <c r="L104" s="32">
        <v>0.37464333049461002</v>
      </c>
      <c r="M104" s="31">
        <v>-9.9521109433247492</v>
      </c>
      <c r="N104" s="32" t="s">
        <v>28</v>
      </c>
      <c r="O104" s="32">
        <v>-9.9521109433247492</v>
      </c>
      <c r="P104" s="31">
        <v>-16.411723812269599</v>
      </c>
      <c r="Q104" s="32" t="s">
        <v>28</v>
      </c>
      <c r="R104" s="32">
        <v>-16.411723812269599</v>
      </c>
      <c r="S104" s="31">
        <v>-23.560386523293602</v>
      </c>
      <c r="T104" s="32" t="s">
        <v>28</v>
      </c>
      <c r="U104" s="32">
        <v>-23.560386523293602</v>
      </c>
      <c r="V104" s="31" t="s">
        <v>34</v>
      </c>
      <c r="W104" s="32" t="s">
        <v>34</v>
      </c>
      <c r="X104" s="32" t="s">
        <v>34</v>
      </c>
      <c r="Y104" s="31" t="s">
        <v>34</v>
      </c>
      <c r="Z104" s="32" t="s">
        <v>34</v>
      </c>
      <c r="AA104" s="32" t="s">
        <v>34</v>
      </c>
      <c r="AB104" s="31" t="s">
        <v>34</v>
      </c>
      <c r="AC104" s="32" t="s">
        <v>34</v>
      </c>
      <c r="AD104" s="32" t="s">
        <v>34</v>
      </c>
      <c r="AE104" s="31" t="s">
        <v>34</v>
      </c>
      <c r="AF104" s="32" t="s">
        <v>34</v>
      </c>
      <c r="AG104" s="32" t="s">
        <v>34</v>
      </c>
      <c r="AH104" s="31" t="s">
        <v>34</v>
      </c>
      <c r="AI104" s="32" t="s">
        <v>34</v>
      </c>
      <c r="AJ104" s="32" t="s">
        <v>34</v>
      </c>
    </row>
    <row r="105" spans="1:36" x14ac:dyDescent="0.2">
      <c r="A105" s="30" t="s">
        <v>5</v>
      </c>
      <c r="B105">
        <v>102</v>
      </c>
      <c r="C105">
        <v>102</v>
      </c>
      <c r="D105" s="32">
        <v>14.191277370778799</v>
      </c>
      <c r="E105" s="32" t="s">
        <v>28</v>
      </c>
      <c r="F105" s="32">
        <v>14.191277370778799</v>
      </c>
      <c r="G105" s="32">
        <v>5.3975158002317496</v>
      </c>
      <c r="H105" s="32" t="s">
        <v>28</v>
      </c>
      <c r="I105" s="32">
        <v>5.3975158002317496</v>
      </c>
      <c r="J105" s="31">
        <v>-0.667064526446429</v>
      </c>
      <c r="K105" s="32" t="s">
        <v>28</v>
      </c>
      <c r="L105" s="32">
        <v>-0.667064526446429</v>
      </c>
      <c r="M105" s="31">
        <v>-4.8772920397497401</v>
      </c>
      <c r="N105" s="32" t="s">
        <v>28</v>
      </c>
      <c r="O105" s="32">
        <v>-4.8772920397497401</v>
      </c>
      <c r="P105" s="31">
        <v>-13.461295101297701</v>
      </c>
      <c r="Q105" s="32" t="s">
        <v>28</v>
      </c>
      <c r="R105" s="32">
        <v>-13.461295101297701</v>
      </c>
      <c r="S105" s="31">
        <v>-15.271410653429999</v>
      </c>
      <c r="T105" s="32" t="s">
        <v>28</v>
      </c>
      <c r="U105" s="32">
        <v>-15.271410653429999</v>
      </c>
      <c r="V105" s="31">
        <v>-35.419863547006102</v>
      </c>
      <c r="W105" s="32" t="s">
        <v>28</v>
      </c>
      <c r="X105" s="32">
        <v>-35.419863547006102</v>
      </c>
      <c r="Y105" s="31" t="s">
        <v>34</v>
      </c>
      <c r="Z105" s="32" t="s">
        <v>34</v>
      </c>
      <c r="AA105" s="32" t="s">
        <v>34</v>
      </c>
      <c r="AB105" s="31" t="s">
        <v>34</v>
      </c>
      <c r="AC105" s="32" t="s">
        <v>34</v>
      </c>
      <c r="AD105" s="32" t="s">
        <v>34</v>
      </c>
      <c r="AE105" s="31" t="s">
        <v>34</v>
      </c>
      <c r="AF105" s="32" t="s">
        <v>34</v>
      </c>
      <c r="AG105" s="32" t="s">
        <v>34</v>
      </c>
      <c r="AH105" s="31" t="s">
        <v>34</v>
      </c>
      <c r="AI105" s="32" t="s">
        <v>34</v>
      </c>
      <c r="AJ105" s="32" t="s">
        <v>34</v>
      </c>
    </row>
    <row r="106" spans="1:36" x14ac:dyDescent="0.2">
      <c r="A106" s="30" t="s">
        <v>5</v>
      </c>
      <c r="B106">
        <v>103</v>
      </c>
      <c r="C106">
        <v>103</v>
      </c>
      <c r="D106" s="32">
        <v>15.6602905875522</v>
      </c>
      <c r="E106" s="32" t="s">
        <v>28</v>
      </c>
      <c r="F106" s="32">
        <v>15.6602905875522</v>
      </c>
      <c r="G106" s="32">
        <v>14.3512475927062</v>
      </c>
      <c r="H106" s="32" t="s">
        <v>28</v>
      </c>
      <c r="I106" s="32">
        <v>14.3512475927062</v>
      </c>
      <c r="J106" s="31">
        <v>4.1039767438579897</v>
      </c>
      <c r="K106" s="32" t="s">
        <v>28</v>
      </c>
      <c r="L106" s="32">
        <v>4.1039767438579897</v>
      </c>
      <c r="M106" s="31">
        <v>-2.4153459665910799</v>
      </c>
      <c r="N106" s="32" t="s">
        <v>28</v>
      </c>
      <c r="O106" s="32">
        <v>-2.4153459665910799</v>
      </c>
      <c r="P106" s="31">
        <v>-7.87100755662322</v>
      </c>
      <c r="Q106" s="32" t="s">
        <v>28</v>
      </c>
      <c r="R106" s="32">
        <v>-7.87100755662322</v>
      </c>
      <c r="S106" s="31">
        <v>-18.071574665405901</v>
      </c>
      <c r="T106" s="32" t="s">
        <v>28</v>
      </c>
      <c r="U106" s="32">
        <v>-18.071574665405901</v>
      </c>
      <c r="V106" s="31">
        <v>-22.5207703541647</v>
      </c>
      <c r="W106" s="32" t="s">
        <v>28</v>
      </c>
      <c r="X106" s="32">
        <v>-22.5207703541647</v>
      </c>
      <c r="Y106" s="31" t="s">
        <v>34</v>
      </c>
      <c r="Z106" s="32" t="s">
        <v>34</v>
      </c>
      <c r="AA106" s="32" t="s">
        <v>34</v>
      </c>
      <c r="AB106" s="31" t="s">
        <v>34</v>
      </c>
      <c r="AC106" s="32" t="s">
        <v>34</v>
      </c>
      <c r="AD106" s="32" t="s">
        <v>34</v>
      </c>
      <c r="AE106" s="31" t="s">
        <v>34</v>
      </c>
      <c r="AF106" s="32" t="s">
        <v>34</v>
      </c>
      <c r="AG106" s="32" t="s">
        <v>34</v>
      </c>
      <c r="AH106" s="31" t="s">
        <v>34</v>
      </c>
      <c r="AI106" s="32" t="s">
        <v>34</v>
      </c>
      <c r="AJ106" s="32" t="s">
        <v>34</v>
      </c>
    </row>
    <row r="107" spans="1:36" x14ac:dyDescent="0.2">
      <c r="A107" s="30" t="s">
        <v>7</v>
      </c>
      <c r="B107">
        <v>104</v>
      </c>
      <c r="C107">
        <v>104</v>
      </c>
      <c r="D107" s="32">
        <v>11.092872519985001</v>
      </c>
      <c r="E107" s="32" t="s">
        <v>28</v>
      </c>
      <c r="F107" s="32">
        <v>11.092872519985001</v>
      </c>
      <c r="G107" s="32">
        <v>10.4938714583209</v>
      </c>
      <c r="H107" s="32" t="s">
        <v>28</v>
      </c>
      <c r="I107" s="32">
        <v>10.4938714583209</v>
      </c>
      <c r="J107" s="31">
        <v>5.1535985424567299</v>
      </c>
      <c r="K107" s="32" t="s">
        <v>28</v>
      </c>
      <c r="L107" s="32">
        <v>5.1535985424567299</v>
      </c>
      <c r="M107" s="31">
        <v>-3.08571894883009</v>
      </c>
      <c r="N107" s="32" t="s">
        <v>28</v>
      </c>
      <c r="O107" s="32">
        <v>-3.08571894883009</v>
      </c>
      <c r="P107" s="31">
        <v>-9.3555231064935604</v>
      </c>
      <c r="Q107" s="32" t="s">
        <v>28</v>
      </c>
      <c r="R107" s="32">
        <v>-9.3555231064935604</v>
      </c>
      <c r="S107" s="31">
        <v>-14.4487326789521</v>
      </c>
      <c r="T107" s="32" t="s">
        <v>28</v>
      </c>
      <c r="U107" s="32">
        <v>-14.4487326789521</v>
      </c>
      <c r="V107" s="31">
        <v>-21.1905925697748</v>
      </c>
      <c r="W107" s="32" t="s">
        <v>28</v>
      </c>
      <c r="X107" s="32">
        <v>-21.1905925697748</v>
      </c>
      <c r="Y107" s="31" t="s">
        <v>34</v>
      </c>
      <c r="Z107" s="32" t="s">
        <v>34</v>
      </c>
      <c r="AA107" s="32" t="s">
        <v>34</v>
      </c>
      <c r="AB107" s="31" t="s">
        <v>34</v>
      </c>
      <c r="AC107" s="32" t="s">
        <v>34</v>
      </c>
      <c r="AD107" s="32" t="s">
        <v>34</v>
      </c>
      <c r="AE107" s="31" t="s">
        <v>34</v>
      </c>
      <c r="AF107" s="32" t="s">
        <v>34</v>
      </c>
      <c r="AG107" s="32" t="s">
        <v>34</v>
      </c>
      <c r="AH107" s="31" t="s">
        <v>34</v>
      </c>
      <c r="AI107" s="32" t="s">
        <v>34</v>
      </c>
      <c r="AJ107" s="32" t="s">
        <v>34</v>
      </c>
    </row>
    <row r="108" spans="1:36" x14ac:dyDescent="0.2">
      <c r="A108" s="30" t="s">
        <v>7</v>
      </c>
      <c r="B108">
        <v>105</v>
      </c>
      <c r="C108">
        <v>105</v>
      </c>
      <c r="D108" s="32">
        <v>8.9872236376672898</v>
      </c>
      <c r="E108" s="32" t="s">
        <v>28</v>
      </c>
      <c r="F108" s="32">
        <v>8.9872236376672898</v>
      </c>
      <c r="G108" s="32">
        <v>8.8242323022551101</v>
      </c>
      <c r="H108" s="32" t="s">
        <v>28</v>
      </c>
      <c r="I108" s="32">
        <v>8.8242323022551101</v>
      </c>
      <c r="J108" s="31">
        <v>7.9672769616975803</v>
      </c>
      <c r="K108" s="32" t="s">
        <v>28</v>
      </c>
      <c r="L108" s="32">
        <v>7.9672769616975803</v>
      </c>
      <c r="M108" s="31">
        <v>5.1948104025016599</v>
      </c>
      <c r="N108" s="32" t="s">
        <v>28</v>
      </c>
      <c r="O108" s="32">
        <v>5.1948104025016599</v>
      </c>
      <c r="P108" s="31">
        <v>-0.78103237912002099</v>
      </c>
      <c r="Q108" s="32" t="s">
        <v>28</v>
      </c>
      <c r="R108" s="32">
        <v>-0.78103237912002099</v>
      </c>
      <c r="S108" s="31">
        <v>-3.9594980086028499</v>
      </c>
      <c r="T108" s="32" t="s">
        <v>28</v>
      </c>
      <c r="U108" s="32">
        <v>-3.9594980086028499</v>
      </c>
      <c r="V108" s="31">
        <v>-4.5275833005560902</v>
      </c>
      <c r="W108" s="32" t="s">
        <v>28</v>
      </c>
      <c r="X108" s="32">
        <v>-4.5275833005560902</v>
      </c>
      <c r="Y108" s="31">
        <v>-22.8318055185823</v>
      </c>
      <c r="Z108" s="32" t="s">
        <v>28</v>
      </c>
      <c r="AA108" s="32">
        <v>-22.8318055185823</v>
      </c>
      <c r="AB108" s="31" t="s">
        <v>34</v>
      </c>
      <c r="AC108" s="32" t="s">
        <v>34</v>
      </c>
      <c r="AD108" s="32" t="s">
        <v>34</v>
      </c>
      <c r="AE108" s="31" t="s">
        <v>34</v>
      </c>
      <c r="AF108" s="32" t="s">
        <v>34</v>
      </c>
      <c r="AG108" s="32" t="s">
        <v>34</v>
      </c>
      <c r="AH108" s="31" t="s">
        <v>34</v>
      </c>
      <c r="AI108" s="32" t="s">
        <v>34</v>
      </c>
      <c r="AJ108" s="32" t="s">
        <v>34</v>
      </c>
    </row>
    <row r="109" spans="1:36" x14ac:dyDescent="0.2">
      <c r="A109" s="30" t="s">
        <v>6</v>
      </c>
      <c r="B109">
        <v>106</v>
      </c>
      <c r="C109">
        <v>106</v>
      </c>
      <c r="D109" s="32">
        <v>14.2291669556279</v>
      </c>
      <c r="E109" s="32" t="s">
        <v>28</v>
      </c>
      <c r="F109" s="32">
        <v>14.2291669556279</v>
      </c>
      <c r="G109" s="32">
        <v>12.7747877644982</v>
      </c>
      <c r="H109" s="32" t="s">
        <v>28</v>
      </c>
      <c r="I109" s="32">
        <v>12.7747877644982</v>
      </c>
      <c r="J109" s="31">
        <v>3.14476600299664</v>
      </c>
      <c r="K109" s="32" t="s">
        <v>28</v>
      </c>
      <c r="L109" s="32">
        <v>3.14476600299664</v>
      </c>
      <c r="M109" s="31">
        <v>-3.7300935940464899</v>
      </c>
      <c r="N109" s="32" t="s">
        <v>28</v>
      </c>
      <c r="O109" s="32">
        <v>-3.7300935940464899</v>
      </c>
      <c r="P109" s="31">
        <v>-11.2010646815719</v>
      </c>
      <c r="Q109" s="32" t="s">
        <v>28</v>
      </c>
      <c r="R109" s="32">
        <v>-11.2010646815719</v>
      </c>
      <c r="S109" s="31">
        <v>-21.920830038801402</v>
      </c>
      <c r="T109" s="32" t="s">
        <v>28</v>
      </c>
      <c r="U109" s="32">
        <v>-21.920830038801402</v>
      </c>
      <c r="V109" s="31">
        <v>-24.147920483271299</v>
      </c>
      <c r="W109" s="32" t="s">
        <v>28</v>
      </c>
      <c r="X109" s="32">
        <v>-24.147920483271299</v>
      </c>
      <c r="Y109" s="31" t="s">
        <v>34</v>
      </c>
      <c r="Z109" s="32" t="s">
        <v>34</v>
      </c>
      <c r="AA109" s="32" t="s">
        <v>34</v>
      </c>
      <c r="AB109" s="31" t="s">
        <v>34</v>
      </c>
      <c r="AC109" s="32" t="s">
        <v>34</v>
      </c>
      <c r="AD109" s="32" t="s">
        <v>34</v>
      </c>
      <c r="AE109" s="31" t="s">
        <v>34</v>
      </c>
      <c r="AF109" s="32" t="s">
        <v>34</v>
      </c>
      <c r="AG109" s="32" t="s">
        <v>34</v>
      </c>
      <c r="AH109" s="31" t="s">
        <v>34</v>
      </c>
      <c r="AI109" s="32" t="s">
        <v>34</v>
      </c>
      <c r="AJ109" s="32" t="s">
        <v>34</v>
      </c>
    </row>
    <row r="110" spans="1:36" x14ac:dyDescent="0.2">
      <c r="A110" s="30" t="s">
        <v>7</v>
      </c>
      <c r="B110">
        <v>107</v>
      </c>
      <c r="C110">
        <v>107</v>
      </c>
      <c r="D110" s="32">
        <v>8.0013947861019101</v>
      </c>
      <c r="E110" s="32" t="s">
        <v>28</v>
      </c>
      <c r="F110" s="32">
        <v>8.0013947861019101</v>
      </c>
      <c r="G110" s="32">
        <v>7.2873071670082403</v>
      </c>
      <c r="H110" s="32" t="s">
        <v>28</v>
      </c>
      <c r="I110" s="32">
        <v>7.2873071670082403</v>
      </c>
      <c r="J110" s="31">
        <v>2.99649447605672</v>
      </c>
      <c r="K110" s="32" t="s">
        <v>28</v>
      </c>
      <c r="L110" s="32">
        <v>2.99649447605672</v>
      </c>
      <c r="M110" s="31">
        <v>-3.5941821891841399</v>
      </c>
      <c r="N110" s="32" t="s">
        <v>28</v>
      </c>
      <c r="O110" s="32">
        <v>-3.5941821891841399</v>
      </c>
      <c r="P110" s="31">
        <v>-10.949145146173599</v>
      </c>
      <c r="Q110" s="32" t="s">
        <v>28</v>
      </c>
      <c r="R110" s="32">
        <v>-10.949145146173599</v>
      </c>
      <c r="S110" s="31">
        <v>-16.519564952603801</v>
      </c>
      <c r="T110" s="32" t="s">
        <v>28</v>
      </c>
      <c r="U110" s="32">
        <v>-16.519564952603801</v>
      </c>
      <c r="V110" s="31" t="s">
        <v>34</v>
      </c>
      <c r="W110" s="32" t="s">
        <v>34</v>
      </c>
      <c r="X110" s="32" t="s">
        <v>34</v>
      </c>
      <c r="Y110" s="31" t="s">
        <v>34</v>
      </c>
      <c r="Z110" s="32" t="s">
        <v>34</v>
      </c>
      <c r="AA110" s="32" t="s">
        <v>34</v>
      </c>
      <c r="AB110" s="31" t="s">
        <v>34</v>
      </c>
      <c r="AC110" s="32" t="s">
        <v>34</v>
      </c>
      <c r="AD110" s="32" t="s">
        <v>34</v>
      </c>
      <c r="AE110" s="31" t="s">
        <v>34</v>
      </c>
      <c r="AF110" s="32" t="s">
        <v>34</v>
      </c>
      <c r="AG110" s="32" t="s">
        <v>34</v>
      </c>
      <c r="AH110" s="31" t="s">
        <v>34</v>
      </c>
      <c r="AI110" s="32" t="s">
        <v>34</v>
      </c>
      <c r="AJ110" s="32" t="s">
        <v>34</v>
      </c>
    </row>
    <row r="111" spans="1:36" x14ac:dyDescent="0.2">
      <c r="A111" s="30" t="s">
        <v>5</v>
      </c>
      <c r="B111">
        <v>108</v>
      </c>
      <c r="C111">
        <v>108</v>
      </c>
      <c r="D111" s="32">
        <v>13.302512695978301</v>
      </c>
      <c r="E111" s="32" t="s">
        <v>28</v>
      </c>
      <c r="F111" s="32">
        <v>13.302512695978301</v>
      </c>
      <c r="G111" s="32">
        <v>12.718911794086999</v>
      </c>
      <c r="H111" s="32" t="s">
        <v>28</v>
      </c>
      <c r="I111" s="32">
        <v>12.718911794086999</v>
      </c>
      <c r="J111" s="31">
        <v>10.7546906938347</v>
      </c>
      <c r="K111" s="32" t="s">
        <v>28</v>
      </c>
      <c r="L111" s="32">
        <v>10.7546906938347</v>
      </c>
      <c r="M111" s="31">
        <v>7.7204886863092499</v>
      </c>
      <c r="N111" s="32" t="s">
        <v>28</v>
      </c>
      <c r="O111" s="32">
        <v>7.7204886863092499</v>
      </c>
      <c r="P111" s="31">
        <v>1.7090271917647799</v>
      </c>
      <c r="Q111" s="32" t="s">
        <v>28</v>
      </c>
      <c r="R111" s="32">
        <v>1.7090271917647799</v>
      </c>
      <c r="S111" s="31">
        <v>-2.53575970601706</v>
      </c>
      <c r="T111" s="32" t="s">
        <v>28</v>
      </c>
      <c r="U111" s="32">
        <v>-2.53575970601706</v>
      </c>
      <c r="V111" s="31">
        <v>-8.7797685457341998</v>
      </c>
      <c r="W111" s="32" t="s">
        <v>28</v>
      </c>
      <c r="X111" s="32">
        <v>-8.7797685457341998</v>
      </c>
      <c r="Y111" s="31">
        <v>-17.1090904044271</v>
      </c>
      <c r="Z111" s="32" t="s">
        <v>28</v>
      </c>
      <c r="AA111" s="32">
        <v>-17.1090904044271</v>
      </c>
      <c r="AB111" s="31">
        <v>-22.0563984820676</v>
      </c>
      <c r="AC111" s="32" t="s">
        <v>28</v>
      </c>
      <c r="AD111" s="32">
        <v>-22.0563984820676</v>
      </c>
      <c r="AE111" s="31" t="s">
        <v>34</v>
      </c>
      <c r="AF111" s="32" t="s">
        <v>34</v>
      </c>
      <c r="AG111" s="32" t="s">
        <v>34</v>
      </c>
      <c r="AH111" s="31" t="s">
        <v>34</v>
      </c>
      <c r="AI111" s="32" t="s">
        <v>34</v>
      </c>
      <c r="AJ111" s="32" t="s">
        <v>34</v>
      </c>
    </row>
    <row r="112" spans="1:36" x14ac:dyDescent="0.2">
      <c r="A112" s="30" t="s">
        <v>5</v>
      </c>
      <c r="B112">
        <v>109</v>
      </c>
      <c r="C112">
        <v>109</v>
      </c>
      <c r="D112" s="32">
        <v>12.811792370548099</v>
      </c>
      <c r="E112" s="32" t="s">
        <v>28</v>
      </c>
      <c r="F112" s="32">
        <v>12.811792370548099</v>
      </c>
      <c r="G112" s="32">
        <v>12.382147341541801</v>
      </c>
      <c r="H112" s="32" t="s">
        <v>28</v>
      </c>
      <c r="I112" s="32">
        <v>12.382147341541801</v>
      </c>
      <c r="J112" s="31">
        <v>9.4459197383993807</v>
      </c>
      <c r="K112" s="32" t="s">
        <v>28</v>
      </c>
      <c r="L112" s="32">
        <v>9.4459197383993807</v>
      </c>
      <c r="M112" s="31">
        <v>0.24073635280404301</v>
      </c>
      <c r="N112" s="32" t="s">
        <v>28</v>
      </c>
      <c r="O112" s="32">
        <v>0.24073635280404301</v>
      </c>
      <c r="P112" s="31">
        <v>-8.6449288625683298</v>
      </c>
      <c r="Q112" s="32" t="s">
        <v>28</v>
      </c>
      <c r="R112" s="32">
        <v>-8.6449288625683298</v>
      </c>
      <c r="S112" s="31">
        <v>-17.6687470197317</v>
      </c>
      <c r="T112" s="32" t="s">
        <v>28</v>
      </c>
      <c r="U112" s="32">
        <v>-17.6687470197317</v>
      </c>
      <c r="V112" s="31">
        <v>-33.1502161445474</v>
      </c>
      <c r="W112" s="32" t="s">
        <v>28</v>
      </c>
      <c r="X112" s="32">
        <v>-33.1502161445474</v>
      </c>
      <c r="Y112" s="31" t="s">
        <v>34</v>
      </c>
      <c r="Z112" s="32" t="s">
        <v>34</v>
      </c>
      <c r="AA112" s="32" t="s">
        <v>34</v>
      </c>
      <c r="AB112" s="31" t="s">
        <v>34</v>
      </c>
      <c r="AC112" s="32" t="s">
        <v>34</v>
      </c>
      <c r="AD112" s="32" t="s">
        <v>34</v>
      </c>
      <c r="AE112" s="31" t="s">
        <v>34</v>
      </c>
      <c r="AF112" s="32" t="s">
        <v>34</v>
      </c>
      <c r="AG112" s="32" t="s">
        <v>34</v>
      </c>
      <c r="AH112" s="31" t="s">
        <v>34</v>
      </c>
      <c r="AI112" s="32" t="s">
        <v>34</v>
      </c>
      <c r="AJ112" s="32" t="s">
        <v>34</v>
      </c>
    </row>
    <row r="113" spans="1:36" x14ac:dyDescent="0.2">
      <c r="A113" s="30" t="s">
        <v>7</v>
      </c>
      <c r="B113">
        <v>110</v>
      </c>
      <c r="C113">
        <v>110</v>
      </c>
      <c r="D113" s="32">
        <v>7.23115879237805</v>
      </c>
      <c r="E113" s="32" t="s">
        <v>28</v>
      </c>
      <c r="F113" s="32">
        <v>7.23115879237805</v>
      </c>
      <c r="G113" s="32">
        <v>3.9143965863573098</v>
      </c>
      <c r="H113" s="32" t="s">
        <v>28</v>
      </c>
      <c r="I113" s="32">
        <v>3.9143965863573098</v>
      </c>
      <c r="J113" s="31">
        <v>-2.1603691749904201</v>
      </c>
      <c r="K113" s="32" t="s">
        <v>28</v>
      </c>
      <c r="L113" s="32">
        <v>-2.1603691749904201</v>
      </c>
      <c r="M113" s="31">
        <v>-9.3066404645612693</v>
      </c>
      <c r="N113" s="32" t="s">
        <v>28</v>
      </c>
      <c r="O113" s="32">
        <v>-9.3066404645612693</v>
      </c>
      <c r="P113" s="31">
        <v>-17.002844078337699</v>
      </c>
      <c r="Q113" s="32" t="s">
        <v>28</v>
      </c>
      <c r="R113" s="32">
        <v>-17.002844078337699</v>
      </c>
      <c r="S113" s="31">
        <v>-31.548486716434098</v>
      </c>
      <c r="T113" s="32" t="s">
        <v>28</v>
      </c>
      <c r="U113" s="32">
        <v>-31.548486716434098</v>
      </c>
      <c r="V113" s="31" t="s">
        <v>34</v>
      </c>
      <c r="W113" s="32" t="s">
        <v>34</v>
      </c>
      <c r="X113" s="32" t="s">
        <v>34</v>
      </c>
      <c r="Y113" s="31" t="s">
        <v>34</v>
      </c>
      <c r="Z113" s="32" t="s">
        <v>34</v>
      </c>
      <c r="AA113" s="32" t="s">
        <v>34</v>
      </c>
      <c r="AB113" s="31" t="s">
        <v>34</v>
      </c>
      <c r="AC113" s="32" t="s">
        <v>34</v>
      </c>
      <c r="AD113" s="32" t="s">
        <v>34</v>
      </c>
      <c r="AE113" s="31" t="s">
        <v>34</v>
      </c>
      <c r="AF113" s="32" t="s">
        <v>34</v>
      </c>
      <c r="AG113" s="32" t="s">
        <v>34</v>
      </c>
      <c r="AH113" s="31" t="s">
        <v>34</v>
      </c>
      <c r="AI113" s="32" t="s">
        <v>34</v>
      </c>
      <c r="AJ113" s="32" t="s">
        <v>34</v>
      </c>
    </row>
    <row r="114" spans="1:36" x14ac:dyDescent="0.2">
      <c r="A114" s="30" t="s">
        <v>7</v>
      </c>
      <c r="B114">
        <v>111</v>
      </c>
      <c r="C114">
        <v>111</v>
      </c>
      <c r="D114" s="32">
        <v>7.5209679550824298</v>
      </c>
      <c r="E114" s="32" t="s">
        <v>28</v>
      </c>
      <c r="F114" s="32">
        <v>7.5209679550824298</v>
      </c>
      <c r="G114" s="32">
        <v>7.2756786160662701</v>
      </c>
      <c r="H114" s="32" t="s">
        <v>28</v>
      </c>
      <c r="I114" s="32">
        <v>7.2756786160662701</v>
      </c>
      <c r="J114" s="31">
        <v>5.6319271122214101</v>
      </c>
      <c r="K114" s="32" t="s">
        <v>28</v>
      </c>
      <c r="L114" s="32">
        <v>5.6319271122214101</v>
      </c>
      <c r="M114" s="31">
        <v>1.22437460982207</v>
      </c>
      <c r="N114" s="32" t="s">
        <v>28</v>
      </c>
      <c r="O114" s="32">
        <v>1.22437460982207</v>
      </c>
      <c r="P114" s="31">
        <v>-7.13075220351298</v>
      </c>
      <c r="Q114" s="32" t="s">
        <v>28</v>
      </c>
      <c r="R114" s="32">
        <v>-7.13075220351298</v>
      </c>
      <c r="S114" s="31">
        <v>-13.499500396472699</v>
      </c>
      <c r="T114" s="32" t="s">
        <v>28</v>
      </c>
      <c r="U114" s="32">
        <v>-13.499500396472699</v>
      </c>
      <c r="V114" s="31">
        <v>-26.851999761856302</v>
      </c>
      <c r="W114" s="32" t="s">
        <v>28</v>
      </c>
      <c r="X114" s="32">
        <v>-26.851999761856302</v>
      </c>
      <c r="Y114" s="31">
        <v>-37.707481866282102</v>
      </c>
      <c r="Z114" s="32" t="s">
        <v>28</v>
      </c>
      <c r="AA114" s="32">
        <v>-37.707481866282102</v>
      </c>
      <c r="AB114" s="31">
        <v>-38.468594356158903</v>
      </c>
      <c r="AC114" s="32" t="s">
        <v>28</v>
      </c>
      <c r="AD114" s="32">
        <v>-38.468594356158903</v>
      </c>
      <c r="AE114" s="31" t="s">
        <v>34</v>
      </c>
      <c r="AF114" s="32" t="s">
        <v>34</v>
      </c>
      <c r="AG114" s="32" t="s">
        <v>34</v>
      </c>
      <c r="AH114" s="31" t="s">
        <v>34</v>
      </c>
      <c r="AI114" s="32" t="s">
        <v>34</v>
      </c>
      <c r="AJ114" s="32" t="s">
        <v>34</v>
      </c>
    </row>
    <row r="115" spans="1:36" x14ac:dyDescent="0.2">
      <c r="A115" s="30" t="s">
        <v>7</v>
      </c>
      <c r="B115">
        <v>112</v>
      </c>
      <c r="C115">
        <v>112</v>
      </c>
      <c r="D115" s="32">
        <v>10.339305327076501</v>
      </c>
      <c r="E115" s="32" t="s">
        <v>28</v>
      </c>
      <c r="F115" s="32">
        <v>10.339305327076501</v>
      </c>
      <c r="G115" s="32">
        <v>10.1412553055562</v>
      </c>
      <c r="H115" s="32" t="s">
        <v>28</v>
      </c>
      <c r="I115" s="32">
        <v>10.1412553055562</v>
      </c>
      <c r="J115" s="31">
        <v>8.6303196322753202</v>
      </c>
      <c r="K115" s="32" t="s">
        <v>28</v>
      </c>
      <c r="L115" s="32">
        <v>8.6303196322753202</v>
      </c>
      <c r="M115" s="31">
        <v>1.8376611202753099</v>
      </c>
      <c r="N115" s="32" t="s">
        <v>28</v>
      </c>
      <c r="O115" s="32">
        <v>1.8376611202753099</v>
      </c>
      <c r="P115" s="31">
        <v>-7.2306133952457499</v>
      </c>
      <c r="Q115" s="32" t="s">
        <v>28</v>
      </c>
      <c r="R115" s="32">
        <v>-7.2306133952457499</v>
      </c>
      <c r="S115" s="31">
        <v>-26.896873628656099</v>
      </c>
      <c r="T115" s="32" t="s">
        <v>28</v>
      </c>
      <c r="U115" s="32">
        <v>-26.896873628656099</v>
      </c>
      <c r="V115" s="31" t="s">
        <v>34</v>
      </c>
      <c r="W115" s="32" t="s">
        <v>34</v>
      </c>
      <c r="X115" s="32" t="s">
        <v>34</v>
      </c>
      <c r="Y115" s="31" t="s">
        <v>34</v>
      </c>
      <c r="Z115" s="32" t="s">
        <v>34</v>
      </c>
      <c r="AA115" s="32" t="s">
        <v>34</v>
      </c>
      <c r="AB115" s="31" t="s">
        <v>34</v>
      </c>
      <c r="AC115" s="32" t="s">
        <v>34</v>
      </c>
      <c r="AD115" s="32" t="s">
        <v>34</v>
      </c>
      <c r="AE115" s="31" t="s">
        <v>34</v>
      </c>
      <c r="AF115" s="32" t="s">
        <v>34</v>
      </c>
      <c r="AG115" s="32" t="s">
        <v>34</v>
      </c>
      <c r="AH115" s="31" t="s">
        <v>34</v>
      </c>
      <c r="AI115" s="32" t="s">
        <v>34</v>
      </c>
      <c r="AJ115" s="32" t="s">
        <v>34</v>
      </c>
    </row>
    <row r="116" spans="1:36" x14ac:dyDescent="0.2">
      <c r="A116" s="30" t="s">
        <v>7</v>
      </c>
      <c r="B116">
        <v>113</v>
      </c>
      <c r="C116">
        <v>113</v>
      </c>
      <c r="D116" s="32">
        <v>9.0115162351358595</v>
      </c>
      <c r="E116" s="32" t="s">
        <v>28</v>
      </c>
      <c r="F116" s="32">
        <v>9.0115162351358595</v>
      </c>
      <c r="G116" s="32">
        <v>7.5782678048156296</v>
      </c>
      <c r="H116" s="32" t="s">
        <v>28</v>
      </c>
      <c r="I116" s="32">
        <v>7.5782678048156296</v>
      </c>
      <c r="J116" s="31">
        <v>-0.37333972428350098</v>
      </c>
      <c r="K116" s="32" t="s">
        <v>28</v>
      </c>
      <c r="L116" s="32">
        <v>-0.37333972428350098</v>
      </c>
      <c r="M116" s="31">
        <v>-6.2810800911678104</v>
      </c>
      <c r="N116" s="32" t="s">
        <v>28</v>
      </c>
      <c r="O116" s="32">
        <v>-6.2810800911678104</v>
      </c>
      <c r="P116" s="31">
        <v>-17.171420844938002</v>
      </c>
      <c r="Q116" s="32" t="s">
        <v>28</v>
      </c>
      <c r="R116" s="32">
        <v>-17.171420844938002</v>
      </c>
      <c r="S116" s="31" t="s">
        <v>34</v>
      </c>
      <c r="T116" s="32" t="s">
        <v>34</v>
      </c>
      <c r="U116" s="32" t="s">
        <v>34</v>
      </c>
      <c r="V116" s="31" t="s">
        <v>34</v>
      </c>
      <c r="W116" s="32" t="s">
        <v>34</v>
      </c>
      <c r="X116" s="32" t="s">
        <v>34</v>
      </c>
      <c r="Y116" s="31" t="s">
        <v>34</v>
      </c>
      <c r="Z116" s="32" t="s">
        <v>34</v>
      </c>
      <c r="AA116" s="32" t="s">
        <v>34</v>
      </c>
      <c r="AB116" s="31" t="s">
        <v>34</v>
      </c>
      <c r="AC116" s="32" t="s">
        <v>34</v>
      </c>
      <c r="AD116" s="32" t="s">
        <v>34</v>
      </c>
      <c r="AE116" s="31" t="s">
        <v>34</v>
      </c>
      <c r="AF116" s="32" t="s">
        <v>34</v>
      </c>
      <c r="AG116" s="32" t="s">
        <v>34</v>
      </c>
      <c r="AH116" s="31" t="s">
        <v>34</v>
      </c>
      <c r="AI116" s="32" t="s">
        <v>34</v>
      </c>
      <c r="AJ116" s="32" t="s">
        <v>34</v>
      </c>
    </row>
    <row r="117" spans="1:36" x14ac:dyDescent="0.2">
      <c r="A117" s="30" t="s">
        <v>5</v>
      </c>
      <c r="B117">
        <v>114</v>
      </c>
      <c r="C117">
        <v>114</v>
      </c>
      <c r="D117" s="32">
        <v>13.7980695087985</v>
      </c>
      <c r="E117" s="32" t="s">
        <v>28</v>
      </c>
      <c r="F117" s="32">
        <v>13.7980695087985</v>
      </c>
      <c r="G117" s="32">
        <v>9.7980878388260404</v>
      </c>
      <c r="H117" s="32" t="s">
        <v>28</v>
      </c>
      <c r="I117" s="32">
        <v>9.7980878388260404</v>
      </c>
      <c r="J117" s="31">
        <v>3.46829553582617</v>
      </c>
      <c r="K117" s="32" t="s">
        <v>28</v>
      </c>
      <c r="L117" s="32">
        <v>3.46829553582617</v>
      </c>
      <c r="M117" s="31">
        <v>-2.7475188386859002</v>
      </c>
      <c r="N117" s="32" t="s">
        <v>28</v>
      </c>
      <c r="O117" s="32">
        <v>-2.7475188386859002</v>
      </c>
      <c r="P117" s="31">
        <v>-10.6728314415646</v>
      </c>
      <c r="Q117" s="32" t="s">
        <v>28</v>
      </c>
      <c r="R117" s="32">
        <v>-10.6728314415646</v>
      </c>
      <c r="S117" s="31">
        <v>-19.676253231712899</v>
      </c>
      <c r="T117" s="32" t="s">
        <v>28</v>
      </c>
      <c r="U117" s="32">
        <v>-19.676253231712899</v>
      </c>
      <c r="V117" s="31" t="s">
        <v>34</v>
      </c>
      <c r="W117" s="32" t="s">
        <v>34</v>
      </c>
      <c r="X117" s="32" t="s">
        <v>34</v>
      </c>
      <c r="Y117" s="31" t="s">
        <v>34</v>
      </c>
      <c r="Z117" s="32" t="s">
        <v>34</v>
      </c>
      <c r="AA117" s="32" t="s">
        <v>34</v>
      </c>
      <c r="AB117" s="31" t="s">
        <v>34</v>
      </c>
      <c r="AC117" s="32" t="s">
        <v>34</v>
      </c>
      <c r="AD117" s="32" t="s">
        <v>34</v>
      </c>
      <c r="AE117" s="31" t="s">
        <v>34</v>
      </c>
      <c r="AF117" s="32" t="s">
        <v>34</v>
      </c>
      <c r="AG117" s="32" t="s">
        <v>34</v>
      </c>
      <c r="AH117" s="31" t="s">
        <v>34</v>
      </c>
      <c r="AI117" s="32" t="s">
        <v>34</v>
      </c>
      <c r="AJ117" s="32" t="s">
        <v>34</v>
      </c>
    </row>
    <row r="118" spans="1:36" x14ac:dyDescent="0.2">
      <c r="A118" s="30" t="s">
        <v>5</v>
      </c>
      <c r="B118">
        <v>115</v>
      </c>
      <c r="C118">
        <v>115</v>
      </c>
      <c r="D118" s="32">
        <v>16.272117812334599</v>
      </c>
      <c r="E118" s="32" t="s">
        <v>28</v>
      </c>
      <c r="F118" s="32">
        <v>16.272117812334599</v>
      </c>
      <c r="G118" s="32">
        <v>12.3925978777563</v>
      </c>
      <c r="H118" s="32" t="s">
        <v>28</v>
      </c>
      <c r="I118" s="32">
        <v>12.3925978777563</v>
      </c>
      <c r="J118" s="31">
        <v>2.1992359159514199</v>
      </c>
      <c r="K118" s="32" t="s">
        <v>28</v>
      </c>
      <c r="L118" s="32">
        <v>2.1992359159514199</v>
      </c>
      <c r="M118" s="31">
        <v>-4.7930419257184704</v>
      </c>
      <c r="N118" s="32" t="s">
        <v>28</v>
      </c>
      <c r="O118" s="32">
        <v>-4.7930419257184704</v>
      </c>
      <c r="P118" s="31">
        <v>-12.0092668148299</v>
      </c>
      <c r="Q118" s="32" t="s">
        <v>28</v>
      </c>
      <c r="R118" s="32">
        <v>-12.0092668148299</v>
      </c>
      <c r="S118" s="31">
        <v>-20.941770633938301</v>
      </c>
      <c r="T118" s="32" t="s">
        <v>28</v>
      </c>
      <c r="U118" s="32">
        <v>-20.941770633938301</v>
      </c>
      <c r="V118" s="31">
        <v>-21.378805096594899</v>
      </c>
      <c r="W118" s="32" t="s">
        <v>28</v>
      </c>
      <c r="X118" s="32">
        <v>-21.378805096594899</v>
      </c>
      <c r="Y118" s="31" t="s">
        <v>34</v>
      </c>
      <c r="Z118" s="32" t="s">
        <v>34</v>
      </c>
      <c r="AA118" s="32" t="s">
        <v>34</v>
      </c>
      <c r="AB118" s="31" t="s">
        <v>34</v>
      </c>
      <c r="AC118" s="32" t="s">
        <v>34</v>
      </c>
      <c r="AD118" s="32" t="s">
        <v>34</v>
      </c>
      <c r="AE118" s="31" t="s">
        <v>34</v>
      </c>
      <c r="AF118" s="32" t="s">
        <v>34</v>
      </c>
      <c r="AG118" s="32" t="s">
        <v>34</v>
      </c>
      <c r="AH118" s="31" t="s">
        <v>34</v>
      </c>
      <c r="AI118" s="32" t="s">
        <v>34</v>
      </c>
      <c r="AJ118" s="32" t="s">
        <v>34</v>
      </c>
    </row>
    <row r="119" spans="1:36" x14ac:dyDescent="0.2">
      <c r="A119" s="30" t="s">
        <v>5</v>
      </c>
      <c r="B119">
        <v>116</v>
      </c>
      <c r="C119">
        <v>116</v>
      </c>
      <c r="D119" s="32">
        <v>11.3697386124391</v>
      </c>
      <c r="E119" s="32" t="s">
        <v>28</v>
      </c>
      <c r="F119" s="32">
        <v>11.3697386124391</v>
      </c>
      <c r="G119" s="32">
        <v>11.193601440889999</v>
      </c>
      <c r="H119" s="32" t="s">
        <v>28</v>
      </c>
      <c r="I119" s="32">
        <v>11.193601440889999</v>
      </c>
      <c r="J119" s="31">
        <v>10.519820874734201</v>
      </c>
      <c r="K119" s="32" t="s">
        <v>28</v>
      </c>
      <c r="L119" s="32">
        <v>10.519820874734201</v>
      </c>
      <c r="M119" s="31">
        <v>6.0613887600071203</v>
      </c>
      <c r="N119" s="32" t="s">
        <v>28</v>
      </c>
      <c r="O119" s="32">
        <v>6.0613887600071203</v>
      </c>
      <c r="P119" s="31">
        <v>1.32533649664146</v>
      </c>
      <c r="Q119" s="32" t="s">
        <v>28</v>
      </c>
      <c r="R119" s="32">
        <v>1.32533649664146</v>
      </c>
      <c r="S119" s="31">
        <v>-3.9787896297547598</v>
      </c>
      <c r="T119" s="32" t="s">
        <v>28</v>
      </c>
      <c r="U119" s="32">
        <v>-3.9787896297547598</v>
      </c>
      <c r="V119" s="31">
        <v>-12.739533200598199</v>
      </c>
      <c r="W119" s="32" t="s">
        <v>28</v>
      </c>
      <c r="X119" s="32">
        <v>-12.739533200598199</v>
      </c>
      <c r="Y119" s="31">
        <v>-26.073474858950998</v>
      </c>
      <c r="Z119" s="32" t="s">
        <v>28</v>
      </c>
      <c r="AA119" s="32">
        <v>-26.073474858950998</v>
      </c>
      <c r="AB119" s="31" t="s">
        <v>34</v>
      </c>
      <c r="AC119" s="32" t="s">
        <v>34</v>
      </c>
      <c r="AD119" s="32" t="s">
        <v>34</v>
      </c>
      <c r="AE119" s="31" t="s">
        <v>34</v>
      </c>
      <c r="AF119" s="32" t="s">
        <v>34</v>
      </c>
      <c r="AG119" s="32" t="s">
        <v>34</v>
      </c>
      <c r="AH119" s="31" t="s">
        <v>34</v>
      </c>
      <c r="AI119" s="32" t="s">
        <v>34</v>
      </c>
      <c r="AJ119" s="32" t="s">
        <v>34</v>
      </c>
    </row>
    <row r="120" spans="1:36" x14ac:dyDescent="0.2">
      <c r="A120" s="30" t="s">
        <v>5</v>
      </c>
      <c r="B120">
        <v>117</v>
      </c>
      <c r="C120">
        <v>117</v>
      </c>
      <c r="D120" s="32">
        <v>10.1855369641418</v>
      </c>
      <c r="E120" s="32" t="s">
        <v>28</v>
      </c>
      <c r="F120" s="32">
        <v>10.1855369641418</v>
      </c>
      <c r="G120" s="32">
        <v>9.8800625319850308</v>
      </c>
      <c r="H120" s="32" t="s">
        <v>28</v>
      </c>
      <c r="I120" s="32">
        <v>9.8800625319850308</v>
      </c>
      <c r="J120" s="31">
        <v>9.10518371997542</v>
      </c>
      <c r="K120" s="32" t="s">
        <v>28</v>
      </c>
      <c r="L120" s="32">
        <v>9.10518371997542</v>
      </c>
      <c r="M120" s="31">
        <v>3.44752326052213</v>
      </c>
      <c r="N120" s="32" t="s">
        <v>28</v>
      </c>
      <c r="O120" s="32">
        <v>3.44752326052213</v>
      </c>
      <c r="P120" s="31">
        <v>-3.1769880968377602</v>
      </c>
      <c r="Q120" s="32" t="s">
        <v>28</v>
      </c>
      <c r="R120" s="32">
        <v>-3.1769880968377602</v>
      </c>
      <c r="S120" s="31">
        <v>-8.1439133997966202</v>
      </c>
      <c r="T120" s="32" t="s">
        <v>28</v>
      </c>
      <c r="U120" s="32">
        <v>-8.1439133997966202</v>
      </c>
      <c r="V120" s="31">
        <v>-10.518620696243</v>
      </c>
      <c r="W120" s="32" t="s">
        <v>28</v>
      </c>
      <c r="X120" s="32">
        <v>-10.518620696243</v>
      </c>
      <c r="Y120" s="31">
        <v>-14.244091708168501</v>
      </c>
      <c r="Z120" s="32" t="s">
        <v>28</v>
      </c>
      <c r="AA120" s="32">
        <v>-14.244091708168501</v>
      </c>
      <c r="AB120" s="31" t="s">
        <v>34</v>
      </c>
      <c r="AC120" s="32" t="s">
        <v>34</v>
      </c>
      <c r="AD120" s="32" t="s">
        <v>34</v>
      </c>
      <c r="AE120" s="31" t="s">
        <v>34</v>
      </c>
      <c r="AF120" s="32" t="s">
        <v>34</v>
      </c>
      <c r="AG120" s="32" t="s">
        <v>34</v>
      </c>
      <c r="AH120" s="31" t="s">
        <v>34</v>
      </c>
      <c r="AI120" s="32" t="s">
        <v>34</v>
      </c>
      <c r="AJ120" s="32" t="s">
        <v>34</v>
      </c>
    </row>
    <row r="121" spans="1:36" x14ac:dyDescent="0.2">
      <c r="A121" s="30" t="s">
        <v>7</v>
      </c>
      <c r="B121">
        <v>118</v>
      </c>
      <c r="C121">
        <v>118</v>
      </c>
      <c r="D121" s="32">
        <v>15.4139533771998</v>
      </c>
      <c r="E121" s="32" t="s">
        <v>28</v>
      </c>
      <c r="F121" s="32">
        <v>15.4139533771998</v>
      </c>
      <c r="G121" s="32">
        <v>13.3798365995608</v>
      </c>
      <c r="H121" s="32" t="s">
        <v>28</v>
      </c>
      <c r="I121" s="32">
        <v>13.3798365995608</v>
      </c>
      <c r="J121" s="31">
        <v>6.1362535835683296</v>
      </c>
      <c r="K121" s="32" t="s">
        <v>28</v>
      </c>
      <c r="L121" s="32">
        <v>6.1362535835683296</v>
      </c>
      <c r="M121" s="31">
        <v>-0.104697946010682</v>
      </c>
      <c r="N121" s="32" t="s">
        <v>28</v>
      </c>
      <c r="O121" s="32">
        <v>-0.104697946010682</v>
      </c>
      <c r="P121" s="31">
        <v>-5.04620930459643</v>
      </c>
      <c r="Q121" s="32" t="s">
        <v>28</v>
      </c>
      <c r="R121" s="32">
        <v>-5.04620930459643</v>
      </c>
      <c r="S121" s="31">
        <v>-9.5906933517323303</v>
      </c>
      <c r="T121" s="32" t="s">
        <v>28</v>
      </c>
      <c r="U121" s="32">
        <v>-9.5906933517323303</v>
      </c>
      <c r="V121" s="31">
        <v>-13.829152397023501</v>
      </c>
      <c r="W121" s="32" t="s">
        <v>28</v>
      </c>
      <c r="X121" s="32">
        <v>-13.829152397023501</v>
      </c>
      <c r="Y121" s="31">
        <v>-27.068146494856599</v>
      </c>
      <c r="Z121" s="32" t="s">
        <v>28</v>
      </c>
      <c r="AA121" s="32">
        <v>-27.068146494856599</v>
      </c>
      <c r="AB121" s="31" t="s">
        <v>34</v>
      </c>
      <c r="AC121" s="32" t="s">
        <v>34</v>
      </c>
      <c r="AD121" s="32" t="s">
        <v>34</v>
      </c>
      <c r="AE121" s="31" t="s">
        <v>34</v>
      </c>
      <c r="AF121" s="32" t="s">
        <v>34</v>
      </c>
      <c r="AG121" s="32" t="s">
        <v>34</v>
      </c>
      <c r="AH121" s="31" t="s">
        <v>34</v>
      </c>
      <c r="AI121" s="32" t="s">
        <v>34</v>
      </c>
      <c r="AJ121" s="32" t="s">
        <v>34</v>
      </c>
    </row>
    <row r="122" spans="1:36" x14ac:dyDescent="0.2">
      <c r="A122" s="30" t="s">
        <v>5</v>
      </c>
      <c r="B122">
        <v>119</v>
      </c>
      <c r="C122">
        <v>119</v>
      </c>
      <c r="D122" s="32">
        <v>10.392856061879799</v>
      </c>
      <c r="E122" s="32" t="s">
        <v>28</v>
      </c>
      <c r="F122" s="32">
        <v>10.392856061879799</v>
      </c>
      <c r="G122" s="32">
        <v>9.9799610833601395</v>
      </c>
      <c r="H122" s="32" t="s">
        <v>28</v>
      </c>
      <c r="I122" s="32">
        <v>9.9799610833601395</v>
      </c>
      <c r="J122" s="31">
        <v>7.6484559987569201</v>
      </c>
      <c r="K122" s="32" t="s">
        <v>28</v>
      </c>
      <c r="L122" s="32">
        <v>7.6484559987569201</v>
      </c>
      <c r="M122" s="31">
        <v>2.3857459831382002</v>
      </c>
      <c r="N122" s="32" t="s">
        <v>28</v>
      </c>
      <c r="O122" s="32">
        <v>2.3857459831382002</v>
      </c>
      <c r="P122" s="31">
        <v>-1.91249949876742</v>
      </c>
      <c r="Q122" s="32" t="s">
        <v>28</v>
      </c>
      <c r="R122" s="32">
        <v>-1.91249949876742</v>
      </c>
      <c r="S122" s="31">
        <v>-9.0707067378469599</v>
      </c>
      <c r="T122" s="32" t="s">
        <v>28</v>
      </c>
      <c r="U122" s="32">
        <v>-9.0707067378469599</v>
      </c>
      <c r="V122" s="31">
        <v>-20.0075887284722</v>
      </c>
      <c r="W122" s="32" t="s">
        <v>28</v>
      </c>
      <c r="X122" s="32">
        <v>-20.0075887284722</v>
      </c>
      <c r="Y122" s="31" t="s">
        <v>34</v>
      </c>
      <c r="Z122" s="32" t="s">
        <v>34</v>
      </c>
      <c r="AA122" s="32" t="s">
        <v>34</v>
      </c>
      <c r="AB122" s="31" t="s">
        <v>34</v>
      </c>
      <c r="AC122" s="32" t="s">
        <v>34</v>
      </c>
      <c r="AD122" s="32" t="s">
        <v>34</v>
      </c>
      <c r="AE122" s="31" t="s">
        <v>34</v>
      </c>
      <c r="AF122" s="32" t="s">
        <v>34</v>
      </c>
      <c r="AG122" s="32" t="s">
        <v>34</v>
      </c>
      <c r="AH122" s="31" t="s">
        <v>34</v>
      </c>
      <c r="AI122" s="32" t="s">
        <v>34</v>
      </c>
      <c r="AJ122" s="32" t="s">
        <v>34</v>
      </c>
    </row>
    <row r="123" spans="1:36" x14ac:dyDescent="0.2">
      <c r="A123" s="30" t="s">
        <v>6</v>
      </c>
      <c r="B123">
        <v>120</v>
      </c>
      <c r="C123">
        <v>120</v>
      </c>
      <c r="D123" s="32">
        <v>13.8771626366125</v>
      </c>
      <c r="E123" s="32" t="s">
        <v>28</v>
      </c>
      <c r="F123" s="32">
        <v>13.8771626366125</v>
      </c>
      <c r="G123" s="32">
        <v>12.249746571505</v>
      </c>
      <c r="H123" s="32" t="s">
        <v>28</v>
      </c>
      <c r="I123" s="32">
        <v>12.249746571505</v>
      </c>
      <c r="J123" s="31">
        <v>5.6271303750831896</v>
      </c>
      <c r="K123" s="32" t="s">
        <v>28</v>
      </c>
      <c r="L123" s="32">
        <v>5.6271303750831896</v>
      </c>
      <c r="M123" s="31">
        <v>-4.1966196804422902</v>
      </c>
      <c r="N123" s="32" t="s">
        <v>28</v>
      </c>
      <c r="O123" s="32">
        <v>-4.1966196804422902</v>
      </c>
      <c r="P123" s="31">
        <v>-9.6602132136218195</v>
      </c>
      <c r="Q123" s="32" t="s">
        <v>28</v>
      </c>
      <c r="R123" s="32">
        <v>-9.6602132136218195</v>
      </c>
      <c r="S123" s="31">
        <v>-14.114694880127599</v>
      </c>
      <c r="T123" s="32" t="s">
        <v>28</v>
      </c>
      <c r="U123" s="32">
        <v>-14.114694880127599</v>
      </c>
      <c r="V123" s="31">
        <v>-15.117792072572801</v>
      </c>
      <c r="W123" s="32" t="s">
        <v>28</v>
      </c>
      <c r="X123" s="32">
        <v>-15.117792072572801</v>
      </c>
      <c r="Y123" s="31">
        <v>-18.498303243983798</v>
      </c>
      <c r="Z123" s="32" t="s">
        <v>28</v>
      </c>
      <c r="AA123" s="32">
        <v>-18.498303243983798</v>
      </c>
      <c r="AB123" s="31">
        <v>-17.880021839264199</v>
      </c>
      <c r="AC123" s="32" t="s">
        <v>28</v>
      </c>
      <c r="AD123" s="32">
        <v>-17.880021839264199</v>
      </c>
      <c r="AE123" s="31" t="s">
        <v>34</v>
      </c>
      <c r="AF123" s="32" t="s">
        <v>34</v>
      </c>
      <c r="AG123" s="32" t="s">
        <v>34</v>
      </c>
      <c r="AH123" s="31" t="s">
        <v>34</v>
      </c>
      <c r="AI123" s="32" t="s">
        <v>34</v>
      </c>
      <c r="AJ123" s="32" t="s">
        <v>34</v>
      </c>
    </row>
    <row r="124" spans="1:36" x14ac:dyDescent="0.2">
      <c r="A124" s="30" t="s">
        <v>6</v>
      </c>
      <c r="B124">
        <v>121</v>
      </c>
      <c r="C124">
        <v>121</v>
      </c>
      <c r="D124" s="32">
        <v>12.263048673720601</v>
      </c>
      <c r="E124" s="32" t="s">
        <v>28</v>
      </c>
      <c r="F124" s="32">
        <v>12.263048673720601</v>
      </c>
      <c r="G124" s="32">
        <v>10.619811654818999</v>
      </c>
      <c r="H124" s="32" t="s">
        <v>28</v>
      </c>
      <c r="I124" s="32">
        <v>10.619811654818999</v>
      </c>
      <c r="J124" s="31">
        <v>5.3749804147415903</v>
      </c>
      <c r="K124" s="32" t="s">
        <v>28</v>
      </c>
      <c r="L124" s="32">
        <v>5.3749804147415903</v>
      </c>
      <c r="M124" s="31">
        <v>-1.8778271418417301</v>
      </c>
      <c r="N124" s="32" t="s">
        <v>28</v>
      </c>
      <c r="O124" s="32">
        <v>-1.8778271418417301</v>
      </c>
      <c r="P124" s="31">
        <v>-10.4116864359255</v>
      </c>
      <c r="Q124" s="32" t="s">
        <v>28</v>
      </c>
      <c r="R124" s="32">
        <v>-10.4116864359255</v>
      </c>
      <c r="S124" s="31">
        <v>-19.651416894156998</v>
      </c>
      <c r="T124" s="32" t="s">
        <v>28</v>
      </c>
      <c r="U124" s="32">
        <v>-19.651416894156998</v>
      </c>
      <c r="V124" s="31" t="s">
        <v>34</v>
      </c>
      <c r="W124" s="32" t="s">
        <v>34</v>
      </c>
      <c r="X124" s="32" t="s">
        <v>34</v>
      </c>
      <c r="Y124" s="31" t="s">
        <v>34</v>
      </c>
      <c r="Z124" s="32" t="s">
        <v>34</v>
      </c>
      <c r="AA124" s="32" t="s">
        <v>34</v>
      </c>
      <c r="AB124" s="31" t="s">
        <v>34</v>
      </c>
      <c r="AC124" s="32" t="s">
        <v>34</v>
      </c>
      <c r="AD124" s="32" t="s">
        <v>34</v>
      </c>
      <c r="AE124" s="31" t="s">
        <v>34</v>
      </c>
      <c r="AF124" s="32" t="s">
        <v>34</v>
      </c>
      <c r="AG124" s="32" t="s">
        <v>34</v>
      </c>
      <c r="AH124" s="31" t="s">
        <v>34</v>
      </c>
      <c r="AI124" s="32" t="s">
        <v>34</v>
      </c>
      <c r="AJ124" s="32" t="s">
        <v>34</v>
      </c>
    </row>
    <row r="125" spans="1:36" x14ac:dyDescent="0.2">
      <c r="A125" s="30" t="s">
        <v>6</v>
      </c>
      <c r="B125">
        <v>122</v>
      </c>
      <c r="C125">
        <v>122</v>
      </c>
      <c r="D125" s="32">
        <v>7.3992350840274304</v>
      </c>
      <c r="E125" s="32" t="s">
        <v>28</v>
      </c>
      <c r="F125" s="32">
        <v>7.3992350840274304</v>
      </c>
      <c r="G125" s="32">
        <v>7.21741223968138</v>
      </c>
      <c r="H125" s="32" t="s">
        <v>28</v>
      </c>
      <c r="I125" s="32">
        <v>7.21741223968138</v>
      </c>
      <c r="J125" s="31">
        <v>6.8295307728219097</v>
      </c>
      <c r="K125" s="32" t="s">
        <v>28</v>
      </c>
      <c r="L125" s="32">
        <v>6.8295307728219097</v>
      </c>
      <c r="M125" s="31">
        <v>4.8960588354045003</v>
      </c>
      <c r="N125" s="32" t="s">
        <v>28</v>
      </c>
      <c r="O125" s="32">
        <v>4.8960588354045003</v>
      </c>
      <c r="P125" s="31">
        <v>-5.4686616314055101</v>
      </c>
      <c r="Q125" s="32" t="s">
        <v>28</v>
      </c>
      <c r="R125" s="32">
        <v>-5.4686616314055101</v>
      </c>
      <c r="S125" s="31">
        <v>-9.7850288891961394</v>
      </c>
      <c r="T125" s="32" t="s">
        <v>28</v>
      </c>
      <c r="U125" s="32">
        <v>-9.7850288891961394</v>
      </c>
      <c r="V125" s="31">
        <v>-16.054556742012501</v>
      </c>
      <c r="W125" s="32" t="s">
        <v>28</v>
      </c>
      <c r="X125" s="32">
        <v>-16.054556742012501</v>
      </c>
      <c r="Y125" s="31" t="s">
        <v>34</v>
      </c>
      <c r="Z125" s="32" t="s">
        <v>34</v>
      </c>
      <c r="AA125" s="32" t="s">
        <v>34</v>
      </c>
      <c r="AB125" s="31" t="s">
        <v>34</v>
      </c>
      <c r="AC125" s="32" t="s">
        <v>34</v>
      </c>
      <c r="AD125" s="32" t="s">
        <v>34</v>
      </c>
      <c r="AE125" s="31" t="s">
        <v>34</v>
      </c>
      <c r="AF125" s="32" t="s">
        <v>34</v>
      </c>
      <c r="AG125" s="32" t="s">
        <v>34</v>
      </c>
      <c r="AH125" s="31" t="s">
        <v>34</v>
      </c>
      <c r="AI125" s="32" t="s">
        <v>34</v>
      </c>
      <c r="AJ125" s="32" t="s">
        <v>34</v>
      </c>
    </row>
    <row r="126" spans="1:36" x14ac:dyDescent="0.2">
      <c r="A126" s="30" t="s">
        <v>5</v>
      </c>
      <c r="B126">
        <v>123</v>
      </c>
      <c r="C126">
        <v>123</v>
      </c>
      <c r="D126" s="32">
        <v>13.158202336594799</v>
      </c>
      <c r="E126" s="32" t="s">
        <v>28</v>
      </c>
      <c r="F126" s="32">
        <v>13.158202336594799</v>
      </c>
      <c r="G126" s="32">
        <v>12.8326222805462</v>
      </c>
      <c r="H126" s="32" t="s">
        <v>28</v>
      </c>
      <c r="I126" s="32">
        <v>12.8326222805462</v>
      </c>
      <c r="J126" s="31">
        <v>10.5918467779703</v>
      </c>
      <c r="K126" s="32" t="s">
        <v>28</v>
      </c>
      <c r="L126" s="32">
        <v>10.5918467779703</v>
      </c>
      <c r="M126" s="31">
        <v>2.2227789264213502</v>
      </c>
      <c r="N126" s="32" t="s">
        <v>28</v>
      </c>
      <c r="O126" s="32">
        <v>2.2227789264213502</v>
      </c>
      <c r="P126" s="31">
        <v>-6.4986297148125898</v>
      </c>
      <c r="Q126" s="32" t="s">
        <v>28</v>
      </c>
      <c r="R126" s="32">
        <v>-6.4986297148125898</v>
      </c>
      <c r="S126" s="31">
        <v>-9.6454752330565405</v>
      </c>
      <c r="T126" s="32" t="s">
        <v>28</v>
      </c>
      <c r="U126" s="32">
        <v>-9.6454752330565405</v>
      </c>
      <c r="V126" s="31">
        <v>-19.0028227528556</v>
      </c>
      <c r="W126" s="32" t="s">
        <v>28</v>
      </c>
      <c r="X126" s="32">
        <v>-19.0028227528556</v>
      </c>
      <c r="Y126" s="31" t="s">
        <v>34</v>
      </c>
      <c r="Z126" s="32" t="s">
        <v>34</v>
      </c>
      <c r="AA126" s="32" t="s">
        <v>34</v>
      </c>
      <c r="AB126" s="31" t="s">
        <v>34</v>
      </c>
      <c r="AC126" s="32" t="s">
        <v>34</v>
      </c>
      <c r="AD126" s="32" t="s">
        <v>34</v>
      </c>
      <c r="AE126" s="31" t="s">
        <v>34</v>
      </c>
      <c r="AF126" s="32" t="s">
        <v>34</v>
      </c>
      <c r="AG126" s="32" t="s">
        <v>34</v>
      </c>
      <c r="AH126" s="31" t="s">
        <v>34</v>
      </c>
      <c r="AI126" s="32" t="s">
        <v>34</v>
      </c>
      <c r="AJ126" s="32" t="s">
        <v>34</v>
      </c>
    </row>
    <row r="127" spans="1:36" x14ac:dyDescent="0.2">
      <c r="A127" s="30" t="s">
        <v>5</v>
      </c>
      <c r="B127">
        <v>124</v>
      </c>
      <c r="C127">
        <v>124</v>
      </c>
      <c r="D127" s="32">
        <v>13.7310716554354</v>
      </c>
      <c r="E127" s="32" t="s">
        <v>28</v>
      </c>
      <c r="F127" s="32">
        <v>13.7310716554354</v>
      </c>
      <c r="G127" s="32">
        <v>12.870935790625801</v>
      </c>
      <c r="H127" s="32" t="s">
        <v>28</v>
      </c>
      <c r="I127" s="32">
        <v>12.870935790625801</v>
      </c>
      <c r="J127" s="31">
        <v>6.7466377913701496</v>
      </c>
      <c r="K127" s="32" t="s">
        <v>28</v>
      </c>
      <c r="L127" s="32">
        <v>6.7466377913701496</v>
      </c>
      <c r="M127" s="31">
        <v>1.8246364494510601</v>
      </c>
      <c r="N127" s="32" t="s">
        <v>28</v>
      </c>
      <c r="O127" s="32">
        <v>1.8246364494510601</v>
      </c>
      <c r="P127" s="31">
        <v>-6.4343634613365301</v>
      </c>
      <c r="Q127" s="32" t="s">
        <v>28</v>
      </c>
      <c r="R127" s="32">
        <v>-6.4343634613365301</v>
      </c>
      <c r="S127" s="31">
        <v>-18.140713141214899</v>
      </c>
      <c r="T127" s="32" t="s">
        <v>28</v>
      </c>
      <c r="U127" s="32">
        <v>-18.140713141214899</v>
      </c>
      <c r="V127" s="31">
        <v>-30.486888480596999</v>
      </c>
      <c r="W127" s="32" t="s">
        <v>28</v>
      </c>
      <c r="X127" s="32">
        <v>-30.486888480596999</v>
      </c>
      <c r="Y127" s="31" t="s">
        <v>34</v>
      </c>
      <c r="Z127" s="32" t="s">
        <v>34</v>
      </c>
      <c r="AA127" s="32" t="s">
        <v>34</v>
      </c>
      <c r="AB127" s="31" t="s">
        <v>34</v>
      </c>
      <c r="AC127" s="32" t="s">
        <v>34</v>
      </c>
      <c r="AD127" s="32" t="s">
        <v>34</v>
      </c>
      <c r="AE127" s="31" t="s">
        <v>34</v>
      </c>
      <c r="AF127" s="32" t="s">
        <v>34</v>
      </c>
      <c r="AG127" s="32" t="s">
        <v>34</v>
      </c>
      <c r="AH127" s="31" t="s">
        <v>34</v>
      </c>
      <c r="AI127" s="32" t="s">
        <v>34</v>
      </c>
      <c r="AJ127" s="32" t="s">
        <v>34</v>
      </c>
    </row>
    <row r="128" spans="1:36" x14ac:dyDescent="0.2">
      <c r="A128" s="30" t="s">
        <v>6</v>
      </c>
      <c r="B128">
        <v>125</v>
      </c>
      <c r="C128">
        <v>125</v>
      </c>
      <c r="D128" s="32">
        <v>11.568126378383599</v>
      </c>
      <c r="E128" s="32" t="s">
        <v>28</v>
      </c>
      <c r="F128" s="32">
        <v>11.568126378383599</v>
      </c>
      <c r="G128" s="32">
        <v>9.8875420329989403</v>
      </c>
      <c r="H128" s="32" t="s">
        <v>28</v>
      </c>
      <c r="I128" s="32">
        <v>9.8875420329989403</v>
      </c>
      <c r="J128" s="31">
        <v>2.3263951303636601</v>
      </c>
      <c r="K128" s="32" t="s">
        <v>28</v>
      </c>
      <c r="L128" s="32">
        <v>2.3263951303636601</v>
      </c>
      <c r="M128" s="31">
        <v>-7.5750039933069599</v>
      </c>
      <c r="N128" s="32" t="s">
        <v>28</v>
      </c>
      <c r="O128" s="32">
        <v>-7.5750039933069599</v>
      </c>
      <c r="P128" s="31">
        <v>-17.161808468627498</v>
      </c>
      <c r="Q128" s="32" t="s">
        <v>28</v>
      </c>
      <c r="R128" s="32">
        <v>-17.161808468627498</v>
      </c>
      <c r="S128" s="31">
        <v>-15.823568568317301</v>
      </c>
      <c r="T128" s="32" t="s">
        <v>28</v>
      </c>
      <c r="U128" s="32">
        <v>-15.823568568317301</v>
      </c>
      <c r="V128" s="31">
        <v>-19.350628839513899</v>
      </c>
      <c r="W128" s="32" t="s">
        <v>28</v>
      </c>
      <c r="X128" s="32">
        <v>-19.350628839513899</v>
      </c>
      <c r="Y128" s="31">
        <v>-16.318801330310102</v>
      </c>
      <c r="Z128" s="32" t="s">
        <v>28</v>
      </c>
      <c r="AA128" s="32">
        <v>-16.318801330310102</v>
      </c>
      <c r="AB128" s="31" t="s">
        <v>34</v>
      </c>
      <c r="AC128" s="32" t="s">
        <v>34</v>
      </c>
      <c r="AD128" s="32" t="s">
        <v>34</v>
      </c>
      <c r="AE128" s="31" t="s">
        <v>34</v>
      </c>
      <c r="AF128" s="32" t="s">
        <v>34</v>
      </c>
      <c r="AG128" s="32" t="s">
        <v>34</v>
      </c>
      <c r="AH128" s="31" t="s">
        <v>34</v>
      </c>
      <c r="AI128" s="32" t="s">
        <v>34</v>
      </c>
      <c r="AJ128" s="32" t="s">
        <v>34</v>
      </c>
    </row>
    <row r="129" spans="1:36" x14ac:dyDescent="0.2">
      <c r="A129" s="30" t="s">
        <v>5</v>
      </c>
      <c r="B129">
        <v>126</v>
      </c>
      <c r="C129">
        <v>126</v>
      </c>
      <c r="D129" s="32">
        <v>14.6452153956137</v>
      </c>
      <c r="E129" s="32" t="s">
        <v>28</v>
      </c>
      <c r="F129" s="32">
        <v>14.6452153956137</v>
      </c>
      <c r="G129" s="32">
        <v>13.4850855798173</v>
      </c>
      <c r="H129" s="32" t="s">
        <v>28</v>
      </c>
      <c r="I129" s="32">
        <v>13.4850855798173</v>
      </c>
      <c r="J129" s="31">
        <v>0.77932421067864399</v>
      </c>
      <c r="K129" s="32" t="s">
        <v>28</v>
      </c>
      <c r="L129" s="32">
        <v>0.77932421067864399</v>
      </c>
      <c r="M129" s="31">
        <v>-8.2048276144248202</v>
      </c>
      <c r="N129" s="32" t="s">
        <v>28</v>
      </c>
      <c r="O129" s="32">
        <v>-8.2048276144248202</v>
      </c>
      <c r="P129" s="31">
        <v>-15.649571745404501</v>
      </c>
      <c r="Q129" s="32" t="s">
        <v>28</v>
      </c>
      <c r="R129" s="32">
        <v>-15.649571745404501</v>
      </c>
      <c r="S129" s="31">
        <v>-18.082890599651702</v>
      </c>
      <c r="T129" s="32" t="s">
        <v>28</v>
      </c>
      <c r="U129" s="32">
        <v>-18.082890599651702</v>
      </c>
      <c r="V129" s="31" t="s">
        <v>34</v>
      </c>
      <c r="W129" s="32" t="s">
        <v>34</v>
      </c>
      <c r="X129" s="32" t="s">
        <v>34</v>
      </c>
      <c r="Y129" s="31" t="s">
        <v>34</v>
      </c>
      <c r="Z129" s="32" t="s">
        <v>34</v>
      </c>
      <c r="AA129" s="32" t="s">
        <v>34</v>
      </c>
      <c r="AB129" s="31" t="s">
        <v>34</v>
      </c>
      <c r="AC129" s="32" t="s">
        <v>34</v>
      </c>
      <c r="AD129" s="32" t="s">
        <v>34</v>
      </c>
      <c r="AE129" s="31" t="s">
        <v>34</v>
      </c>
      <c r="AF129" s="32" t="s">
        <v>34</v>
      </c>
      <c r="AG129" s="32" t="s">
        <v>34</v>
      </c>
      <c r="AH129" s="31" t="s">
        <v>34</v>
      </c>
      <c r="AI129" s="32" t="s">
        <v>34</v>
      </c>
      <c r="AJ129" s="32" t="s">
        <v>34</v>
      </c>
    </row>
    <row r="130" spans="1:36" x14ac:dyDescent="0.2">
      <c r="A130" s="30" t="s">
        <v>5</v>
      </c>
      <c r="B130">
        <v>127</v>
      </c>
      <c r="C130">
        <v>127</v>
      </c>
      <c r="D130" s="32">
        <v>12.9869354954171</v>
      </c>
      <c r="E130" s="32" t="s">
        <v>28</v>
      </c>
      <c r="F130" s="32">
        <v>12.9869354954171</v>
      </c>
      <c r="G130" s="32">
        <v>7.5993037707443101</v>
      </c>
      <c r="H130" s="32" t="s">
        <v>28</v>
      </c>
      <c r="I130" s="32">
        <v>7.5993037707443101</v>
      </c>
      <c r="J130" s="31">
        <v>1.9141454404529299</v>
      </c>
      <c r="K130" s="32" t="s">
        <v>28</v>
      </c>
      <c r="L130" s="32">
        <v>1.9141454404529299</v>
      </c>
      <c r="M130" s="31">
        <v>-5.3448399190260503</v>
      </c>
      <c r="N130" s="32" t="s">
        <v>28</v>
      </c>
      <c r="O130" s="32">
        <v>-5.3448399190260503</v>
      </c>
      <c r="P130" s="31">
        <v>-13.5712713681765</v>
      </c>
      <c r="Q130" s="32" t="s">
        <v>28</v>
      </c>
      <c r="R130" s="32">
        <v>-13.5712713681765</v>
      </c>
      <c r="S130" s="31">
        <v>-20.273161077441401</v>
      </c>
      <c r="T130" s="32" t="s">
        <v>28</v>
      </c>
      <c r="U130" s="32">
        <v>-20.273161077441401</v>
      </c>
      <c r="V130" s="31">
        <v>-25.2819588968262</v>
      </c>
      <c r="W130" s="32" t="s">
        <v>28</v>
      </c>
      <c r="X130" s="32">
        <v>-25.2819588968262</v>
      </c>
      <c r="Y130" s="31" t="s">
        <v>34</v>
      </c>
      <c r="Z130" s="32" t="s">
        <v>34</v>
      </c>
      <c r="AA130" s="32" t="s">
        <v>34</v>
      </c>
      <c r="AB130" s="31" t="s">
        <v>34</v>
      </c>
      <c r="AC130" s="32" t="s">
        <v>34</v>
      </c>
      <c r="AD130" s="32" t="s">
        <v>34</v>
      </c>
      <c r="AE130" s="31" t="s">
        <v>34</v>
      </c>
      <c r="AF130" s="32" t="s">
        <v>34</v>
      </c>
      <c r="AG130" s="32" t="s">
        <v>34</v>
      </c>
      <c r="AH130" s="31" t="s">
        <v>34</v>
      </c>
      <c r="AI130" s="32" t="s">
        <v>34</v>
      </c>
      <c r="AJ130" s="32" t="s">
        <v>34</v>
      </c>
    </row>
    <row r="131" spans="1:36" x14ac:dyDescent="0.2">
      <c r="A131" s="30" t="s">
        <v>5</v>
      </c>
      <c r="B131">
        <v>128</v>
      </c>
      <c r="C131">
        <v>128</v>
      </c>
      <c r="D131" s="32">
        <v>10.372899997462699</v>
      </c>
      <c r="E131" s="32" t="s">
        <v>28</v>
      </c>
      <c r="F131" s="32">
        <v>10.372899997462699</v>
      </c>
      <c r="G131" s="32">
        <v>10.0575559604947</v>
      </c>
      <c r="H131" s="32" t="s">
        <v>28</v>
      </c>
      <c r="I131" s="32">
        <v>10.0575559604947</v>
      </c>
      <c r="J131" s="31">
        <v>8.4565805040399802</v>
      </c>
      <c r="K131" s="32" t="s">
        <v>28</v>
      </c>
      <c r="L131" s="32">
        <v>8.4565805040399802</v>
      </c>
      <c r="M131" s="31">
        <v>4.26688040155996</v>
      </c>
      <c r="N131" s="32" t="s">
        <v>28</v>
      </c>
      <c r="O131" s="32">
        <v>4.26688040155996</v>
      </c>
      <c r="P131" s="31">
        <v>-1.02435674852915</v>
      </c>
      <c r="Q131" s="32" t="s">
        <v>28</v>
      </c>
      <c r="R131" s="32">
        <v>-1.02435674852915</v>
      </c>
      <c r="S131" s="31">
        <v>-4.2885133251010004</v>
      </c>
      <c r="T131" s="32" t="s">
        <v>28</v>
      </c>
      <c r="U131" s="32">
        <v>-4.2885133251010004</v>
      </c>
      <c r="V131" s="31">
        <v>-5.3747979790751499</v>
      </c>
      <c r="W131" s="32" t="s">
        <v>28</v>
      </c>
      <c r="X131" s="32">
        <v>-5.3747979790751499</v>
      </c>
      <c r="Y131" s="31">
        <v>-11.624346942120701</v>
      </c>
      <c r="Z131" s="32" t="s">
        <v>28</v>
      </c>
      <c r="AA131" s="32">
        <v>-11.624346942120701</v>
      </c>
      <c r="AB131" s="31">
        <v>-13.1531066050118</v>
      </c>
      <c r="AC131" s="32" t="s">
        <v>28</v>
      </c>
      <c r="AD131" s="32">
        <v>-13.1531066050118</v>
      </c>
      <c r="AE131" s="31" t="s">
        <v>34</v>
      </c>
      <c r="AF131" s="32" t="s">
        <v>34</v>
      </c>
      <c r="AG131" s="32" t="s">
        <v>34</v>
      </c>
      <c r="AH131" s="31" t="s">
        <v>34</v>
      </c>
      <c r="AI131" s="32" t="s">
        <v>34</v>
      </c>
      <c r="AJ131" s="32" t="s">
        <v>34</v>
      </c>
    </row>
    <row r="132" spans="1:36" x14ac:dyDescent="0.2">
      <c r="A132" s="30" t="s">
        <v>6</v>
      </c>
      <c r="B132">
        <v>129</v>
      </c>
      <c r="C132">
        <v>129</v>
      </c>
      <c r="D132" s="32">
        <v>7.8017025914632399</v>
      </c>
      <c r="E132" s="32" t="s">
        <v>28</v>
      </c>
      <c r="F132" s="32">
        <v>7.8017025914632399</v>
      </c>
      <c r="G132" s="32">
        <v>7.1044538640091899</v>
      </c>
      <c r="H132" s="32" t="s">
        <v>28</v>
      </c>
      <c r="I132" s="32">
        <v>7.1044538640091899</v>
      </c>
      <c r="J132" s="31">
        <v>4.32454479088649</v>
      </c>
      <c r="K132" s="32" t="s">
        <v>28</v>
      </c>
      <c r="L132" s="32">
        <v>4.32454479088649</v>
      </c>
      <c r="M132" s="31">
        <v>6.2178571006159901E-2</v>
      </c>
      <c r="N132" s="32" t="s">
        <v>28</v>
      </c>
      <c r="O132" s="32">
        <v>6.2178571006159901E-2</v>
      </c>
      <c r="P132" s="31">
        <v>-4.5738117537329996</v>
      </c>
      <c r="Q132" s="32" t="s">
        <v>28</v>
      </c>
      <c r="R132" s="32">
        <v>-4.5738117537329996</v>
      </c>
      <c r="S132" s="31">
        <v>-12.1012325923428</v>
      </c>
      <c r="T132" s="32" t="s">
        <v>28</v>
      </c>
      <c r="U132" s="32">
        <v>-12.1012325923428</v>
      </c>
      <c r="V132" s="31">
        <v>-18.8894869341324</v>
      </c>
      <c r="W132" s="32" t="s">
        <v>28</v>
      </c>
      <c r="X132" s="32">
        <v>-18.8894869341324</v>
      </c>
      <c r="Y132" s="31" t="s">
        <v>34</v>
      </c>
      <c r="Z132" s="32" t="s">
        <v>34</v>
      </c>
      <c r="AA132" s="32" t="s">
        <v>34</v>
      </c>
      <c r="AB132" s="31" t="s">
        <v>34</v>
      </c>
      <c r="AC132" s="32" t="s">
        <v>34</v>
      </c>
      <c r="AD132" s="32" t="s">
        <v>34</v>
      </c>
      <c r="AE132" s="31" t="s">
        <v>34</v>
      </c>
      <c r="AF132" s="32" t="s">
        <v>34</v>
      </c>
      <c r="AG132" s="32" t="s">
        <v>34</v>
      </c>
      <c r="AH132" s="31" t="s">
        <v>34</v>
      </c>
      <c r="AI132" s="32" t="s">
        <v>34</v>
      </c>
      <c r="AJ132" s="32" t="s">
        <v>34</v>
      </c>
    </row>
    <row r="133" spans="1:36" x14ac:dyDescent="0.2">
      <c r="A133" s="30" t="s">
        <v>5</v>
      </c>
      <c r="B133">
        <v>130</v>
      </c>
      <c r="C133">
        <v>130</v>
      </c>
      <c r="D133" s="32">
        <v>12.887926725126601</v>
      </c>
      <c r="E133" s="32" t="s">
        <v>28</v>
      </c>
      <c r="F133" s="32">
        <v>12.887926725126601</v>
      </c>
      <c r="G133" s="32">
        <v>11.992468570391299</v>
      </c>
      <c r="H133" s="32" t="s">
        <v>28</v>
      </c>
      <c r="I133" s="32">
        <v>11.992468570391299</v>
      </c>
      <c r="J133" s="31">
        <v>5.9225495403599497</v>
      </c>
      <c r="K133" s="32" t="s">
        <v>28</v>
      </c>
      <c r="L133" s="32">
        <v>5.9225495403599497</v>
      </c>
      <c r="M133" s="31">
        <v>-0.386969849821304</v>
      </c>
      <c r="N133" s="32" t="s">
        <v>28</v>
      </c>
      <c r="O133" s="32">
        <v>-0.386969849821304</v>
      </c>
      <c r="P133" s="31">
        <v>-8.3357556242807593</v>
      </c>
      <c r="Q133" s="32" t="s">
        <v>28</v>
      </c>
      <c r="R133" s="32">
        <v>-8.3357556242807593</v>
      </c>
      <c r="S133" s="31">
        <v>-11.7165917111117</v>
      </c>
      <c r="T133" s="32" t="s">
        <v>28</v>
      </c>
      <c r="U133" s="32">
        <v>-11.7165917111117</v>
      </c>
      <c r="V133" s="31">
        <v>-19.981283778219399</v>
      </c>
      <c r="W133" s="32" t="s">
        <v>28</v>
      </c>
      <c r="X133" s="32">
        <v>-19.981283778219399</v>
      </c>
      <c r="Y133" s="31" t="s">
        <v>34</v>
      </c>
      <c r="Z133" s="32" t="s">
        <v>34</v>
      </c>
      <c r="AA133" s="32" t="s">
        <v>34</v>
      </c>
      <c r="AB133" s="31" t="s">
        <v>34</v>
      </c>
      <c r="AC133" s="32" t="s">
        <v>34</v>
      </c>
      <c r="AD133" s="32" t="s">
        <v>34</v>
      </c>
      <c r="AE133" s="31" t="s">
        <v>34</v>
      </c>
      <c r="AF133" s="32" t="s">
        <v>34</v>
      </c>
      <c r="AG133" s="32" t="s">
        <v>34</v>
      </c>
      <c r="AH133" s="31" t="s">
        <v>34</v>
      </c>
      <c r="AI133" s="32" t="s">
        <v>34</v>
      </c>
      <c r="AJ133" s="32" t="s">
        <v>34</v>
      </c>
    </row>
    <row r="134" spans="1:36" x14ac:dyDescent="0.2">
      <c r="A134" s="30" t="s">
        <v>6</v>
      </c>
      <c r="B134">
        <v>131</v>
      </c>
      <c r="C134">
        <v>131</v>
      </c>
      <c r="D134" s="32">
        <v>11.3558036486503</v>
      </c>
      <c r="E134" s="32" t="s">
        <v>28</v>
      </c>
      <c r="F134" s="32">
        <v>11.3558036486503</v>
      </c>
      <c r="G134" s="32">
        <v>9.3758620666072492</v>
      </c>
      <c r="H134" s="32" t="s">
        <v>28</v>
      </c>
      <c r="I134" s="32">
        <v>9.3758620666072492</v>
      </c>
      <c r="J134" s="31">
        <v>6.48018600723689</v>
      </c>
      <c r="K134" s="32" t="s">
        <v>28</v>
      </c>
      <c r="L134" s="32">
        <v>6.48018600723689</v>
      </c>
      <c r="M134" s="31">
        <v>-1.56489591581915</v>
      </c>
      <c r="N134" s="32" t="s">
        <v>28</v>
      </c>
      <c r="O134" s="32">
        <v>-1.56489591581915</v>
      </c>
      <c r="P134" s="31">
        <v>-5.7605153008128296</v>
      </c>
      <c r="Q134" s="32" t="s">
        <v>28</v>
      </c>
      <c r="R134" s="32">
        <v>-5.7605153008128296</v>
      </c>
      <c r="S134" s="31">
        <v>-19.343863158885799</v>
      </c>
      <c r="T134" s="32" t="s">
        <v>28</v>
      </c>
      <c r="U134" s="32">
        <v>-19.343863158885799</v>
      </c>
      <c r="V134" s="31" t="s">
        <v>34</v>
      </c>
      <c r="W134" s="32" t="s">
        <v>34</v>
      </c>
      <c r="X134" s="32" t="s">
        <v>34</v>
      </c>
      <c r="Y134" s="31" t="s">
        <v>34</v>
      </c>
      <c r="Z134" s="32" t="s">
        <v>34</v>
      </c>
      <c r="AA134" s="32" t="s">
        <v>34</v>
      </c>
      <c r="AB134" s="31" t="s">
        <v>34</v>
      </c>
      <c r="AC134" s="32" t="s">
        <v>34</v>
      </c>
      <c r="AD134" s="32" t="s">
        <v>34</v>
      </c>
      <c r="AE134" s="31" t="s">
        <v>34</v>
      </c>
      <c r="AF134" s="32" t="s">
        <v>34</v>
      </c>
      <c r="AG134" s="32" t="s">
        <v>34</v>
      </c>
      <c r="AH134" s="31" t="s">
        <v>34</v>
      </c>
      <c r="AI134" s="32" t="s">
        <v>34</v>
      </c>
      <c r="AJ134" s="32" t="s">
        <v>34</v>
      </c>
    </row>
    <row r="135" spans="1:36" x14ac:dyDescent="0.2">
      <c r="A135" s="30" t="s">
        <v>7</v>
      </c>
      <c r="B135">
        <v>132</v>
      </c>
      <c r="C135">
        <v>132</v>
      </c>
      <c r="D135" s="32">
        <v>10.393873154854001</v>
      </c>
      <c r="E135" s="32" t="s">
        <v>28</v>
      </c>
      <c r="F135" s="32">
        <v>10.393873154854001</v>
      </c>
      <c r="G135" s="32">
        <v>9.1897919207043497</v>
      </c>
      <c r="H135" s="32" t="s">
        <v>28</v>
      </c>
      <c r="I135" s="32">
        <v>9.1897919207043497</v>
      </c>
      <c r="J135" s="31">
        <v>5.7616540446763898</v>
      </c>
      <c r="K135" s="32" t="s">
        <v>28</v>
      </c>
      <c r="L135" s="32">
        <v>5.7616540446763898</v>
      </c>
      <c r="M135" s="31">
        <v>1.0864520906341599</v>
      </c>
      <c r="N135" s="32" t="s">
        <v>28</v>
      </c>
      <c r="O135" s="32">
        <v>1.0864520906341599</v>
      </c>
      <c r="P135" s="31">
        <v>-3.974510078312</v>
      </c>
      <c r="Q135" s="32" t="s">
        <v>28</v>
      </c>
      <c r="R135" s="32">
        <v>-3.974510078312</v>
      </c>
      <c r="S135" s="31">
        <v>-13.1936028482793</v>
      </c>
      <c r="T135" s="32" t="s">
        <v>28</v>
      </c>
      <c r="U135" s="32">
        <v>-13.1936028482793</v>
      </c>
      <c r="V135" s="31">
        <v>-22.246723701239102</v>
      </c>
      <c r="W135" s="32" t="s">
        <v>28</v>
      </c>
      <c r="X135" s="32">
        <v>-22.246723701239102</v>
      </c>
      <c r="Y135" s="31" t="s">
        <v>34</v>
      </c>
      <c r="Z135" s="32" t="s">
        <v>34</v>
      </c>
      <c r="AA135" s="32" t="s">
        <v>34</v>
      </c>
      <c r="AB135" s="31" t="s">
        <v>34</v>
      </c>
      <c r="AC135" s="32" t="s">
        <v>34</v>
      </c>
      <c r="AD135" s="32" t="s">
        <v>34</v>
      </c>
      <c r="AE135" s="31" t="s">
        <v>34</v>
      </c>
      <c r="AF135" s="32" t="s">
        <v>34</v>
      </c>
      <c r="AG135" s="32" t="s">
        <v>34</v>
      </c>
      <c r="AH135" s="31" t="s">
        <v>34</v>
      </c>
      <c r="AI135" s="32" t="s">
        <v>34</v>
      </c>
      <c r="AJ135" s="32" t="s">
        <v>34</v>
      </c>
    </row>
    <row r="136" spans="1:36" x14ac:dyDescent="0.2">
      <c r="A136" s="30" t="s">
        <v>5</v>
      </c>
      <c r="B136">
        <v>133</v>
      </c>
      <c r="C136">
        <v>133</v>
      </c>
      <c r="D136" s="32">
        <v>11.5859072049461</v>
      </c>
      <c r="E136" s="32" t="s">
        <v>28</v>
      </c>
      <c r="F136" s="32">
        <v>11.5859072049461</v>
      </c>
      <c r="G136" s="32">
        <v>11.0503546457865</v>
      </c>
      <c r="H136" s="32" t="s">
        <v>28</v>
      </c>
      <c r="I136" s="32">
        <v>11.0503546457865</v>
      </c>
      <c r="J136" s="31">
        <v>7.6731234555252801</v>
      </c>
      <c r="K136" s="32" t="s">
        <v>28</v>
      </c>
      <c r="L136" s="32">
        <v>7.6731234555252801</v>
      </c>
      <c r="M136" s="31">
        <v>-2.0828664209288599</v>
      </c>
      <c r="N136" s="32" t="s">
        <v>28</v>
      </c>
      <c r="O136" s="32">
        <v>-2.0828664209288599</v>
      </c>
      <c r="P136" s="31">
        <v>-11.364544771252399</v>
      </c>
      <c r="Q136" s="32" t="s">
        <v>28</v>
      </c>
      <c r="R136" s="32">
        <v>-11.364544771252399</v>
      </c>
      <c r="S136" s="31">
        <v>-17.239621590720201</v>
      </c>
      <c r="T136" s="32" t="s">
        <v>28</v>
      </c>
      <c r="U136" s="32">
        <v>-17.239621590720201</v>
      </c>
      <c r="V136" s="31">
        <v>-21.747177740222199</v>
      </c>
      <c r="W136" s="32" t="s">
        <v>28</v>
      </c>
      <c r="X136" s="32">
        <v>-21.747177740222199</v>
      </c>
      <c r="Y136" s="31">
        <v>-29.365067564164001</v>
      </c>
      <c r="Z136" s="32" t="s">
        <v>28</v>
      </c>
      <c r="AA136" s="32">
        <v>-29.365067564164001</v>
      </c>
      <c r="AB136" s="31" t="s">
        <v>34</v>
      </c>
      <c r="AC136" s="32" t="s">
        <v>34</v>
      </c>
      <c r="AD136" s="32" t="s">
        <v>34</v>
      </c>
      <c r="AE136" s="31" t="s">
        <v>34</v>
      </c>
      <c r="AF136" s="32" t="s">
        <v>34</v>
      </c>
      <c r="AG136" s="32" t="s">
        <v>34</v>
      </c>
      <c r="AH136" s="31" t="s">
        <v>34</v>
      </c>
      <c r="AI136" s="32" t="s">
        <v>34</v>
      </c>
      <c r="AJ136" s="32" t="s">
        <v>34</v>
      </c>
    </row>
    <row r="137" spans="1:36" x14ac:dyDescent="0.2">
      <c r="A137" s="30" t="s">
        <v>7</v>
      </c>
      <c r="B137">
        <v>134</v>
      </c>
      <c r="C137">
        <v>134</v>
      </c>
      <c r="D137" s="32">
        <v>11.759468887990799</v>
      </c>
      <c r="E137" s="32" t="s">
        <v>28</v>
      </c>
      <c r="F137" s="32">
        <v>11.759468887990799</v>
      </c>
      <c r="G137" s="32">
        <v>11.2429196093676</v>
      </c>
      <c r="H137" s="32" t="s">
        <v>28</v>
      </c>
      <c r="I137" s="32">
        <v>11.2429196093676</v>
      </c>
      <c r="J137" s="31">
        <v>0.90624221508129099</v>
      </c>
      <c r="K137" s="32" t="s">
        <v>28</v>
      </c>
      <c r="L137" s="32">
        <v>0.90624221508129099</v>
      </c>
      <c r="M137" s="31">
        <v>-5.4113171382215404</v>
      </c>
      <c r="N137" s="32" t="s">
        <v>28</v>
      </c>
      <c r="O137" s="32">
        <v>-5.4113171382215404</v>
      </c>
      <c r="P137" s="31">
        <v>-12.426552175102</v>
      </c>
      <c r="Q137" s="32" t="s">
        <v>28</v>
      </c>
      <c r="R137" s="32">
        <v>-12.426552175102</v>
      </c>
      <c r="S137" s="31">
        <v>-12.239930174831199</v>
      </c>
      <c r="T137" s="32" t="s">
        <v>28</v>
      </c>
      <c r="U137" s="32">
        <v>-12.239930174831199</v>
      </c>
      <c r="V137" s="31" t="s">
        <v>34</v>
      </c>
      <c r="W137" s="32" t="s">
        <v>34</v>
      </c>
      <c r="X137" s="32" t="s">
        <v>34</v>
      </c>
      <c r="Y137" s="31" t="s">
        <v>34</v>
      </c>
      <c r="Z137" s="32" t="s">
        <v>34</v>
      </c>
      <c r="AA137" s="32" t="s">
        <v>34</v>
      </c>
      <c r="AB137" s="31" t="s">
        <v>34</v>
      </c>
      <c r="AC137" s="32" t="s">
        <v>34</v>
      </c>
      <c r="AD137" s="32" t="s">
        <v>34</v>
      </c>
      <c r="AE137" s="31" t="s">
        <v>34</v>
      </c>
      <c r="AF137" s="32" t="s">
        <v>34</v>
      </c>
      <c r="AG137" s="32" t="s">
        <v>34</v>
      </c>
      <c r="AH137" s="31" t="s">
        <v>34</v>
      </c>
      <c r="AI137" s="32" t="s">
        <v>34</v>
      </c>
      <c r="AJ137" s="32" t="s">
        <v>34</v>
      </c>
    </row>
    <row r="138" spans="1:36" x14ac:dyDescent="0.2">
      <c r="A138" s="30" t="s">
        <v>7</v>
      </c>
      <c r="B138">
        <v>135</v>
      </c>
      <c r="C138">
        <v>135</v>
      </c>
      <c r="D138" s="32">
        <v>9.6535443130585499</v>
      </c>
      <c r="E138" s="32" t="s">
        <v>28</v>
      </c>
      <c r="F138" s="32">
        <v>9.6535443130585499</v>
      </c>
      <c r="G138" s="32">
        <v>8.4137560515710508</v>
      </c>
      <c r="H138" s="32" t="s">
        <v>28</v>
      </c>
      <c r="I138" s="32">
        <v>8.4137560515710508</v>
      </c>
      <c r="J138" s="31">
        <v>5.2010172715329999</v>
      </c>
      <c r="K138" s="32" t="s">
        <v>28</v>
      </c>
      <c r="L138" s="32">
        <v>5.2010172715329999</v>
      </c>
      <c r="M138" s="31">
        <v>-2.2111360409893099</v>
      </c>
      <c r="N138" s="32" t="s">
        <v>28</v>
      </c>
      <c r="O138" s="32">
        <v>-2.2111360409893099</v>
      </c>
      <c r="P138" s="31">
        <v>-9.1056871080428294</v>
      </c>
      <c r="Q138" s="32" t="s">
        <v>28</v>
      </c>
      <c r="R138" s="32">
        <v>-9.1056871080428294</v>
      </c>
      <c r="S138" s="31">
        <v>-20.2125409837437</v>
      </c>
      <c r="T138" s="32" t="s">
        <v>28</v>
      </c>
      <c r="U138" s="32">
        <v>-20.2125409837437</v>
      </c>
      <c r="V138" s="31" t="s">
        <v>34</v>
      </c>
      <c r="W138" s="32" t="s">
        <v>34</v>
      </c>
      <c r="X138" s="32" t="s">
        <v>34</v>
      </c>
      <c r="Y138" s="31" t="s">
        <v>34</v>
      </c>
      <c r="Z138" s="32" t="s">
        <v>34</v>
      </c>
      <c r="AA138" s="32" t="s">
        <v>34</v>
      </c>
      <c r="AB138" s="31" t="s">
        <v>34</v>
      </c>
      <c r="AC138" s="32" t="s">
        <v>34</v>
      </c>
      <c r="AD138" s="32" t="s">
        <v>34</v>
      </c>
      <c r="AE138" s="31" t="s">
        <v>34</v>
      </c>
      <c r="AF138" s="32" t="s">
        <v>34</v>
      </c>
      <c r="AG138" s="32" t="s">
        <v>34</v>
      </c>
      <c r="AH138" s="31" t="s">
        <v>34</v>
      </c>
      <c r="AI138" s="32" t="s">
        <v>34</v>
      </c>
      <c r="AJ138" s="32" t="s">
        <v>34</v>
      </c>
    </row>
    <row r="139" spans="1:36" x14ac:dyDescent="0.2">
      <c r="A139" s="30" t="s">
        <v>6</v>
      </c>
      <c r="B139">
        <v>136</v>
      </c>
      <c r="C139">
        <v>136</v>
      </c>
      <c r="D139" s="32">
        <v>10.6052742607847</v>
      </c>
      <c r="E139" s="32" t="s">
        <v>28</v>
      </c>
      <c r="F139" s="32">
        <v>10.6052742607847</v>
      </c>
      <c r="G139" s="32">
        <v>10.4187186355267</v>
      </c>
      <c r="H139" s="32" t="s">
        <v>28</v>
      </c>
      <c r="I139" s="32">
        <v>10.4187186355267</v>
      </c>
      <c r="J139" s="31">
        <v>9.8156706634404198</v>
      </c>
      <c r="K139" s="32" t="s">
        <v>28</v>
      </c>
      <c r="L139" s="32">
        <v>9.8156706634404198</v>
      </c>
      <c r="M139" s="31">
        <v>8.0439282866916706</v>
      </c>
      <c r="N139" s="32" t="s">
        <v>28</v>
      </c>
      <c r="O139" s="32">
        <v>8.0439282866916706</v>
      </c>
      <c r="P139" s="31">
        <v>3.2003445856732702</v>
      </c>
      <c r="Q139" s="32" t="s">
        <v>28</v>
      </c>
      <c r="R139" s="32">
        <v>3.2003445856732702</v>
      </c>
      <c r="S139" s="31">
        <v>-2.9018016599015901</v>
      </c>
      <c r="T139" s="32" t="s">
        <v>28</v>
      </c>
      <c r="U139" s="32">
        <v>-2.9018016599015901</v>
      </c>
      <c r="V139" s="31">
        <v>-12.861883354148199</v>
      </c>
      <c r="W139" s="32" t="s">
        <v>28</v>
      </c>
      <c r="X139" s="32">
        <v>-12.861883354148199</v>
      </c>
      <c r="Y139" s="31">
        <v>-17.632908942896599</v>
      </c>
      <c r="Z139" s="32" t="s">
        <v>28</v>
      </c>
      <c r="AA139" s="32">
        <v>-17.632908942896599</v>
      </c>
      <c r="AB139" s="31">
        <v>-26.238209370414999</v>
      </c>
      <c r="AC139" s="32" t="s">
        <v>28</v>
      </c>
      <c r="AD139" s="32">
        <v>-26.238209370414999</v>
      </c>
      <c r="AE139" s="31">
        <v>-27.848787127812798</v>
      </c>
      <c r="AF139" s="32" t="s">
        <v>28</v>
      </c>
      <c r="AG139" s="32">
        <v>-27.848787127812798</v>
      </c>
      <c r="AH139" s="31" t="s">
        <v>34</v>
      </c>
      <c r="AI139" s="32" t="s">
        <v>34</v>
      </c>
      <c r="AJ139" s="32" t="s">
        <v>34</v>
      </c>
    </row>
    <row r="140" spans="1:36" ht="17" thickBot="1" x14ac:dyDescent="0.25">
      <c r="A140" s="34" t="s">
        <v>7</v>
      </c>
      <c r="B140">
        <v>137</v>
      </c>
      <c r="C140" s="14">
        <v>137</v>
      </c>
      <c r="D140" s="47">
        <v>16.480452767074102</v>
      </c>
      <c r="E140" s="47" t="s">
        <v>28</v>
      </c>
      <c r="F140" s="47">
        <v>16.480452767074102</v>
      </c>
      <c r="G140" s="32">
        <v>16.293917559395499</v>
      </c>
      <c r="H140" s="32" t="s">
        <v>28</v>
      </c>
      <c r="I140" s="32">
        <v>16.293917559395499</v>
      </c>
      <c r="J140" s="31">
        <v>15.3691752033416</v>
      </c>
      <c r="K140" s="32" t="s">
        <v>28</v>
      </c>
      <c r="L140" s="32">
        <v>15.3691752033416</v>
      </c>
      <c r="M140" s="31">
        <v>12.5805596641262</v>
      </c>
      <c r="N140" s="32" t="s">
        <v>28</v>
      </c>
      <c r="O140" s="32">
        <v>12.5805596641262</v>
      </c>
      <c r="P140" s="31">
        <v>6.5848868901842303</v>
      </c>
      <c r="Q140" s="32" t="s">
        <v>28</v>
      </c>
      <c r="R140" s="32">
        <v>6.5848868901842303</v>
      </c>
      <c r="S140" s="31">
        <v>1.54021427089251</v>
      </c>
      <c r="T140" s="32" t="s">
        <v>28</v>
      </c>
      <c r="U140" s="32">
        <v>1.54021427089251</v>
      </c>
      <c r="V140" s="31">
        <v>-1.03489627113672</v>
      </c>
      <c r="W140" s="32" t="s">
        <v>28</v>
      </c>
      <c r="X140" s="32">
        <v>-1.03489627113672</v>
      </c>
      <c r="Y140" s="31">
        <v>-12.197894678937599</v>
      </c>
      <c r="Z140" s="32" t="s">
        <v>28</v>
      </c>
      <c r="AA140" s="32">
        <v>-12.197894678937599</v>
      </c>
      <c r="AB140" s="31" t="s">
        <v>34</v>
      </c>
      <c r="AC140" s="32" t="s">
        <v>34</v>
      </c>
      <c r="AD140" s="32" t="s">
        <v>34</v>
      </c>
      <c r="AE140" s="31" t="s">
        <v>34</v>
      </c>
      <c r="AF140" s="32" t="s">
        <v>34</v>
      </c>
      <c r="AG140" s="32" t="s">
        <v>34</v>
      </c>
      <c r="AH140" s="31" t="s">
        <v>34</v>
      </c>
      <c r="AI140" s="32" t="s">
        <v>34</v>
      </c>
      <c r="AJ140" s="32" t="s">
        <v>34</v>
      </c>
    </row>
    <row r="141" spans="1:36" x14ac:dyDescent="0.2">
      <c r="A141" s="30" t="s">
        <v>7</v>
      </c>
      <c r="B141">
        <v>138</v>
      </c>
      <c r="C141" s="37">
        <v>1</v>
      </c>
      <c r="D141" s="70">
        <v>9.4863787335140106</v>
      </c>
      <c r="E141" s="70" t="s">
        <v>28</v>
      </c>
      <c r="F141" s="70">
        <v>9.4863787335140106</v>
      </c>
      <c r="G141" s="32">
        <v>8.1661614801301301</v>
      </c>
      <c r="H141" s="32" t="s">
        <v>28</v>
      </c>
      <c r="I141" s="32">
        <v>8.1661614801301301</v>
      </c>
      <c r="J141" s="31">
        <v>2.3722159640973</v>
      </c>
      <c r="K141" s="32" t="s">
        <v>28</v>
      </c>
      <c r="L141" s="32">
        <v>2.3722159640973</v>
      </c>
      <c r="M141" s="31">
        <v>-6.8384604668294804</v>
      </c>
      <c r="N141" s="32" t="s">
        <v>28</v>
      </c>
      <c r="O141" s="32">
        <v>-6.8384604668294804</v>
      </c>
      <c r="P141" s="31">
        <v>-13.799812461451101</v>
      </c>
      <c r="Q141" s="32" t="s">
        <v>28</v>
      </c>
      <c r="R141" s="32">
        <v>-13.799812461451101</v>
      </c>
      <c r="S141" s="31">
        <v>-15.559334114661601</v>
      </c>
      <c r="T141" s="32" t="s">
        <v>28</v>
      </c>
      <c r="U141" s="32">
        <v>-15.559334114661601</v>
      </c>
      <c r="V141" s="31">
        <v>-17.212293455667499</v>
      </c>
      <c r="W141" s="32" t="s">
        <v>28</v>
      </c>
      <c r="X141" s="32">
        <v>-17.212293455667499</v>
      </c>
      <c r="Y141" s="31">
        <v>-20.7017290834203</v>
      </c>
      <c r="Z141" s="32" t="s">
        <v>28</v>
      </c>
      <c r="AA141" s="32">
        <v>-20.7017290834203</v>
      </c>
      <c r="AB141" s="31">
        <v>-21.728478735161001</v>
      </c>
      <c r="AC141" s="32" t="s">
        <v>28</v>
      </c>
      <c r="AD141" s="32">
        <v>-21.728478735161001</v>
      </c>
      <c r="AE141" s="31" t="s">
        <v>34</v>
      </c>
      <c r="AF141" s="32" t="s">
        <v>34</v>
      </c>
      <c r="AG141" s="32" t="s">
        <v>34</v>
      </c>
      <c r="AH141" s="31" t="s">
        <v>34</v>
      </c>
      <c r="AI141" s="32" t="s">
        <v>34</v>
      </c>
      <c r="AJ141" s="32" t="s">
        <v>34</v>
      </c>
    </row>
    <row r="142" spans="1:36" x14ac:dyDescent="0.2">
      <c r="A142" s="30" t="s">
        <v>7</v>
      </c>
      <c r="B142">
        <v>139</v>
      </c>
      <c r="C142" s="37">
        <v>2</v>
      </c>
      <c r="D142" s="70">
        <v>5.2307352677881003</v>
      </c>
      <c r="E142" s="70" t="s">
        <v>28</v>
      </c>
      <c r="F142" s="70">
        <v>5.2307352677881003</v>
      </c>
      <c r="G142" s="32">
        <v>0.76169864543612698</v>
      </c>
      <c r="H142" s="32" t="s">
        <v>28</v>
      </c>
      <c r="I142" s="32">
        <v>0.76169864543612698</v>
      </c>
      <c r="J142" s="31">
        <v>-4.4814001789170703</v>
      </c>
      <c r="K142" s="32" t="s">
        <v>28</v>
      </c>
      <c r="L142" s="32">
        <v>-4.4814001789170703</v>
      </c>
      <c r="M142" s="31">
        <v>-9.7175517972877898</v>
      </c>
      <c r="N142" s="32" t="s">
        <v>28</v>
      </c>
      <c r="O142" s="32">
        <v>-9.7175517972877898</v>
      </c>
      <c r="P142" s="31">
        <v>-14.7651676617074</v>
      </c>
      <c r="Q142" s="32" t="s">
        <v>28</v>
      </c>
      <c r="R142" s="32">
        <v>-14.7651676617074</v>
      </c>
      <c r="S142" s="31">
        <v>-17.941336673050301</v>
      </c>
      <c r="T142" s="32" t="s">
        <v>28</v>
      </c>
      <c r="U142" s="32">
        <v>-17.941336673050301</v>
      </c>
      <c r="V142" s="31" t="s">
        <v>34</v>
      </c>
      <c r="W142" s="32" t="s">
        <v>34</v>
      </c>
      <c r="X142" s="32" t="s">
        <v>34</v>
      </c>
      <c r="Y142" s="31" t="s">
        <v>34</v>
      </c>
      <c r="Z142" s="32" t="s">
        <v>34</v>
      </c>
      <c r="AA142" s="32" t="s">
        <v>34</v>
      </c>
      <c r="AB142" s="31" t="s">
        <v>34</v>
      </c>
      <c r="AC142" s="32" t="s">
        <v>34</v>
      </c>
      <c r="AD142" s="32" t="s">
        <v>34</v>
      </c>
      <c r="AE142" s="31" t="s">
        <v>34</v>
      </c>
      <c r="AF142" s="32" t="s">
        <v>34</v>
      </c>
      <c r="AG142" s="32" t="s">
        <v>34</v>
      </c>
      <c r="AH142" s="31" t="s">
        <v>34</v>
      </c>
      <c r="AI142" s="32" t="s">
        <v>34</v>
      </c>
      <c r="AJ142" s="32" t="s">
        <v>34</v>
      </c>
    </row>
    <row r="143" spans="1:36" x14ac:dyDescent="0.2">
      <c r="A143" s="30" t="s">
        <v>6</v>
      </c>
      <c r="B143">
        <v>140</v>
      </c>
      <c r="C143" s="37">
        <v>3</v>
      </c>
      <c r="D143" s="70">
        <v>7.3353324451355899</v>
      </c>
      <c r="E143" s="70" t="s">
        <v>28</v>
      </c>
      <c r="F143" s="70">
        <v>7.3353324451355899</v>
      </c>
      <c r="G143" s="32">
        <v>6.3730428232305201</v>
      </c>
      <c r="H143" s="32" t="s">
        <v>28</v>
      </c>
      <c r="I143" s="32">
        <v>6.3730428232305201</v>
      </c>
      <c r="J143" s="31">
        <v>2.3326980582829102</v>
      </c>
      <c r="K143" s="32" t="s">
        <v>28</v>
      </c>
      <c r="L143" s="32">
        <v>2.3326980582829102</v>
      </c>
      <c r="M143" s="31">
        <v>-4.9783642289206496</v>
      </c>
      <c r="N143" s="32" t="s">
        <v>28</v>
      </c>
      <c r="O143" s="32">
        <v>-4.9783642289206496</v>
      </c>
      <c r="P143" s="31">
        <v>-7.5322845939684901</v>
      </c>
      <c r="Q143" s="32" t="s">
        <v>28</v>
      </c>
      <c r="R143" s="32">
        <v>-7.5322845939684901</v>
      </c>
      <c r="S143" s="31">
        <v>-11.748748890845601</v>
      </c>
      <c r="T143" s="32" t="s">
        <v>28</v>
      </c>
      <c r="U143" s="32">
        <v>-11.748748890845601</v>
      </c>
      <c r="V143" s="31">
        <v>-16.085939865775</v>
      </c>
      <c r="W143" s="32" t="s">
        <v>28</v>
      </c>
      <c r="X143" s="32">
        <v>-16.085939865775</v>
      </c>
      <c r="Y143" s="31" t="s">
        <v>34</v>
      </c>
      <c r="Z143" s="32" t="s">
        <v>34</v>
      </c>
      <c r="AA143" s="32" t="s">
        <v>34</v>
      </c>
      <c r="AB143" s="31" t="s">
        <v>34</v>
      </c>
      <c r="AC143" s="32" t="s">
        <v>34</v>
      </c>
      <c r="AD143" s="32" t="s">
        <v>34</v>
      </c>
      <c r="AE143" s="31" t="s">
        <v>34</v>
      </c>
      <c r="AF143" s="32" t="s">
        <v>34</v>
      </c>
      <c r="AG143" s="32" t="s">
        <v>34</v>
      </c>
      <c r="AH143" s="31" t="s">
        <v>34</v>
      </c>
      <c r="AI143" s="32" t="s">
        <v>34</v>
      </c>
      <c r="AJ143" s="32" t="s">
        <v>34</v>
      </c>
    </row>
    <row r="144" spans="1:36" x14ac:dyDescent="0.2">
      <c r="A144" s="30" t="s">
        <v>5</v>
      </c>
      <c r="B144">
        <v>141</v>
      </c>
      <c r="C144" s="37">
        <v>4</v>
      </c>
      <c r="D144" s="70">
        <v>11.887371287201599</v>
      </c>
      <c r="E144" s="70" t="s">
        <v>28</v>
      </c>
      <c r="F144" s="70">
        <v>11.887371287201599</v>
      </c>
      <c r="G144" s="32">
        <v>11.0458069745351</v>
      </c>
      <c r="H144" s="32" t="s">
        <v>28</v>
      </c>
      <c r="I144" s="32">
        <v>11.0458069745351</v>
      </c>
      <c r="J144" s="31">
        <v>3.4673026739859298</v>
      </c>
      <c r="K144" s="32" t="s">
        <v>28</v>
      </c>
      <c r="L144" s="32">
        <v>3.4673026739859298</v>
      </c>
      <c r="M144" s="31">
        <v>-8.0874519269891891</v>
      </c>
      <c r="N144" s="32" t="s">
        <v>28</v>
      </c>
      <c r="O144" s="32">
        <v>-8.0874519269891891</v>
      </c>
      <c r="P144" s="31">
        <v>-16.569061387802101</v>
      </c>
      <c r="Q144" s="32" t="s">
        <v>28</v>
      </c>
      <c r="R144" s="32">
        <v>-16.569061387802101</v>
      </c>
      <c r="S144" s="31" t="s">
        <v>34</v>
      </c>
      <c r="T144" s="32" t="s">
        <v>34</v>
      </c>
      <c r="U144" s="32" t="s">
        <v>34</v>
      </c>
      <c r="V144" s="31" t="s">
        <v>34</v>
      </c>
      <c r="W144" s="32" t="s">
        <v>34</v>
      </c>
      <c r="X144" s="32" t="s">
        <v>34</v>
      </c>
      <c r="Y144" s="31" t="s">
        <v>34</v>
      </c>
      <c r="Z144" s="32" t="s">
        <v>34</v>
      </c>
      <c r="AA144" s="32" t="s">
        <v>34</v>
      </c>
      <c r="AB144" s="31" t="s">
        <v>34</v>
      </c>
      <c r="AC144" s="32" t="s">
        <v>34</v>
      </c>
      <c r="AD144" s="32" t="s">
        <v>34</v>
      </c>
      <c r="AE144" s="31" t="s">
        <v>34</v>
      </c>
      <c r="AF144" s="32" t="s">
        <v>34</v>
      </c>
      <c r="AG144" s="32" t="s">
        <v>34</v>
      </c>
      <c r="AH144" s="31" t="s">
        <v>34</v>
      </c>
      <c r="AI144" s="32" t="s">
        <v>34</v>
      </c>
      <c r="AJ144" s="32" t="s">
        <v>34</v>
      </c>
    </row>
    <row r="145" spans="1:36" x14ac:dyDescent="0.2">
      <c r="A145" s="30" t="s">
        <v>5</v>
      </c>
      <c r="B145">
        <v>142</v>
      </c>
      <c r="C145" s="37">
        <v>5</v>
      </c>
      <c r="D145" s="70">
        <v>14.9981422589244</v>
      </c>
      <c r="E145" s="70" t="s">
        <v>28</v>
      </c>
      <c r="F145" s="70">
        <v>14.9981422589244</v>
      </c>
      <c r="G145" s="32">
        <v>13.6095169694342</v>
      </c>
      <c r="H145" s="32" t="s">
        <v>28</v>
      </c>
      <c r="I145" s="32">
        <v>13.6095169694342</v>
      </c>
      <c r="J145" s="31">
        <v>4.8776024331018597</v>
      </c>
      <c r="K145" s="32" t="s">
        <v>28</v>
      </c>
      <c r="L145" s="32">
        <v>4.8776024331018597</v>
      </c>
      <c r="M145" s="31">
        <v>-1.47597451594019</v>
      </c>
      <c r="N145" s="32" t="s">
        <v>28</v>
      </c>
      <c r="O145" s="32">
        <v>-1.47597451594019</v>
      </c>
      <c r="P145" s="31">
        <v>-7.3717052414912496</v>
      </c>
      <c r="Q145" s="32" t="s">
        <v>28</v>
      </c>
      <c r="R145" s="32">
        <v>-7.3717052414912496</v>
      </c>
      <c r="S145" s="31">
        <v>-9.8206519906455707</v>
      </c>
      <c r="T145" s="32" t="s">
        <v>28</v>
      </c>
      <c r="U145" s="32">
        <v>-9.8206519906455707</v>
      </c>
      <c r="V145" s="31">
        <v>-21.895276423836599</v>
      </c>
      <c r="W145" s="32" t="s">
        <v>28</v>
      </c>
      <c r="X145" s="32">
        <v>-21.895276423836599</v>
      </c>
      <c r="Y145" s="31" t="s">
        <v>34</v>
      </c>
      <c r="Z145" s="32" t="s">
        <v>34</v>
      </c>
      <c r="AA145" s="32" t="s">
        <v>34</v>
      </c>
      <c r="AB145" s="31" t="s">
        <v>34</v>
      </c>
      <c r="AC145" s="32" t="s">
        <v>34</v>
      </c>
      <c r="AD145" s="32" t="s">
        <v>34</v>
      </c>
      <c r="AE145" s="31" t="s">
        <v>34</v>
      </c>
      <c r="AF145" s="32" t="s">
        <v>34</v>
      </c>
      <c r="AG145" s="32" t="s">
        <v>34</v>
      </c>
      <c r="AH145" s="31" t="s">
        <v>34</v>
      </c>
      <c r="AI145" s="32" t="s">
        <v>34</v>
      </c>
      <c r="AJ145" s="32" t="s">
        <v>34</v>
      </c>
    </row>
    <row r="146" spans="1:36" x14ac:dyDescent="0.2">
      <c r="A146" s="30" t="s">
        <v>6</v>
      </c>
      <c r="B146">
        <v>143</v>
      </c>
      <c r="C146" s="37">
        <v>6</v>
      </c>
      <c r="D146" s="70">
        <v>12.806322095856499</v>
      </c>
      <c r="E146" s="70" t="s">
        <v>28</v>
      </c>
      <c r="F146" s="70">
        <v>12.806322095856499</v>
      </c>
      <c r="G146" s="32">
        <v>7.01692198710517</v>
      </c>
      <c r="H146" s="32" t="s">
        <v>28</v>
      </c>
      <c r="I146" s="32">
        <v>7.01692198710517</v>
      </c>
      <c r="J146" s="31">
        <v>-2.4356613895212398</v>
      </c>
      <c r="K146" s="32" t="s">
        <v>28</v>
      </c>
      <c r="L146" s="32">
        <v>-2.4356613895212398</v>
      </c>
      <c r="M146" s="31">
        <v>-7.82902101488685</v>
      </c>
      <c r="N146" s="32" t="s">
        <v>28</v>
      </c>
      <c r="O146" s="32">
        <v>-7.82902101488685</v>
      </c>
      <c r="P146" s="31">
        <v>-20.410235369588499</v>
      </c>
      <c r="Q146" s="32" t="s">
        <v>28</v>
      </c>
      <c r="R146" s="32">
        <v>-20.410235369588499</v>
      </c>
      <c r="S146" s="31" t="s">
        <v>34</v>
      </c>
      <c r="T146" s="32" t="s">
        <v>34</v>
      </c>
      <c r="U146" s="32" t="s">
        <v>34</v>
      </c>
      <c r="V146" s="31" t="s">
        <v>34</v>
      </c>
      <c r="W146" s="32" t="s">
        <v>34</v>
      </c>
      <c r="X146" s="32" t="s">
        <v>34</v>
      </c>
      <c r="Y146" s="31" t="s">
        <v>34</v>
      </c>
      <c r="Z146" s="32" t="s">
        <v>34</v>
      </c>
      <c r="AA146" s="32" t="s">
        <v>34</v>
      </c>
      <c r="AB146" s="31" t="s">
        <v>34</v>
      </c>
      <c r="AC146" s="32" t="s">
        <v>34</v>
      </c>
      <c r="AD146" s="32" t="s">
        <v>34</v>
      </c>
      <c r="AE146" s="31" t="s">
        <v>34</v>
      </c>
      <c r="AF146" s="32" t="s">
        <v>34</v>
      </c>
      <c r="AG146" s="32" t="s">
        <v>34</v>
      </c>
      <c r="AH146" s="31" t="s">
        <v>34</v>
      </c>
      <c r="AI146" s="32" t="s">
        <v>34</v>
      </c>
      <c r="AJ146" s="32" t="s">
        <v>34</v>
      </c>
    </row>
    <row r="147" spans="1:36" x14ac:dyDescent="0.2">
      <c r="A147" s="30" t="s">
        <v>5</v>
      </c>
      <c r="B147">
        <v>144</v>
      </c>
      <c r="C147" s="37">
        <v>7</v>
      </c>
      <c r="D147" s="70">
        <v>10.1454544122446</v>
      </c>
      <c r="E147" s="70" t="s">
        <v>28</v>
      </c>
      <c r="F147" s="70">
        <v>10.1454544122446</v>
      </c>
      <c r="G147" s="32">
        <v>10.075266411008799</v>
      </c>
      <c r="H147" s="32" t="s">
        <v>28</v>
      </c>
      <c r="I147" s="32">
        <v>10.075266411008799</v>
      </c>
      <c r="J147" s="31">
        <v>6.5858804127648201</v>
      </c>
      <c r="K147" s="32" t="s">
        <v>28</v>
      </c>
      <c r="L147" s="32">
        <v>6.5858804127648201</v>
      </c>
      <c r="M147" s="31">
        <v>-1.8247440041515399</v>
      </c>
      <c r="N147" s="32" t="s">
        <v>28</v>
      </c>
      <c r="O147" s="32">
        <v>-1.8247440041515399</v>
      </c>
      <c r="P147" s="31">
        <v>-7.19617705354751</v>
      </c>
      <c r="Q147" s="32" t="s">
        <v>28</v>
      </c>
      <c r="R147" s="32">
        <v>-7.19617705354751</v>
      </c>
      <c r="S147" s="31">
        <v>-13.2342359773026</v>
      </c>
      <c r="T147" s="32" t="s">
        <v>28</v>
      </c>
      <c r="U147" s="32">
        <v>-13.2342359773026</v>
      </c>
      <c r="V147" s="31">
        <v>-18.465360837230399</v>
      </c>
      <c r="W147" s="32" t="s">
        <v>28</v>
      </c>
      <c r="X147" s="32">
        <v>-18.465360837230399</v>
      </c>
      <c r="Y147" s="31" t="s">
        <v>34</v>
      </c>
      <c r="Z147" s="32" t="s">
        <v>34</v>
      </c>
      <c r="AA147" s="32" t="s">
        <v>34</v>
      </c>
      <c r="AB147" s="31" t="s">
        <v>34</v>
      </c>
      <c r="AC147" s="32" t="s">
        <v>34</v>
      </c>
      <c r="AD147" s="32" t="s">
        <v>34</v>
      </c>
      <c r="AE147" s="31" t="s">
        <v>34</v>
      </c>
      <c r="AF147" s="32" t="s">
        <v>34</v>
      </c>
      <c r="AG147" s="32" t="s">
        <v>34</v>
      </c>
      <c r="AH147" s="31" t="s">
        <v>34</v>
      </c>
      <c r="AI147" s="32" t="s">
        <v>34</v>
      </c>
      <c r="AJ147" s="32" t="s">
        <v>34</v>
      </c>
    </row>
    <row r="148" spans="1:36" x14ac:dyDescent="0.2">
      <c r="A148" s="30" t="s">
        <v>5</v>
      </c>
      <c r="B148">
        <v>145</v>
      </c>
      <c r="C148" s="37">
        <v>8</v>
      </c>
      <c r="D148" s="70">
        <v>12.439487477454501</v>
      </c>
      <c r="E148" s="70" t="s">
        <v>28</v>
      </c>
      <c r="F148" s="70">
        <v>12.439487477454501</v>
      </c>
      <c r="G148" s="32">
        <v>11.4718699157531</v>
      </c>
      <c r="H148" s="32" t="s">
        <v>28</v>
      </c>
      <c r="I148" s="32">
        <v>11.4718699157531</v>
      </c>
      <c r="J148" s="31">
        <v>5.7410635875327198</v>
      </c>
      <c r="K148" s="32" t="s">
        <v>28</v>
      </c>
      <c r="L148" s="32">
        <v>5.7410635875327198</v>
      </c>
      <c r="M148" s="31">
        <v>-2.6150295400079799</v>
      </c>
      <c r="N148" s="32" t="s">
        <v>28</v>
      </c>
      <c r="O148" s="32">
        <v>-2.6150295400079799</v>
      </c>
      <c r="P148" s="31">
        <v>-8.6817849745213707</v>
      </c>
      <c r="Q148" s="32" t="s">
        <v>28</v>
      </c>
      <c r="R148" s="32">
        <v>-8.6817849745213707</v>
      </c>
      <c r="S148" s="31">
        <v>-15.289621522805501</v>
      </c>
      <c r="T148" s="32" t="s">
        <v>28</v>
      </c>
      <c r="U148" s="32">
        <v>-15.289621522805501</v>
      </c>
      <c r="V148" s="31" t="s">
        <v>34</v>
      </c>
      <c r="W148" s="32" t="s">
        <v>34</v>
      </c>
      <c r="X148" s="32" t="s">
        <v>34</v>
      </c>
      <c r="Y148" s="31" t="s">
        <v>34</v>
      </c>
      <c r="Z148" s="32" t="s">
        <v>34</v>
      </c>
      <c r="AA148" s="32" t="s">
        <v>34</v>
      </c>
      <c r="AB148" s="31" t="s">
        <v>34</v>
      </c>
      <c r="AC148" s="32" t="s">
        <v>34</v>
      </c>
      <c r="AD148" s="32" t="s">
        <v>34</v>
      </c>
      <c r="AE148" s="31" t="s">
        <v>34</v>
      </c>
      <c r="AF148" s="32" t="s">
        <v>34</v>
      </c>
      <c r="AG148" s="32" t="s">
        <v>34</v>
      </c>
      <c r="AH148" s="31" t="s">
        <v>34</v>
      </c>
      <c r="AI148" s="32" t="s">
        <v>34</v>
      </c>
      <c r="AJ148" s="32" t="s">
        <v>34</v>
      </c>
    </row>
    <row r="149" spans="1:36" x14ac:dyDescent="0.2">
      <c r="A149" s="30" t="s">
        <v>5</v>
      </c>
      <c r="B149">
        <v>146</v>
      </c>
      <c r="C149" s="37">
        <v>9</v>
      </c>
      <c r="D149" s="70">
        <v>15.6587336984194</v>
      </c>
      <c r="E149" s="70" t="s">
        <v>28</v>
      </c>
      <c r="F149" s="70">
        <v>15.6587336984194</v>
      </c>
      <c r="G149" s="32">
        <v>11.481077214893499</v>
      </c>
      <c r="H149" s="32" t="s">
        <v>28</v>
      </c>
      <c r="I149" s="32">
        <v>11.481077214893499</v>
      </c>
      <c r="J149" s="31">
        <v>-3.5315601339240201</v>
      </c>
      <c r="K149" s="32" t="s">
        <v>28</v>
      </c>
      <c r="L149" s="32">
        <v>-3.5315601339240201</v>
      </c>
      <c r="M149" s="31">
        <v>-10.305400836855499</v>
      </c>
      <c r="N149" s="32" t="s">
        <v>28</v>
      </c>
      <c r="O149" s="32">
        <v>-10.305400836855499</v>
      </c>
      <c r="P149" s="31">
        <v>-15.313839073731099</v>
      </c>
      <c r="Q149" s="32" t="s">
        <v>28</v>
      </c>
      <c r="R149" s="32">
        <v>-15.313839073731099</v>
      </c>
      <c r="S149" s="31">
        <v>-46.6177439157102</v>
      </c>
      <c r="T149" s="32" t="s">
        <v>28</v>
      </c>
      <c r="U149" s="32">
        <v>-46.6177439157102</v>
      </c>
      <c r="V149" s="31" t="s">
        <v>34</v>
      </c>
      <c r="W149" s="32" t="s">
        <v>34</v>
      </c>
      <c r="X149" s="32" t="s">
        <v>34</v>
      </c>
      <c r="Y149" s="31" t="s">
        <v>34</v>
      </c>
      <c r="Z149" s="32" t="s">
        <v>34</v>
      </c>
      <c r="AA149" s="32" t="s">
        <v>34</v>
      </c>
      <c r="AB149" s="31" t="s">
        <v>34</v>
      </c>
      <c r="AC149" s="32" t="s">
        <v>34</v>
      </c>
      <c r="AD149" s="32" t="s">
        <v>34</v>
      </c>
      <c r="AE149" s="31" t="s">
        <v>34</v>
      </c>
      <c r="AF149" s="32" t="s">
        <v>34</v>
      </c>
      <c r="AG149" s="32" t="s">
        <v>34</v>
      </c>
      <c r="AH149" s="31" t="s">
        <v>34</v>
      </c>
      <c r="AI149" s="32" t="s">
        <v>34</v>
      </c>
      <c r="AJ149" s="32" t="s">
        <v>34</v>
      </c>
    </row>
    <row r="150" spans="1:36" x14ac:dyDescent="0.2">
      <c r="A150" s="30" t="s">
        <v>5</v>
      </c>
      <c r="B150">
        <v>147</v>
      </c>
      <c r="C150" s="37">
        <v>10</v>
      </c>
      <c r="D150" s="70">
        <v>16.683814850384099</v>
      </c>
      <c r="E150" s="70" t="s">
        <v>28</v>
      </c>
      <c r="F150" s="70">
        <v>16.683814850384099</v>
      </c>
      <c r="G150" s="32">
        <v>11.312831131612301</v>
      </c>
      <c r="H150" s="32" t="s">
        <v>28</v>
      </c>
      <c r="I150" s="32">
        <v>11.312831131612301</v>
      </c>
      <c r="J150" s="31">
        <v>-2.22924729000664</v>
      </c>
      <c r="K150" s="32" t="s">
        <v>28</v>
      </c>
      <c r="L150" s="32">
        <v>-2.22924729000664</v>
      </c>
      <c r="M150" s="31">
        <v>-11.148901700927199</v>
      </c>
      <c r="N150" s="32" t="s">
        <v>28</v>
      </c>
      <c r="O150" s="32">
        <v>-11.148901700927199</v>
      </c>
      <c r="P150" s="31">
        <v>-17.520532960900798</v>
      </c>
      <c r="Q150" s="32" t="s">
        <v>28</v>
      </c>
      <c r="R150" s="32">
        <v>-17.520532960900798</v>
      </c>
      <c r="S150" s="31">
        <v>-24.840572062764402</v>
      </c>
      <c r="T150" s="32" t="s">
        <v>28</v>
      </c>
      <c r="U150" s="32">
        <v>-24.840572062764402</v>
      </c>
      <c r="V150" s="31" t="s">
        <v>34</v>
      </c>
      <c r="W150" s="32" t="s">
        <v>34</v>
      </c>
      <c r="X150" s="32" t="s">
        <v>34</v>
      </c>
      <c r="Y150" s="31" t="s">
        <v>34</v>
      </c>
      <c r="Z150" s="32" t="s">
        <v>34</v>
      </c>
      <c r="AA150" s="32" t="s">
        <v>34</v>
      </c>
      <c r="AB150" s="31" t="s">
        <v>34</v>
      </c>
      <c r="AC150" s="32" t="s">
        <v>34</v>
      </c>
      <c r="AD150" s="32" t="s">
        <v>34</v>
      </c>
      <c r="AE150" s="31" t="s">
        <v>34</v>
      </c>
      <c r="AF150" s="32" t="s">
        <v>34</v>
      </c>
      <c r="AG150" s="32" t="s">
        <v>34</v>
      </c>
      <c r="AH150" s="31" t="s">
        <v>34</v>
      </c>
      <c r="AI150" s="32" t="s">
        <v>34</v>
      </c>
      <c r="AJ150" s="32" t="s">
        <v>34</v>
      </c>
    </row>
    <row r="151" spans="1:36" x14ac:dyDescent="0.2">
      <c r="A151" s="30" t="s">
        <v>6</v>
      </c>
      <c r="B151">
        <v>148</v>
      </c>
      <c r="C151" s="37">
        <v>11</v>
      </c>
      <c r="D151" s="70">
        <v>9.5921571623021098</v>
      </c>
      <c r="E151" s="70" t="s">
        <v>28</v>
      </c>
      <c r="F151" s="70">
        <v>9.5921571623021098</v>
      </c>
      <c r="G151" s="32">
        <v>6.2939772109774097</v>
      </c>
      <c r="H151" s="32" t="s">
        <v>28</v>
      </c>
      <c r="I151" s="32">
        <v>6.2939772109774097</v>
      </c>
      <c r="J151" s="31">
        <v>-0.58979558494893303</v>
      </c>
      <c r="K151" s="32" t="s">
        <v>28</v>
      </c>
      <c r="L151" s="32">
        <v>-0.58979558494893303</v>
      </c>
      <c r="M151" s="31">
        <v>-9.7334898599510709</v>
      </c>
      <c r="N151" s="32" t="s">
        <v>28</v>
      </c>
      <c r="O151" s="32">
        <v>-9.7334898599510709</v>
      </c>
      <c r="P151" s="31">
        <v>-21.364751020979799</v>
      </c>
      <c r="Q151" s="32" t="s">
        <v>28</v>
      </c>
      <c r="R151" s="32">
        <v>-21.364751020979799</v>
      </c>
      <c r="S151" s="31">
        <v>-24.500857994675499</v>
      </c>
      <c r="T151" s="32" t="s">
        <v>28</v>
      </c>
      <c r="U151" s="32">
        <v>-24.500857994675499</v>
      </c>
      <c r="V151" s="31" t="s">
        <v>34</v>
      </c>
      <c r="W151" s="32" t="s">
        <v>34</v>
      </c>
      <c r="X151" s="32" t="s">
        <v>34</v>
      </c>
      <c r="Y151" s="31" t="s">
        <v>34</v>
      </c>
      <c r="Z151" s="32" t="s">
        <v>34</v>
      </c>
      <c r="AA151" s="32" t="s">
        <v>34</v>
      </c>
      <c r="AB151" s="31" t="s">
        <v>34</v>
      </c>
      <c r="AC151" s="32" t="s">
        <v>34</v>
      </c>
      <c r="AD151" s="32" t="s">
        <v>34</v>
      </c>
      <c r="AE151" s="31" t="s">
        <v>34</v>
      </c>
      <c r="AF151" s="32" t="s">
        <v>34</v>
      </c>
      <c r="AG151" s="32" t="s">
        <v>34</v>
      </c>
      <c r="AH151" s="31" t="s">
        <v>34</v>
      </c>
      <c r="AI151" s="32" t="s">
        <v>34</v>
      </c>
      <c r="AJ151" s="32" t="s">
        <v>34</v>
      </c>
    </row>
    <row r="152" spans="1:36" x14ac:dyDescent="0.2">
      <c r="A152" s="30" t="s">
        <v>5</v>
      </c>
      <c r="B152">
        <v>149</v>
      </c>
      <c r="C152" s="37">
        <v>12</v>
      </c>
      <c r="D152" s="70">
        <v>10.7282227054204</v>
      </c>
      <c r="E152" s="70" t="s">
        <v>28</v>
      </c>
      <c r="F152" s="70">
        <v>10.7282227054204</v>
      </c>
      <c r="G152" s="32">
        <v>7.7323930397318499</v>
      </c>
      <c r="H152" s="32" t="s">
        <v>28</v>
      </c>
      <c r="I152" s="32">
        <v>7.7323930397318499</v>
      </c>
      <c r="J152" s="31">
        <v>3.97256810804602</v>
      </c>
      <c r="K152" s="32" t="s">
        <v>28</v>
      </c>
      <c r="L152" s="32">
        <v>3.97256810804602</v>
      </c>
      <c r="M152" s="31">
        <v>-1.63260902213507</v>
      </c>
      <c r="N152" s="32" t="s">
        <v>28</v>
      </c>
      <c r="O152" s="32">
        <v>-1.63260902213507</v>
      </c>
      <c r="P152" s="31">
        <v>-6.9363050705371698</v>
      </c>
      <c r="Q152" s="32" t="s">
        <v>28</v>
      </c>
      <c r="R152" s="32">
        <v>-6.9363050705371698</v>
      </c>
      <c r="S152" s="31">
        <v>-21.454844315779301</v>
      </c>
      <c r="T152" s="32" t="s">
        <v>28</v>
      </c>
      <c r="U152" s="32">
        <v>-21.454844315779301</v>
      </c>
      <c r="V152" s="31">
        <v>-27.513102087261998</v>
      </c>
      <c r="W152" s="32" t="s">
        <v>28</v>
      </c>
      <c r="X152" s="32">
        <v>-27.513102087261998</v>
      </c>
      <c r="Y152" s="31" t="s">
        <v>34</v>
      </c>
      <c r="Z152" s="32" t="s">
        <v>34</v>
      </c>
      <c r="AA152" s="32" t="s">
        <v>34</v>
      </c>
      <c r="AB152" s="31" t="s">
        <v>34</v>
      </c>
      <c r="AC152" s="32" t="s">
        <v>34</v>
      </c>
      <c r="AD152" s="32" t="s">
        <v>34</v>
      </c>
      <c r="AE152" s="31" t="s">
        <v>34</v>
      </c>
      <c r="AF152" s="32" t="s">
        <v>34</v>
      </c>
      <c r="AG152" s="32" t="s">
        <v>34</v>
      </c>
      <c r="AH152" s="31" t="s">
        <v>34</v>
      </c>
      <c r="AI152" s="32" t="s">
        <v>34</v>
      </c>
      <c r="AJ152" s="32" t="s">
        <v>34</v>
      </c>
    </row>
    <row r="153" spans="1:36" x14ac:dyDescent="0.2">
      <c r="A153" s="30" t="s">
        <v>5</v>
      </c>
      <c r="B153">
        <v>150</v>
      </c>
      <c r="C153" s="37">
        <v>13</v>
      </c>
      <c r="D153" s="70">
        <v>11.089488852793201</v>
      </c>
      <c r="E153" s="70" t="s">
        <v>28</v>
      </c>
      <c r="F153" s="70">
        <v>11.089488852793201</v>
      </c>
      <c r="G153" s="32">
        <v>7.3560341543893504</v>
      </c>
      <c r="H153" s="32" t="s">
        <v>28</v>
      </c>
      <c r="I153" s="32">
        <v>7.3560341543893504</v>
      </c>
      <c r="J153" s="31">
        <v>-3.5944509404895202</v>
      </c>
      <c r="K153" s="32" t="s">
        <v>28</v>
      </c>
      <c r="L153" s="32">
        <v>-3.5944509404895202</v>
      </c>
      <c r="M153" s="31">
        <v>-9.7324496871950608</v>
      </c>
      <c r="N153" s="32" t="s">
        <v>28</v>
      </c>
      <c r="O153" s="32">
        <v>-9.7324496871950608</v>
      </c>
      <c r="P153" s="31">
        <v>-22.9930434110893</v>
      </c>
      <c r="Q153" s="32" t="s">
        <v>28</v>
      </c>
      <c r="R153" s="32">
        <v>-22.9930434110893</v>
      </c>
      <c r="S153" s="31">
        <v>-29.7408513953288</v>
      </c>
      <c r="T153" s="32" t="s">
        <v>28</v>
      </c>
      <c r="U153" s="32">
        <v>-29.7408513953288</v>
      </c>
      <c r="V153" s="31" t="s">
        <v>34</v>
      </c>
      <c r="W153" s="32" t="s">
        <v>34</v>
      </c>
      <c r="X153" s="32" t="s">
        <v>34</v>
      </c>
      <c r="Y153" s="31" t="s">
        <v>34</v>
      </c>
      <c r="Z153" s="32" t="s">
        <v>34</v>
      </c>
      <c r="AA153" s="32" t="s">
        <v>34</v>
      </c>
      <c r="AB153" s="31" t="s">
        <v>34</v>
      </c>
      <c r="AC153" s="32" t="s">
        <v>34</v>
      </c>
      <c r="AD153" s="32" t="s">
        <v>34</v>
      </c>
      <c r="AE153" s="31" t="s">
        <v>34</v>
      </c>
      <c r="AF153" s="32" t="s">
        <v>34</v>
      </c>
      <c r="AG153" s="32" t="s">
        <v>34</v>
      </c>
      <c r="AH153" s="31" t="s">
        <v>34</v>
      </c>
      <c r="AI153" s="32" t="s">
        <v>34</v>
      </c>
      <c r="AJ153" s="32" t="s">
        <v>34</v>
      </c>
    </row>
    <row r="154" spans="1:36" x14ac:dyDescent="0.2">
      <c r="A154" s="30" t="s">
        <v>5</v>
      </c>
      <c r="B154">
        <v>151</v>
      </c>
      <c r="C154" s="37">
        <v>14</v>
      </c>
      <c r="D154" s="70">
        <v>13.983848728162499</v>
      </c>
      <c r="E154" s="70" t="s">
        <v>28</v>
      </c>
      <c r="F154" s="70">
        <v>13.983848728162499</v>
      </c>
      <c r="G154" s="32">
        <v>8.2085489145830994</v>
      </c>
      <c r="H154" s="32" t="s">
        <v>28</v>
      </c>
      <c r="I154" s="32">
        <v>8.2085489145830994</v>
      </c>
      <c r="J154" s="31">
        <v>-4.6009389864880301</v>
      </c>
      <c r="K154" s="32" t="s">
        <v>28</v>
      </c>
      <c r="L154" s="32">
        <v>-4.6009389864880301</v>
      </c>
      <c r="M154" s="31">
        <v>-12.461731254613801</v>
      </c>
      <c r="N154" s="32" t="s">
        <v>28</v>
      </c>
      <c r="O154" s="32">
        <v>-12.461731254613801</v>
      </c>
      <c r="P154" s="31">
        <v>-18.627137836005002</v>
      </c>
      <c r="Q154" s="32" t="s">
        <v>28</v>
      </c>
      <c r="R154" s="32">
        <v>-18.627137836005002</v>
      </c>
      <c r="S154" s="31">
        <v>-20.692951241466702</v>
      </c>
      <c r="T154" s="32" t="s">
        <v>28</v>
      </c>
      <c r="U154" s="32">
        <v>-20.692951241466702</v>
      </c>
      <c r="V154" s="31">
        <v>-35.622340794467199</v>
      </c>
      <c r="W154" s="32" t="s">
        <v>28</v>
      </c>
      <c r="X154" s="32">
        <v>-35.622340794467199</v>
      </c>
      <c r="Y154" s="31" t="s">
        <v>34</v>
      </c>
      <c r="Z154" s="32" t="s">
        <v>34</v>
      </c>
      <c r="AA154" s="32" t="s">
        <v>34</v>
      </c>
      <c r="AB154" s="31" t="s">
        <v>34</v>
      </c>
      <c r="AC154" s="32" t="s">
        <v>34</v>
      </c>
      <c r="AD154" s="32" t="s">
        <v>34</v>
      </c>
      <c r="AE154" s="31" t="s">
        <v>34</v>
      </c>
      <c r="AF154" s="32" t="s">
        <v>34</v>
      </c>
      <c r="AG154" s="32" t="s">
        <v>34</v>
      </c>
      <c r="AH154" s="31" t="s">
        <v>34</v>
      </c>
      <c r="AI154" s="32" t="s">
        <v>34</v>
      </c>
      <c r="AJ154" s="32" t="s">
        <v>34</v>
      </c>
    </row>
    <row r="155" spans="1:36" x14ac:dyDescent="0.2">
      <c r="A155" s="30" t="s">
        <v>7</v>
      </c>
      <c r="B155">
        <v>152</v>
      </c>
      <c r="C155" s="37">
        <v>15</v>
      </c>
      <c r="D155" s="70">
        <v>7.2050668441180497</v>
      </c>
      <c r="E155" s="70" t="s">
        <v>28</v>
      </c>
      <c r="F155" s="70">
        <v>7.2050668441180497</v>
      </c>
      <c r="G155" s="32">
        <v>3.7372197853547</v>
      </c>
      <c r="H155" s="32" t="s">
        <v>28</v>
      </c>
      <c r="I155" s="32">
        <v>3.7372197853547</v>
      </c>
      <c r="J155" s="31">
        <v>-3.1099506410733202</v>
      </c>
      <c r="K155" s="32" t="s">
        <v>28</v>
      </c>
      <c r="L155" s="32">
        <v>-3.1099506410733202</v>
      </c>
      <c r="M155" s="31">
        <v>-7.4484492433196703</v>
      </c>
      <c r="N155" s="32" t="s">
        <v>28</v>
      </c>
      <c r="O155" s="32">
        <v>-7.4484492433196703</v>
      </c>
      <c r="P155" s="31">
        <v>-19.762838040325398</v>
      </c>
      <c r="Q155" s="32" t="s">
        <v>28</v>
      </c>
      <c r="R155" s="32">
        <v>-19.762838040325398</v>
      </c>
      <c r="S155" s="31">
        <v>-20.9379652305247</v>
      </c>
      <c r="T155" s="32" t="s">
        <v>28</v>
      </c>
      <c r="U155" s="32">
        <v>-20.9379652305247</v>
      </c>
      <c r="V155" s="31" t="s">
        <v>34</v>
      </c>
      <c r="W155" s="32" t="s">
        <v>34</v>
      </c>
      <c r="X155" s="32" t="s">
        <v>34</v>
      </c>
      <c r="Y155" s="31" t="s">
        <v>34</v>
      </c>
      <c r="Z155" s="32" t="s">
        <v>34</v>
      </c>
      <c r="AA155" s="32" t="s">
        <v>34</v>
      </c>
      <c r="AB155" s="31" t="s">
        <v>34</v>
      </c>
      <c r="AC155" s="32" t="s">
        <v>34</v>
      </c>
      <c r="AD155" s="32" t="s">
        <v>34</v>
      </c>
      <c r="AE155" s="31" t="s">
        <v>34</v>
      </c>
      <c r="AF155" s="32" t="s">
        <v>34</v>
      </c>
      <c r="AG155" s="32" t="s">
        <v>34</v>
      </c>
      <c r="AH155" s="31" t="s">
        <v>34</v>
      </c>
      <c r="AI155" s="32" t="s">
        <v>34</v>
      </c>
      <c r="AJ155" s="32" t="s">
        <v>34</v>
      </c>
    </row>
    <row r="156" spans="1:36" x14ac:dyDescent="0.2">
      <c r="A156" s="30" t="s">
        <v>5</v>
      </c>
      <c r="B156">
        <v>153</v>
      </c>
      <c r="C156" s="37">
        <v>16</v>
      </c>
      <c r="D156" s="70">
        <v>12.7143676633694</v>
      </c>
      <c r="E156" s="70" t="s">
        <v>28</v>
      </c>
      <c r="F156" s="70">
        <v>12.7143676633694</v>
      </c>
      <c r="G156" s="32">
        <v>9.1040115549541003</v>
      </c>
      <c r="H156" s="32" t="s">
        <v>28</v>
      </c>
      <c r="I156" s="32">
        <v>9.1040115549541003</v>
      </c>
      <c r="J156" s="31">
        <v>1.68707579400235</v>
      </c>
      <c r="K156" s="32" t="s">
        <v>28</v>
      </c>
      <c r="L156" s="32">
        <v>1.68707579400235</v>
      </c>
      <c r="M156" s="31">
        <v>-6.0291474495855901</v>
      </c>
      <c r="N156" s="32" t="s">
        <v>28</v>
      </c>
      <c r="O156" s="32">
        <v>-6.0291474495855901</v>
      </c>
      <c r="P156" s="31">
        <v>-8.8934366624367094</v>
      </c>
      <c r="Q156" s="32" t="s">
        <v>28</v>
      </c>
      <c r="R156" s="32">
        <v>-8.8934366624367094</v>
      </c>
      <c r="S156" s="31">
        <v>-12.133037564814099</v>
      </c>
      <c r="T156" s="32" t="s">
        <v>28</v>
      </c>
      <c r="U156" s="32">
        <v>-12.133037564814099</v>
      </c>
      <c r="V156" s="31" t="s">
        <v>34</v>
      </c>
      <c r="W156" s="32" t="s">
        <v>34</v>
      </c>
      <c r="X156" s="32" t="s">
        <v>34</v>
      </c>
      <c r="Y156" s="31" t="s">
        <v>34</v>
      </c>
      <c r="Z156" s="32" t="s">
        <v>34</v>
      </c>
      <c r="AA156" s="32" t="s">
        <v>34</v>
      </c>
      <c r="AB156" s="31" t="s">
        <v>34</v>
      </c>
      <c r="AC156" s="32" t="s">
        <v>34</v>
      </c>
      <c r="AD156" s="32" t="s">
        <v>34</v>
      </c>
      <c r="AE156" s="31" t="s">
        <v>34</v>
      </c>
      <c r="AF156" s="32" t="s">
        <v>34</v>
      </c>
      <c r="AG156" s="32" t="s">
        <v>34</v>
      </c>
      <c r="AH156" s="31" t="s">
        <v>34</v>
      </c>
      <c r="AI156" s="32" t="s">
        <v>34</v>
      </c>
      <c r="AJ156" s="32" t="s">
        <v>34</v>
      </c>
    </row>
    <row r="157" spans="1:36" x14ac:dyDescent="0.2">
      <c r="A157" s="30" t="s">
        <v>5</v>
      </c>
      <c r="B157">
        <v>154</v>
      </c>
      <c r="C157" s="37">
        <v>17</v>
      </c>
      <c r="D157" s="70">
        <v>13.9696673216572</v>
      </c>
      <c r="E157" s="70" t="s">
        <v>28</v>
      </c>
      <c r="F157" s="70">
        <v>13.9696673216572</v>
      </c>
      <c r="G157" s="32">
        <v>11.5699378269452</v>
      </c>
      <c r="H157" s="32" t="s">
        <v>28</v>
      </c>
      <c r="I157" s="32">
        <v>11.5699378269452</v>
      </c>
      <c r="J157" s="31">
        <v>8.9995464665683809</v>
      </c>
      <c r="K157" s="32" t="s">
        <v>28</v>
      </c>
      <c r="L157" s="32">
        <v>8.9995464665683809</v>
      </c>
      <c r="M157" s="31">
        <v>-0.82421542135655101</v>
      </c>
      <c r="N157" s="32" t="s">
        <v>28</v>
      </c>
      <c r="O157" s="32">
        <v>-0.82421542135655101</v>
      </c>
      <c r="P157" s="31">
        <v>-5.2008598844305203</v>
      </c>
      <c r="Q157" s="32" t="s">
        <v>28</v>
      </c>
      <c r="R157" s="32">
        <v>-5.2008598844305203</v>
      </c>
      <c r="S157" s="31">
        <v>-10.4674142891032</v>
      </c>
      <c r="T157" s="32" t="s">
        <v>28</v>
      </c>
      <c r="U157" s="32">
        <v>-10.4674142891032</v>
      </c>
      <c r="V157" s="31">
        <v>-17.271461758514299</v>
      </c>
      <c r="W157" s="32" t="s">
        <v>28</v>
      </c>
      <c r="X157" s="32">
        <v>-17.271461758514299</v>
      </c>
      <c r="Y157" s="31" t="s">
        <v>34</v>
      </c>
      <c r="Z157" s="32" t="s">
        <v>34</v>
      </c>
      <c r="AA157" s="32" t="s">
        <v>34</v>
      </c>
      <c r="AB157" s="31" t="s">
        <v>34</v>
      </c>
      <c r="AC157" s="32" t="s">
        <v>34</v>
      </c>
      <c r="AD157" s="32" t="s">
        <v>34</v>
      </c>
      <c r="AE157" s="31" t="s">
        <v>34</v>
      </c>
      <c r="AF157" s="32" t="s">
        <v>34</v>
      </c>
      <c r="AG157" s="32" t="s">
        <v>34</v>
      </c>
      <c r="AH157" s="31" t="s">
        <v>34</v>
      </c>
      <c r="AI157" s="32" t="s">
        <v>34</v>
      </c>
      <c r="AJ157" s="32" t="s">
        <v>34</v>
      </c>
    </row>
    <row r="158" spans="1:36" x14ac:dyDescent="0.2">
      <c r="A158" s="30" t="s">
        <v>5</v>
      </c>
      <c r="B158">
        <v>155</v>
      </c>
      <c r="C158" s="37">
        <v>18</v>
      </c>
      <c r="D158" s="70">
        <v>14.273678763838801</v>
      </c>
      <c r="E158" s="70" t="s">
        <v>28</v>
      </c>
      <c r="F158" s="70">
        <v>14.273678763838801</v>
      </c>
      <c r="G158" s="32">
        <v>6.0990658905173696</v>
      </c>
      <c r="H158" s="32" t="s">
        <v>28</v>
      </c>
      <c r="I158" s="32">
        <v>6.0990658905173696</v>
      </c>
      <c r="J158" s="31">
        <v>-1.6417716068075301</v>
      </c>
      <c r="K158" s="32" t="s">
        <v>28</v>
      </c>
      <c r="L158" s="32">
        <v>-1.6417716068075301</v>
      </c>
      <c r="M158" s="31">
        <v>-13.459928277906901</v>
      </c>
      <c r="N158" s="32" t="s">
        <v>28</v>
      </c>
      <c r="O158" s="32">
        <v>-13.459928277906901</v>
      </c>
      <c r="P158" s="31">
        <v>-23.694991737546999</v>
      </c>
      <c r="Q158" s="32" t="s">
        <v>28</v>
      </c>
      <c r="R158" s="32">
        <v>-23.694991737546999</v>
      </c>
      <c r="S158" s="31" t="s">
        <v>34</v>
      </c>
      <c r="T158" s="32" t="s">
        <v>34</v>
      </c>
      <c r="U158" s="32" t="s">
        <v>34</v>
      </c>
      <c r="V158" s="31" t="s">
        <v>34</v>
      </c>
      <c r="W158" s="32" t="s">
        <v>34</v>
      </c>
      <c r="X158" s="32" t="s">
        <v>34</v>
      </c>
      <c r="Y158" s="31" t="s">
        <v>34</v>
      </c>
      <c r="Z158" s="32" t="s">
        <v>34</v>
      </c>
      <c r="AA158" s="32" t="s">
        <v>34</v>
      </c>
      <c r="AB158" s="31" t="s">
        <v>34</v>
      </c>
      <c r="AC158" s="32" t="s">
        <v>34</v>
      </c>
      <c r="AD158" s="32" t="s">
        <v>34</v>
      </c>
      <c r="AE158" s="31" t="s">
        <v>34</v>
      </c>
      <c r="AF158" s="32" t="s">
        <v>34</v>
      </c>
      <c r="AG158" s="32" t="s">
        <v>34</v>
      </c>
      <c r="AH158" s="31" t="s">
        <v>34</v>
      </c>
      <c r="AI158" s="32" t="s">
        <v>34</v>
      </c>
      <c r="AJ158" s="32" t="s">
        <v>34</v>
      </c>
    </row>
    <row r="159" spans="1:36" x14ac:dyDescent="0.2">
      <c r="A159" s="30" t="s">
        <v>5</v>
      </c>
      <c r="B159">
        <v>156</v>
      </c>
      <c r="C159" s="37">
        <v>19</v>
      </c>
      <c r="D159" s="70">
        <v>11.645219121436099</v>
      </c>
      <c r="E159" s="70" t="s">
        <v>28</v>
      </c>
      <c r="F159" s="70">
        <v>11.645219121436099</v>
      </c>
      <c r="G159" s="32">
        <v>11.0675652986478</v>
      </c>
      <c r="H159" s="32" t="s">
        <v>28</v>
      </c>
      <c r="I159" s="32">
        <v>11.0675652986478</v>
      </c>
      <c r="J159" s="31">
        <v>5.6839839738618698</v>
      </c>
      <c r="K159" s="32" t="s">
        <v>28</v>
      </c>
      <c r="L159" s="32">
        <v>5.6839839738618698</v>
      </c>
      <c r="M159" s="31">
        <v>-4.0906629680766899</v>
      </c>
      <c r="N159" s="32" t="s">
        <v>28</v>
      </c>
      <c r="O159" s="32">
        <v>-4.0906629680766899</v>
      </c>
      <c r="P159" s="31">
        <v>-8.3787191573364694</v>
      </c>
      <c r="Q159" s="32" t="s">
        <v>28</v>
      </c>
      <c r="R159" s="32">
        <v>-8.3787191573364694</v>
      </c>
      <c r="S159" s="31">
        <v>-16.595217780941798</v>
      </c>
      <c r="T159" s="32" t="s">
        <v>28</v>
      </c>
      <c r="U159" s="32">
        <v>-16.595217780941798</v>
      </c>
      <c r="V159" s="31" t="s">
        <v>34</v>
      </c>
      <c r="W159" s="32" t="s">
        <v>34</v>
      </c>
      <c r="X159" s="32" t="s">
        <v>34</v>
      </c>
      <c r="Y159" s="31" t="s">
        <v>34</v>
      </c>
      <c r="Z159" s="32" t="s">
        <v>34</v>
      </c>
      <c r="AA159" s="32" t="s">
        <v>34</v>
      </c>
      <c r="AB159" s="31" t="s">
        <v>34</v>
      </c>
      <c r="AC159" s="32" t="s">
        <v>34</v>
      </c>
      <c r="AD159" s="32" t="s">
        <v>34</v>
      </c>
      <c r="AE159" s="31" t="s">
        <v>34</v>
      </c>
      <c r="AF159" s="32" t="s">
        <v>34</v>
      </c>
      <c r="AG159" s="32" t="s">
        <v>34</v>
      </c>
      <c r="AH159" s="31" t="s">
        <v>34</v>
      </c>
      <c r="AI159" s="32" t="s">
        <v>34</v>
      </c>
      <c r="AJ159" s="32" t="s">
        <v>34</v>
      </c>
    </row>
    <row r="160" spans="1:36" x14ac:dyDescent="0.2">
      <c r="A160" s="30" t="s">
        <v>6</v>
      </c>
      <c r="B160">
        <v>157</v>
      </c>
      <c r="C160" s="37">
        <v>20</v>
      </c>
      <c r="D160" s="70">
        <v>15.0392791458418</v>
      </c>
      <c r="E160" s="70" t="s">
        <v>28</v>
      </c>
      <c r="F160" s="70">
        <v>15.0392791458418</v>
      </c>
      <c r="G160" s="32">
        <v>13.3309409991496</v>
      </c>
      <c r="H160" s="32" t="s">
        <v>28</v>
      </c>
      <c r="I160" s="32">
        <v>13.3309409991496</v>
      </c>
      <c r="J160" s="31">
        <v>3.6225428933064401</v>
      </c>
      <c r="K160" s="32" t="s">
        <v>28</v>
      </c>
      <c r="L160" s="32">
        <v>3.6225428933064401</v>
      </c>
      <c r="M160" s="31">
        <v>-9.1113567572095597</v>
      </c>
      <c r="N160" s="32" t="s">
        <v>28</v>
      </c>
      <c r="O160" s="32">
        <v>-9.1113567572095597</v>
      </c>
      <c r="P160" s="31">
        <v>-13.320976588993499</v>
      </c>
      <c r="Q160" s="32" t="s">
        <v>28</v>
      </c>
      <c r="R160" s="32">
        <v>-13.320976588993499</v>
      </c>
      <c r="S160" s="31">
        <v>-11.7462658725404</v>
      </c>
      <c r="T160" s="32" t="s">
        <v>28</v>
      </c>
      <c r="U160" s="32">
        <v>-11.7462658725404</v>
      </c>
      <c r="V160" s="31" t="s">
        <v>34</v>
      </c>
      <c r="W160" s="32" t="s">
        <v>34</v>
      </c>
      <c r="X160" s="32" t="s">
        <v>34</v>
      </c>
      <c r="Y160" s="31" t="s">
        <v>34</v>
      </c>
      <c r="Z160" s="32" t="s">
        <v>34</v>
      </c>
      <c r="AA160" s="32" t="s">
        <v>34</v>
      </c>
      <c r="AB160" s="31" t="s">
        <v>34</v>
      </c>
      <c r="AC160" s="32" t="s">
        <v>34</v>
      </c>
      <c r="AD160" s="32" t="s">
        <v>34</v>
      </c>
      <c r="AE160" s="31" t="s">
        <v>34</v>
      </c>
      <c r="AF160" s="32" t="s">
        <v>34</v>
      </c>
      <c r="AG160" s="32" t="s">
        <v>34</v>
      </c>
      <c r="AH160" s="31" t="s">
        <v>34</v>
      </c>
      <c r="AI160" s="32" t="s">
        <v>34</v>
      </c>
      <c r="AJ160" s="32" t="s">
        <v>34</v>
      </c>
    </row>
    <row r="161" spans="1:36" x14ac:dyDescent="0.2">
      <c r="A161" s="30" t="s">
        <v>5</v>
      </c>
      <c r="B161">
        <v>158</v>
      </c>
      <c r="C161" s="37">
        <v>21</v>
      </c>
      <c r="D161" s="70">
        <v>13.2664138696331</v>
      </c>
      <c r="E161" s="70" t="s">
        <v>28</v>
      </c>
      <c r="F161" s="70">
        <v>13.2664138696331</v>
      </c>
      <c r="G161" s="32">
        <v>8.8982739097836703</v>
      </c>
      <c r="H161" s="32" t="s">
        <v>28</v>
      </c>
      <c r="I161" s="32">
        <v>8.8982739097836703</v>
      </c>
      <c r="J161" s="31">
        <v>-0.432844800321731</v>
      </c>
      <c r="K161" s="32" t="s">
        <v>28</v>
      </c>
      <c r="L161" s="32">
        <v>-0.432844800321731</v>
      </c>
      <c r="M161" s="31">
        <v>-8.8642217755504902</v>
      </c>
      <c r="N161" s="32" t="s">
        <v>28</v>
      </c>
      <c r="O161" s="32">
        <v>-8.8642217755504902</v>
      </c>
      <c r="P161" s="31">
        <v>-19.047826739011199</v>
      </c>
      <c r="Q161" s="32" t="s">
        <v>28</v>
      </c>
      <c r="R161" s="32">
        <v>-19.047826739011199</v>
      </c>
      <c r="S161" s="31">
        <v>-27.154590316047202</v>
      </c>
      <c r="T161" s="32" t="s">
        <v>28</v>
      </c>
      <c r="U161" s="32">
        <v>-27.154590316047202</v>
      </c>
      <c r="V161" s="31" t="s">
        <v>34</v>
      </c>
      <c r="W161" s="32" t="s">
        <v>34</v>
      </c>
      <c r="X161" s="32" t="s">
        <v>34</v>
      </c>
      <c r="Y161" s="31" t="s">
        <v>34</v>
      </c>
      <c r="Z161" s="32" t="s">
        <v>34</v>
      </c>
      <c r="AA161" s="32" t="s">
        <v>34</v>
      </c>
      <c r="AB161" s="31" t="s">
        <v>34</v>
      </c>
      <c r="AC161" s="32" t="s">
        <v>34</v>
      </c>
      <c r="AD161" s="32" t="s">
        <v>34</v>
      </c>
      <c r="AE161" s="31" t="s">
        <v>34</v>
      </c>
      <c r="AF161" s="32" t="s">
        <v>34</v>
      </c>
      <c r="AG161" s="32" t="s">
        <v>34</v>
      </c>
      <c r="AH161" s="31" t="s">
        <v>34</v>
      </c>
      <c r="AI161" s="32" t="s">
        <v>34</v>
      </c>
      <c r="AJ161" s="32" t="s">
        <v>34</v>
      </c>
    </row>
    <row r="162" spans="1:36" x14ac:dyDescent="0.2">
      <c r="A162" s="30" t="s">
        <v>5</v>
      </c>
      <c r="B162">
        <v>159</v>
      </c>
      <c r="C162" s="37">
        <v>22</v>
      </c>
      <c r="D162" s="70">
        <v>16.2424499059697</v>
      </c>
      <c r="E162" s="70" t="s">
        <v>28</v>
      </c>
      <c r="F162" s="70">
        <v>16.2424499059697</v>
      </c>
      <c r="G162" s="32">
        <v>13.8170989714333</v>
      </c>
      <c r="H162" s="32" t="s">
        <v>28</v>
      </c>
      <c r="I162" s="32">
        <v>13.8170989714333</v>
      </c>
      <c r="J162" s="31">
        <v>1.3923702635359401</v>
      </c>
      <c r="K162" s="32" t="s">
        <v>28</v>
      </c>
      <c r="L162" s="32">
        <v>1.3923702635359401</v>
      </c>
      <c r="M162" s="31">
        <v>-9.1866356870060795</v>
      </c>
      <c r="N162" s="32" t="s">
        <v>28</v>
      </c>
      <c r="O162" s="32">
        <v>-9.1866356870060795</v>
      </c>
      <c r="P162" s="31">
        <v>-18.5873798420897</v>
      </c>
      <c r="Q162" s="32" t="s">
        <v>28</v>
      </c>
      <c r="R162" s="32">
        <v>-18.5873798420897</v>
      </c>
      <c r="S162" s="31">
        <v>-21.7173588487783</v>
      </c>
      <c r="T162" s="32" t="s">
        <v>28</v>
      </c>
      <c r="U162" s="32">
        <v>-21.7173588487783</v>
      </c>
      <c r="V162" s="31">
        <v>-22.9629606658293</v>
      </c>
      <c r="W162" s="32" t="s">
        <v>28</v>
      </c>
      <c r="X162" s="32">
        <v>-22.9629606658293</v>
      </c>
      <c r="Y162" s="31" t="s">
        <v>34</v>
      </c>
      <c r="Z162" s="32" t="s">
        <v>34</v>
      </c>
      <c r="AA162" s="32" t="s">
        <v>34</v>
      </c>
      <c r="AB162" s="31" t="s">
        <v>34</v>
      </c>
      <c r="AC162" s="32" t="s">
        <v>34</v>
      </c>
      <c r="AD162" s="32" t="s">
        <v>34</v>
      </c>
      <c r="AE162" s="31" t="s">
        <v>34</v>
      </c>
      <c r="AF162" s="32" t="s">
        <v>34</v>
      </c>
      <c r="AG162" s="32" t="s">
        <v>34</v>
      </c>
      <c r="AH162" s="31" t="s">
        <v>34</v>
      </c>
      <c r="AI162" s="32" t="s">
        <v>34</v>
      </c>
      <c r="AJ162" s="32" t="s">
        <v>34</v>
      </c>
    </row>
    <row r="163" spans="1:36" x14ac:dyDescent="0.2">
      <c r="A163" s="30" t="s">
        <v>5</v>
      </c>
      <c r="B163">
        <v>160</v>
      </c>
      <c r="C163" s="37">
        <v>23</v>
      </c>
      <c r="D163" s="70">
        <v>11.7681398380043</v>
      </c>
      <c r="E163" s="70" t="s">
        <v>28</v>
      </c>
      <c r="F163" s="70">
        <v>11.7681398380043</v>
      </c>
      <c r="G163" s="32">
        <v>11.42253001894</v>
      </c>
      <c r="H163" s="32" t="s">
        <v>28</v>
      </c>
      <c r="I163" s="32">
        <v>11.42253001894</v>
      </c>
      <c r="J163" s="31">
        <v>6.5122937955623499</v>
      </c>
      <c r="K163" s="32" t="s">
        <v>28</v>
      </c>
      <c r="L163" s="32">
        <v>6.5122937955623499</v>
      </c>
      <c r="M163" s="31">
        <v>-1.6833743456825401</v>
      </c>
      <c r="N163" s="32" t="s">
        <v>28</v>
      </c>
      <c r="O163" s="32">
        <v>-1.6833743456825401</v>
      </c>
      <c r="P163" s="31">
        <v>-9.4309170516468406</v>
      </c>
      <c r="Q163" s="32" t="s">
        <v>28</v>
      </c>
      <c r="R163" s="32">
        <v>-9.4309170516468406</v>
      </c>
      <c r="S163" s="31">
        <v>-29.377145998363599</v>
      </c>
      <c r="T163" s="32" t="s">
        <v>28</v>
      </c>
      <c r="U163" s="32">
        <v>-29.377145998363599</v>
      </c>
      <c r="V163" s="31" t="s">
        <v>34</v>
      </c>
      <c r="W163" s="32" t="s">
        <v>34</v>
      </c>
      <c r="X163" s="32" t="s">
        <v>34</v>
      </c>
      <c r="Y163" s="31" t="s">
        <v>34</v>
      </c>
      <c r="Z163" s="32" t="s">
        <v>34</v>
      </c>
      <c r="AA163" s="32" t="s">
        <v>34</v>
      </c>
      <c r="AB163" s="31" t="s">
        <v>34</v>
      </c>
      <c r="AC163" s="32" t="s">
        <v>34</v>
      </c>
      <c r="AD163" s="32" t="s">
        <v>34</v>
      </c>
      <c r="AE163" s="31" t="s">
        <v>34</v>
      </c>
      <c r="AF163" s="32" t="s">
        <v>34</v>
      </c>
      <c r="AG163" s="32" t="s">
        <v>34</v>
      </c>
      <c r="AH163" s="31" t="s">
        <v>34</v>
      </c>
      <c r="AI163" s="32" t="s">
        <v>34</v>
      </c>
      <c r="AJ163" s="32" t="s">
        <v>34</v>
      </c>
    </row>
    <row r="164" spans="1:36" x14ac:dyDescent="0.2">
      <c r="A164" s="30" t="s">
        <v>6</v>
      </c>
      <c r="B164">
        <v>161</v>
      </c>
      <c r="C164" s="37">
        <v>24</v>
      </c>
      <c r="D164" s="70">
        <v>12.2064826612161</v>
      </c>
      <c r="E164" s="70" t="s">
        <v>28</v>
      </c>
      <c r="F164" s="70">
        <v>12.2064826612161</v>
      </c>
      <c r="G164" s="32">
        <v>6.0532617967615296</v>
      </c>
      <c r="H164" s="32" t="s">
        <v>28</v>
      </c>
      <c r="I164" s="32">
        <v>6.0532617967615296</v>
      </c>
      <c r="J164" s="31">
        <v>-6.2469717508755904</v>
      </c>
      <c r="K164" s="32" t="s">
        <v>28</v>
      </c>
      <c r="L164" s="32">
        <v>-6.2469717508755904</v>
      </c>
      <c r="M164" s="31">
        <v>-15.7130608718027</v>
      </c>
      <c r="N164" s="32" t="s">
        <v>28</v>
      </c>
      <c r="O164" s="32">
        <v>-15.7130608718027</v>
      </c>
      <c r="P164" s="31">
        <v>-18.186402972244998</v>
      </c>
      <c r="Q164" s="32" t="s">
        <v>28</v>
      </c>
      <c r="R164" s="32">
        <v>-18.186402972244998</v>
      </c>
      <c r="S164" s="31">
        <v>-38.0006899247173</v>
      </c>
      <c r="T164" s="32" t="s">
        <v>28</v>
      </c>
      <c r="U164" s="32">
        <v>-38.0006899247173</v>
      </c>
      <c r="V164" s="31">
        <v>-39.783541741612098</v>
      </c>
      <c r="W164" s="32" t="s">
        <v>28</v>
      </c>
      <c r="X164" s="32">
        <v>-39.783541741612098</v>
      </c>
      <c r="Y164" s="31" t="s">
        <v>34</v>
      </c>
      <c r="Z164" s="32" t="s">
        <v>34</v>
      </c>
      <c r="AA164" s="32" t="s">
        <v>34</v>
      </c>
      <c r="AB164" s="31" t="s">
        <v>34</v>
      </c>
      <c r="AC164" s="32" t="s">
        <v>34</v>
      </c>
      <c r="AD164" s="32" t="s">
        <v>34</v>
      </c>
      <c r="AE164" s="31" t="s">
        <v>34</v>
      </c>
      <c r="AF164" s="32" t="s">
        <v>34</v>
      </c>
      <c r="AG164" s="32" t="s">
        <v>34</v>
      </c>
      <c r="AH164" s="31" t="s">
        <v>34</v>
      </c>
      <c r="AI164" s="32" t="s">
        <v>34</v>
      </c>
      <c r="AJ164" s="32" t="s">
        <v>34</v>
      </c>
    </row>
    <row r="165" spans="1:36" x14ac:dyDescent="0.2">
      <c r="A165" s="30" t="s">
        <v>5</v>
      </c>
      <c r="B165">
        <v>162</v>
      </c>
      <c r="C165" s="37">
        <v>25</v>
      </c>
      <c r="D165" s="70">
        <v>12.4379777559967</v>
      </c>
      <c r="E165" s="70" t="s">
        <v>28</v>
      </c>
      <c r="F165" s="70">
        <v>12.4379777559967</v>
      </c>
      <c r="G165" s="32">
        <v>10.4191582376985</v>
      </c>
      <c r="H165" s="32" t="s">
        <v>28</v>
      </c>
      <c r="I165" s="32">
        <v>10.4191582376985</v>
      </c>
      <c r="J165" s="31">
        <v>3.9621760697690398</v>
      </c>
      <c r="K165" s="32" t="s">
        <v>28</v>
      </c>
      <c r="L165" s="32">
        <v>3.9621760697690398</v>
      </c>
      <c r="M165" s="31">
        <v>-6.4924973996363997</v>
      </c>
      <c r="N165" s="32" t="s">
        <v>28</v>
      </c>
      <c r="O165" s="32">
        <v>-6.4924973996363997</v>
      </c>
      <c r="P165" s="31">
        <v>-16.1577990790637</v>
      </c>
      <c r="Q165" s="32" t="s">
        <v>28</v>
      </c>
      <c r="R165" s="32">
        <v>-16.1577990790637</v>
      </c>
      <c r="S165" s="31">
        <v>-27.619768510484001</v>
      </c>
      <c r="T165" s="32" t="s">
        <v>28</v>
      </c>
      <c r="U165" s="32">
        <v>-27.619768510484001</v>
      </c>
      <c r="V165" s="31" t="s">
        <v>34</v>
      </c>
      <c r="W165" s="32" t="s">
        <v>34</v>
      </c>
      <c r="X165" s="32" t="s">
        <v>34</v>
      </c>
      <c r="Y165" s="31" t="s">
        <v>34</v>
      </c>
      <c r="Z165" s="32" t="s">
        <v>34</v>
      </c>
      <c r="AA165" s="32" t="s">
        <v>34</v>
      </c>
      <c r="AB165" s="31" t="s">
        <v>34</v>
      </c>
      <c r="AC165" s="32" t="s">
        <v>34</v>
      </c>
      <c r="AD165" s="32" t="s">
        <v>34</v>
      </c>
      <c r="AE165" s="31" t="s">
        <v>34</v>
      </c>
      <c r="AF165" s="32" t="s">
        <v>34</v>
      </c>
      <c r="AG165" s="32" t="s">
        <v>34</v>
      </c>
      <c r="AH165" s="31" t="s">
        <v>34</v>
      </c>
      <c r="AI165" s="32" t="s">
        <v>34</v>
      </c>
      <c r="AJ165" s="32" t="s">
        <v>34</v>
      </c>
    </row>
    <row r="166" spans="1:36" x14ac:dyDescent="0.2">
      <c r="A166" s="30" t="s">
        <v>5</v>
      </c>
      <c r="B166">
        <v>163</v>
      </c>
      <c r="C166" s="37">
        <v>26</v>
      </c>
      <c r="D166" s="70">
        <v>13.658462321896</v>
      </c>
      <c r="E166" s="70" t="s">
        <v>28</v>
      </c>
      <c r="F166" s="70">
        <v>13.658462321896</v>
      </c>
      <c r="G166" s="32">
        <v>7.6401228976548197</v>
      </c>
      <c r="H166" s="32" t="s">
        <v>28</v>
      </c>
      <c r="I166" s="32">
        <v>7.6401228976548197</v>
      </c>
      <c r="J166" s="31">
        <v>-5.5270258416583298</v>
      </c>
      <c r="K166" s="32" t="s">
        <v>28</v>
      </c>
      <c r="L166" s="32">
        <v>-5.5270258416583298</v>
      </c>
      <c r="M166" s="31">
        <v>-13.641926115424599</v>
      </c>
      <c r="N166" s="32" t="s">
        <v>28</v>
      </c>
      <c r="O166" s="32">
        <v>-13.641926115424599</v>
      </c>
      <c r="P166" s="31">
        <v>-23.409004106315098</v>
      </c>
      <c r="Q166" s="32" t="s">
        <v>28</v>
      </c>
      <c r="R166" s="32">
        <v>-23.409004106315098</v>
      </c>
      <c r="S166" s="31">
        <v>-43.812808938336197</v>
      </c>
      <c r="T166" s="32" t="s">
        <v>28</v>
      </c>
      <c r="U166" s="32">
        <v>-43.812808938336197</v>
      </c>
      <c r="V166" s="31" t="s">
        <v>34</v>
      </c>
      <c r="W166" s="32" t="s">
        <v>34</v>
      </c>
      <c r="X166" s="32" t="s">
        <v>34</v>
      </c>
      <c r="Y166" s="31" t="s">
        <v>34</v>
      </c>
      <c r="Z166" s="32" t="s">
        <v>34</v>
      </c>
      <c r="AA166" s="32" t="s">
        <v>34</v>
      </c>
      <c r="AB166" s="31" t="s">
        <v>34</v>
      </c>
      <c r="AC166" s="32" t="s">
        <v>34</v>
      </c>
      <c r="AD166" s="32" t="s">
        <v>34</v>
      </c>
      <c r="AE166" s="31" t="s">
        <v>34</v>
      </c>
      <c r="AF166" s="32" t="s">
        <v>34</v>
      </c>
      <c r="AG166" s="32" t="s">
        <v>34</v>
      </c>
      <c r="AH166" s="31" t="s">
        <v>34</v>
      </c>
      <c r="AI166" s="32" t="s">
        <v>34</v>
      </c>
      <c r="AJ166" s="32" t="s">
        <v>34</v>
      </c>
    </row>
    <row r="167" spans="1:36" x14ac:dyDescent="0.2">
      <c r="A167" s="30" t="s">
        <v>5</v>
      </c>
      <c r="B167">
        <v>164</v>
      </c>
      <c r="C167" s="37">
        <v>27</v>
      </c>
      <c r="D167" s="70">
        <v>11.7689708215743</v>
      </c>
      <c r="E167" s="70" t="s">
        <v>28</v>
      </c>
      <c r="F167" s="70">
        <v>11.7689708215743</v>
      </c>
      <c r="G167" s="32">
        <v>7.6869562406466097</v>
      </c>
      <c r="H167" s="32" t="s">
        <v>28</v>
      </c>
      <c r="I167" s="32">
        <v>7.6869562406466097</v>
      </c>
      <c r="J167" s="31">
        <v>1.5105776242778699</v>
      </c>
      <c r="K167" s="32" t="s">
        <v>28</v>
      </c>
      <c r="L167" s="32">
        <v>1.5105776242778699</v>
      </c>
      <c r="M167" s="31">
        <v>-6.1742012563711102</v>
      </c>
      <c r="N167" s="32" t="s">
        <v>28</v>
      </c>
      <c r="O167" s="32">
        <v>-6.1742012563711102</v>
      </c>
      <c r="P167" s="31">
        <v>-15.204231717821999</v>
      </c>
      <c r="Q167" s="32" t="s">
        <v>28</v>
      </c>
      <c r="R167" s="32">
        <v>-15.204231717821999</v>
      </c>
      <c r="S167" s="31">
        <v>-23.187546644601099</v>
      </c>
      <c r="T167" s="32" t="s">
        <v>28</v>
      </c>
      <c r="U167" s="32">
        <v>-23.187546644601099</v>
      </c>
      <c r="V167" s="31" t="s">
        <v>34</v>
      </c>
      <c r="W167" s="32" t="s">
        <v>34</v>
      </c>
      <c r="X167" s="32" t="s">
        <v>34</v>
      </c>
      <c r="Y167" s="31" t="s">
        <v>34</v>
      </c>
      <c r="Z167" s="32" t="s">
        <v>34</v>
      </c>
      <c r="AA167" s="32" t="s">
        <v>34</v>
      </c>
      <c r="AB167" s="31" t="s">
        <v>34</v>
      </c>
      <c r="AC167" s="32" t="s">
        <v>34</v>
      </c>
      <c r="AD167" s="32" t="s">
        <v>34</v>
      </c>
      <c r="AE167" s="31" t="s">
        <v>34</v>
      </c>
      <c r="AF167" s="32" t="s">
        <v>34</v>
      </c>
      <c r="AG167" s="32" t="s">
        <v>34</v>
      </c>
      <c r="AH167" s="31" t="s">
        <v>34</v>
      </c>
      <c r="AI167" s="32" t="s">
        <v>34</v>
      </c>
      <c r="AJ167" s="32" t="s">
        <v>34</v>
      </c>
    </row>
    <row r="168" spans="1:36" x14ac:dyDescent="0.2">
      <c r="A168" s="30" t="s">
        <v>5</v>
      </c>
      <c r="B168">
        <v>165</v>
      </c>
      <c r="C168" s="37">
        <v>28</v>
      </c>
      <c r="D168" s="70">
        <v>13.3385637432877</v>
      </c>
      <c r="E168" s="70" t="s">
        <v>28</v>
      </c>
      <c r="F168" s="70">
        <v>13.3385637432877</v>
      </c>
      <c r="G168" s="32">
        <v>10.1272276741872</v>
      </c>
      <c r="H168" s="32" t="s">
        <v>28</v>
      </c>
      <c r="I168" s="32">
        <v>10.1272276741872</v>
      </c>
      <c r="J168" s="31">
        <v>0.14722124001349099</v>
      </c>
      <c r="K168" s="32" t="s">
        <v>28</v>
      </c>
      <c r="L168" s="32">
        <v>0.14722124001349099</v>
      </c>
      <c r="M168" s="31">
        <v>-13.090208914317101</v>
      </c>
      <c r="N168" s="32" t="s">
        <v>28</v>
      </c>
      <c r="O168" s="32">
        <v>-13.090208914317101</v>
      </c>
      <c r="P168" s="31">
        <v>-22.7524070659295</v>
      </c>
      <c r="Q168" s="32" t="s">
        <v>28</v>
      </c>
      <c r="R168" s="32">
        <v>-22.7524070659295</v>
      </c>
      <c r="S168" s="31" t="s">
        <v>34</v>
      </c>
      <c r="T168" s="32" t="s">
        <v>34</v>
      </c>
      <c r="U168" s="32" t="s">
        <v>34</v>
      </c>
      <c r="V168" s="31" t="s">
        <v>34</v>
      </c>
      <c r="W168" s="32" t="s">
        <v>34</v>
      </c>
      <c r="X168" s="32" t="s">
        <v>34</v>
      </c>
      <c r="Y168" s="31" t="s">
        <v>34</v>
      </c>
      <c r="Z168" s="32" t="s">
        <v>34</v>
      </c>
      <c r="AA168" s="32" t="s">
        <v>34</v>
      </c>
      <c r="AB168" s="31" t="s">
        <v>34</v>
      </c>
      <c r="AC168" s="32" t="s">
        <v>34</v>
      </c>
      <c r="AD168" s="32" t="s">
        <v>34</v>
      </c>
      <c r="AE168" s="31" t="s">
        <v>34</v>
      </c>
      <c r="AF168" s="32" t="s">
        <v>34</v>
      </c>
      <c r="AG168" s="32" t="s">
        <v>34</v>
      </c>
      <c r="AH168" s="31" t="s">
        <v>34</v>
      </c>
      <c r="AI168" s="32" t="s">
        <v>34</v>
      </c>
      <c r="AJ168" s="32" t="s">
        <v>34</v>
      </c>
    </row>
    <row r="169" spans="1:36" x14ac:dyDescent="0.2">
      <c r="A169" s="30" t="s">
        <v>7</v>
      </c>
      <c r="B169">
        <v>166</v>
      </c>
      <c r="C169" s="37">
        <v>29</v>
      </c>
      <c r="D169" s="70">
        <v>12.064536240575601</v>
      </c>
      <c r="E169" s="70" t="s">
        <v>28</v>
      </c>
      <c r="F169" s="70">
        <v>12.064536240575601</v>
      </c>
      <c r="G169" s="32">
        <v>6.7387592494956303</v>
      </c>
      <c r="H169" s="32" t="s">
        <v>28</v>
      </c>
      <c r="I169" s="32">
        <v>6.7387592494956303</v>
      </c>
      <c r="J169" s="31">
        <v>-4.3594067205690301</v>
      </c>
      <c r="K169" s="32" t="s">
        <v>28</v>
      </c>
      <c r="L169" s="32">
        <v>-4.3594067205690301</v>
      </c>
      <c r="M169" s="31">
        <v>-11.676318293217999</v>
      </c>
      <c r="N169" s="32" t="s">
        <v>28</v>
      </c>
      <c r="O169" s="32">
        <v>-11.676318293217999</v>
      </c>
      <c r="P169" s="31">
        <v>-14.298118441991599</v>
      </c>
      <c r="Q169" s="32" t="s">
        <v>28</v>
      </c>
      <c r="R169" s="32">
        <v>-14.298118441991599</v>
      </c>
      <c r="S169" s="31">
        <v>-14.8071571995014</v>
      </c>
      <c r="T169" s="32" t="s">
        <v>28</v>
      </c>
      <c r="U169" s="32">
        <v>-14.8071571995014</v>
      </c>
      <c r="V169" s="31" t="s">
        <v>34</v>
      </c>
      <c r="W169" s="32" t="s">
        <v>34</v>
      </c>
      <c r="X169" s="32" t="s">
        <v>34</v>
      </c>
      <c r="Y169" s="31" t="s">
        <v>34</v>
      </c>
      <c r="Z169" s="32" t="s">
        <v>34</v>
      </c>
      <c r="AA169" s="32" t="s">
        <v>34</v>
      </c>
      <c r="AB169" s="31" t="s">
        <v>34</v>
      </c>
      <c r="AC169" s="32" t="s">
        <v>34</v>
      </c>
      <c r="AD169" s="32" t="s">
        <v>34</v>
      </c>
      <c r="AE169" s="31" t="s">
        <v>34</v>
      </c>
      <c r="AF169" s="32" t="s">
        <v>34</v>
      </c>
      <c r="AG169" s="32" t="s">
        <v>34</v>
      </c>
      <c r="AH169" s="31" t="s">
        <v>34</v>
      </c>
      <c r="AI169" s="32" t="s">
        <v>34</v>
      </c>
      <c r="AJ169" s="32" t="s">
        <v>34</v>
      </c>
    </row>
    <row r="170" spans="1:36" x14ac:dyDescent="0.2">
      <c r="A170" s="30" t="s">
        <v>7</v>
      </c>
      <c r="B170">
        <v>167</v>
      </c>
      <c r="C170" s="37">
        <v>30</v>
      </c>
      <c r="D170" s="70">
        <v>12.8575287558004</v>
      </c>
      <c r="E170" s="70" t="s">
        <v>28</v>
      </c>
      <c r="F170" s="70">
        <v>12.8575287558004</v>
      </c>
      <c r="G170" s="32">
        <v>7.39839393690196</v>
      </c>
      <c r="H170" s="32" t="s">
        <v>28</v>
      </c>
      <c r="I170" s="32">
        <v>7.39839393690196</v>
      </c>
      <c r="J170" s="31">
        <v>-1.43898347656888</v>
      </c>
      <c r="K170" s="32" t="s">
        <v>28</v>
      </c>
      <c r="L170" s="32">
        <v>-1.43898347656888</v>
      </c>
      <c r="M170" s="31">
        <v>-13.018090721181</v>
      </c>
      <c r="N170" s="32" t="s">
        <v>28</v>
      </c>
      <c r="O170" s="32">
        <v>-13.018090721181</v>
      </c>
      <c r="P170" s="31">
        <v>-15.607034565736701</v>
      </c>
      <c r="Q170" s="32" t="s">
        <v>28</v>
      </c>
      <c r="R170" s="32">
        <v>-15.607034565736701</v>
      </c>
      <c r="S170" s="31" t="s">
        <v>34</v>
      </c>
      <c r="T170" s="32" t="s">
        <v>34</v>
      </c>
      <c r="U170" s="32" t="s">
        <v>34</v>
      </c>
      <c r="V170" s="31" t="s">
        <v>34</v>
      </c>
      <c r="W170" s="32" t="s">
        <v>34</v>
      </c>
      <c r="X170" s="32" t="s">
        <v>34</v>
      </c>
      <c r="Y170" s="31" t="s">
        <v>34</v>
      </c>
      <c r="Z170" s="32" t="s">
        <v>34</v>
      </c>
      <c r="AA170" s="32" t="s">
        <v>34</v>
      </c>
      <c r="AB170" s="31" t="s">
        <v>34</v>
      </c>
      <c r="AC170" s="32" t="s">
        <v>34</v>
      </c>
      <c r="AD170" s="32" t="s">
        <v>34</v>
      </c>
      <c r="AE170" s="31" t="s">
        <v>34</v>
      </c>
      <c r="AF170" s="32" t="s">
        <v>34</v>
      </c>
      <c r="AG170" s="32" t="s">
        <v>34</v>
      </c>
      <c r="AH170" s="31" t="s">
        <v>34</v>
      </c>
      <c r="AI170" s="32" t="s">
        <v>34</v>
      </c>
      <c r="AJ170" s="32" t="s">
        <v>34</v>
      </c>
    </row>
    <row r="171" spans="1:36" x14ac:dyDescent="0.2">
      <c r="A171" s="30" t="s">
        <v>6</v>
      </c>
      <c r="B171">
        <v>168</v>
      </c>
      <c r="C171" s="37">
        <v>31</v>
      </c>
      <c r="D171" s="70">
        <v>7.6410711424325504</v>
      </c>
      <c r="E171" s="70" t="s">
        <v>28</v>
      </c>
      <c r="F171" s="70">
        <v>7.6410711424325504</v>
      </c>
      <c r="G171" s="32">
        <v>6.70000959949554</v>
      </c>
      <c r="H171" s="32" t="s">
        <v>28</v>
      </c>
      <c r="I171" s="32">
        <v>6.70000959949554</v>
      </c>
      <c r="J171" s="31">
        <v>0.83920278596036302</v>
      </c>
      <c r="K171" s="32" t="s">
        <v>28</v>
      </c>
      <c r="L171" s="32">
        <v>0.83920278596036302</v>
      </c>
      <c r="M171" s="31">
        <v>-5.4997700723869603</v>
      </c>
      <c r="N171" s="32" t="s">
        <v>28</v>
      </c>
      <c r="O171" s="32">
        <v>-5.4997700723869603</v>
      </c>
      <c r="P171" s="31">
        <v>-10.649635195541199</v>
      </c>
      <c r="Q171" s="32" t="s">
        <v>28</v>
      </c>
      <c r="R171" s="32">
        <v>-10.649635195541199</v>
      </c>
      <c r="S171" s="31">
        <v>-22.0062759449197</v>
      </c>
      <c r="T171" s="32" t="s">
        <v>28</v>
      </c>
      <c r="U171" s="32">
        <v>-22.0062759449197</v>
      </c>
      <c r="V171" s="31" t="s">
        <v>34</v>
      </c>
      <c r="W171" s="32" t="s">
        <v>34</v>
      </c>
      <c r="X171" s="32" t="s">
        <v>34</v>
      </c>
      <c r="Y171" s="31" t="s">
        <v>34</v>
      </c>
      <c r="Z171" s="32" t="s">
        <v>34</v>
      </c>
      <c r="AA171" s="32" t="s">
        <v>34</v>
      </c>
      <c r="AB171" s="31" t="s">
        <v>34</v>
      </c>
      <c r="AC171" s="32" t="s">
        <v>34</v>
      </c>
      <c r="AD171" s="32" t="s">
        <v>34</v>
      </c>
      <c r="AE171" s="31" t="s">
        <v>34</v>
      </c>
      <c r="AF171" s="32" t="s">
        <v>34</v>
      </c>
      <c r="AG171" s="32" t="s">
        <v>34</v>
      </c>
      <c r="AH171" s="31" t="s">
        <v>34</v>
      </c>
      <c r="AI171" s="32" t="s">
        <v>34</v>
      </c>
      <c r="AJ171" s="32" t="s">
        <v>34</v>
      </c>
    </row>
    <row r="172" spans="1:36" x14ac:dyDescent="0.2">
      <c r="A172" s="30" t="s">
        <v>5</v>
      </c>
      <c r="B172">
        <v>169</v>
      </c>
      <c r="C172" s="37">
        <v>32</v>
      </c>
      <c r="D172" s="70">
        <v>14.4299298707326</v>
      </c>
      <c r="E172" s="70" t="s">
        <v>28</v>
      </c>
      <c r="F172" s="70">
        <v>14.4299298707326</v>
      </c>
      <c r="G172" s="32">
        <v>5.9252837830172602</v>
      </c>
      <c r="H172" s="32" t="s">
        <v>28</v>
      </c>
      <c r="I172" s="32">
        <v>5.9252837830172602</v>
      </c>
      <c r="J172" s="31">
        <v>-6.95799333691083</v>
      </c>
      <c r="K172" s="32" t="s">
        <v>28</v>
      </c>
      <c r="L172" s="32">
        <v>-6.95799333691083</v>
      </c>
      <c r="M172" s="31">
        <v>-14.5385179718344</v>
      </c>
      <c r="N172" s="32" t="s">
        <v>28</v>
      </c>
      <c r="O172" s="32">
        <v>-14.5385179718344</v>
      </c>
      <c r="P172" s="31">
        <v>-20.2563358956846</v>
      </c>
      <c r="Q172" s="32" t="s">
        <v>28</v>
      </c>
      <c r="R172" s="32">
        <v>-20.2563358956846</v>
      </c>
      <c r="S172" s="31" t="s">
        <v>34</v>
      </c>
      <c r="T172" s="32" t="s">
        <v>34</v>
      </c>
      <c r="U172" s="32" t="s">
        <v>34</v>
      </c>
      <c r="V172" s="31" t="s">
        <v>34</v>
      </c>
      <c r="W172" s="32" t="s">
        <v>34</v>
      </c>
      <c r="X172" s="32" t="s">
        <v>34</v>
      </c>
      <c r="Y172" s="31" t="s">
        <v>34</v>
      </c>
      <c r="Z172" s="32" t="s">
        <v>34</v>
      </c>
      <c r="AA172" s="32" t="s">
        <v>34</v>
      </c>
      <c r="AB172" s="31" t="s">
        <v>34</v>
      </c>
      <c r="AC172" s="32" t="s">
        <v>34</v>
      </c>
      <c r="AD172" s="32" t="s">
        <v>34</v>
      </c>
      <c r="AE172" s="31" t="s">
        <v>34</v>
      </c>
      <c r="AF172" s="32" t="s">
        <v>34</v>
      </c>
      <c r="AG172" s="32" t="s">
        <v>34</v>
      </c>
      <c r="AH172" s="31" t="s">
        <v>34</v>
      </c>
      <c r="AI172" s="32" t="s">
        <v>34</v>
      </c>
      <c r="AJ172" s="32" t="s">
        <v>34</v>
      </c>
    </row>
    <row r="173" spans="1:36" x14ac:dyDescent="0.2">
      <c r="A173" s="30" t="s">
        <v>5</v>
      </c>
      <c r="B173">
        <v>170</v>
      </c>
      <c r="C173" s="37">
        <v>33</v>
      </c>
      <c r="D173" s="70">
        <v>10.8654049090224</v>
      </c>
      <c r="E173" s="70" t="s">
        <v>28</v>
      </c>
      <c r="F173" s="70">
        <v>10.8654049090224</v>
      </c>
      <c r="G173" s="32">
        <v>9.3389917930650892</v>
      </c>
      <c r="H173" s="32" t="s">
        <v>28</v>
      </c>
      <c r="I173" s="32">
        <v>9.3389917930650892</v>
      </c>
      <c r="J173" s="31">
        <v>-0.90555773108847903</v>
      </c>
      <c r="K173" s="32" t="s">
        <v>28</v>
      </c>
      <c r="L173" s="32">
        <v>-0.90555773108847903</v>
      </c>
      <c r="M173" s="31">
        <v>-12.0613827480118</v>
      </c>
      <c r="N173" s="32" t="s">
        <v>28</v>
      </c>
      <c r="O173" s="32">
        <v>-12.0613827480118</v>
      </c>
      <c r="P173" s="31">
        <v>-15.9977135541916</v>
      </c>
      <c r="Q173" s="32" t="s">
        <v>28</v>
      </c>
      <c r="R173" s="32">
        <v>-15.9977135541916</v>
      </c>
      <c r="S173" s="31">
        <v>-18.775569472845898</v>
      </c>
      <c r="T173" s="32" t="s">
        <v>28</v>
      </c>
      <c r="U173" s="32">
        <v>-18.775569472845898</v>
      </c>
      <c r="V173" s="31">
        <v>-18.940882740384701</v>
      </c>
      <c r="W173" s="32" t="s">
        <v>28</v>
      </c>
      <c r="X173" s="32">
        <v>-18.940882740384701</v>
      </c>
      <c r="Y173" s="31" t="s">
        <v>34</v>
      </c>
      <c r="Z173" s="32" t="s">
        <v>34</v>
      </c>
      <c r="AA173" s="32" t="s">
        <v>34</v>
      </c>
      <c r="AB173" s="31" t="s">
        <v>34</v>
      </c>
      <c r="AC173" s="32" t="s">
        <v>34</v>
      </c>
      <c r="AD173" s="32" t="s">
        <v>34</v>
      </c>
      <c r="AE173" s="31" t="s">
        <v>34</v>
      </c>
      <c r="AF173" s="32" t="s">
        <v>34</v>
      </c>
      <c r="AG173" s="32" t="s">
        <v>34</v>
      </c>
      <c r="AH173" s="31" t="s">
        <v>34</v>
      </c>
      <c r="AI173" s="32" t="s">
        <v>34</v>
      </c>
      <c r="AJ173" s="32" t="s">
        <v>34</v>
      </c>
    </row>
    <row r="174" spans="1:36" x14ac:dyDescent="0.2">
      <c r="A174" s="30" t="s">
        <v>7</v>
      </c>
      <c r="B174">
        <v>171</v>
      </c>
      <c r="C174" s="37">
        <v>34</v>
      </c>
      <c r="D174" s="70">
        <v>9.2461423428595495</v>
      </c>
      <c r="E174" s="70" t="s">
        <v>28</v>
      </c>
      <c r="F174" s="70">
        <v>9.2461423428595495</v>
      </c>
      <c r="G174" s="32">
        <v>8.2276644559349599</v>
      </c>
      <c r="H174" s="32" t="s">
        <v>28</v>
      </c>
      <c r="I174" s="32">
        <v>8.2276644559349599</v>
      </c>
      <c r="J174" s="31">
        <v>0.79874833738682904</v>
      </c>
      <c r="K174" s="32" t="s">
        <v>28</v>
      </c>
      <c r="L174" s="32">
        <v>0.79874833738682904</v>
      </c>
      <c r="M174" s="31">
        <v>-7.6390329890968802</v>
      </c>
      <c r="N174" s="32" t="s">
        <v>28</v>
      </c>
      <c r="O174" s="32">
        <v>-7.6390329890968802</v>
      </c>
      <c r="P174" s="31">
        <v>-20.618474433733802</v>
      </c>
      <c r="Q174" s="32" t="s">
        <v>28</v>
      </c>
      <c r="R174" s="32">
        <v>-20.618474433733802</v>
      </c>
      <c r="S174" s="31" t="s">
        <v>34</v>
      </c>
      <c r="T174" s="32" t="s">
        <v>34</v>
      </c>
      <c r="U174" s="32" t="s">
        <v>34</v>
      </c>
      <c r="V174" s="31" t="s">
        <v>34</v>
      </c>
      <c r="W174" s="32" t="s">
        <v>34</v>
      </c>
      <c r="X174" s="32" t="s">
        <v>34</v>
      </c>
      <c r="Y174" s="31" t="s">
        <v>34</v>
      </c>
      <c r="Z174" s="32" t="s">
        <v>34</v>
      </c>
      <c r="AA174" s="32" t="s">
        <v>34</v>
      </c>
      <c r="AB174" s="31" t="s">
        <v>34</v>
      </c>
      <c r="AC174" s="32" t="s">
        <v>34</v>
      </c>
      <c r="AD174" s="32" t="s">
        <v>34</v>
      </c>
      <c r="AE174" s="31" t="s">
        <v>34</v>
      </c>
      <c r="AF174" s="32" t="s">
        <v>34</v>
      </c>
      <c r="AG174" s="32" t="s">
        <v>34</v>
      </c>
      <c r="AH174" s="31" t="s">
        <v>34</v>
      </c>
      <c r="AI174" s="32" t="s">
        <v>34</v>
      </c>
      <c r="AJ174" s="32" t="s">
        <v>34</v>
      </c>
    </row>
    <row r="175" spans="1:36" x14ac:dyDescent="0.2">
      <c r="A175" s="30" t="s">
        <v>5</v>
      </c>
      <c r="B175">
        <v>172</v>
      </c>
      <c r="C175" s="37">
        <v>35</v>
      </c>
      <c r="D175" s="70">
        <v>9.7227441424476293</v>
      </c>
      <c r="E175" s="70" t="s">
        <v>28</v>
      </c>
      <c r="F175" s="70">
        <v>9.7227441424476293</v>
      </c>
      <c r="G175" s="32">
        <v>9.1429048713171994</v>
      </c>
      <c r="H175" s="32" t="s">
        <v>28</v>
      </c>
      <c r="I175" s="32">
        <v>9.1429048713171994</v>
      </c>
      <c r="J175" s="31">
        <v>3.9423389509548898</v>
      </c>
      <c r="K175" s="32" t="s">
        <v>28</v>
      </c>
      <c r="L175" s="32">
        <v>3.9423389509548898</v>
      </c>
      <c r="M175" s="31">
        <v>-5.6005333291670301</v>
      </c>
      <c r="N175" s="32" t="s">
        <v>28</v>
      </c>
      <c r="O175" s="32">
        <v>-5.6005333291670301</v>
      </c>
      <c r="P175" s="31">
        <v>-8.4421906434216396</v>
      </c>
      <c r="Q175" s="32" t="s">
        <v>28</v>
      </c>
      <c r="R175" s="32">
        <v>-8.4421906434216396</v>
      </c>
      <c r="S175" s="31">
        <v>-25.588288990624399</v>
      </c>
      <c r="T175" s="32" t="s">
        <v>28</v>
      </c>
      <c r="U175" s="32">
        <v>-25.588288990624399</v>
      </c>
      <c r="V175" s="31" t="s">
        <v>34</v>
      </c>
      <c r="W175" s="32" t="s">
        <v>34</v>
      </c>
      <c r="X175" s="32" t="s">
        <v>34</v>
      </c>
      <c r="Y175" s="31" t="s">
        <v>34</v>
      </c>
      <c r="Z175" s="32" t="s">
        <v>34</v>
      </c>
      <c r="AA175" s="32" t="s">
        <v>34</v>
      </c>
      <c r="AB175" s="31" t="s">
        <v>34</v>
      </c>
      <c r="AC175" s="32" t="s">
        <v>34</v>
      </c>
      <c r="AD175" s="32" t="s">
        <v>34</v>
      </c>
      <c r="AE175" s="31" t="s">
        <v>34</v>
      </c>
      <c r="AF175" s="32" t="s">
        <v>34</v>
      </c>
      <c r="AG175" s="32" t="s">
        <v>34</v>
      </c>
      <c r="AH175" s="31" t="s">
        <v>34</v>
      </c>
      <c r="AI175" s="32" t="s">
        <v>34</v>
      </c>
      <c r="AJ175" s="32" t="s">
        <v>34</v>
      </c>
    </row>
    <row r="176" spans="1:36" x14ac:dyDescent="0.2">
      <c r="A176" s="30" t="s">
        <v>5</v>
      </c>
      <c r="B176">
        <v>173</v>
      </c>
      <c r="C176" s="37">
        <v>36</v>
      </c>
      <c r="D176" s="70">
        <v>13.4271384186234</v>
      </c>
      <c r="E176" s="70" t="s">
        <v>28</v>
      </c>
      <c r="F176" s="70">
        <v>13.4271384186234</v>
      </c>
      <c r="G176" s="32">
        <v>11.791618606494101</v>
      </c>
      <c r="H176" s="32" t="s">
        <v>28</v>
      </c>
      <c r="I176" s="32">
        <v>11.791618606494101</v>
      </c>
      <c r="J176" s="31">
        <v>-1.27813685227871</v>
      </c>
      <c r="K176" s="32" t="s">
        <v>28</v>
      </c>
      <c r="L176" s="32">
        <v>-1.27813685227871</v>
      </c>
      <c r="M176" s="31">
        <v>-8.2943073895439507</v>
      </c>
      <c r="N176" s="32" t="s">
        <v>28</v>
      </c>
      <c r="O176" s="32">
        <v>-8.2943073895439507</v>
      </c>
      <c r="P176" s="31">
        <v>-16.0771225002843</v>
      </c>
      <c r="Q176" s="32" t="s">
        <v>28</v>
      </c>
      <c r="R176" s="32">
        <v>-16.0771225002843</v>
      </c>
      <c r="S176" s="31">
        <v>-34.102465471137897</v>
      </c>
      <c r="T176" s="32" t="s">
        <v>28</v>
      </c>
      <c r="U176" s="32">
        <v>-34.102465471137897</v>
      </c>
      <c r="V176" s="31">
        <v>-35.496762922359501</v>
      </c>
      <c r="W176" s="32" t="s">
        <v>28</v>
      </c>
      <c r="X176" s="32">
        <v>-35.496762922359501</v>
      </c>
      <c r="Y176" s="31">
        <v>-37.825534927571098</v>
      </c>
      <c r="Z176" s="32" t="s">
        <v>28</v>
      </c>
      <c r="AA176" s="32">
        <v>-37.825534927571098</v>
      </c>
      <c r="AB176" s="31">
        <v>-37.825534927571098</v>
      </c>
      <c r="AC176" s="32" t="s">
        <v>28</v>
      </c>
      <c r="AD176" s="32">
        <v>-37.825534927571098</v>
      </c>
      <c r="AE176" s="31" t="s">
        <v>34</v>
      </c>
      <c r="AF176" s="32" t="s">
        <v>34</v>
      </c>
      <c r="AG176" s="32" t="s">
        <v>34</v>
      </c>
      <c r="AH176" s="31" t="s">
        <v>34</v>
      </c>
      <c r="AI176" s="32" t="s">
        <v>34</v>
      </c>
      <c r="AJ176" s="32" t="s">
        <v>34</v>
      </c>
    </row>
    <row r="177" spans="1:36" x14ac:dyDescent="0.2">
      <c r="A177" s="30" t="s">
        <v>5</v>
      </c>
      <c r="B177">
        <v>174</v>
      </c>
      <c r="C177" s="37">
        <v>37</v>
      </c>
      <c r="D177" s="70">
        <v>11.9485590925728</v>
      </c>
      <c r="E177" s="70" t="s">
        <v>28</v>
      </c>
      <c r="F177" s="70">
        <v>11.9485590925728</v>
      </c>
      <c r="G177" s="32">
        <v>10.2562937803946</v>
      </c>
      <c r="H177" s="32" t="s">
        <v>28</v>
      </c>
      <c r="I177" s="32">
        <v>10.2562937803946</v>
      </c>
      <c r="J177" s="31">
        <v>5.3740243888806001</v>
      </c>
      <c r="K177" s="32" t="s">
        <v>28</v>
      </c>
      <c r="L177" s="32">
        <v>5.3740243888806001</v>
      </c>
      <c r="M177" s="31">
        <v>-4.4831446250690199</v>
      </c>
      <c r="N177" s="32" t="s">
        <v>28</v>
      </c>
      <c r="O177" s="32">
        <v>-4.4831446250690199</v>
      </c>
      <c r="P177" s="31">
        <v>-15.825836869722499</v>
      </c>
      <c r="Q177" s="32" t="s">
        <v>28</v>
      </c>
      <c r="R177" s="32">
        <v>-15.825836869722499</v>
      </c>
      <c r="S177" s="31">
        <v>-20.8949307278513</v>
      </c>
      <c r="T177" s="32" t="s">
        <v>28</v>
      </c>
      <c r="U177" s="32">
        <v>-20.8949307278513</v>
      </c>
      <c r="V177" s="31" t="s">
        <v>34</v>
      </c>
      <c r="W177" s="32" t="s">
        <v>34</v>
      </c>
      <c r="X177" s="32" t="s">
        <v>34</v>
      </c>
      <c r="Y177" s="31" t="s">
        <v>34</v>
      </c>
      <c r="Z177" s="32" t="s">
        <v>34</v>
      </c>
      <c r="AA177" s="32" t="s">
        <v>34</v>
      </c>
      <c r="AB177" s="31" t="s">
        <v>34</v>
      </c>
      <c r="AC177" s="32" t="s">
        <v>34</v>
      </c>
      <c r="AD177" s="32" t="s">
        <v>34</v>
      </c>
      <c r="AE177" s="31" t="s">
        <v>34</v>
      </c>
      <c r="AF177" s="32" t="s">
        <v>34</v>
      </c>
      <c r="AG177" s="32" t="s">
        <v>34</v>
      </c>
      <c r="AH177" s="31" t="s">
        <v>34</v>
      </c>
      <c r="AI177" s="32" t="s">
        <v>34</v>
      </c>
      <c r="AJ177" s="32" t="s">
        <v>34</v>
      </c>
    </row>
    <row r="178" spans="1:36" x14ac:dyDescent="0.2">
      <c r="A178" s="30" t="s">
        <v>7</v>
      </c>
      <c r="B178">
        <v>175</v>
      </c>
      <c r="C178" s="37">
        <v>38</v>
      </c>
      <c r="D178" s="70">
        <v>10.2531333776171</v>
      </c>
      <c r="E178" s="70" t="s">
        <v>28</v>
      </c>
      <c r="F178" s="70">
        <v>10.2531333776171</v>
      </c>
      <c r="G178" s="32">
        <v>7.1370032120210301</v>
      </c>
      <c r="H178" s="32" t="s">
        <v>28</v>
      </c>
      <c r="I178" s="32">
        <v>7.1370032120210301</v>
      </c>
      <c r="J178" s="31">
        <v>7.3461135715335898E-2</v>
      </c>
      <c r="K178" s="32" t="s">
        <v>28</v>
      </c>
      <c r="L178" s="32">
        <v>7.3461135715335898E-2</v>
      </c>
      <c r="M178" s="31">
        <v>-6.4379992743271099</v>
      </c>
      <c r="N178" s="32" t="s">
        <v>28</v>
      </c>
      <c r="O178" s="32">
        <v>-6.4379992743271099</v>
      </c>
      <c r="P178" s="31">
        <v>-17.969962544125799</v>
      </c>
      <c r="Q178" s="32" t="s">
        <v>28</v>
      </c>
      <c r="R178" s="32">
        <v>-17.969962544125799</v>
      </c>
      <c r="S178" s="31" t="s">
        <v>34</v>
      </c>
      <c r="T178" s="32" t="s">
        <v>34</v>
      </c>
      <c r="U178" s="32" t="s">
        <v>34</v>
      </c>
      <c r="V178" s="31" t="s">
        <v>34</v>
      </c>
      <c r="W178" s="32" t="s">
        <v>34</v>
      </c>
      <c r="X178" s="32" t="s">
        <v>34</v>
      </c>
      <c r="Y178" s="31" t="s">
        <v>34</v>
      </c>
      <c r="Z178" s="32" t="s">
        <v>34</v>
      </c>
      <c r="AA178" s="32" t="s">
        <v>34</v>
      </c>
      <c r="AB178" s="31" t="s">
        <v>34</v>
      </c>
      <c r="AC178" s="32" t="s">
        <v>34</v>
      </c>
      <c r="AD178" s="32" t="s">
        <v>34</v>
      </c>
      <c r="AE178" s="31" t="s">
        <v>34</v>
      </c>
      <c r="AF178" s="32" t="s">
        <v>34</v>
      </c>
      <c r="AG178" s="32" t="s">
        <v>34</v>
      </c>
      <c r="AH178" s="31" t="s">
        <v>34</v>
      </c>
      <c r="AI178" s="32" t="s">
        <v>34</v>
      </c>
      <c r="AJ178" s="32" t="s">
        <v>34</v>
      </c>
    </row>
    <row r="179" spans="1:36" x14ac:dyDescent="0.2">
      <c r="A179" s="30" t="s">
        <v>5</v>
      </c>
      <c r="B179">
        <v>176</v>
      </c>
      <c r="C179" s="37">
        <v>39</v>
      </c>
      <c r="D179" s="70">
        <v>12.6456876141257</v>
      </c>
      <c r="E179" s="70" t="s">
        <v>28</v>
      </c>
      <c r="F179" s="70">
        <v>12.6456876141257</v>
      </c>
      <c r="G179" s="32">
        <v>9.6726136712421802</v>
      </c>
      <c r="H179" s="32" t="s">
        <v>28</v>
      </c>
      <c r="I179" s="32">
        <v>9.6726136712421802</v>
      </c>
      <c r="J179" s="31">
        <v>1.7469807309788199</v>
      </c>
      <c r="K179" s="32" t="s">
        <v>28</v>
      </c>
      <c r="L179" s="32">
        <v>1.7469807309788199</v>
      </c>
      <c r="M179" s="31">
        <v>-4.1724963933532599</v>
      </c>
      <c r="N179" s="32" t="s">
        <v>28</v>
      </c>
      <c r="O179" s="32">
        <v>-4.1724963933532599</v>
      </c>
      <c r="P179" s="31">
        <v>-8.0843994979486506</v>
      </c>
      <c r="Q179" s="32" t="s">
        <v>28</v>
      </c>
      <c r="R179" s="32">
        <v>-8.0843994979486506</v>
      </c>
      <c r="S179" s="31">
        <v>-14.1583167971165</v>
      </c>
      <c r="T179" s="32" t="s">
        <v>28</v>
      </c>
      <c r="U179" s="32">
        <v>-14.1583167971165</v>
      </c>
      <c r="V179" s="31">
        <v>-16.1330541864846</v>
      </c>
      <c r="W179" s="32" t="s">
        <v>28</v>
      </c>
      <c r="X179" s="32">
        <v>-16.1330541864846</v>
      </c>
      <c r="Y179" s="31" t="s">
        <v>34</v>
      </c>
      <c r="Z179" s="32" t="s">
        <v>34</v>
      </c>
      <c r="AA179" s="32" t="s">
        <v>34</v>
      </c>
      <c r="AB179" s="31" t="s">
        <v>34</v>
      </c>
      <c r="AC179" s="32" t="s">
        <v>34</v>
      </c>
      <c r="AD179" s="32" t="s">
        <v>34</v>
      </c>
      <c r="AE179" s="31" t="s">
        <v>34</v>
      </c>
      <c r="AF179" s="32" t="s">
        <v>34</v>
      </c>
      <c r="AG179" s="32" t="s">
        <v>34</v>
      </c>
      <c r="AH179" s="31" t="s">
        <v>34</v>
      </c>
      <c r="AI179" s="32" t="s">
        <v>34</v>
      </c>
      <c r="AJ179" s="32" t="s">
        <v>34</v>
      </c>
    </row>
    <row r="180" spans="1:36" x14ac:dyDescent="0.2">
      <c r="A180" s="30" t="s">
        <v>7</v>
      </c>
      <c r="B180">
        <v>177</v>
      </c>
      <c r="C180" s="37">
        <v>40</v>
      </c>
      <c r="D180" s="70">
        <v>10.679323793469999</v>
      </c>
      <c r="E180" s="70" t="s">
        <v>28</v>
      </c>
      <c r="F180" s="70">
        <v>10.679323793469999</v>
      </c>
      <c r="G180" s="32">
        <v>8.5906043158182506</v>
      </c>
      <c r="H180" s="32" t="s">
        <v>28</v>
      </c>
      <c r="I180" s="32">
        <v>8.5906043158182506</v>
      </c>
      <c r="J180" s="31">
        <v>2.09780351112581</v>
      </c>
      <c r="K180" s="32" t="s">
        <v>28</v>
      </c>
      <c r="L180" s="32">
        <v>2.09780351112581</v>
      </c>
      <c r="M180" s="31">
        <v>-3.73186041099643</v>
      </c>
      <c r="N180" s="32" t="s">
        <v>28</v>
      </c>
      <c r="O180" s="32">
        <v>-3.73186041099643</v>
      </c>
      <c r="P180" s="31">
        <v>-16.142758846844298</v>
      </c>
      <c r="Q180" s="32" t="s">
        <v>28</v>
      </c>
      <c r="R180" s="32">
        <v>-16.142758846844298</v>
      </c>
      <c r="S180" s="31">
        <v>-30.287857088963701</v>
      </c>
      <c r="T180" s="32" t="s">
        <v>28</v>
      </c>
      <c r="U180" s="32">
        <v>-30.287857088963701</v>
      </c>
      <c r="V180" s="31" t="s">
        <v>34</v>
      </c>
      <c r="W180" s="32" t="s">
        <v>34</v>
      </c>
      <c r="X180" s="32" t="s">
        <v>34</v>
      </c>
      <c r="Y180" s="31" t="s">
        <v>34</v>
      </c>
      <c r="Z180" s="32" t="s">
        <v>34</v>
      </c>
      <c r="AA180" s="32" t="s">
        <v>34</v>
      </c>
      <c r="AB180" s="31" t="s">
        <v>34</v>
      </c>
      <c r="AC180" s="32" t="s">
        <v>34</v>
      </c>
      <c r="AD180" s="32" t="s">
        <v>34</v>
      </c>
      <c r="AE180" s="31" t="s">
        <v>34</v>
      </c>
      <c r="AF180" s="32" t="s">
        <v>34</v>
      </c>
      <c r="AG180" s="32" t="s">
        <v>34</v>
      </c>
      <c r="AH180" s="31" t="s">
        <v>34</v>
      </c>
      <c r="AI180" s="32" t="s">
        <v>34</v>
      </c>
      <c r="AJ180" s="32" t="s">
        <v>34</v>
      </c>
    </row>
    <row r="181" spans="1:36" x14ac:dyDescent="0.2">
      <c r="A181" s="30" t="s">
        <v>6</v>
      </c>
      <c r="B181">
        <v>178</v>
      </c>
      <c r="C181" s="37">
        <v>41</v>
      </c>
      <c r="D181" s="70">
        <v>11.134392574719801</v>
      </c>
      <c r="E181" s="70" t="s">
        <v>28</v>
      </c>
      <c r="F181" s="70">
        <v>11.134392574719801</v>
      </c>
      <c r="G181" s="32">
        <v>10.4484775364448</v>
      </c>
      <c r="H181" s="32" t="s">
        <v>28</v>
      </c>
      <c r="I181" s="32">
        <v>10.4484775364448</v>
      </c>
      <c r="J181" s="31">
        <v>2.6613874188017999</v>
      </c>
      <c r="K181" s="32" t="s">
        <v>28</v>
      </c>
      <c r="L181" s="32">
        <v>2.6613874188017999</v>
      </c>
      <c r="M181" s="31">
        <v>-4.4914998091527201</v>
      </c>
      <c r="N181" s="32" t="s">
        <v>28</v>
      </c>
      <c r="O181" s="32">
        <v>-4.4914998091527201</v>
      </c>
      <c r="P181" s="31">
        <v>-14.732277414154099</v>
      </c>
      <c r="Q181" s="32" t="s">
        <v>28</v>
      </c>
      <c r="R181" s="32">
        <v>-14.732277414154099</v>
      </c>
      <c r="S181" s="31">
        <v>-19.646484046439198</v>
      </c>
      <c r="T181" s="32" t="s">
        <v>28</v>
      </c>
      <c r="U181" s="32">
        <v>-19.646484046439198</v>
      </c>
      <c r="V181" s="31">
        <v>-24.763469374767599</v>
      </c>
      <c r="W181" s="32" t="s">
        <v>28</v>
      </c>
      <c r="X181" s="32">
        <v>-24.763469374767599</v>
      </c>
      <c r="Y181" s="31" t="s">
        <v>34</v>
      </c>
      <c r="Z181" s="32" t="s">
        <v>34</v>
      </c>
      <c r="AA181" s="32" t="s">
        <v>34</v>
      </c>
      <c r="AB181" s="31" t="s">
        <v>34</v>
      </c>
      <c r="AC181" s="32" t="s">
        <v>34</v>
      </c>
      <c r="AD181" s="32" t="s">
        <v>34</v>
      </c>
      <c r="AE181" s="31" t="s">
        <v>34</v>
      </c>
      <c r="AF181" s="32" t="s">
        <v>34</v>
      </c>
      <c r="AG181" s="32" t="s">
        <v>34</v>
      </c>
      <c r="AH181" s="31" t="s">
        <v>34</v>
      </c>
      <c r="AI181" s="32" t="s">
        <v>34</v>
      </c>
      <c r="AJ181" s="32" t="s">
        <v>34</v>
      </c>
    </row>
    <row r="182" spans="1:36" x14ac:dyDescent="0.2">
      <c r="A182" s="30" t="s">
        <v>7</v>
      </c>
      <c r="B182">
        <v>179</v>
      </c>
      <c r="C182" s="37">
        <v>42</v>
      </c>
      <c r="D182" s="70">
        <v>11.1242216267197</v>
      </c>
      <c r="E182" s="70" t="s">
        <v>28</v>
      </c>
      <c r="F182" s="70">
        <v>11.1242216267197</v>
      </c>
      <c r="G182" s="32">
        <v>6.2277798440611898</v>
      </c>
      <c r="H182" s="32" t="s">
        <v>28</v>
      </c>
      <c r="I182" s="32">
        <v>6.2277798440611898</v>
      </c>
      <c r="J182" s="31">
        <v>-0.32358139718953899</v>
      </c>
      <c r="K182" s="32" t="s">
        <v>28</v>
      </c>
      <c r="L182" s="32">
        <v>-0.32358139718953899</v>
      </c>
      <c r="M182" s="31">
        <v>-7.9737708320064504</v>
      </c>
      <c r="N182" s="32" t="s">
        <v>28</v>
      </c>
      <c r="O182" s="32">
        <v>-7.9737708320064504</v>
      </c>
      <c r="P182" s="31">
        <v>-14.352801945207201</v>
      </c>
      <c r="Q182" s="32" t="s">
        <v>28</v>
      </c>
      <c r="R182" s="32">
        <v>-14.352801945207201</v>
      </c>
      <c r="S182" s="31">
        <v>-20.123089615861598</v>
      </c>
      <c r="T182" s="32" t="s">
        <v>28</v>
      </c>
      <c r="U182" s="32">
        <v>-20.123089615861598</v>
      </c>
      <c r="V182" s="31" t="s">
        <v>34</v>
      </c>
      <c r="W182" s="32" t="s">
        <v>34</v>
      </c>
      <c r="X182" s="32" t="s">
        <v>34</v>
      </c>
      <c r="Y182" s="31" t="s">
        <v>34</v>
      </c>
      <c r="Z182" s="32" t="s">
        <v>34</v>
      </c>
      <c r="AA182" s="32" t="s">
        <v>34</v>
      </c>
      <c r="AB182" s="31" t="s">
        <v>34</v>
      </c>
      <c r="AC182" s="32" t="s">
        <v>34</v>
      </c>
      <c r="AD182" s="32" t="s">
        <v>34</v>
      </c>
      <c r="AE182" s="31" t="s">
        <v>34</v>
      </c>
      <c r="AF182" s="32" t="s">
        <v>34</v>
      </c>
      <c r="AG182" s="32" t="s">
        <v>34</v>
      </c>
      <c r="AH182" s="31" t="s">
        <v>34</v>
      </c>
      <c r="AI182" s="32" t="s">
        <v>34</v>
      </c>
      <c r="AJ182" s="32" t="s">
        <v>34</v>
      </c>
    </row>
    <row r="183" spans="1:36" x14ac:dyDescent="0.2">
      <c r="A183" s="30" t="s">
        <v>5</v>
      </c>
      <c r="B183">
        <v>180</v>
      </c>
      <c r="C183" s="37">
        <v>43</v>
      </c>
      <c r="D183" s="70">
        <v>15.9005234936162</v>
      </c>
      <c r="E183" s="70" t="s">
        <v>28</v>
      </c>
      <c r="F183" s="70">
        <v>15.9005234936162</v>
      </c>
      <c r="G183" s="32">
        <v>13.5772501067975</v>
      </c>
      <c r="H183" s="32" t="s">
        <v>28</v>
      </c>
      <c r="I183" s="32">
        <v>13.5772501067975</v>
      </c>
      <c r="J183" s="31">
        <v>-0.28685743318088702</v>
      </c>
      <c r="K183" s="32" t="s">
        <v>28</v>
      </c>
      <c r="L183" s="32">
        <v>-0.28685743318088702</v>
      </c>
      <c r="M183" s="31">
        <v>-6.0522315107486504</v>
      </c>
      <c r="N183" s="32" t="s">
        <v>28</v>
      </c>
      <c r="O183" s="32">
        <v>-6.0522315107486504</v>
      </c>
      <c r="P183" s="31">
        <v>-15.5691667914299</v>
      </c>
      <c r="Q183" s="32" t="s">
        <v>28</v>
      </c>
      <c r="R183" s="32">
        <v>-15.5691667914299</v>
      </c>
      <c r="S183" s="31">
        <v>-25.8906299235307</v>
      </c>
      <c r="T183" s="32" t="s">
        <v>28</v>
      </c>
      <c r="U183" s="32">
        <v>-25.8906299235307</v>
      </c>
      <c r="V183" s="31">
        <v>-25.621769999292699</v>
      </c>
      <c r="W183" s="32" t="s">
        <v>28</v>
      </c>
      <c r="X183" s="32">
        <v>-25.621769999292699</v>
      </c>
      <c r="Y183" s="31" t="s">
        <v>34</v>
      </c>
      <c r="Z183" s="32" t="s">
        <v>34</v>
      </c>
      <c r="AA183" s="32" t="s">
        <v>34</v>
      </c>
      <c r="AB183" s="31" t="s">
        <v>34</v>
      </c>
      <c r="AC183" s="32" t="s">
        <v>34</v>
      </c>
      <c r="AD183" s="32" t="s">
        <v>34</v>
      </c>
      <c r="AE183" s="31" t="s">
        <v>34</v>
      </c>
      <c r="AF183" s="32" t="s">
        <v>34</v>
      </c>
      <c r="AG183" s="32" t="s">
        <v>34</v>
      </c>
      <c r="AH183" s="31" t="s">
        <v>34</v>
      </c>
      <c r="AI183" s="32" t="s">
        <v>34</v>
      </c>
      <c r="AJ183" s="32" t="s">
        <v>34</v>
      </c>
    </row>
    <row r="184" spans="1:36" x14ac:dyDescent="0.2">
      <c r="A184" s="30" t="s">
        <v>6</v>
      </c>
      <c r="B184">
        <v>181</v>
      </c>
      <c r="C184" s="37">
        <v>44</v>
      </c>
      <c r="D184" s="70">
        <v>17.063516140980798</v>
      </c>
      <c r="E184" s="70" t="s">
        <v>28</v>
      </c>
      <c r="F184" s="70">
        <v>17.063516140980798</v>
      </c>
      <c r="G184" s="32">
        <v>10.2148958314861</v>
      </c>
      <c r="H184" s="32" t="s">
        <v>28</v>
      </c>
      <c r="I184" s="32">
        <v>10.2148958314861</v>
      </c>
      <c r="J184" s="31">
        <v>-3.5142812044967102</v>
      </c>
      <c r="K184" s="32" t="s">
        <v>28</v>
      </c>
      <c r="L184" s="32">
        <v>-3.5142812044967102</v>
      </c>
      <c r="M184" s="31">
        <v>-13.0181955936165</v>
      </c>
      <c r="N184" s="32" t="s">
        <v>28</v>
      </c>
      <c r="O184" s="32">
        <v>-13.0181955936165</v>
      </c>
      <c r="P184" s="31">
        <v>-20.456720037228202</v>
      </c>
      <c r="Q184" s="32" t="s">
        <v>28</v>
      </c>
      <c r="R184" s="32">
        <v>-20.456720037228202</v>
      </c>
      <c r="S184" s="31">
        <v>-21.850913880126999</v>
      </c>
      <c r="T184" s="32" t="s">
        <v>28</v>
      </c>
      <c r="U184" s="32">
        <v>-21.850913880126999</v>
      </c>
      <c r="V184" s="31">
        <v>-26.390742916754899</v>
      </c>
      <c r="W184" s="32" t="s">
        <v>28</v>
      </c>
      <c r="X184" s="32">
        <v>-26.390742916754899</v>
      </c>
      <c r="Y184" s="31" t="s">
        <v>34</v>
      </c>
      <c r="Z184" s="32" t="s">
        <v>34</v>
      </c>
      <c r="AA184" s="32" t="s">
        <v>34</v>
      </c>
      <c r="AB184" s="31" t="s">
        <v>34</v>
      </c>
      <c r="AC184" s="32" t="s">
        <v>34</v>
      </c>
      <c r="AD184" s="32" t="s">
        <v>34</v>
      </c>
      <c r="AE184" s="31" t="s">
        <v>34</v>
      </c>
      <c r="AF184" s="32" t="s">
        <v>34</v>
      </c>
      <c r="AG184" s="32" t="s">
        <v>34</v>
      </c>
      <c r="AH184" s="31" t="s">
        <v>34</v>
      </c>
      <c r="AI184" s="32" t="s">
        <v>34</v>
      </c>
      <c r="AJ184" s="32" t="s">
        <v>34</v>
      </c>
    </row>
    <row r="185" spans="1:36" x14ac:dyDescent="0.2">
      <c r="A185" s="30" t="s">
        <v>6</v>
      </c>
      <c r="B185">
        <v>182</v>
      </c>
      <c r="C185" s="37">
        <v>45</v>
      </c>
      <c r="D185" s="70">
        <v>6.8690317612117999</v>
      </c>
      <c r="E185" s="70" t="s">
        <v>28</v>
      </c>
      <c r="F185" s="70">
        <v>6.8690317612117999</v>
      </c>
      <c r="G185" s="32">
        <v>4.8157450558435704</v>
      </c>
      <c r="H185" s="32" t="s">
        <v>28</v>
      </c>
      <c r="I185" s="32">
        <v>4.8157450558435704</v>
      </c>
      <c r="J185" s="31">
        <v>0.20179640614911201</v>
      </c>
      <c r="K185" s="32" t="s">
        <v>28</v>
      </c>
      <c r="L185" s="32">
        <v>0.20179640614911201</v>
      </c>
      <c r="M185" s="31">
        <v>-3.1855023006458598</v>
      </c>
      <c r="N185" s="32" t="s">
        <v>28</v>
      </c>
      <c r="O185" s="32">
        <v>-3.1855023006458598</v>
      </c>
      <c r="P185" s="31">
        <v>-7.2010343477711203</v>
      </c>
      <c r="Q185" s="32" t="s">
        <v>28</v>
      </c>
      <c r="R185" s="32">
        <v>-7.2010343477711203</v>
      </c>
      <c r="S185" s="31">
        <v>-10.448058435174399</v>
      </c>
      <c r="T185" s="32" t="s">
        <v>28</v>
      </c>
      <c r="U185" s="32">
        <v>-10.448058435174399</v>
      </c>
      <c r="V185" s="31">
        <v>-19.031695881872501</v>
      </c>
      <c r="W185" s="32" t="s">
        <v>28</v>
      </c>
      <c r="X185" s="32">
        <v>-19.031695881872501</v>
      </c>
      <c r="Y185" s="31" t="s">
        <v>34</v>
      </c>
      <c r="Z185" s="32" t="s">
        <v>34</v>
      </c>
      <c r="AA185" s="32" t="s">
        <v>34</v>
      </c>
      <c r="AB185" s="31" t="s">
        <v>34</v>
      </c>
      <c r="AC185" s="32" t="s">
        <v>34</v>
      </c>
      <c r="AD185" s="32" t="s">
        <v>34</v>
      </c>
      <c r="AE185" s="31" t="s">
        <v>34</v>
      </c>
      <c r="AF185" s="32" t="s">
        <v>34</v>
      </c>
      <c r="AG185" s="32" t="s">
        <v>34</v>
      </c>
      <c r="AH185" s="31" t="s">
        <v>34</v>
      </c>
      <c r="AI185" s="32" t="s">
        <v>34</v>
      </c>
      <c r="AJ185" s="32" t="s">
        <v>34</v>
      </c>
    </row>
    <row r="186" spans="1:36" x14ac:dyDescent="0.2">
      <c r="A186" s="30" t="s">
        <v>6</v>
      </c>
      <c r="B186">
        <v>183</v>
      </c>
      <c r="C186" s="37">
        <v>46</v>
      </c>
      <c r="D186" s="70">
        <v>11.6585765963057</v>
      </c>
      <c r="E186" s="70" t="s">
        <v>28</v>
      </c>
      <c r="F186" s="70">
        <v>11.6585765963057</v>
      </c>
      <c r="G186" s="32">
        <v>8.5273780001931403</v>
      </c>
      <c r="H186" s="32" t="s">
        <v>28</v>
      </c>
      <c r="I186" s="32">
        <v>8.5273780001931403</v>
      </c>
      <c r="J186" s="31">
        <v>-0.94561845196862004</v>
      </c>
      <c r="K186" s="32" t="s">
        <v>28</v>
      </c>
      <c r="L186" s="32">
        <v>-0.94561845196862004</v>
      </c>
      <c r="M186" s="31">
        <v>-8.5818739057267894</v>
      </c>
      <c r="N186" s="32" t="s">
        <v>28</v>
      </c>
      <c r="O186" s="32">
        <v>-8.5818739057267894</v>
      </c>
      <c r="P186" s="31">
        <v>-18.073147010873601</v>
      </c>
      <c r="Q186" s="32" t="s">
        <v>28</v>
      </c>
      <c r="R186" s="32">
        <v>-18.073147010873601</v>
      </c>
      <c r="S186" s="31">
        <v>-23.442453426148901</v>
      </c>
      <c r="T186" s="32" t="s">
        <v>28</v>
      </c>
      <c r="U186" s="32">
        <v>-23.442453426148901</v>
      </c>
      <c r="V186" s="31">
        <v>-27.9876150179402</v>
      </c>
      <c r="W186" s="32" t="s">
        <v>28</v>
      </c>
      <c r="X186" s="32">
        <v>-27.9876150179402</v>
      </c>
      <c r="Y186" s="31" t="s">
        <v>34</v>
      </c>
      <c r="Z186" s="32" t="s">
        <v>34</v>
      </c>
      <c r="AA186" s="32" t="s">
        <v>34</v>
      </c>
      <c r="AB186" s="31" t="s">
        <v>34</v>
      </c>
      <c r="AC186" s="32" t="s">
        <v>34</v>
      </c>
      <c r="AD186" s="32" t="s">
        <v>34</v>
      </c>
      <c r="AE186" s="31" t="s">
        <v>34</v>
      </c>
      <c r="AF186" s="32" t="s">
        <v>34</v>
      </c>
      <c r="AG186" s="32" t="s">
        <v>34</v>
      </c>
      <c r="AH186" s="31" t="s">
        <v>34</v>
      </c>
      <c r="AI186" s="32" t="s">
        <v>34</v>
      </c>
      <c r="AJ186" s="32" t="s">
        <v>34</v>
      </c>
    </row>
    <row r="187" spans="1:36" x14ac:dyDescent="0.2">
      <c r="A187" s="30" t="s">
        <v>5</v>
      </c>
      <c r="B187">
        <v>184</v>
      </c>
      <c r="C187" s="37">
        <v>47</v>
      </c>
      <c r="D187" s="70">
        <v>11.7256558331015</v>
      </c>
      <c r="E187" s="70" t="s">
        <v>28</v>
      </c>
      <c r="F187" s="70">
        <v>11.7256558331015</v>
      </c>
      <c r="G187" s="32">
        <v>7.0615771989053302</v>
      </c>
      <c r="H187" s="32" t="s">
        <v>28</v>
      </c>
      <c r="I187" s="32">
        <v>7.0615771989053302</v>
      </c>
      <c r="J187" s="31">
        <v>-2.7286236448079402</v>
      </c>
      <c r="K187" s="32" t="s">
        <v>28</v>
      </c>
      <c r="L187" s="32">
        <v>-2.7286236448079402</v>
      </c>
      <c r="M187" s="31">
        <v>-9.1750487429079897</v>
      </c>
      <c r="N187" s="32" t="s">
        <v>28</v>
      </c>
      <c r="O187" s="32">
        <v>-9.1750487429079897</v>
      </c>
      <c r="P187" s="31">
        <v>-32.519394176795501</v>
      </c>
      <c r="Q187" s="32" t="s">
        <v>28</v>
      </c>
      <c r="R187" s="32">
        <v>-32.519394176795501</v>
      </c>
      <c r="S187" s="31" t="s">
        <v>34</v>
      </c>
      <c r="T187" s="32" t="s">
        <v>34</v>
      </c>
      <c r="U187" s="32" t="s">
        <v>34</v>
      </c>
      <c r="V187" s="31" t="s">
        <v>34</v>
      </c>
      <c r="W187" s="32" t="s">
        <v>34</v>
      </c>
      <c r="X187" s="32" t="s">
        <v>34</v>
      </c>
      <c r="Y187" s="31" t="s">
        <v>34</v>
      </c>
      <c r="Z187" s="32" t="s">
        <v>34</v>
      </c>
      <c r="AA187" s="32" t="s">
        <v>34</v>
      </c>
      <c r="AB187" s="31" t="s">
        <v>34</v>
      </c>
      <c r="AC187" s="32" t="s">
        <v>34</v>
      </c>
      <c r="AD187" s="32" t="s">
        <v>34</v>
      </c>
      <c r="AE187" s="31" t="s">
        <v>34</v>
      </c>
      <c r="AF187" s="32" t="s">
        <v>34</v>
      </c>
      <c r="AG187" s="32" t="s">
        <v>34</v>
      </c>
      <c r="AH187" s="31" t="s">
        <v>34</v>
      </c>
      <c r="AI187" s="32" t="s">
        <v>34</v>
      </c>
      <c r="AJ187" s="32" t="s">
        <v>34</v>
      </c>
    </row>
    <row r="188" spans="1:36" x14ac:dyDescent="0.2">
      <c r="A188" s="30" t="s">
        <v>5</v>
      </c>
      <c r="B188">
        <v>185</v>
      </c>
      <c r="C188" s="37">
        <v>48</v>
      </c>
      <c r="D188" s="70">
        <v>16.066327736389699</v>
      </c>
      <c r="E188" s="70" t="s">
        <v>28</v>
      </c>
      <c r="F188" s="70">
        <v>16.066327736389699</v>
      </c>
      <c r="G188" s="32">
        <v>9.2763334576756407</v>
      </c>
      <c r="H188" s="32" t="s">
        <v>28</v>
      </c>
      <c r="I188" s="32">
        <v>9.2763334576756407</v>
      </c>
      <c r="J188" s="31">
        <v>-3.1679192141813801</v>
      </c>
      <c r="K188" s="32" t="s">
        <v>28</v>
      </c>
      <c r="L188" s="32">
        <v>-3.1679192141813801</v>
      </c>
      <c r="M188" s="31">
        <v>-9.6338428344852698</v>
      </c>
      <c r="N188" s="32" t="s">
        <v>28</v>
      </c>
      <c r="O188" s="32">
        <v>-9.6338428344852698</v>
      </c>
      <c r="P188" s="31">
        <v>-16.116209211513599</v>
      </c>
      <c r="Q188" s="32" t="s">
        <v>28</v>
      </c>
      <c r="R188" s="32">
        <v>-16.116209211513599</v>
      </c>
      <c r="S188" s="31">
        <v>-25.2745231273225</v>
      </c>
      <c r="T188" s="32" t="s">
        <v>28</v>
      </c>
      <c r="U188" s="32">
        <v>-25.2745231273225</v>
      </c>
      <c r="V188" s="31">
        <v>-22.957282413442702</v>
      </c>
      <c r="W188" s="32" t="s">
        <v>28</v>
      </c>
      <c r="X188" s="32">
        <v>-22.957282413442702</v>
      </c>
      <c r="Y188" s="31" t="s">
        <v>34</v>
      </c>
      <c r="Z188" s="32" t="s">
        <v>34</v>
      </c>
      <c r="AA188" s="32" t="s">
        <v>34</v>
      </c>
      <c r="AB188" s="31" t="s">
        <v>34</v>
      </c>
      <c r="AC188" s="32" t="s">
        <v>34</v>
      </c>
      <c r="AD188" s="32" t="s">
        <v>34</v>
      </c>
      <c r="AE188" s="31" t="s">
        <v>34</v>
      </c>
      <c r="AF188" s="32" t="s">
        <v>34</v>
      </c>
      <c r="AG188" s="32" t="s">
        <v>34</v>
      </c>
      <c r="AH188" s="31" t="s">
        <v>34</v>
      </c>
      <c r="AI188" s="32" t="s">
        <v>34</v>
      </c>
      <c r="AJ188" s="32" t="s">
        <v>34</v>
      </c>
    </row>
    <row r="189" spans="1:36" x14ac:dyDescent="0.2">
      <c r="A189" s="30" t="s">
        <v>5</v>
      </c>
      <c r="B189">
        <v>186</v>
      </c>
      <c r="C189" s="37">
        <v>49</v>
      </c>
      <c r="D189" s="70">
        <v>16.445535377670002</v>
      </c>
      <c r="E189" s="70" t="s">
        <v>28</v>
      </c>
      <c r="F189" s="70">
        <v>16.445535377670002</v>
      </c>
      <c r="G189" s="32">
        <v>10.218951028342101</v>
      </c>
      <c r="H189" s="32" t="s">
        <v>28</v>
      </c>
      <c r="I189" s="32">
        <v>10.218951028342101</v>
      </c>
      <c r="J189" s="31">
        <v>-3.8925970700083199</v>
      </c>
      <c r="K189" s="32" t="s">
        <v>28</v>
      </c>
      <c r="L189" s="32">
        <v>-3.8925970700083199</v>
      </c>
      <c r="M189" s="31">
        <v>-9.3086657072060799</v>
      </c>
      <c r="N189" s="32" t="s">
        <v>28</v>
      </c>
      <c r="O189" s="32">
        <v>-9.3086657072060799</v>
      </c>
      <c r="P189" s="31">
        <v>-9.0082572269866894</v>
      </c>
      <c r="Q189" s="32" t="s">
        <v>28</v>
      </c>
      <c r="R189" s="32">
        <v>-9.0082572269866894</v>
      </c>
      <c r="S189" s="31">
        <v>-10.6998452619479</v>
      </c>
      <c r="T189" s="32" t="s">
        <v>28</v>
      </c>
      <c r="U189" s="32">
        <v>-10.6998452619479</v>
      </c>
      <c r="V189" s="31" t="s">
        <v>34</v>
      </c>
      <c r="W189" s="32" t="s">
        <v>34</v>
      </c>
      <c r="X189" s="32" t="s">
        <v>34</v>
      </c>
      <c r="Y189" s="31" t="s">
        <v>34</v>
      </c>
      <c r="Z189" s="32" t="s">
        <v>34</v>
      </c>
      <c r="AA189" s="32" t="s">
        <v>34</v>
      </c>
      <c r="AB189" s="31" t="s">
        <v>34</v>
      </c>
      <c r="AC189" s="32" t="s">
        <v>34</v>
      </c>
      <c r="AD189" s="32" t="s">
        <v>34</v>
      </c>
      <c r="AE189" s="31" t="s">
        <v>34</v>
      </c>
      <c r="AF189" s="32" t="s">
        <v>34</v>
      </c>
      <c r="AG189" s="32" t="s">
        <v>34</v>
      </c>
      <c r="AH189" s="31" t="s">
        <v>34</v>
      </c>
      <c r="AI189" s="32" t="s">
        <v>34</v>
      </c>
      <c r="AJ189" s="32" t="s">
        <v>34</v>
      </c>
    </row>
    <row r="190" spans="1:36" x14ac:dyDescent="0.2">
      <c r="A190" s="30" t="s">
        <v>5</v>
      </c>
      <c r="B190">
        <v>187</v>
      </c>
      <c r="C190" s="37">
        <v>50</v>
      </c>
      <c r="D190" s="70">
        <v>11.292050275393301</v>
      </c>
      <c r="E190" s="70" t="s">
        <v>28</v>
      </c>
      <c r="F190" s="70">
        <v>11.292050275393301</v>
      </c>
      <c r="G190" s="32">
        <v>9.2456113535841897</v>
      </c>
      <c r="H190" s="32" t="s">
        <v>28</v>
      </c>
      <c r="I190" s="32">
        <v>9.2456113535841897</v>
      </c>
      <c r="J190" s="31">
        <v>0.88660880005881304</v>
      </c>
      <c r="K190" s="32" t="s">
        <v>28</v>
      </c>
      <c r="L190" s="32">
        <v>0.88660880005881304</v>
      </c>
      <c r="M190" s="31">
        <v>-4.80765654153873</v>
      </c>
      <c r="N190" s="32" t="s">
        <v>28</v>
      </c>
      <c r="O190" s="32">
        <v>-4.80765654153873</v>
      </c>
      <c r="P190" s="31">
        <v>-10.038410592832999</v>
      </c>
      <c r="Q190" s="32" t="s">
        <v>28</v>
      </c>
      <c r="R190" s="32">
        <v>-10.038410592832999</v>
      </c>
      <c r="S190" s="31">
        <v>-16.4441340993754</v>
      </c>
      <c r="T190" s="32" t="s">
        <v>28</v>
      </c>
      <c r="U190" s="32">
        <v>-16.4441340993754</v>
      </c>
      <c r="V190" s="31">
        <v>-14.1143706306898</v>
      </c>
      <c r="W190" s="32" t="s">
        <v>28</v>
      </c>
      <c r="X190" s="32">
        <v>-14.1143706306898</v>
      </c>
      <c r="Y190" s="31" t="s">
        <v>34</v>
      </c>
      <c r="Z190" s="32" t="s">
        <v>34</v>
      </c>
      <c r="AA190" s="32" t="s">
        <v>34</v>
      </c>
      <c r="AB190" s="31" t="s">
        <v>34</v>
      </c>
      <c r="AC190" s="32" t="s">
        <v>34</v>
      </c>
      <c r="AD190" s="32" t="s">
        <v>34</v>
      </c>
      <c r="AE190" s="31" t="s">
        <v>34</v>
      </c>
      <c r="AF190" s="32" t="s">
        <v>34</v>
      </c>
      <c r="AG190" s="32" t="s">
        <v>34</v>
      </c>
      <c r="AH190" s="31" t="s">
        <v>34</v>
      </c>
      <c r="AI190" s="32" t="s">
        <v>34</v>
      </c>
      <c r="AJ190" s="32" t="s">
        <v>34</v>
      </c>
    </row>
    <row r="191" spans="1:36" x14ac:dyDescent="0.2">
      <c r="A191" s="30" t="s">
        <v>5</v>
      </c>
      <c r="B191">
        <v>188</v>
      </c>
      <c r="C191" s="37">
        <v>51</v>
      </c>
      <c r="D191" s="70">
        <v>11.884981533743</v>
      </c>
      <c r="E191" s="70" t="s">
        <v>28</v>
      </c>
      <c r="F191" s="70">
        <v>11.884981533743</v>
      </c>
      <c r="G191" s="32">
        <v>7.9678939102998001</v>
      </c>
      <c r="H191" s="32" t="s">
        <v>28</v>
      </c>
      <c r="I191" s="32">
        <v>7.9678939102998001</v>
      </c>
      <c r="J191" s="31">
        <v>-2.9009176843948898</v>
      </c>
      <c r="K191" s="32" t="s">
        <v>28</v>
      </c>
      <c r="L191" s="32">
        <v>-2.9009176843948898</v>
      </c>
      <c r="M191" s="31">
        <v>-9.4493108855234809</v>
      </c>
      <c r="N191" s="32" t="s">
        <v>28</v>
      </c>
      <c r="O191" s="32">
        <v>-9.4493108855234809</v>
      </c>
      <c r="P191" s="31">
        <v>-18.425110848453301</v>
      </c>
      <c r="Q191" s="32" t="s">
        <v>28</v>
      </c>
      <c r="R191" s="32">
        <v>-18.425110848453301</v>
      </c>
      <c r="S191" s="31">
        <v>-26.219886844822302</v>
      </c>
      <c r="T191" s="32" t="s">
        <v>28</v>
      </c>
      <c r="U191" s="32">
        <v>-26.219886844822302</v>
      </c>
      <c r="V191" s="31">
        <v>-25.934459882886699</v>
      </c>
      <c r="W191" s="32" t="s">
        <v>28</v>
      </c>
      <c r="X191" s="32">
        <v>-25.934459882886699</v>
      </c>
      <c r="Y191" s="31" t="s">
        <v>34</v>
      </c>
      <c r="Z191" s="32" t="s">
        <v>34</v>
      </c>
      <c r="AA191" s="32" t="s">
        <v>34</v>
      </c>
      <c r="AB191" s="31" t="s">
        <v>34</v>
      </c>
      <c r="AC191" s="32" t="s">
        <v>34</v>
      </c>
      <c r="AD191" s="32" t="s">
        <v>34</v>
      </c>
      <c r="AE191" s="31" t="s">
        <v>34</v>
      </c>
      <c r="AF191" s="32" t="s">
        <v>34</v>
      </c>
      <c r="AG191" s="32" t="s">
        <v>34</v>
      </c>
      <c r="AH191" s="31" t="s">
        <v>34</v>
      </c>
      <c r="AI191" s="32" t="s">
        <v>34</v>
      </c>
      <c r="AJ191" s="32" t="s">
        <v>34</v>
      </c>
    </row>
    <row r="192" spans="1:36" x14ac:dyDescent="0.2">
      <c r="A192" s="30" t="s">
        <v>5</v>
      </c>
      <c r="B192">
        <v>189</v>
      </c>
      <c r="C192" s="37">
        <v>52</v>
      </c>
      <c r="D192" s="70">
        <v>12.8405161807162</v>
      </c>
      <c r="E192" s="70" t="s">
        <v>28</v>
      </c>
      <c r="F192" s="70">
        <v>12.8405161807162</v>
      </c>
      <c r="G192" s="32">
        <v>9.3976591517795196</v>
      </c>
      <c r="H192" s="32" t="s">
        <v>28</v>
      </c>
      <c r="I192" s="32">
        <v>9.3976591517795196</v>
      </c>
      <c r="J192" s="31">
        <v>-1.2650438225595999</v>
      </c>
      <c r="K192" s="32" t="s">
        <v>28</v>
      </c>
      <c r="L192" s="32">
        <v>-1.2650438225595999</v>
      </c>
      <c r="M192" s="31">
        <v>-11.215925930280299</v>
      </c>
      <c r="N192" s="32" t="s">
        <v>28</v>
      </c>
      <c r="O192" s="32">
        <v>-11.215925930280299</v>
      </c>
      <c r="P192" s="31">
        <v>-20.5341559132081</v>
      </c>
      <c r="Q192" s="32" t="s">
        <v>28</v>
      </c>
      <c r="R192" s="32">
        <v>-20.5341559132081</v>
      </c>
      <c r="S192" s="31">
        <v>-26.775384764736099</v>
      </c>
      <c r="T192" s="32" t="s">
        <v>28</v>
      </c>
      <c r="U192" s="32">
        <v>-26.775384764736099</v>
      </c>
      <c r="V192" s="31" t="s">
        <v>34</v>
      </c>
      <c r="W192" s="32" t="s">
        <v>34</v>
      </c>
      <c r="X192" s="32" t="s">
        <v>34</v>
      </c>
      <c r="Y192" s="31" t="s">
        <v>34</v>
      </c>
      <c r="Z192" s="32" t="s">
        <v>34</v>
      </c>
      <c r="AA192" s="32" t="s">
        <v>34</v>
      </c>
      <c r="AB192" s="31" t="s">
        <v>34</v>
      </c>
      <c r="AC192" s="32" t="s">
        <v>34</v>
      </c>
      <c r="AD192" s="32" t="s">
        <v>34</v>
      </c>
      <c r="AE192" s="31" t="s">
        <v>34</v>
      </c>
      <c r="AF192" s="32" t="s">
        <v>34</v>
      </c>
      <c r="AG192" s="32" t="s">
        <v>34</v>
      </c>
      <c r="AH192" s="31" t="s">
        <v>34</v>
      </c>
      <c r="AI192" s="32" t="s">
        <v>34</v>
      </c>
      <c r="AJ192" s="32" t="s">
        <v>34</v>
      </c>
    </row>
    <row r="193" spans="1:36" x14ac:dyDescent="0.2">
      <c r="A193" s="30" t="s">
        <v>5</v>
      </c>
      <c r="B193">
        <v>190</v>
      </c>
      <c r="C193" s="37">
        <v>53</v>
      </c>
      <c r="D193" s="70">
        <v>14.963227477535</v>
      </c>
      <c r="E193" s="70" t="s">
        <v>28</v>
      </c>
      <c r="F193" s="70">
        <v>14.963227477535</v>
      </c>
      <c r="G193" s="32">
        <v>4.6988321902214896</v>
      </c>
      <c r="H193" s="32" t="s">
        <v>28</v>
      </c>
      <c r="I193" s="32">
        <v>4.6988321902214896</v>
      </c>
      <c r="J193" s="31">
        <v>-1.8719355214971301</v>
      </c>
      <c r="K193" s="32" t="s">
        <v>28</v>
      </c>
      <c r="L193" s="32">
        <v>-1.8719355214971301</v>
      </c>
      <c r="M193" s="31">
        <v>-10.768224445013701</v>
      </c>
      <c r="N193" s="32" t="s">
        <v>28</v>
      </c>
      <c r="O193" s="32">
        <v>-10.768224445013701</v>
      </c>
      <c r="P193" s="31">
        <v>-10.409668680314599</v>
      </c>
      <c r="Q193" s="32" t="s">
        <v>28</v>
      </c>
      <c r="R193" s="32">
        <v>-10.409668680314599</v>
      </c>
      <c r="S193" s="31" t="s">
        <v>34</v>
      </c>
      <c r="T193" s="32" t="s">
        <v>34</v>
      </c>
      <c r="U193" s="32" t="s">
        <v>34</v>
      </c>
      <c r="V193" s="31" t="s">
        <v>34</v>
      </c>
      <c r="W193" s="32" t="s">
        <v>34</v>
      </c>
      <c r="X193" s="32" t="s">
        <v>34</v>
      </c>
      <c r="Y193" s="31" t="s">
        <v>34</v>
      </c>
      <c r="Z193" s="32" t="s">
        <v>34</v>
      </c>
      <c r="AA193" s="32" t="s">
        <v>34</v>
      </c>
      <c r="AB193" s="31" t="s">
        <v>34</v>
      </c>
      <c r="AC193" s="32" t="s">
        <v>34</v>
      </c>
      <c r="AD193" s="32" t="s">
        <v>34</v>
      </c>
      <c r="AE193" s="31" t="s">
        <v>34</v>
      </c>
      <c r="AF193" s="32" t="s">
        <v>34</v>
      </c>
      <c r="AG193" s="32" t="s">
        <v>34</v>
      </c>
      <c r="AH193" s="31" t="s">
        <v>34</v>
      </c>
      <c r="AI193" s="32" t="s">
        <v>34</v>
      </c>
      <c r="AJ193" s="32" t="s">
        <v>34</v>
      </c>
    </row>
    <row r="194" spans="1:36" x14ac:dyDescent="0.2">
      <c r="A194" s="33" t="s">
        <v>5</v>
      </c>
      <c r="B194">
        <v>191</v>
      </c>
      <c r="C194" s="37">
        <v>54</v>
      </c>
      <c r="D194" s="70">
        <v>8.6863536858813397</v>
      </c>
      <c r="E194" s="70" t="s">
        <v>28</v>
      </c>
      <c r="F194" s="70">
        <v>8.6863536858813397</v>
      </c>
      <c r="G194" s="32">
        <v>8.0712599095930599</v>
      </c>
      <c r="H194" s="32" t="s">
        <v>28</v>
      </c>
      <c r="I194" s="32">
        <v>8.0712599095930599</v>
      </c>
      <c r="J194" s="31">
        <v>3.4537305641773499</v>
      </c>
      <c r="K194" s="32" t="s">
        <v>28</v>
      </c>
      <c r="L194" s="32">
        <v>3.4537305641773499</v>
      </c>
      <c r="M194" s="31">
        <v>-2.6439874422784402</v>
      </c>
      <c r="N194" s="32" t="s">
        <v>28</v>
      </c>
      <c r="O194" s="32">
        <v>-2.6439874422784402</v>
      </c>
      <c r="P194" s="31">
        <v>-6.8431133234243999</v>
      </c>
      <c r="Q194" s="32" t="s">
        <v>28</v>
      </c>
      <c r="R194" s="32">
        <v>-6.8431133234243999</v>
      </c>
      <c r="S194" s="31">
        <v>-18.336935856760899</v>
      </c>
      <c r="T194" s="32" t="s">
        <v>28</v>
      </c>
      <c r="U194" s="32">
        <v>-18.336935856760899</v>
      </c>
      <c r="V194" s="31">
        <v>-28.329879172243601</v>
      </c>
      <c r="W194" s="32" t="s">
        <v>28</v>
      </c>
      <c r="X194" s="32">
        <v>-28.329879172243601</v>
      </c>
      <c r="Y194" s="31" t="s">
        <v>34</v>
      </c>
      <c r="Z194" s="32" t="s">
        <v>34</v>
      </c>
      <c r="AA194" s="32" t="s">
        <v>34</v>
      </c>
      <c r="AB194" s="31" t="s">
        <v>34</v>
      </c>
      <c r="AC194" s="32" t="s">
        <v>34</v>
      </c>
      <c r="AD194" s="32" t="s">
        <v>34</v>
      </c>
      <c r="AE194" s="31" t="s">
        <v>34</v>
      </c>
      <c r="AF194" s="32" t="s">
        <v>34</v>
      </c>
      <c r="AG194" s="32" t="s">
        <v>34</v>
      </c>
      <c r="AH194" s="31" t="s">
        <v>34</v>
      </c>
      <c r="AI194" s="32" t="s">
        <v>34</v>
      </c>
      <c r="AJ194" s="32" t="s">
        <v>34</v>
      </c>
    </row>
    <row r="195" spans="1:36" x14ac:dyDescent="0.2">
      <c r="A195" s="30" t="s">
        <v>6</v>
      </c>
      <c r="B195">
        <v>192</v>
      </c>
      <c r="C195" s="37">
        <v>55</v>
      </c>
      <c r="D195" s="70">
        <v>15.691909416864</v>
      </c>
      <c r="E195" s="70" t="s">
        <v>28</v>
      </c>
      <c r="F195" s="70">
        <v>15.691909416864</v>
      </c>
      <c r="G195" s="32">
        <v>12.7071475287837</v>
      </c>
      <c r="H195" s="32" t="s">
        <v>28</v>
      </c>
      <c r="I195" s="32">
        <v>12.7071475287837</v>
      </c>
      <c r="J195" s="31">
        <v>0.17533837958912901</v>
      </c>
      <c r="K195" s="32" t="s">
        <v>28</v>
      </c>
      <c r="L195" s="32">
        <v>0.17533837958912901</v>
      </c>
      <c r="M195" s="31">
        <v>-9.5282440899509702</v>
      </c>
      <c r="N195" s="32" t="s">
        <v>28</v>
      </c>
      <c r="O195" s="32">
        <v>-9.5282440899509702</v>
      </c>
      <c r="P195" s="31">
        <v>-15.1358641537674</v>
      </c>
      <c r="Q195" s="32" t="s">
        <v>28</v>
      </c>
      <c r="R195" s="32">
        <v>-15.1358641537674</v>
      </c>
      <c r="S195" s="31">
        <v>-18.4725191641901</v>
      </c>
      <c r="T195" s="32" t="s">
        <v>28</v>
      </c>
      <c r="U195" s="32">
        <v>-18.4725191641901</v>
      </c>
      <c r="V195" s="31">
        <v>-21.265332101481501</v>
      </c>
      <c r="W195" s="32" t="s">
        <v>28</v>
      </c>
      <c r="X195" s="32">
        <v>-21.265332101481501</v>
      </c>
      <c r="Y195" s="31" t="s">
        <v>34</v>
      </c>
      <c r="Z195" s="32" t="s">
        <v>34</v>
      </c>
      <c r="AA195" s="32" t="s">
        <v>34</v>
      </c>
      <c r="AB195" s="31" t="s">
        <v>34</v>
      </c>
      <c r="AC195" s="32" t="s">
        <v>34</v>
      </c>
      <c r="AD195" s="32" t="s">
        <v>34</v>
      </c>
      <c r="AE195" s="31" t="s">
        <v>34</v>
      </c>
      <c r="AF195" s="32" t="s">
        <v>34</v>
      </c>
      <c r="AG195" s="32" t="s">
        <v>34</v>
      </c>
      <c r="AH195" s="31" t="s">
        <v>34</v>
      </c>
      <c r="AI195" s="32" t="s">
        <v>34</v>
      </c>
      <c r="AJ195" s="32" t="s">
        <v>34</v>
      </c>
    </row>
    <row r="196" spans="1:36" x14ac:dyDescent="0.2">
      <c r="A196" s="30" t="s">
        <v>5</v>
      </c>
      <c r="B196">
        <v>193</v>
      </c>
      <c r="C196" s="37">
        <v>56</v>
      </c>
      <c r="D196" s="70">
        <v>9.7860068159817608</v>
      </c>
      <c r="E196" s="70" t="s">
        <v>28</v>
      </c>
      <c r="F196" s="70">
        <v>9.7860068159817608</v>
      </c>
      <c r="G196" s="32">
        <v>9.1858088333788004</v>
      </c>
      <c r="H196" s="32" t="s">
        <v>28</v>
      </c>
      <c r="I196" s="32">
        <v>9.1858088333788004</v>
      </c>
      <c r="J196" s="31">
        <v>5.4897820949159701</v>
      </c>
      <c r="K196" s="32" t="s">
        <v>28</v>
      </c>
      <c r="L196" s="32">
        <v>5.4897820949159701</v>
      </c>
      <c r="M196" s="31">
        <v>-0.19294690609179299</v>
      </c>
      <c r="N196" s="32" t="s">
        <v>28</v>
      </c>
      <c r="O196" s="32">
        <v>-0.19294690609179299</v>
      </c>
      <c r="P196" s="31">
        <v>-4.5602727710698998</v>
      </c>
      <c r="Q196" s="32" t="s">
        <v>28</v>
      </c>
      <c r="R196" s="32">
        <v>-4.5602727710698998</v>
      </c>
      <c r="S196" s="31">
        <v>-14.841215404209899</v>
      </c>
      <c r="T196" s="32" t="s">
        <v>28</v>
      </c>
      <c r="U196" s="32">
        <v>-14.841215404209899</v>
      </c>
      <c r="V196" s="31">
        <v>-23.872646746638601</v>
      </c>
      <c r="W196" s="32" t="s">
        <v>28</v>
      </c>
      <c r="X196" s="32">
        <v>-23.872646746638601</v>
      </c>
      <c r="Y196" s="31" t="s">
        <v>34</v>
      </c>
      <c r="Z196" s="32" t="s">
        <v>34</v>
      </c>
      <c r="AA196" s="32" t="s">
        <v>34</v>
      </c>
      <c r="AB196" s="31" t="s">
        <v>34</v>
      </c>
      <c r="AC196" s="32" t="s">
        <v>34</v>
      </c>
      <c r="AD196" s="32" t="s">
        <v>34</v>
      </c>
      <c r="AE196" s="31" t="s">
        <v>34</v>
      </c>
      <c r="AF196" s="32" t="s">
        <v>34</v>
      </c>
      <c r="AG196" s="32" t="s">
        <v>34</v>
      </c>
      <c r="AH196" s="31" t="s">
        <v>34</v>
      </c>
      <c r="AI196" s="32" t="s">
        <v>34</v>
      </c>
      <c r="AJ196" s="32" t="s">
        <v>34</v>
      </c>
    </row>
    <row r="197" spans="1:36" x14ac:dyDescent="0.2">
      <c r="A197" s="30" t="s">
        <v>5</v>
      </c>
      <c r="B197">
        <v>194</v>
      </c>
      <c r="C197" s="37">
        <v>57</v>
      </c>
      <c r="D197" s="70">
        <v>12.995878389183501</v>
      </c>
      <c r="E197" s="70" t="s">
        <v>28</v>
      </c>
      <c r="F197" s="70">
        <v>12.995878389183501</v>
      </c>
      <c r="G197" s="32">
        <v>11.697193406733801</v>
      </c>
      <c r="H197" s="32" t="s">
        <v>28</v>
      </c>
      <c r="I197" s="32">
        <v>11.697193406733801</v>
      </c>
      <c r="J197" s="31">
        <v>5.2325064632372102</v>
      </c>
      <c r="K197" s="32" t="s">
        <v>28</v>
      </c>
      <c r="L197" s="32">
        <v>5.2325064632372102</v>
      </c>
      <c r="M197" s="31">
        <v>-4.1477910041483099</v>
      </c>
      <c r="N197" s="32" t="s">
        <v>28</v>
      </c>
      <c r="O197" s="32">
        <v>-4.1477910041483099</v>
      </c>
      <c r="P197" s="31">
        <v>-9.8827849044639198</v>
      </c>
      <c r="Q197" s="32" t="s">
        <v>28</v>
      </c>
      <c r="R197" s="32">
        <v>-9.8827849044639198</v>
      </c>
      <c r="S197" s="31">
        <v>-14.417191179382399</v>
      </c>
      <c r="T197" s="32" t="s">
        <v>28</v>
      </c>
      <c r="U197" s="32">
        <v>-14.417191179382399</v>
      </c>
      <c r="V197" s="31">
        <v>-39.890300837723302</v>
      </c>
      <c r="W197" s="32" t="s">
        <v>28</v>
      </c>
      <c r="X197" s="32">
        <v>-39.890300837723302</v>
      </c>
      <c r="Y197" s="31" t="s">
        <v>34</v>
      </c>
      <c r="Z197" s="32" t="s">
        <v>34</v>
      </c>
      <c r="AA197" s="32" t="s">
        <v>34</v>
      </c>
      <c r="AB197" s="31" t="s">
        <v>34</v>
      </c>
      <c r="AC197" s="32" t="s">
        <v>34</v>
      </c>
      <c r="AD197" s="32" t="s">
        <v>34</v>
      </c>
      <c r="AE197" s="31" t="s">
        <v>34</v>
      </c>
      <c r="AF197" s="32" t="s">
        <v>34</v>
      </c>
      <c r="AG197" s="32" t="s">
        <v>34</v>
      </c>
      <c r="AH197" s="31" t="s">
        <v>34</v>
      </c>
      <c r="AI197" s="32" t="s">
        <v>34</v>
      </c>
      <c r="AJ197" s="32" t="s">
        <v>34</v>
      </c>
    </row>
    <row r="198" spans="1:36" x14ac:dyDescent="0.2">
      <c r="A198" s="30" t="s">
        <v>6</v>
      </c>
      <c r="B198">
        <v>195</v>
      </c>
      <c r="C198" s="37">
        <v>58</v>
      </c>
      <c r="D198" s="70">
        <v>9.67098403637182</v>
      </c>
      <c r="E198" s="70" t="s">
        <v>28</v>
      </c>
      <c r="F198" s="70">
        <v>9.67098403637182</v>
      </c>
      <c r="G198" s="32">
        <v>6.8147481143314499</v>
      </c>
      <c r="H198" s="32" t="s">
        <v>28</v>
      </c>
      <c r="I198" s="32">
        <v>6.8147481143314499</v>
      </c>
      <c r="J198" s="31">
        <v>-2.551083531108</v>
      </c>
      <c r="K198" s="32" t="s">
        <v>28</v>
      </c>
      <c r="L198" s="32">
        <v>-2.551083531108</v>
      </c>
      <c r="M198" s="31">
        <v>-6.6557429501907404</v>
      </c>
      <c r="N198" s="32" t="s">
        <v>28</v>
      </c>
      <c r="O198" s="32">
        <v>-6.6557429501907404</v>
      </c>
      <c r="P198" s="31">
        <v>-13.023967545551701</v>
      </c>
      <c r="Q198" s="32" t="s">
        <v>28</v>
      </c>
      <c r="R198" s="32">
        <v>-13.023967545551701</v>
      </c>
      <c r="S198" s="31">
        <v>-19.685187544240701</v>
      </c>
      <c r="T198" s="32" t="s">
        <v>28</v>
      </c>
      <c r="U198" s="32">
        <v>-19.685187544240701</v>
      </c>
      <c r="V198" s="31">
        <v>-26.966759273539999</v>
      </c>
      <c r="W198" s="32" t="s">
        <v>28</v>
      </c>
      <c r="X198" s="32">
        <v>-26.966759273539999</v>
      </c>
      <c r="Y198" s="31" t="s">
        <v>34</v>
      </c>
      <c r="Z198" s="32" t="s">
        <v>34</v>
      </c>
      <c r="AA198" s="32" t="s">
        <v>34</v>
      </c>
      <c r="AB198" s="31" t="s">
        <v>34</v>
      </c>
      <c r="AC198" s="32" t="s">
        <v>34</v>
      </c>
      <c r="AD198" s="32" t="s">
        <v>34</v>
      </c>
      <c r="AE198" s="31" t="s">
        <v>34</v>
      </c>
      <c r="AF198" s="32" t="s">
        <v>34</v>
      </c>
      <c r="AG198" s="32" t="s">
        <v>34</v>
      </c>
      <c r="AH198" s="31" t="s">
        <v>34</v>
      </c>
      <c r="AI198" s="32" t="s">
        <v>34</v>
      </c>
      <c r="AJ198" s="32" t="s">
        <v>34</v>
      </c>
    </row>
    <row r="199" spans="1:36" x14ac:dyDescent="0.2">
      <c r="A199" s="30" t="s">
        <v>5</v>
      </c>
      <c r="B199">
        <v>196</v>
      </c>
      <c r="C199" s="37">
        <v>59</v>
      </c>
      <c r="D199" s="70">
        <v>9.7446524388941604</v>
      </c>
      <c r="E199" s="70" t="s">
        <v>28</v>
      </c>
      <c r="F199" s="70">
        <v>9.7446524388941604</v>
      </c>
      <c r="G199" s="32">
        <v>7.5732571370378103</v>
      </c>
      <c r="H199" s="32" t="s">
        <v>28</v>
      </c>
      <c r="I199" s="32">
        <v>7.5732571370378103</v>
      </c>
      <c r="J199" s="31">
        <v>0.79163959223041003</v>
      </c>
      <c r="K199" s="32" t="s">
        <v>28</v>
      </c>
      <c r="L199" s="32">
        <v>0.79163959223041003</v>
      </c>
      <c r="M199" s="31">
        <v>-10.779148764247299</v>
      </c>
      <c r="N199" s="32" t="s">
        <v>28</v>
      </c>
      <c r="O199" s="32">
        <v>-10.779148764247299</v>
      </c>
      <c r="P199" s="31">
        <v>-17.682025717971001</v>
      </c>
      <c r="Q199" s="32" t="s">
        <v>28</v>
      </c>
      <c r="R199" s="32">
        <v>-17.682025717971001</v>
      </c>
      <c r="S199" s="31">
        <v>-21.747046314070801</v>
      </c>
      <c r="T199" s="32" t="s">
        <v>28</v>
      </c>
      <c r="U199" s="32">
        <v>-21.747046314070801</v>
      </c>
      <c r="V199" s="31">
        <v>-27.350610581549599</v>
      </c>
      <c r="W199" s="32" t="s">
        <v>28</v>
      </c>
      <c r="X199" s="32">
        <v>-27.350610581549599</v>
      </c>
      <c r="Y199" s="31" t="s">
        <v>34</v>
      </c>
      <c r="Z199" s="32" t="s">
        <v>34</v>
      </c>
      <c r="AA199" s="32" t="s">
        <v>34</v>
      </c>
      <c r="AB199" s="31" t="s">
        <v>34</v>
      </c>
      <c r="AC199" s="32" t="s">
        <v>34</v>
      </c>
      <c r="AD199" s="32" t="s">
        <v>34</v>
      </c>
      <c r="AE199" s="31" t="s">
        <v>34</v>
      </c>
      <c r="AF199" s="32" t="s">
        <v>34</v>
      </c>
      <c r="AG199" s="32" t="s">
        <v>34</v>
      </c>
      <c r="AH199" s="31" t="s">
        <v>34</v>
      </c>
      <c r="AI199" s="32" t="s">
        <v>34</v>
      </c>
      <c r="AJ199" s="32" t="s">
        <v>34</v>
      </c>
    </row>
    <row r="200" spans="1:36" x14ac:dyDescent="0.2">
      <c r="A200" s="30" t="s">
        <v>5</v>
      </c>
      <c r="B200">
        <v>197</v>
      </c>
      <c r="C200" s="37">
        <v>60</v>
      </c>
      <c r="D200" s="70">
        <v>13.630550396653801</v>
      </c>
      <c r="E200" s="70" t="s">
        <v>28</v>
      </c>
      <c r="F200" s="70">
        <v>13.630550396653801</v>
      </c>
      <c r="G200" s="32">
        <v>13.1471821962839</v>
      </c>
      <c r="H200" s="32" t="s">
        <v>28</v>
      </c>
      <c r="I200" s="32">
        <v>13.1471821962839</v>
      </c>
      <c r="J200" s="31">
        <v>10.6388429512127</v>
      </c>
      <c r="K200" s="32" t="s">
        <v>28</v>
      </c>
      <c r="L200" s="32">
        <v>10.6388429512127</v>
      </c>
      <c r="M200" s="31">
        <v>5.0332200589726002</v>
      </c>
      <c r="N200" s="32" t="s">
        <v>28</v>
      </c>
      <c r="O200" s="32">
        <v>5.0332200589726002</v>
      </c>
      <c r="P200" s="31">
        <v>-3.1713911710316398</v>
      </c>
      <c r="Q200" s="32" t="s">
        <v>28</v>
      </c>
      <c r="R200" s="32">
        <v>-3.1713911710316398</v>
      </c>
      <c r="S200" s="31">
        <v>-8.3273680160943009</v>
      </c>
      <c r="T200" s="32" t="s">
        <v>28</v>
      </c>
      <c r="U200" s="32">
        <v>-8.3273680160943009</v>
      </c>
      <c r="V200" s="31">
        <v>-18.734521573218998</v>
      </c>
      <c r="W200" s="32" t="s">
        <v>28</v>
      </c>
      <c r="X200" s="32">
        <v>-18.734521573218998</v>
      </c>
      <c r="Y200" s="31" t="s">
        <v>34</v>
      </c>
      <c r="Z200" s="32" t="s">
        <v>34</v>
      </c>
      <c r="AA200" s="32" t="s">
        <v>34</v>
      </c>
      <c r="AB200" s="31" t="s">
        <v>34</v>
      </c>
      <c r="AC200" s="32" t="s">
        <v>34</v>
      </c>
      <c r="AD200" s="32" t="s">
        <v>34</v>
      </c>
      <c r="AE200" s="31" t="s">
        <v>34</v>
      </c>
      <c r="AF200" s="32" t="s">
        <v>34</v>
      </c>
      <c r="AG200" s="32" t="s">
        <v>34</v>
      </c>
      <c r="AH200" s="31" t="s">
        <v>34</v>
      </c>
      <c r="AI200" s="32" t="s">
        <v>34</v>
      </c>
      <c r="AJ200" s="32" t="s">
        <v>34</v>
      </c>
    </row>
    <row r="201" spans="1:36" x14ac:dyDescent="0.2">
      <c r="A201" s="30" t="s">
        <v>6</v>
      </c>
      <c r="B201">
        <v>198</v>
      </c>
      <c r="C201" s="37">
        <v>61</v>
      </c>
      <c r="D201" s="70">
        <v>8.46216557282834</v>
      </c>
      <c r="E201" s="70" t="s">
        <v>28</v>
      </c>
      <c r="F201" s="70">
        <v>8.46216557282834</v>
      </c>
      <c r="G201" s="32">
        <v>7.6583381464060398</v>
      </c>
      <c r="H201" s="32" t="s">
        <v>28</v>
      </c>
      <c r="I201" s="32">
        <v>7.6583381464060398</v>
      </c>
      <c r="J201" s="31">
        <v>6.1079626821500597</v>
      </c>
      <c r="K201" s="32" t="s">
        <v>28</v>
      </c>
      <c r="L201" s="32">
        <v>6.1079626821500597</v>
      </c>
      <c r="M201" s="31">
        <v>1.29347430575691</v>
      </c>
      <c r="N201" s="32" t="s">
        <v>28</v>
      </c>
      <c r="O201" s="32">
        <v>1.29347430575691</v>
      </c>
      <c r="P201" s="31">
        <v>-3.1951359817575402</v>
      </c>
      <c r="Q201" s="32" t="s">
        <v>28</v>
      </c>
      <c r="R201" s="32">
        <v>-3.1951359817575402</v>
      </c>
      <c r="S201" s="31">
        <v>-8.7402146016747295</v>
      </c>
      <c r="T201" s="32" t="s">
        <v>28</v>
      </c>
      <c r="U201" s="32">
        <v>-8.7402146016747295</v>
      </c>
      <c r="V201" s="31">
        <v>-17.986217889754901</v>
      </c>
      <c r="W201" s="32" t="s">
        <v>28</v>
      </c>
      <c r="X201" s="32">
        <v>-17.986217889754901</v>
      </c>
      <c r="Y201" s="31">
        <v>-23.450783282042799</v>
      </c>
      <c r="Z201" s="32" t="s">
        <v>28</v>
      </c>
      <c r="AA201" s="32">
        <v>-23.450783282042799</v>
      </c>
      <c r="AB201" s="31" t="s">
        <v>34</v>
      </c>
      <c r="AC201" s="32" t="s">
        <v>34</v>
      </c>
      <c r="AD201" s="32" t="s">
        <v>34</v>
      </c>
      <c r="AE201" s="31" t="s">
        <v>34</v>
      </c>
      <c r="AF201" s="32" t="s">
        <v>34</v>
      </c>
      <c r="AG201" s="32" t="s">
        <v>34</v>
      </c>
      <c r="AH201" s="31" t="s">
        <v>34</v>
      </c>
      <c r="AI201" s="32" t="s">
        <v>34</v>
      </c>
      <c r="AJ201" s="32" t="s">
        <v>34</v>
      </c>
    </row>
    <row r="202" spans="1:36" x14ac:dyDescent="0.2">
      <c r="A202" s="30" t="s">
        <v>5</v>
      </c>
      <c r="B202">
        <v>199</v>
      </c>
      <c r="C202" s="37">
        <v>62</v>
      </c>
      <c r="D202" s="70">
        <v>11.2830894483291</v>
      </c>
      <c r="E202" s="70" t="s">
        <v>28</v>
      </c>
      <c r="F202" s="70">
        <v>11.2830894483291</v>
      </c>
      <c r="G202" s="32">
        <v>8.1571203942571504</v>
      </c>
      <c r="H202" s="32" t="s">
        <v>28</v>
      </c>
      <c r="I202" s="32">
        <v>8.1571203942571504</v>
      </c>
      <c r="J202" s="31">
        <v>0.75032331676377195</v>
      </c>
      <c r="K202" s="32" t="s">
        <v>28</v>
      </c>
      <c r="L202" s="32">
        <v>0.75032331676377195</v>
      </c>
      <c r="M202" s="31">
        <v>-7.88931150951798</v>
      </c>
      <c r="N202" s="32" t="s">
        <v>28</v>
      </c>
      <c r="O202" s="32">
        <v>-7.88931150951798</v>
      </c>
      <c r="P202" s="31">
        <v>-15.7162129624736</v>
      </c>
      <c r="Q202" s="32" t="s">
        <v>28</v>
      </c>
      <c r="R202" s="32">
        <v>-15.7162129624736</v>
      </c>
      <c r="S202" s="31">
        <v>-20.194579800613901</v>
      </c>
      <c r="T202" s="32" t="s">
        <v>28</v>
      </c>
      <c r="U202" s="32">
        <v>-20.194579800613901</v>
      </c>
      <c r="V202" s="31" t="s">
        <v>34</v>
      </c>
      <c r="W202" s="32" t="s">
        <v>34</v>
      </c>
      <c r="X202" s="32" t="s">
        <v>34</v>
      </c>
      <c r="Y202" s="31" t="s">
        <v>34</v>
      </c>
      <c r="Z202" s="32" t="s">
        <v>34</v>
      </c>
      <c r="AA202" s="32" t="s">
        <v>34</v>
      </c>
      <c r="AB202" s="31" t="s">
        <v>34</v>
      </c>
      <c r="AC202" s="32" t="s">
        <v>34</v>
      </c>
      <c r="AD202" s="32" t="s">
        <v>34</v>
      </c>
      <c r="AE202" s="31" t="s">
        <v>34</v>
      </c>
      <c r="AF202" s="32" t="s">
        <v>34</v>
      </c>
      <c r="AG202" s="32" t="s">
        <v>34</v>
      </c>
      <c r="AH202" s="31" t="s">
        <v>34</v>
      </c>
      <c r="AI202" s="32" t="s">
        <v>34</v>
      </c>
      <c r="AJ202" s="32" t="s">
        <v>34</v>
      </c>
    </row>
    <row r="203" spans="1:36" x14ac:dyDescent="0.2">
      <c r="A203" s="30" t="s">
        <v>5</v>
      </c>
      <c r="B203">
        <v>200</v>
      </c>
      <c r="C203" s="37">
        <v>63</v>
      </c>
      <c r="D203" s="70">
        <v>13.6104842158735</v>
      </c>
      <c r="E203" s="70" t="s">
        <v>28</v>
      </c>
      <c r="F203" s="70">
        <v>13.6104842158735</v>
      </c>
      <c r="G203" s="32">
        <v>10.2811495118056</v>
      </c>
      <c r="H203" s="32" t="s">
        <v>28</v>
      </c>
      <c r="I203" s="32">
        <v>10.2811495118056</v>
      </c>
      <c r="J203" s="31">
        <v>1.6125570519616901</v>
      </c>
      <c r="K203" s="32" t="s">
        <v>28</v>
      </c>
      <c r="L203" s="32">
        <v>1.6125570519616901</v>
      </c>
      <c r="M203" s="31">
        <v>-3.3475021437246699</v>
      </c>
      <c r="N203" s="32" t="s">
        <v>28</v>
      </c>
      <c r="O203" s="32">
        <v>-3.3475021437246699</v>
      </c>
      <c r="P203" s="31">
        <v>-12.3727877241051</v>
      </c>
      <c r="Q203" s="32" t="s">
        <v>28</v>
      </c>
      <c r="R203" s="32">
        <v>-12.3727877241051</v>
      </c>
      <c r="S203" s="31">
        <v>-14.5344390405615</v>
      </c>
      <c r="T203" s="32" t="s">
        <v>28</v>
      </c>
      <c r="U203" s="32">
        <v>-14.5344390405615</v>
      </c>
      <c r="V203" s="31">
        <v>-14.1657753467898</v>
      </c>
      <c r="W203" s="32" t="s">
        <v>28</v>
      </c>
      <c r="X203" s="32">
        <v>-14.1657753467898</v>
      </c>
      <c r="Y203" s="31" t="s">
        <v>34</v>
      </c>
      <c r="Z203" s="32" t="s">
        <v>34</v>
      </c>
      <c r="AA203" s="32" t="s">
        <v>34</v>
      </c>
      <c r="AB203" s="31" t="s">
        <v>34</v>
      </c>
      <c r="AC203" s="32" t="s">
        <v>34</v>
      </c>
      <c r="AD203" s="32" t="s">
        <v>34</v>
      </c>
      <c r="AE203" s="31" t="s">
        <v>34</v>
      </c>
      <c r="AF203" s="32" t="s">
        <v>34</v>
      </c>
      <c r="AG203" s="32" t="s">
        <v>34</v>
      </c>
      <c r="AH203" s="31" t="s">
        <v>34</v>
      </c>
      <c r="AI203" s="32" t="s">
        <v>34</v>
      </c>
      <c r="AJ203" s="32" t="s">
        <v>34</v>
      </c>
    </row>
    <row r="204" spans="1:36" x14ac:dyDescent="0.2">
      <c r="A204" s="30" t="s">
        <v>5</v>
      </c>
      <c r="B204">
        <v>201</v>
      </c>
      <c r="C204" s="37">
        <v>64</v>
      </c>
      <c r="D204" s="70">
        <v>16.240068140212902</v>
      </c>
      <c r="E204" s="70" t="s">
        <v>28</v>
      </c>
      <c r="F204" s="70">
        <v>16.240068140212902</v>
      </c>
      <c r="G204" s="32">
        <v>12.385198229510101</v>
      </c>
      <c r="H204" s="32" t="s">
        <v>28</v>
      </c>
      <c r="I204" s="32">
        <v>12.385198229510101</v>
      </c>
      <c r="J204" s="31">
        <v>-1.19080247087386</v>
      </c>
      <c r="K204" s="32" t="s">
        <v>28</v>
      </c>
      <c r="L204" s="32">
        <v>-1.19080247087386</v>
      </c>
      <c r="M204" s="31">
        <v>-7.8548970541180099</v>
      </c>
      <c r="N204" s="32" t="s">
        <v>28</v>
      </c>
      <c r="O204" s="32">
        <v>-7.8548970541180099</v>
      </c>
      <c r="P204" s="31">
        <v>-13.7306759295075</v>
      </c>
      <c r="Q204" s="32" t="s">
        <v>28</v>
      </c>
      <c r="R204" s="32">
        <v>-13.7306759295075</v>
      </c>
      <c r="S204" s="31">
        <v>-16.886112049475202</v>
      </c>
      <c r="T204" s="32" t="s">
        <v>28</v>
      </c>
      <c r="U204" s="32">
        <v>-16.886112049475202</v>
      </c>
      <c r="V204" s="31">
        <v>-26.406179115804999</v>
      </c>
      <c r="W204" s="32" t="s">
        <v>28</v>
      </c>
      <c r="X204" s="32">
        <v>-26.406179115804999</v>
      </c>
      <c r="Y204" s="31" t="s">
        <v>34</v>
      </c>
      <c r="Z204" s="32" t="s">
        <v>34</v>
      </c>
      <c r="AA204" s="32" t="s">
        <v>34</v>
      </c>
      <c r="AB204" s="31" t="s">
        <v>34</v>
      </c>
      <c r="AC204" s="32" t="s">
        <v>34</v>
      </c>
      <c r="AD204" s="32" t="s">
        <v>34</v>
      </c>
      <c r="AE204" s="31" t="s">
        <v>34</v>
      </c>
      <c r="AF204" s="32" t="s">
        <v>34</v>
      </c>
      <c r="AG204" s="32" t="s">
        <v>34</v>
      </c>
      <c r="AH204" s="31" t="s">
        <v>34</v>
      </c>
      <c r="AI204" s="32" t="s">
        <v>34</v>
      </c>
      <c r="AJ204" s="32" t="s">
        <v>34</v>
      </c>
    </row>
    <row r="205" spans="1:36" x14ac:dyDescent="0.2">
      <c r="A205" s="30" t="s">
        <v>7</v>
      </c>
      <c r="B205">
        <v>202</v>
      </c>
      <c r="C205" s="37">
        <v>65</v>
      </c>
      <c r="D205" s="70">
        <v>16.506672012005598</v>
      </c>
      <c r="E205" s="70" t="s">
        <v>28</v>
      </c>
      <c r="F205" s="70">
        <v>16.506672012005598</v>
      </c>
      <c r="G205" s="32">
        <v>13.4393895193378</v>
      </c>
      <c r="H205" s="32" t="s">
        <v>28</v>
      </c>
      <c r="I205" s="32">
        <v>13.4393895193378</v>
      </c>
      <c r="J205" s="31">
        <v>-1.88856850729753</v>
      </c>
      <c r="K205" s="32" t="s">
        <v>28</v>
      </c>
      <c r="L205" s="32">
        <v>-1.88856850729753</v>
      </c>
      <c r="M205" s="31">
        <v>-10.049527346590899</v>
      </c>
      <c r="N205" s="32" t="s">
        <v>28</v>
      </c>
      <c r="O205" s="32">
        <v>-10.049527346590899</v>
      </c>
      <c r="P205" s="31">
        <v>-19.642852942216699</v>
      </c>
      <c r="Q205" s="32" t="s">
        <v>28</v>
      </c>
      <c r="R205" s="32">
        <v>-19.642852942216699</v>
      </c>
      <c r="S205" s="31">
        <v>-25.4806528775913</v>
      </c>
      <c r="T205" s="32" t="s">
        <v>28</v>
      </c>
      <c r="U205" s="32">
        <v>-25.4806528775913</v>
      </c>
      <c r="V205" s="31">
        <v>-25.4806528775913</v>
      </c>
      <c r="W205" s="32" t="s">
        <v>28</v>
      </c>
      <c r="X205" s="32">
        <v>-25.4806528775913</v>
      </c>
      <c r="Y205" s="31" t="s">
        <v>34</v>
      </c>
      <c r="Z205" s="32" t="s">
        <v>34</v>
      </c>
      <c r="AA205" s="32" t="s">
        <v>34</v>
      </c>
      <c r="AB205" s="31" t="s">
        <v>34</v>
      </c>
      <c r="AC205" s="32" t="s">
        <v>34</v>
      </c>
      <c r="AD205" s="32" t="s">
        <v>34</v>
      </c>
      <c r="AE205" s="31" t="s">
        <v>34</v>
      </c>
      <c r="AF205" s="32" t="s">
        <v>34</v>
      </c>
      <c r="AG205" s="32" t="s">
        <v>34</v>
      </c>
      <c r="AH205" s="31" t="s">
        <v>34</v>
      </c>
      <c r="AI205" s="32" t="s">
        <v>34</v>
      </c>
      <c r="AJ205" s="32" t="s">
        <v>34</v>
      </c>
    </row>
    <row r="206" spans="1:36" x14ac:dyDescent="0.2">
      <c r="A206" s="30" t="s">
        <v>5</v>
      </c>
      <c r="B206">
        <v>203</v>
      </c>
      <c r="C206" s="37">
        <v>66</v>
      </c>
      <c r="D206" s="70">
        <v>13.8953998897499</v>
      </c>
      <c r="E206" s="70" t="s">
        <v>28</v>
      </c>
      <c r="F206" s="70">
        <v>13.8953998897499</v>
      </c>
      <c r="G206" s="32">
        <v>10.215677303350599</v>
      </c>
      <c r="H206" s="32" t="s">
        <v>28</v>
      </c>
      <c r="I206" s="32">
        <v>10.215677303350599</v>
      </c>
      <c r="J206" s="31">
        <v>3.85643142895404</v>
      </c>
      <c r="K206" s="32" t="s">
        <v>28</v>
      </c>
      <c r="L206" s="32">
        <v>3.85643142895404</v>
      </c>
      <c r="M206" s="31">
        <v>-1.3269568039861299</v>
      </c>
      <c r="N206" s="32" t="s">
        <v>28</v>
      </c>
      <c r="O206" s="32">
        <v>-1.3269568039861299</v>
      </c>
      <c r="P206" s="31">
        <v>-3.6366769241513599</v>
      </c>
      <c r="Q206" s="32" t="s">
        <v>28</v>
      </c>
      <c r="R206" s="32">
        <v>-3.6366769241513599</v>
      </c>
      <c r="S206" s="31">
        <v>-14.033510223277901</v>
      </c>
      <c r="T206" s="32" t="s">
        <v>28</v>
      </c>
      <c r="U206" s="32">
        <v>-14.033510223277901</v>
      </c>
      <c r="V206" s="31">
        <v>-18.597089853665</v>
      </c>
      <c r="W206" s="32" t="s">
        <v>28</v>
      </c>
      <c r="X206" s="32">
        <v>-18.597089853665</v>
      </c>
      <c r="Y206" s="31">
        <v>-20.626096836116702</v>
      </c>
      <c r="Z206" s="32" t="s">
        <v>28</v>
      </c>
      <c r="AA206" s="32">
        <v>-20.626096836116702</v>
      </c>
      <c r="AB206" s="31">
        <v>-42.893349206446999</v>
      </c>
      <c r="AC206" s="32" t="s">
        <v>28</v>
      </c>
      <c r="AD206" s="32">
        <v>-42.893349206446999</v>
      </c>
      <c r="AE206" s="31" t="s">
        <v>34</v>
      </c>
      <c r="AF206" s="32" t="s">
        <v>34</v>
      </c>
      <c r="AG206" s="32" t="s">
        <v>34</v>
      </c>
      <c r="AH206" s="31" t="s">
        <v>34</v>
      </c>
      <c r="AI206" s="32" t="s">
        <v>34</v>
      </c>
      <c r="AJ206" s="32" t="s">
        <v>34</v>
      </c>
    </row>
    <row r="207" spans="1:36" x14ac:dyDescent="0.2">
      <c r="A207" s="30" t="s">
        <v>7</v>
      </c>
      <c r="B207">
        <v>204</v>
      </c>
      <c r="C207" s="37">
        <v>67</v>
      </c>
      <c r="D207" s="70">
        <v>15.435793879272699</v>
      </c>
      <c r="E207" s="70" t="s">
        <v>28</v>
      </c>
      <c r="F207" s="70">
        <v>15.435793879272699</v>
      </c>
      <c r="G207" s="32">
        <v>14.465263242278301</v>
      </c>
      <c r="H207" s="32" t="s">
        <v>28</v>
      </c>
      <c r="I207" s="32">
        <v>14.465263242278301</v>
      </c>
      <c r="J207" s="31">
        <v>6.1728090061677596</v>
      </c>
      <c r="K207" s="32" t="s">
        <v>28</v>
      </c>
      <c r="L207" s="32">
        <v>6.1728090061677596</v>
      </c>
      <c r="M207" s="31">
        <v>-2.7990145604582199</v>
      </c>
      <c r="N207" s="32" t="s">
        <v>28</v>
      </c>
      <c r="O207" s="32">
        <v>-2.7990145604582199</v>
      </c>
      <c r="P207" s="31">
        <v>-10.5075363785981</v>
      </c>
      <c r="Q207" s="32" t="s">
        <v>28</v>
      </c>
      <c r="R207" s="32">
        <v>-10.5075363785981</v>
      </c>
      <c r="S207" s="31">
        <v>-17.274948770751099</v>
      </c>
      <c r="T207" s="32" t="s">
        <v>28</v>
      </c>
      <c r="U207" s="32">
        <v>-17.274948770751099</v>
      </c>
      <c r="V207" s="31">
        <v>-18.3916160452263</v>
      </c>
      <c r="W207" s="32" t="s">
        <v>28</v>
      </c>
      <c r="X207" s="32">
        <v>-18.3916160452263</v>
      </c>
      <c r="Y207" s="31">
        <v>-31.023369057747001</v>
      </c>
      <c r="Z207" s="32" t="s">
        <v>28</v>
      </c>
      <c r="AA207" s="32">
        <v>-31.023369057747001</v>
      </c>
      <c r="AB207" s="31" t="s">
        <v>34</v>
      </c>
      <c r="AC207" s="32" t="s">
        <v>34</v>
      </c>
      <c r="AD207" s="32" t="s">
        <v>34</v>
      </c>
      <c r="AE207" s="31" t="s">
        <v>34</v>
      </c>
      <c r="AF207" s="32" t="s">
        <v>34</v>
      </c>
      <c r="AG207" s="32" t="s">
        <v>34</v>
      </c>
      <c r="AH207" s="31" t="s">
        <v>34</v>
      </c>
      <c r="AI207" s="32" t="s">
        <v>34</v>
      </c>
      <c r="AJ207" s="32" t="s">
        <v>34</v>
      </c>
    </row>
    <row r="208" spans="1:36" x14ac:dyDescent="0.2">
      <c r="A208" s="30" t="s">
        <v>6</v>
      </c>
      <c r="B208">
        <v>205</v>
      </c>
      <c r="C208" s="37">
        <v>68</v>
      </c>
      <c r="D208" s="70">
        <v>11.811389694646801</v>
      </c>
      <c r="E208" s="70" t="s">
        <v>28</v>
      </c>
      <c r="F208" s="70">
        <v>11.811389694646801</v>
      </c>
      <c r="G208" s="32">
        <v>8.1283172046940404</v>
      </c>
      <c r="H208" s="32" t="s">
        <v>28</v>
      </c>
      <c r="I208" s="32">
        <v>8.1283172046940404</v>
      </c>
      <c r="J208" s="31">
        <v>2.8521915260433701</v>
      </c>
      <c r="K208" s="32" t="s">
        <v>28</v>
      </c>
      <c r="L208" s="32">
        <v>2.8521915260433701</v>
      </c>
      <c r="M208" s="31">
        <v>-2.9265047373686199</v>
      </c>
      <c r="N208" s="32" t="s">
        <v>28</v>
      </c>
      <c r="O208" s="32">
        <v>-2.9265047373686199</v>
      </c>
      <c r="P208" s="31">
        <v>-9.5070890688754002</v>
      </c>
      <c r="Q208" s="32" t="s">
        <v>28</v>
      </c>
      <c r="R208" s="32">
        <v>-9.5070890688754002</v>
      </c>
      <c r="S208" s="31">
        <v>-15.8980374349781</v>
      </c>
      <c r="T208" s="32" t="s">
        <v>28</v>
      </c>
      <c r="U208" s="32">
        <v>-15.8980374349781</v>
      </c>
      <c r="V208" s="31">
        <v>-24.109990589284401</v>
      </c>
      <c r="W208" s="32" t="s">
        <v>28</v>
      </c>
      <c r="X208" s="32">
        <v>-24.109990589284401</v>
      </c>
      <c r="Y208" s="31">
        <v>-31.543869537943699</v>
      </c>
      <c r="Z208" s="32" t="s">
        <v>28</v>
      </c>
      <c r="AA208" s="32">
        <v>-31.543869537943699</v>
      </c>
      <c r="AB208" s="31">
        <v>-34.414600816346997</v>
      </c>
      <c r="AC208" s="32" t="s">
        <v>28</v>
      </c>
      <c r="AD208" s="32">
        <v>-34.414600816346997</v>
      </c>
      <c r="AE208" s="31" t="s">
        <v>34</v>
      </c>
      <c r="AF208" s="32" t="s">
        <v>34</v>
      </c>
      <c r="AG208" s="32" t="s">
        <v>34</v>
      </c>
      <c r="AH208" s="31" t="s">
        <v>34</v>
      </c>
      <c r="AI208" s="32" t="s">
        <v>34</v>
      </c>
      <c r="AJ208" s="32" t="s">
        <v>34</v>
      </c>
    </row>
    <row r="209" spans="1:36" x14ac:dyDescent="0.2">
      <c r="A209" s="30" t="s">
        <v>6</v>
      </c>
      <c r="B209">
        <v>206</v>
      </c>
      <c r="C209" s="37">
        <v>69</v>
      </c>
      <c r="D209" s="70">
        <v>10.510731239675801</v>
      </c>
      <c r="E209" s="70" t="s">
        <v>28</v>
      </c>
      <c r="F209" s="70">
        <v>10.510731239675801</v>
      </c>
      <c r="G209" s="32">
        <v>9.3914607414863802</v>
      </c>
      <c r="H209" s="32" t="s">
        <v>28</v>
      </c>
      <c r="I209" s="32">
        <v>9.3914607414863802</v>
      </c>
      <c r="J209" s="31">
        <v>3.7598490561860398</v>
      </c>
      <c r="K209" s="32" t="s">
        <v>28</v>
      </c>
      <c r="L209" s="32">
        <v>3.7598490561860398</v>
      </c>
      <c r="M209" s="31">
        <v>-4.1937059257212601</v>
      </c>
      <c r="N209" s="32" t="s">
        <v>28</v>
      </c>
      <c r="O209" s="32">
        <v>-4.1937059257212601</v>
      </c>
      <c r="P209" s="31">
        <v>-11.850791518601399</v>
      </c>
      <c r="Q209" s="32" t="s">
        <v>28</v>
      </c>
      <c r="R209" s="32">
        <v>-11.850791518601399</v>
      </c>
      <c r="S209" s="31">
        <v>-25.205367584156701</v>
      </c>
      <c r="T209" s="32" t="s">
        <v>28</v>
      </c>
      <c r="U209" s="32">
        <v>-25.205367584156701</v>
      </c>
      <c r="V209" s="31">
        <v>-29.263061279821699</v>
      </c>
      <c r="W209" s="32" t="s">
        <v>28</v>
      </c>
      <c r="X209" s="32">
        <v>-29.263061279821699</v>
      </c>
      <c r="Y209" s="31" t="s">
        <v>34</v>
      </c>
      <c r="Z209" s="32" t="s">
        <v>34</v>
      </c>
      <c r="AA209" s="32" t="s">
        <v>34</v>
      </c>
      <c r="AB209" s="31" t="s">
        <v>34</v>
      </c>
      <c r="AC209" s="32" t="s">
        <v>34</v>
      </c>
      <c r="AD209" s="32" t="s">
        <v>34</v>
      </c>
      <c r="AE209" s="31" t="s">
        <v>34</v>
      </c>
      <c r="AF209" s="32" t="s">
        <v>34</v>
      </c>
      <c r="AG209" s="32" t="s">
        <v>34</v>
      </c>
      <c r="AH209" s="31" t="s">
        <v>34</v>
      </c>
      <c r="AI209" s="32" t="s">
        <v>34</v>
      </c>
      <c r="AJ209" s="32" t="s">
        <v>34</v>
      </c>
    </row>
    <row r="210" spans="1:36" x14ac:dyDescent="0.2">
      <c r="A210" s="30" t="s">
        <v>5</v>
      </c>
      <c r="B210">
        <v>207</v>
      </c>
      <c r="C210" s="37">
        <v>70</v>
      </c>
      <c r="D210" s="70">
        <v>10.208567684343301</v>
      </c>
      <c r="E210" s="70" t="s">
        <v>28</v>
      </c>
      <c r="F210" s="70">
        <v>10.208567684343301</v>
      </c>
      <c r="G210" s="32">
        <v>9.8106564818595299</v>
      </c>
      <c r="H210" s="32" t="s">
        <v>28</v>
      </c>
      <c r="I210" s="32">
        <v>9.8106564818595299</v>
      </c>
      <c r="J210" s="31">
        <v>3.8725606499748699</v>
      </c>
      <c r="K210" s="32" t="s">
        <v>28</v>
      </c>
      <c r="L210" s="32">
        <v>3.8725606499748699</v>
      </c>
      <c r="M210" s="31">
        <v>-3.0948009685034799</v>
      </c>
      <c r="N210" s="32" t="s">
        <v>28</v>
      </c>
      <c r="O210" s="32">
        <v>-3.0948009685034799</v>
      </c>
      <c r="P210" s="31">
        <v>-8.4480465750424205</v>
      </c>
      <c r="Q210" s="32" t="s">
        <v>28</v>
      </c>
      <c r="R210" s="32">
        <v>-8.4480465750424205</v>
      </c>
      <c r="S210" s="31">
        <v>-16.798122702905399</v>
      </c>
      <c r="T210" s="32" t="s">
        <v>28</v>
      </c>
      <c r="U210" s="32">
        <v>-16.798122702905399</v>
      </c>
      <c r="V210" s="31">
        <v>-24.525814111849801</v>
      </c>
      <c r="W210" s="32" t="s">
        <v>28</v>
      </c>
      <c r="X210" s="32">
        <v>-24.525814111849801</v>
      </c>
      <c r="Y210" s="31" t="s">
        <v>34</v>
      </c>
      <c r="Z210" s="32" t="s">
        <v>34</v>
      </c>
      <c r="AA210" s="32" t="s">
        <v>34</v>
      </c>
      <c r="AB210" s="31" t="s">
        <v>34</v>
      </c>
      <c r="AC210" s="32" t="s">
        <v>34</v>
      </c>
      <c r="AD210" s="32" t="s">
        <v>34</v>
      </c>
      <c r="AE210" s="31" t="s">
        <v>34</v>
      </c>
      <c r="AF210" s="32" t="s">
        <v>34</v>
      </c>
      <c r="AG210" s="32" t="s">
        <v>34</v>
      </c>
      <c r="AH210" s="31" t="s">
        <v>34</v>
      </c>
      <c r="AI210" s="32" t="s">
        <v>34</v>
      </c>
      <c r="AJ210" s="32" t="s">
        <v>34</v>
      </c>
    </row>
    <row r="211" spans="1:36" x14ac:dyDescent="0.2">
      <c r="A211" s="30" t="s">
        <v>5</v>
      </c>
      <c r="B211">
        <v>208</v>
      </c>
      <c r="C211" s="37">
        <v>71</v>
      </c>
      <c r="D211" s="70">
        <v>16.853503833121898</v>
      </c>
      <c r="E211" s="70" t="s">
        <v>28</v>
      </c>
      <c r="F211" s="70">
        <v>16.853503833121898</v>
      </c>
      <c r="G211" s="32">
        <v>11.5745858427569</v>
      </c>
      <c r="H211" s="32" t="s">
        <v>28</v>
      </c>
      <c r="I211" s="32">
        <v>11.5745858427569</v>
      </c>
      <c r="J211" s="31">
        <v>1.5735927329130901</v>
      </c>
      <c r="K211" s="32" t="s">
        <v>28</v>
      </c>
      <c r="L211" s="32">
        <v>1.5735927329130901</v>
      </c>
      <c r="M211" s="31">
        <v>-5.74200001260406</v>
      </c>
      <c r="N211" s="32" t="s">
        <v>28</v>
      </c>
      <c r="O211" s="32">
        <v>-5.74200001260406</v>
      </c>
      <c r="P211" s="31">
        <v>-16.018916551716998</v>
      </c>
      <c r="Q211" s="32" t="s">
        <v>28</v>
      </c>
      <c r="R211" s="32">
        <v>-16.018916551716998</v>
      </c>
      <c r="S211" s="31">
        <v>-23.156664479146698</v>
      </c>
      <c r="T211" s="32" t="s">
        <v>28</v>
      </c>
      <c r="U211" s="32">
        <v>-23.156664479146698</v>
      </c>
      <c r="V211" s="31">
        <v>-35.072754208913302</v>
      </c>
      <c r="W211" s="32" t="s">
        <v>28</v>
      </c>
      <c r="X211" s="32">
        <v>-35.072754208913302</v>
      </c>
      <c r="Y211" s="31" t="s">
        <v>34</v>
      </c>
      <c r="Z211" s="32" t="s">
        <v>34</v>
      </c>
      <c r="AA211" s="32" t="s">
        <v>34</v>
      </c>
      <c r="AB211" s="31" t="s">
        <v>34</v>
      </c>
      <c r="AC211" s="32" t="s">
        <v>34</v>
      </c>
      <c r="AD211" s="32" t="s">
        <v>34</v>
      </c>
      <c r="AE211" s="31" t="s">
        <v>34</v>
      </c>
      <c r="AF211" s="32" t="s">
        <v>34</v>
      </c>
      <c r="AG211" s="32" t="s">
        <v>34</v>
      </c>
      <c r="AH211" s="31" t="s">
        <v>34</v>
      </c>
      <c r="AI211" s="32" t="s">
        <v>34</v>
      </c>
      <c r="AJ211" s="32" t="s">
        <v>34</v>
      </c>
    </row>
    <row r="212" spans="1:36" x14ac:dyDescent="0.2">
      <c r="A212" s="30" t="s">
        <v>5</v>
      </c>
      <c r="B212">
        <v>209</v>
      </c>
      <c r="C212" s="37">
        <v>72</v>
      </c>
      <c r="D212" s="70">
        <v>13.5768155954524</v>
      </c>
      <c r="E212" s="70" t="s">
        <v>28</v>
      </c>
      <c r="F212" s="70">
        <v>13.5768155954524</v>
      </c>
      <c r="G212" s="32">
        <v>12.9165843741843</v>
      </c>
      <c r="H212" s="32" t="s">
        <v>28</v>
      </c>
      <c r="I212" s="32">
        <v>12.9165843741843</v>
      </c>
      <c r="J212" s="31">
        <v>4.5926668829110104</v>
      </c>
      <c r="K212" s="32" t="s">
        <v>28</v>
      </c>
      <c r="L212" s="32">
        <v>4.5926668829110104</v>
      </c>
      <c r="M212" s="31">
        <v>-6.9825927141554098</v>
      </c>
      <c r="N212" s="32" t="s">
        <v>28</v>
      </c>
      <c r="O212" s="32">
        <v>-6.9825927141554098</v>
      </c>
      <c r="P212" s="31">
        <v>-23.908575757940302</v>
      </c>
      <c r="Q212" s="32" t="s">
        <v>28</v>
      </c>
      <c r="R212" s="32">
        <v>-23.908575757940302</v>
      </c>
      <c r="S212" s="31">
        <v>-27.360826107202499</v>
      </c>
      <c r="T212" s="32" t="s">
        <v>28</v>
      </c>
      <c r="U212" s="32">
        <v>-27.360826107202499</v>
      </c>
      <c r="V212" s="31" t="s">
        <v>34</v>
      </c>
      <c r="W212" s="32" t="s">
        <v>34</v>
      </c>
      <c r="X212" s="32" t="s">
        <v>34</v>
      </c>
      <c r="Y212" s="31" t="s">
        <v>34</v>
      </c>
      <c r="Z212" s="32" t="s">
        <v>34</v>
      </c>
      <c r="AA212" s="32" t="s">
        <v>34</v>
      </c>
      <c r="AB212" s="31" t="s">
        <v>34</v>
      </c>
      <c r="AC212" s="32" t="s">
        <v>34</v>
      </c>
      <c r="AD212" s="32" t="s">
        <v>34</v>
      </c>
      <c r="AE212" s="31" t="s">
        <v>34</v>
      </c>
      <c r="AF212" s="32" t="s">
        <v>34</v>
      </c>
      <c r="AG212" s="32" t="s">
        <v>34</v>
      </c>
      <c r="AH212" s="31" t="s">
        <v>34</v>
      </c>
      <c r="AI212" s="32" t="s">
        <v>34</v>
      </c>
      <c r="AJ212" s="32" t="s">
        <v>34</v>
      </c>
    </row>
    <row r="213" spans="1:36" x14ac:dyDescent="0.2">
      <c r="A213" s="30" t="s">
        <v>5</v>
      </c>
      <c r="B213">
        <v>210</v>
      </c>
      <c r="C213" s="37">
        <v>73</v>
      </c>
      <c r="D213" s="70">
        <v>7.9265190505443703</v>
      </c>
      <c r="E213" s="70" t="s">
        <v>28</v>
      </c>
      <c r="F213" s="70">
        <v>7.9265190505443703</v>
      </c>
      <c r="G213" s="32">
        <v>7.1083708754774202</v>
      </c>
      <c r="H213" s="32" t="s">
        <v>28</v>
      </c>
      <c r="I213" s="32">
        <v>7.1083708754774202</v>
      </c>
      <c r="J213" s="31">
        <v>3.1980906267689799</v>
      </c>
      <c r="K213" s="32" t="s">
        <v>28</v>
      </c>
      <c r="L213" s="32">
        <v>3.1980906267689799</v>
      </c>
      <c r="M213" s="31">
        <v>-2.19441190565969</v>
      </c>
      <c r="N213" s="32" t="s">
        <v>28</v>
      </c>
      <c r="O213" s="32">
        <v>-2.19441190565969</v>
      </c>
      <c r="P213" s="31">
        <v>-7.1986944371675801</v>
      </c>
      <c r="Q213" s="32" t="s">
        <v>28</v>
      </c>
      <c r="R213" s="32">
        <v>-7.1986944371675801</v>
      </c>
      <c r="S213" s="31">
        <v>-10.4719252661636</v>
      </c>
      <c r="T213" s="32" t="s">
        <v>28</v>
      </c>
      <c r="U213" s="32">
        <v>-10.4719252661636</v>
      </c>
      <c r="V213" s="31">
        <v>-14.0061909702489</v>
      </c>
      <c r="W213" s="32" t="s">
        <v>28</v>
      </c>
      <c r="X213" s="32">
        <v>-14.0061909702489</v>
      </c>
      <c r="Y213" s="31">
        <v>-16.202905724236398</v>
      </c>
      <c r="Z213" s="32" t="s">
        <v>28</v>
      </c>
      <c r="AA213" s="32">
        <v>-16.202905724236398</v>
      </c>
      <c r="AB213" s="31" t="s">
        <v>34</v>
      </c>
      <c r="AC213" s="32" t="s">
        <v>34</v>
      </c>
      <c r="AD213" s="32" t="s">
        <v>34</v>
      </c>
      <c r="AE213" s="31" t="s">
        <v>34</v>
      </c>
      <c r="AF213" s="32" t="s">
        <v>34</v>
      </c>
      <c r="AG213" s="32" t="s">
        <v>34</v>
      </c>
      <c r="AH213" s="31" t="s">
        <v>34</v>
      </c>
      <c r="AI213" s="32" t="s">
        <v>34</v>
      </c>
      <c r="AJ213" s="32" t="s">
        <v>34</v>
      </c>
    </row>
    <row r="214" spans="1:36" x14ac:dyDescent="0.2">
      <c r="A214" s="30" t="s">
        <v>5</v>
      </c>
      <c r="B214">
        <v>211</v>
      </c>
      <c r="C214" s="37">
        <v>74</v>
      </c>
      <c r="D214" s="70">
        <v>15.184497245073601</v>
      </c>
      <c r="E214" s="70" t="s">
        <v>28</v>
      </c>
      <c r="F214" s="70">
        <v>15.184497245073601</v>
      </c>
      <c r="G214" s="32">
        <v>11.587607365526701</v>
      </c>
      <c r="H214" s="32" t="s">
        <v>28</v>
      </c>
      <c r="I214" s="32">
        <v>11.587607365526701</v>
      </c>
      <c r="J214" s="31">
        <v>2.84441044067214</v>
      </c>
      <c r="K214" s="32" t="s">
        <v>28</v>
      </c>
      <c r="L214" s="32">
        <v>2.84441044067214</v>
      </c>
      <c r="M214" s="31">
        <v>-4.5137029078686801</v>
      </c>
      <c r="N214" s="32" t="s">
        <v>28</v>
      </c>
      <c r="O214" s="32">
        <v>-4.5137029078686801</v>
      </c>
      <c r="P214" s="31">
        <v>-13.595204695074599</v>
      </c>
      <c r="Q214" s="32" t="s">
        <v>28</v>
      </c>
      <c r="R214" s="32">
        <v>-13.595204695074599</v>
      </c>
      <c r="S214" s="31">
        <v>-17.548983671517799</v>
      </c>
      <c r="T214" s="32" t="s">
        <v>28</v>
      </c>
      <c r="U214" s="32">
        <v>-17.548983671517799</v>
      </c>
      <c r="V214" s="31">
        <v>-26.7750881651193</v>
      </c>
      <c r="W214" s="32" t="s">
        <v>28</v>
      </c>
      <c r="X214" s="32">
        <v>-26.7750881651193</v>
      </c>
      <c r="Y214" s="31" t="s">
        <v>34</v>
      </c>
      <c r="Z214" s="32" t="s">
        <v>34</v>
      </c>
      <c r="AA214" s="32" t="s">
        <v>34</v>
      </c>
      <c r="AB214" s="31" t="s">
        <v>34</v>
      </c>
      <c r="AC214" s="32" t="s">
        <v>34</v>
      </c>
      <c r="AD214" s="32" t="s">
        <v>34</v>
      </c>
      <c r="AE214" s="31" t="s">
        <v>34</v>
      </c>
      <c r="AF214" s="32" t="s">
        <v>34</v>
      </c>
      <c r="AG214" s="32" t="s">
        <v>34</v>
      </c>
      <c r="AH214" s="31" t="s">
        <v>34</v>
      </c>
      <c r="AI214" s="32" t="s">
        <v>34</v>
      </c>
      <c r="AJ214" s="32" t="s">
        <v>34</v>
      </c>
    </row>
    <row r="215" spans="1:36" x14ac:dyDescent="0.2">
      <c r="A215" s="30" t="s">
        <v>6</v>
      </c>
      <c r="B215">
        <v>212</v>
      </c>
      <c r="C215" s="37">
        <v>75</v>
      </c>
      <c r="D215" s="70">
        <v>11.2831350066143</v>
      </c>
      <c r="E215" s="70" t="s">
        <v>28</v>
      </c>
      <c r="F215" s="70">
        <v>11.2831350066143</v>
      </c>
      <c r="G215" s="32">
        <v>6.3557858082285801</v>
      </c>
      <c r="H215" s="32" t="s">
        <v>28</v>
      </c>
      <c r="I215" s="32">
        <v>6.3557858082285801</v>
      </c>
      <c r="J215" s="31">
        <v>0.56593633527513498</v>
      </c>
      <c r="K215" s="32" t="s">
        <v>28</v>
      </c>
      <c r="L215" s="32">
        <v>0.56593633527513498</v>
      </c>
      <c r="M215" s="31">
        <v>-8.2697150570977893</v>
      </c>
      <c r="N215" s="32" t="s">
        <v>28</v>
      </c>
      <c r="O215" s="32">
        <v>-8.2697150570977893</v>
      </c>
      <c r="P215" s="31">
        <v>-22.062022362025601</v>
      </c>
      <c r="Q215" s="32" t="s">
        <v>28</v>
      </c>
      <c r="R215" s="32">
        <v>-22.062022362025601</v>
      </c>
      <c r="S215" s="31">
        <v>-28.003560742426998</v>
      </c>
      <c r="T215" s="32" t="s">
        <v>28</v>
      </c>
      <c r="U215" s="32">
        <v>-28.003560742426998</v>
      </c>
      <c r="V215" s="31" t="s">
        <v>34</v>
      </c>
      <c r="W215" s="32" t="s">
        <v>34</v>
      </c>
      <c r="X215" s="32" t="s">
        <v>34</v>
      </c>
      <c r="Y215" s="31" t="s">
        <v>34</v>
      </c>
      <c r="Z215" s="32" t="s">
        <v>34</v>
      </c>
      <c r="AA215" s="32" t="s">
        <v>34</v>
      </c>
      <c r="AB215" s="31" t="s">
        <v>34</v>
      </c>
      <c r="AC215" s="32" t="s">
        <v>34</v>
      </c>
      <c r="AD215" s="32" t="s">
        <v>34</v>
      </c>
      <c r="AE215" s="31" t="s">
        <v>34</v>
      </c>
      <c r="AF215" s="32" t="s">
        <v>34</v>
      </c>
      <c r="AG215" s="32" t="s">
        <v>34</v>
      </c>
      <c r="AH215" s="31" t="s">
        <v>34</v>
      </c>
      <c r="AI215" s="32" t="s">
        <v>34</v>
      </c>
      <c r="AJ215" s="32" t="s">
        <v>34</v>
      </c>
    </row>
    <row r="216" spans="1:36" x14ac:dyDescent="0.2">
      <c r="A216" s="30" t="s">
        <v>6</v>
      </c>
      <c r="B216">
        <v>213</v>
      </c>
      <c r="C216" s="37">
        <v>76</v>
      </c>
      <c r="D216" s="70">
        <v>8.0413850860844303</v>
      </c>
      <c r="E216" s="70" t="s">
        <v>28</v>
      </c>
      <c r="F216" s="70">
        <v>8.0413850860844303</v>
      </c>
      <c r="G216" s="32">
        <v>5.6057689779867204</v>
      </c>
      <c r="H216" s="32" t="s">
        <v>28</v>
      </c>
      <c r="I216" s="32">
        <v>5.6057689779867204</v>
      </c>
      <c r="J216" s="31">
        <v>-1.79564186429874</v>
      </c>
      <c r="K216" s="32" t="s">
        <v>28</v>
      </c>
      <c r="L216" s="32">
        <v>-1.79564186429874</v>
      </c>
      <c r="M216" s="31">
        <v>-13.686073930733601</v>
      </c>
      <c r="N216" s="32" t="s">
        <v>28</v>
      </c>
      <c r="O216" s="32">
        <v>-13.686073930733601</v>
      </c>
      <c r="P216" s="31">
        <v>-21.265233875461099</v>
      </c>
      <c r="Q216" s="32" t="s">
        <v>28</v>
      </c>
      <c r="R216" s="32">
        <v>-21.265233875461099</v>
      </c>
      <c r="S216" s="31" t="s">
        <v>34</v>
      </c>
      <c r="T216" s="32" t="s">
        <v>34</v>
      </c>
      <c r="U216" s="32" t="s">
        <v>34</v>
      </c>
      <c r="V216" s="31" t="s">
        <v>34</v>
      </c>
      <c r="W216" s="32" t="s">
        <v>34</v>
      </c>
      <c r="X216" s="32" t="s">
        <v>34</v>
      </c>
      <c r="Y216" s="31" t="s">
        <v>34</v>
      </c>
      <c r="Z216" s="32" t="s">
        <v>34</v>
      </c>
      <c r="AA216" s="32" t="s">
        <v>34</v>
      </c>
      <c r="AB216" s="31" t="s">
        <v>34</v>
      </c>
      <c r="AC216" s="32" t="s">
        <v>34</v>
      </c>
      <c r="AD216" s="32" t="s">
        <v>34</v>
      </c>
      <c r="AE216" s="31" t="s">
        <v>34</v>
      </c>
      <c r="AF216" s="32" t="s">
        <v>34</v>
      </c>
      <c r="AG216" s="32" t="s">
        <v>34</v>
      </c>
      <c r="AH216" s="31" t="s">
        <v>34</v>
      </c>
      <c r="AI216" s="32" t="s">
        <v>34</v>
      </c>
      <c r="AJ216" s="32" t="s">
        <v>34</v>
      </c>
    </row>
    <row r="217" spans="1:36" x14ac:dyDescent="0.2">
      <c r="A217" s="30" t="s">
        <v>6</v>
      </c>
      <c r="B217">
        <v>214</v>
      </c>
      <c r="C217" s="37">
        <v>77</v>
      </c>
      <c r="D217" s="70">
        <v>9.1038929447364705</v>
      </c>
      <c r="E217" s="70" t="s">
        <v>28</v>
      </c>
      <c r="F217" s="70">
        <v>9.1038929447364705</v>
      </c>
      <c r="G217" s="32">
        <v>6.5630740173359898</v>
      </c>
      <c r="H217" s="32" t="s">
        <v>28</v>
      </c>
      <c r="I217" s="32">
        <v>6.5630740173359898</v>
      </c>
      <c r="J217" s="31">
        <v>-2.0567276585149901</v>
      </c>
      <c r="K217" s="32" t="s">
        <v>28</v>
      </c>
      <c r="L217" s="32">
        <v>-2.0567276585149901</v>
      </c>
      <c r="M217" s="31">
        <v>-11.5752730447715</v>
      </c>
      <c r="N217" s="32" t="s">
        <v>28</v>
      </c>
      <c r="O217" s="32">
        <v>-11.5752730447715</v>
      </c>
      <c r="P217" s="31">
        <v>-24.091046892609299</v>
      </c>
      <c r="Q217" s="32" t="s">
        <v>28</v>
      </c>
      <c r="R217" s="32">
        <v>-24.091046892609299</v>
      </c>
      <c r="S217" s="31">
        <v>-27.256193737169799</v>
      </c>
      <c r="T217" s="32" t="s">
        <v>28</v>
      </c>
      <c r="U217" s="32">
        <v>-27.256193737169799</v>
      </c>
      <c r="V217" s="31">
        <v>-29.842589000698499</v>
      </c>
      <c r="W217" s="32" t="s">
        <v>28</v>
      </c>
      <c r="X217" s="32">
        <v>-29.842589000698499</v>
      </c>
      <c r="Y217" s="31" t="s">
        <v>34</v>
      </c>
      <c r="Z217" s="32" t="s">
        <v>34</v>
      </c>
      <c r="AA217" s="32" t="s">
        <v>34</v>
      </c>
      <c r="AB217" s="31" t="s">
        <v>34</v>
      </c>
      <c r="AC217" s="32" t="s">
        <v>34</v>
      </c>
      <c r="AD217" s="32" t="s">
        <v>34</v>
      </c>
      <c r="AE217" s="31" t="s">
        <v>34</v>
      </c>
      <c r="AF217" s="32" t="s">
        <v>34</v>
      </c>
      <c r="AG217" s="32" t="s">
        <v>34</v>
      </c>
      <c r="AH217" s="31" t="s">
        <v>34</v>
      </c>
      <c r="AI217" s="32" t="s">
        <v>34</v>
      </c>
      <c r="AJ217" s="32" t="s">
        <v>34</v>
      </c>
    </row>
    <row r="218" spans="1:36" x14ac:dyDescent="0.2">
      <c r="A218" s="30" t="s">
        <v>5</v>
      </c>
      <c r="B218">
        <v>215</v>
      </c>
      <c r="C218" s="37">
        <v>78</v>
      </c>
      <c r="D218" s="70">
        <v>10.200785095543701</v>
      </c>
      <c r="E218" s="70" t="s">
        <v>28</v>
      </c>
      <c r="F218" s="70">
        <v>10.200785095543701</v>
      </c>
      <c r="G218" s="32">
        <v>7.8429687986439296</v>
      </c>
      <c r="H218" s="32" t="s">
        <v>28</v>
      </c>
      <c r="I218" s="32">
        <v>7.8429687986439296</v>
      </c>
      <c r="J218" s="31">
        <v>0.21282243835460499</v>
      </c>
      <c r="K218" s="32" t="s">
        <v>28</v>
      </c>
      <c r="L218" s="32">
        <v>0.21282243835460499</v>
      </c>
      <c r="M218" s="31">
        <v>-4.3305659736070297</v>
      </c>
      <c r="N218" s="32" t="s">
        <v>28</v>
      </c>
      <c r="O218" s="32">
        <v>-4.3305659736070297</v>
      </c>
      <c r="P218" s="31">
        <v>-12.5112533243163</v>
      </c>
      <c r="Q218" s="32" t="s">
        <v>28</v>
      </c>
      <c r="R218" s="32">
        <v>-12.5112533243163</v>
      </c>
      <c r="S218" s="31">
        <v>-15.276069654437901</v>
      </c>
      <c r="T218" s="32" t="s">
        <v>28</v>
      </c>
      <c r="U218" s="32">
        <v>-15.276069654437901</v>
      </c>
      <c r="V218" s="31">
        <v>-19.4822381726066</v>
      </c>
      <c r="W218" s="32" t="s">
        <v>28</v>
      </c>
      <c r="X218" s="32">
        <v>-19.4822381726066</v>
      </c>
      <c r="Y218" s="31" t="s">
        <v>34</v>
      </c>
      <c r="Z218" s="32" t="s">
        <v>34</v>
      </c>
      <c r="AA218" s="32" t="s">
        <v>34</v>
      </c>
      <c r="AB218" s="31" t="s">
        <v>34</v>
      </c>
      <c r="AC218" s="32" t="s">
        <v>34</v>
      </c>
      <c r="AD218" s="32" t="s">
        <v>34</v>
      </c>
      <c r="AE218" s="31" t="s">
        <v>34</v>
      </c>
      <c r="AF218" s="32" t="s">
        <v>34</v>
      </c>
      <c r="AG218" s="32" t="s">
        <v>34</v>
      </c>
      <c r="AH218" s="31" t="s">
        <v>34</v>
      </c>
      <c r="AI218" s="32" t="s">
        <v>34</v>
      </c>
      <c r="AJ218" s="32" t="s">
        <v>34</v>
      </c>
    </row>
    <row r="219" spans="1:36" x14ac:dyDescent="0.2">
      <c r="A219" s="30" t="s">
        <v>5</v>
      </c>
      <c r="B219">
        <v>216</v>
      </c>
      <c r="C219" s="37">
        <v>79</v>
      </c>
      <c r="D219" s="70">
        <v>14.4932583220961</v>
      </c>
      <c r="E219" s="70" t="s">
        <v>28</v>
      </c>
      <c r="F219" s="70">
        <v>14.4932583220961</v>
      </c>
      <c r="G219" s="32">
        <v>14.0202653251591</v>
      </c>
      <c r="H219" s="32" t="s">
        <v>28</v>
      </c>
      <c r="I219" s="32">
        <v>14.0202653251591</v>
      </c>
      <c r="J219" s="31">
        <v>6.6689301458185897</v>
      </c>
      <c r="K219" s="32" t="s">
        <v>28</v>
      </c>
      <c r="L219" s="32">
        <v>6.6689301458185897</v>
      </c>
      <c r="M219" s="31">
        <v>-2.1143168345212402</v>
      </c>
      <c r="N219" s="32" t="s">
        <v>28</v>
      </c>
      <c r="O219" s="32">
        <v>-2.1143168345212402</v>
      </c>
      <c r="P219" s="31">
        <v>-11.3423279307708</v>
      </c>
      <c r="Q219" s="32" t="s">
        <v>28</v>
      </c>
      <c r="R219" s="32">
        <v>-11.3423279307708</v>
      </c>
      <c r="S219" s="31">
        <v>-17.349463835155799</v>
      </c>
      <c r="T219" s="32" t="s">
        <v>28</v>
      </c>
      <c r="U219" s="32">
        <v>-17.349463835155799</v>
      </c>
      <c r="V219" s="31" t="s">
        <v>34</v>
      </c>
      <c r="W219" s="32" t="s">
        <v>34</v>
      </c>
      <c r="X219" s="32" t="s">
        <v>34</v>
      </c>
      <c r="Y219" s="31" t="s">
        <v>34</v>
      </c>
      <c r="Z219" s="32" t="s">
        <v>34</v>
      </c>
      <c r="AA219" s="32" t="s">
        <v>34</v>
      </c>
      <c r="AB219" s="31" t="s">
        <v>34</v>
      </c>
      <c r="AC219" s="32" t="s">
        <v>34</v>
      </c>
      <c r="AD219" s="32" t="s">
        <v>34</v>
      </c>
      <c r="AE219" s="31" t="s">
        <v>34</v>
      </c>
      <c r="AF219" s="32" t="s">
        <v>34</v>
      </c>
      <c r="AG219" s="32" t="s">
        <v>34</v>
      </c>
      <c r="AH219" s="31" t="s">
        <v>34</v>
      </c>
      <c r="AI219" s="32" t="s">
        <v>34</v>
      </c>
      <c r="AJ219" s="32" t="s">
        <v>34</v>
      </c>
    </row>
    <row r="220" spans="1:36" x14ac:dyDescent="0.2">
      <c r="A220" s="30" t="s">
        <v>5</v>
      </c>
      <c r="B220">
        <v>217</v>
      </c>
      <c r="C220" s="37">
        <v>80</v>
      </c>
      <c r="D220" s="70">
        <v>12.6055638437998</v>
      </c>
      <c r="E220" s="70" t="s">
        <v>28</v>
      </c>
      <c r="F220" s="70">
        <v>12.6055638437998</v>
      </c>
      <c r="G220" s="32">
        <v>7.42481446371547</v>
      </c>
      <c r="H220" s="32" t="s">
        <v>28</v>
      </c>
      <c r="I220" s="32">
        <v>7.42481446371547</v>
      </c>
      <c r="J220" s="31">
        <v>1.7159647583251401</v>
      </c>
      <c r="K220" s="32" t="s">
        <v>28</v>
      </c>
      <c r="L220" s="32">
        <v>1.7159647583251401</v>
      </c>
      <c r="M220" s="31">
        <v>-8.7280269619788502</v>
      </c>
      <c r="N220" s="32" t="s">
        <v>28</v>
      </c>
      <c r="O220" s="32">
        <v>-8.7280269619788502</v>
      </c>
      <c r="P220" s="31">
        <v>-13.786423436809001</v>
      </c>
      <c r="Q220" s="32" t="s">
        <v>28</v>
      </c>
      <c r="R220" s="32">
        <v>-13.786423436809001</v>
      </c>
      <c r="S220" s="31">
        <v>-12.4478509059602</v>
      </c>
      <c r="T220" s="32" t="s">
        <v>28</v>
      </c>
      <c r="U220" s="32">
        <v>-12.4478509059602</v>
      </c>
      <c r="V220" s="31" t="s">
        <v>34</v>
      </c>
      <c r="W220" s="32" t="s">
        <v>34</v>
      </c>
      <c r="X220" s="32" t="s">
        <v>34</v>
      </c>
      <c r="Y220" s="31" t="s">
        <v>34</v>
      </c>
      <c r="Z220" s="32" t="s">
        <v>34</v>
      </c>
      <c r="AA220" s="32" t="s">
        <v>34</v>
      </c>
      <c r="AB220" s="31" t="s">
        <v>34</v>
      </c>
      <c r="AC220" s="32" t="s">
        <v>34</v>
      </c>
      <c r="AD220" s="32" t="s">
        <v>34</v>
      </c>
      <c r="AE220" s="31" t="s">
        <v>34</v>
      </c>
      <c r="AF220" s="32" t="s">
        <v>34</v>
      </c>
      <c r="AG220" s="32" t="s">
        <v>34</v>
      </c>
      <c r="AH220" s="31" t="s">
        <v>34</v>
      </c>
      <c r="AI220" s="32" t="s">
        <v>34</v>
      </c>
      <c r="AJ220" s="32" t="s">
        <v>34</v>
      </c>
    </row>
    <row r="221" spans="1:36" x14ac:dyDescent="0.2">
      <c r="A221" s="30" t="s">
        <v>7</v>
      </c>
      <c r="B221">
        <v>218</v>
      </c>
      <c r="C221" s="37">
        <v>81</v>
      </c>
      <c r="D221" s="70">
        <v>10.384881757072201</v>
      </c>
      <c r="E221" s="70" t="s">
        <v>28</v>
      </c>
      <c r="F221" s="70">
        <v>10.384881757072201</v>
      </c>
      <c r="G221" s="32">
        <v>9.47001188148203</v>
      </c>
      <c r="H221" s="32" t="s">
        <v>28</v>
      </c>
      <c r="I221" s="32">
        <v>9.47001188148203</v>
      </c>
      <c r="J221" s="31">
        <v>1.2195280358830201</v>
      </c>
      <c r="K221" s="32" t="s">
        <v>28</v>
      </c>
      <c r="L221" s="32">
        <v>1.2195280358830201</v>
      </c>
      <c r="M221" s="31">
        <v>-4.3164322182573702</v>
      </c>
      <c r="N221" s="32" t="s">
        <v>28</v>
      </c>
      <c r="O221" s="32">
        <v>-4.3164322182573702</v>
      </c>
      <c r="P221" s="31">
        <v>-12.3733134426995</v>
      </c>
      <c r="Q221" s="32" t="s">
        <v>28</v>
      </c>
      <c r="R221" s="32">
        <v>-12.3733134426995</v>
      </c>
      <c r="S221" s="31">
        <v>-19.4934957540959</v>
      </c>
      <c r="T221" s="32" t="s">
        <v>28</v>
      </c>
      <c r="U221" s="32">
        <v>-19.4934957540959</v>
      </c>
      <c r="V221" s="31">
        <v>-23.707591668791899</v>
      </c>
      <c r="W221" s="32" t="s">
        <v>28</v>
      </c>
      <c r="X221" s="32">
        <v>-23.707591668791899</v>
      </c>
      <c r="Y221" s="31">
        <v>-23.561447766756501</v>
      </c>
      <c r="Z221" s="32" t="s">
        <v>28</v>
      </c>
      <c r="AA221" s="32">
        <v>-23.561447766756501</v>
      </c>
      <c r="AB221" s="31" t="s">
        <v>34</v>
      </c>
      <c r="AC221" s="32" t="s">
        <v>34</v>
      </c>
      <c r="AD221" s="32" t="s">
        <v>34</v>
      </c>
      <c r="AE221" s="31" t="s">
        <v>34</v>
      </c>
      <c r="AF221" s="32" t="s">
        <v>34</v>
      </c>
      <c r="AG221" s="32" t="s">
        <v>34</v>
      </c>
      <c r="AH221" s="31" t="s">
        <v>34</v>
      </c>
      <c r="AI221" s="32" t="s">
        <v>34</v>
      </c>
      <c r="AJ221" s="32" t="s">
        <v>34</v>
      </c>
    </row>
    <row r="222" spans="1:36" x14ac:dyDescent="0.2">
      <c r="A222" s="30" t="s">
        <v>5</v>
      </c>
      <c r="B222">
        <v>219</v>
      </c>
      <c r="C222" s="37">
        <v>82</v>
      </c>
      <c r="D222" s="70">
        <v>15.7945492273839</v>
      </c>
      <c r="E222" s="70" t="s">
        <v>28</v>
      </c>
      <c r="F222" s="70">
        <v>15.7945492273839</v>
      </c>
      <c r="G222" s="32">
        <v>11.3696515795717</v>
      </c>
      <c r="H222" s="32" t="s">
        <v>28</v>
      </c>
      <c r="I222" s="32">
        <v>11.3696515795717</v>
      </c>
      <c r="J222" s="31">
        <v>-0.63535438141324097</v>
      </c>
      <c r="K222" s="32" t="s">
        <v>28</v>
      </c>
      <c r="L222" s="32">
        <v>-0.63535438141324097</v>
      </c>
      <c r="M222" s="31">
        <v>-6.02506629262842</v>
      </c>
      <c r="N222" s="32" t="s">
        <v>28</v>
      </c>
      <c r="O222" s="32">
        <v>-6.02506629262842</v>
      </c>
      <c r="P222" s="31">
        <v>-16.790200393145401</v>
      </c>
      <c r="Q222" s="32" t="s">
        <v>28</v>
      </c>
      <c r="R222" s="32">
        <v>-16.790200393145401</v>
      </c>
      <c r="S222" s="31">
        <v>-21.7634503090066</v>
      </c>
      <c r="T222" s="32" t="s">
        <v>28</v>
      </c>
      <c r="U222" s="32">
        <v>-21.7634503090066</v>
      </c>
      <c r="V222" s="31">
        <v>-36.9420943271152</v>
      </c>
      <c r="W222" s="32" t="s">
        <v>28</v>
      </c>
      <c r="X222" s="32">
        <v>-36.9420943271152</v>
      </c>
      <c r="Y222" s="31" t="s">
        <v>34</v>
      </c>
      <c r="Z222" s="32" t="s">
        <v>34</v>
      </c>
      <c r="AA222" s="32" t="s">
        <v>34</v>
      </c>
      <c r="AB222" s="31" t="s">
        <v>34</v>
      </c>
      <c r="AC222" s="32" t="s">
        <v>34</v>
      </c>
      <c r="AD222" s="32" t="s">
        <v>34</v>
      </c>
      <c r="AE222" s="31" t="s">
        <v>34</v>
      </c>
      <c r="AF222" s="32" t="s">
        <v>34</v>
      </c>
      <c r="AG222" s="32" t="s">
        <v>34</v>
      </c>
      <c r="AH222" s="31" t="s">
        <v>34</v>
      </c>
      <c r="AI222" s="32" t="s">
        <v>34</v>
      </c>
      <c r="AJ222" s="32" t="s">
        <v>34</v>
      </c>
    </row>
    <row r="223" spans="1:36" x14ac:dyDescent="0.2">
      <c r="A223" s="30" t="s">
        <v>6</v>
      </c>
      <c r="B223">
        <v>220</v>
      </c>
      <c r="C223" s="37">
        <v>83</v>
      </c>
      <c r="D223" s="70">
        <v>13.126944937758999</v>
      </c>
      <c r="E223" s="70" t="s">
        <v>28</v>
      </c>
      <c r="F223" s="70">
        <v>13.126944937758999</v>
      </c>
      <c r="G223" s="32">
        <v>10.8649305787318</v>
      </c>
      <c r="H223" s="32" t="s">
        <v>28</v>
      </c>
      <c r="I223" s="32">
        <v>10.8649305787318</v>
      </c>
      <c r="J223" s="31">
        <v>-2.4285657704818302</v>
      </c>
      <c r="K223" s="32" t="s">
        <v>28</v>
      </c>
      <c r="L223" s="32">
        <v>-2.4285657704818302</v>
      </c>
      <c r="M223" s="31">
        <v>-7.5563104182749603</v>
      </c>
      <c r="N223" s="32" t="s">
        <v>28</v>
      </c>
      <c r="O223" s="32">
        <v>-7.5563104182749603</v>
      </c>
      <c r="P223" s="31">
        <v>-16.6216988568885</v>
      </c>
      <c r="Q223" s="32" t="s">
        <v>28</v>
      </c>
      <c r="R223" s="32">
        <v>-16.6216988568885</v>
      </c>
      <c r="S223" s="31">
        <v>-25.1392971556782</v>
      </c>
      <c r="T223" s="32" t="s">
        <v>28</v>
      </c>
      <c r="U223" s="32">
        <v>-25.1392971556782</v>
      </c>
      <c r="V223" s="31" t="s">
        <v>34</v>
      </c>
      <c r="W223" s="32" t="s">
        <v>34</v>
      </c>
      <c r="X223" s="32" t="s">
        <v>34</v>
      </c>
      <c r="Y223" s="31" t="s">
        <v>34</v>
      </c>
      <c r="Z223" s="32" t="s">
        <v>34</v>
      </c>
      <c r="AA223" s="32" t="s">
        <v>34</v>
      </c>
      <c r="AB223" s="31" t="s">
        <v>34</v>
      </c>
      <c r="AC223" s="32" t="s">
        <v>34</v>
      </c>
      <c r="AD223" s="32" t="s">
        <v>34</v>
      </c>
      <c r="AE223" s="31" t="s">
        <v>34</v>
      </c>
      <c r="AF223" s="32" t="s">
        <v>34</v>
      </c>
      <c r="AG223" s="32" t="s">
        <v>34</v>
      </c>
      <c r="AH223" s="31" t="s">
        <v>34</v>
      </c>
      <c r="AI223" s="32" t="s">
        <v>34</v>
      </c>
      <c r="AJ223" s="32" t="s">
        <v>34</v>
      </c>
    </row>
    <row r="224" spans="1:36" x14ac:dyDescent="0.2">
      <c r="A224" s="30" t="s">
        <v>5</v>
      </c>
      <c r="B224">
        <v>221</v>
      </c>
      <c r="C224" s="37">
        <v>84</v>
      </c>
      <c r="D224" s="70">
        <v>14.3581052028111</v>
      </c>
      <c r="E224" s="70" t="s">
        <v>28</v>
      </c>
      <c r="F224" s="70">
        <v>14.3581052028111</v>
      </c>
      <c r="G224" s="32">
        <v>13.648563685849</v>
      </c>
      <c r="H224" s="32" t="s">
        <v>28</v>
      </c>
      <c r="I224" s="32">
        <v>13.648563685849</v>
      </c>
      <c r="J224" s="31">
        <v>1.1961728559453899</v>
      </c>
      <c r="K224" s="32" t="s">
        <v>28</v>
      </c>
      <c r="L224" s="32">
        <v>1.1961728559453899</v>
      </c>
      <c r="M224" s="31">
        <v>-3.60164645523367</v>
      </c>
      <c r="N224" s="32" t="s">
        <v>28</v>
      </c>
      <c r="O224" s="32">
        <v>-3.60164645523367</v>
      </c>
      <c r="P224" s="31">
        <v>-16.9653886682182</v>
      </c>
      <c r="Q224" s="32" t="s">
        <v>28</v>
      </c>
      <c r="R224" s="32">
        <v>-16.9653886682182</v>
      </c>
      <c r="S224" s="31" t="s">
        <v>34</v>
      </c>
      <c r="T224" s="32" t="s">
        <v>34</v>
      </c>
      <c r="U224" s="32" t="s">
        <v>34</v>
      </c>
      <c r="V224" s="31" t="s">
        <v>34</v>
      </c>
      <c r="W224" s="32" t="s">
        <v>34</v>
      </c>
      <c r="X224" s="32" t="s">
        <v>34</v>
      </c>
      <c r="Y224" s="31" t="s">
        <v>34</v>
      </c>
      <c r="Z224" s="32" t="s">
        <v>34</v>
      </c>
      <c r="AA224" s="32" t="s">
        <v>34</v>
      </c>
      <c r="AB224" s="31" t="s">
        <v>34</v>
      </c>
      <c r="AC224" s="32" t="s">
        <v>34</v>
      </c>
      <c r="AD224" s="32" t="s">
        <v>34</v>
      </c>
      <c r="AE224" s="31" t="s">
        <v>34</v>
      </c>
      <c r="AF224" s="32" t="s">
        <v>34</v>
      </c>
      <c r="AG224" s="32" t="s">
        <v>34</v>
      </c>
      <c r="AH224" s="31" t="s">
        <v>34</v>
      </c>
      <c r="AI224" s="32" t="s">
        <v>34</v>
      </c>
      <c r="AJ224" s="32" t="s">
        <v>34</v>
      </c>
    </row>
    <row r="225" spans="1:36" x14ac:dyDescent="0.2">
      <c r="A225" s="30" t="s">
        <v>6</v>
      </c>
      <c r="B225">
        <v>222</v>
      </c>
      <c r="C225" s="37">
        <v>85</v>
      </c>
      <c r="D225" s="70">
        <v>5.3391005764876898</v>
      </c>
      <c r="E225" s="70" t="s">
        <v>28</v>
      </c>
      <c r="F225" s="70">
        <v>5.3391005764876898</v>
      </c>
      <c r="G225" s="32">
        <v>4.7325652060777399</v>
      </c>
      <c r="H225" s="32" t="s">
        <v>28</v>
      </c>
      <c r="I225" s="32">
        <v>4.7325652060777399</v>
      </c>
      <c r="J225" s="31">
        <v>2.21098414682444</v>
      </c>
      <c r="K225" s="32" t="s">
        <v>28</v>
      </c>
      <c r="L225" s="32">
        <v>2.21098414682444</v>
      </c>
      <c r="M225" s="31">
        <v>-1.6328577036372001</v>
      </c>
      <c r="N225" s="32" t="s">
        <v>28</v>
      </c>
      <c r="O225" s="32">
        <v>-1.6328577036372001</v>
      </c>
      <c r="P225" s="31">
        <v>-6.7529268487438703</v>
      </c>
      <c r="Q225" s="32" t="s">
        <v>28</v>
      </c>
      <c r="R225" s="32">
        <v>-6.7529268487438703</v>
      </c>
      <c r="S225" s="31">
        <v>-11.0341106943255</v>
      </c>
      <c r="T225" s="32" t="s">
        <v>28</v>
      </c>
      <c r="U225" s="32">
        <v>-11.0341106943255</v>
      </c>
      <c r="V225" s="31">
        <v>-17.053085680945699</v>
      </c>
      <c r="W225" s="32" t="s">
        <v>28</v>
      </c>
      <c r="X225" s="32">
        <v>-17.053085680945699</v>
      </c>
      <c r="Y225" s="31" t="s">
        <v>34</v>
      </c>
      <c r="Z225" s="32" t="s">
        <v>34</v>
      </c>
      <c r="AA225" s="32" t="s">
        <v>34</v>
      </c>
      <c r="AB225" s="31" t="s">
        <v>34</v>
      </c>
      <c r="AC225" s="32" t="s">
        <v>34</v>
      </c>
      <c r="AD225" s="32" t="s">
        <v>34</v>
      </c>
      <c r="AE225" s="31" t="s">
        <v>34</v>
      </c>
      <c r="AF225" s="32" t="s">
        <v>34</v>
      </c>
      <c r="AG225" s="32" t="s">
        <v>34</v>
      </c>
      <c r="AH225" s="31" t="s">
        <v>34</v>
      </c>
      <c r="AI225" s="32" t="s">
        <v>34</v>
      </c>
      <c r="AJ225" s="32" t="s">
        <v>34</v>
      </c>
    </row>
    <row r="226" spans="1:36" x14ac:dyDescent="0.2">
      <c r="A226" s="30" t="s">
        <v>7</v>
      </c>
      <c r="B226">
        <v>223</v>
      </c>
      <c r="C226" s="37">
        <v>86</v>
      </c>
      <c r="D226" s="70">
        <v>10.148351027959899</v>
      </c>
      <c r="E226" s="70" t="s">
        <v>28</v>
      </c>
      <c r="F226" s="70">
        <v>10.148351027959899</v>
      </c>
      <c r="G226" s="32">
        <v>7.7715663237145103</v>
      </c>
      <c r="H226" s="32" t="s">
        <v>28</v>
      </c>
      <c r="I226" s="32">
        <v>7.7715663237145103</v>
      </c>
      <c r="J226" s="31">
        <v>-3.07394029448696</v>
      </c>
      <c r="K226" s="32" t="s">
        <v>28</v>
      </c>
      <c r="L226" s="32">
        <v>-3.07394029448696</v>
      </c>
      <c r="M226" s="31">
        <v>-11.362309483161001</v>
      </c>
      <c r="N226" s="32" t="s">
        <v>28</v>
      </c>
      <c r="O226" s="32">
        <v>-11.362309483161001</v>
      </c>
      <c r="P226" s="31">
        <v>-14.4626599601776</v>
      </c>
      <c r="Q226" s="32" t="s">
        <v>28</v>
      </c>
      <c r="R226" s="32">
        <v>-14.4626599601776</v>
      </c>
      <c r="S226" s="31">
        <v>-28.401906525057601</v>
      </c>
      <c r="T226" s="32" t="s">
        <v>28</v>
      </c>
      <c r="U226" s="32">
        <v>-28.401906525057601</v>
      </c>
      <c r="V226" s="31">
        <v>-32.646058469687297</v>
      </c>
      <c r="W226" s="32" t="s">
        <v>28</v>
      </c>
      <c r="X226" s="32">
        <v>-32.646058469687297</v>
      </c>
      <c r="Y226" s="31" t="s">
        <v>34</v>
      </c>
      <c r="Z226" s="32" t="s">
        <v>34</v>
      </c>
      <c r="AA226" s="32" t="s">
        <v>34</v>
      </c>
      <c r="AB226" s="31" t="s">
        <v>34</v>
      </c>
      <c r="AC226" s="32" t="s">
        <v>34</v>
      </c>
      <c r="AD226" s="32" t="s">
        <v>34</v>
      </c>
      <c r="AE226" s="31" t="s">
        <v>34</v>
      </c>
      <c r="AF226" s="32" t="s">
        <v>34</v>
      </c>
      <c r="AG226" s="32" t="s">
        <v>34</v>
      </c>
      <c r="AH226" s="31" t="s">
        <v>34</v>
      </c>
      <c r="AI226" s="32" t="s">
        <v>34</v>
      </c>
      <c r="AJ226" s="32" t="s">
        <v>34</v>
      </c>
    </row>
    <row r="227" spans="1:36" x14ac:dyDescent="0.2">
      <c r="A227" s="30" t="s">
        <v>5</v>
      </c>
      <c r="B227">
        <v>224</v>
      </c>
      <c r="C227" s="37">
        <v>87</v>
      </c>
      <c r="D227" s="70">
        <v>12.831095514221399</v>
      </c>
      <c r="E227" s="70" t="s">
        <v>28</v>
      </c>
      <c r="F227" s="70">
        <v>12.831095514221399</v>
      </c>
      <c r="G227" s="32">
        <v>5.3938757718328496</v>
      </c>
      <c r="H227" s="32" t="s">
        <v>28</v>
      </c>
      <c r="I227" s="32">
        <v>5.3938757718328496</v>
      </c>
      <c r="J227" s="31">
        <v>-4.7831002723858402</v>
      </c>
      <c r="K227" s="32" t="s">
        <v>28</v>
      </c>
      <c r="L227" s="32">
        <v>-4.7831002723858402</v>
      </c>
      <c r="M227" s="31">
        <v>-10.944407000792101</v>
      </c>
      <c r="N227" s="32" t="s">
        <v>28</v>
      </c>
      <c r="O227" s="32">
        <v>-10.944407000792101</v>
      </c>
      <c r="P227" s="31">
        <v>-30.756264280581199</v>
      </c>
      <c r="Q227" s="32" t="s">
        <v>28</v>
      </c>
      <c r="R227" s="32">
        <v>-30.756264280581199</v>
      </c>
      <c r="S227" s="31" t="s">
        <v>34</v>
      </c>
      <c r="T227" s="32" t="s">
        <v>34</v>
      </c>
      <c r="U227" s="32" t="s">
        <v>34</v>
      </c>
      <c r="V227" s="31" t="s">
        <v>34</v>
      </c>
      <c r="W227" s="32" t="s">
        <v>34</v>
      </c>
      <c r="X227" s="32" t="s">
        <v>34</v>
      </c>
      <c r="Y227" s="31" t="s">
        <v>34</v>
      </c>
      <c r="Z227" s="32" t="s">
        <v>34</v>
      </c>
      <c r="AA227" s="32" t="s">
        <v>34</v>
      </c>
      <c r="AB227" s="31" t="s">
        <v>34</v>
      </c>
      <c r="AC227" s="32" t="s">
        <v>34</v>
      </c>
      <c r="AD227" s="32" t="s">
        <v>34</v>
      </c>
      <c r="AE227" s="31" t="s">
        <v>34</v>
      </c>
      <c r="AF227" s="32" t="s">
        <v>34</v>
      </c>
      <c r="AG227" s="32" t="s">
        <v>34</v>
      </c>
      <c r="AH227" s="31" t="s">
        <v>34</v>
      </c>
      <c r="AI227" s="32" t="s">
        <v>34</v>
      </c>
      <c r="AJ227" s="32" t="s">
        <v>34</v>
      </c>
    </row>
    <row r="228" spans="1:36" x14ac:dyDescent="0.2">
      <c r="A228" s="30" t="s">
        <v>5</v>
      </c>
      <c r="B228">
        <v>225</v>
      </c>
      <c r="C228" s="37">
        <v>88</v>
      </c>
      <c r="D228" s="70">
        <v>16.1989005143203</v>
      </c>
      <c r="E228" s="70" t="s">
        <v>28</v>
      </c>
      <c r="F228" s="70">
        <v>16.1989005143203</v>
      </c>
      <c r="G228" s="32">
        <v>15.303631005249899</v>
      </c>
      <c r="H228" s="32" t="s">
        <v>28</v>
      </c>
      <c r="I228" s="32">
        <v>15.303631005249899</v>
      </c>
      <c r="J228" s="31">
        <v>9.1299820397320293</v>
      </c>
      <c r="K228" s="32" t="s">
        <v>28</v>
      </c>
      <c r="L228" s="32">
        <v>9.1299820397320293</v>
      </c>
      <c r="M228" s="31">
        <v>2.85235473659437</v>
      </c>
      <c r="N228" s="32" t="s">
        <v>28</v>
      </c>
      <c r="O228" s="32">
        <v>2.85235473659437</v>
      </c>
      <c r="P228" s="31">
        <v>-1.31745121369346</v>
      </c>
      <c r="Q228" s="32" t="s">
        <v>28</v>
      </c>
      <c r="R228" s="32">
        <v>-1.31745121369346</v>
      </c>
      <c r="S228" s="31">
        <v>-4.9542585692132697</v>
      </c>
      <c r="T228" s="32" t="s">
        <v>28</v>
      </c>
      <c r="U228" s="32">
        <v>-4.9542585692132697</v>
      </c>
      <c r="V228" s="31">
        <v>-10.6296726531801</v>
      </c>
      <c r="W228" s="32" t="s">
        <v>28</v>
      </c>
      <c r="X228" s="32">
        <v>-10.6296726531801</v>
      </c>
      <c r="Y228" s="31">
        <v>-20.3004107360081</v>
      </c>
      <c r="Z228" s="32" t="s">
        <v>28</v>
      </c>
      <c r="AA228" s="32">
        <v>-20.3004107360081</v>
      </c>
      <c r="AB228" s="31">
        <v>-35.608365191868103</v>
      </c>
      <c r="AC228" s="32" t="s">
        <v>28</v>
      </c>
      <c r="AD228" s="32">
        <v>-35.608365191868103</v>
      </c>
      <c r="AE228" s="31" t="s">
        <v>34</v>
      </c>
      <c r="AF228" s="32" t="s">
        <v>34</v>
      </c>
      <c r="AG228" s="32" t="s">
        <v>34</v>
      </c>
      <c r="AH228" s="31" t="s">
        <v>34</v>
      </c>
      <c r="AI228" s="32" t="s">
        <v>34</v>
      </c>
      <c r="AJ228" s="32" t="s">
        <v>34</v>
      </c>
    </row>
    <row r="229" spans="1:36" x14ac:dyDescent="0.2">
      <c r="A229" s="30" t="s">
        <v>5</v>
      </c>
      <c r="B229">
        <v>226</v>
      </c>
      <c r="C229" s="37">
        <v>89</v>
      </c>
      <c r="D229" s="70">
        <v>14.2801075925059</v>
      </c>
      <c r="E229" s="70" t="s">
        <v>28</v>
      </c>
      <c r="F229" s="70">
        <v>14.2801075925059</v>
      </c>
      <c r="G229" s="32">
        <v>8.5391479614812997</v>
      </c>
      <c r="H229" s="32" t="s">
        <v>28</v>
      </c>
      <c r="I229" s="32">
        <v>8.5391479614812997</v>
      </c>
      <c r="J229" s="31">
        <v>-3.4252781762108202</v>
      </c>
      <c r="K229" s="32" t="s">
        <v>28</v>
      </c>
      <c r="L229" s="32">
        <v>-3.4252781762108202</v>
      </c>
      <c r="M229" s="31">
        <v>-7.7384278542165301</v>
      </c>
      <c r="N229" s="32" t="s">
        <v>28</v>
      </c>
      <c r="O229" s="32">
        <v>-7.7384278542165301</v>
      </c>
      <c r="P229" s="31">
        <v>-23.272601087939702</v>
      </c>
      <c r="Q229" s="32" t="s">
        <v>28</v>
      </c>
      <c r="R229" s="32">
        <v>-23.272601087939702</v>
      </c>
      <c r="S229" s="31" t="s">
        <v>34</v>
      </c>
      <c r="T229" s="32" t="s">
        <v>34</v>
      </c>
      <c r="U229" s="32" t="s">
        <v>34</v>
      </c>
      <c r="V229" s="31" t="s">
        <v>34</v>
      </c>
      <c r="W229" s="32" t="s">
        <v>34</v>
      </c>
      <c r="X229" s="32" t="s">
        <v>34</v>
      </c>
      <c r="Y229" s="31" t="s">
        <v>34</v>
      </c>
      <c r="Z229" s="32" t="s">
        <v>34</v>
      </c>
      <c r="AA229" s="32" t="s">
        <v>34</v>
      </c>
      <c r="AB229" s="31" t="s">
        <v>34</v>
      </c>
      <c r="AC229" s="32" t="s">
        <v>34</v>
      </c>
      <c r="AD229" s="32" t="s">
        <v>34</v>
      </c>
      <c r="AE229" s="31" t="s">
        <v>34</v>
      </c>
      <c r="AF229" s="32" t="s">
        <v>34</v>
      </c>
      <c r="AG229" s="32" t="s">
        <v>34</v>
      </c>
      <c r="AH229" s="31" t="s">
        <v>34</v>
      </c>
      <c r="AI229" s="32" t="s">
        <v>34</v>
      </c>
      <c r="AJ229" s="32" t="s">
        <v>34</v>
      </c>
    </row>
    <row r="230" spans="1:36" x14ac:dyDescent="0.2">
      <c r="A230" s="30" t="s">
        <v>5</v>
      </c>
      <c r="B230">
        <v>227</v>
      </c>
      <c r="C230" s="37">
        <v>90</v>
      </c>
      <c r="D230" s="70">
        <v>14.285129097052099</v>
      </c>
      <c r="E230" s="70" t="s">
        <v>28</v>
      </c>
      <c r="F230" s="70">
        <v>14.285129097052099</v>
      </c>
      <c r="G230" s="32">
        <v>7.5222675937126997</v>
      </c>
      <c r="H230" s="32" t="s">
        <v>28</v>
      </c>
      <c r="I230" s="32">
        <v>7.5222675937126997</v>
      </c>
      <c r="J230" s="31">
        <v>-2.2920928474539699</v>
      </c>
      <c r="K230" s="32" t="s">
        <v>28</v>
      </c>
      <c r="L230" s="32">
        <v>-2.2920928474539699</v>
      </c>
      <c r="M230" s="31">
        <v>-9.8388603119161804</v>
      </c>
      <c r="N230" s="32" t="s">
        <v>28</v>
      </c>
      <c r="O230" s="32">
        <v>-9.8388603119161804</v>
      </c>
      <c r="P230" s="31">
        <v>-20.515598224429901</v>
      </c>
      <c r="Q230" s="32" t="s">
        <v>28</v>
      </c>
      <c r="R230" s="32">
        <v>-20.515598224429901</v>
      </c>
      <c r="S230" s="31">
        <v>-30.4859463737968</v>
      </c>
      <c r="T230" s="32" t="s">
        <v>28</v>
      </c>
      <c r="U230" s="32">
        <v>-30.4859463737968</v>
      </c>
      <c r="V230" s="31" t="s">
        <v>34</v>
      </c>
      <c r="W230" s="32" t="s">
        <v>34</v>
      </c>
      <c r="X230" s="32" t="s">
        <v>34</v>
      </c>
      <c r="Y230" s="31" t="s">
        <v>34</v>
      </c>
      <c r="Z230" s="32" t="s">
        <v>34</v>
      </c>
      <c r="AA230" s="32" t="s">
        <v>34</v>
      </c>
      <c r="AB230" s="31" t="s">
        <v>34</v>
      </c>
      <c r="AC230" s="32" t="s">
        <v>34</v>
      </c>
      <c r="AD230" s="32" t="s">
        <v>34</v>
      </c>
      <c r="AE230" s="31" t="s">
        <v>34</v>
      </c>
      <c r="AF230" s="32" t="s">
        <v>34</v>
      </c>
      <c r="AG230" s="32" t="s">
        <v>34</v>
      </c>
      <c r="AH230" s="31" t="s">
        <v>34</v>
      </c>
      <c r="AI230" s="32" t="s">
        <v>34</v>
      </c>
      <c r="AJ230" s="32" t="s">
        <v>34</v>
      </c>
    </row>
    <row r="231" spans="1:36" x14ac:dyDescent="0.2">
      <c r="A231" s="30" t="s">
        <v>7</v>
      </c>
      <c r="B231">
        <v>228</v>
      </c>
      <c r="C231" s="37">
        <v>91</v>
      </c>
      <c r="D231" s="70">
        <v>5.4429959969111801</v>
      </c>
      <c r="E231" s="70" t="s">
        <v>28</v>
      </c>
      <c r="F231" s="70">
        <v>5.4429959969111801</v>
      </c>
      <c r="G231" s="32">
        <v>1.5934226972364101</v>
      </c>
      <c r="H231" s="32" t="s">
        <v>28</v>
      </c>
      <c r="I231" s="32">
        <v>1.5934226972364101</v>
      </c>
      <c r="J231" s="31">
        <v>-4.3093332725611901</v>
      </c>
      <c r="K231" s="32" t="s">
        <v>28</v>
      </c>
      <c r="L231" s="32">
        <v>-4.3093332725611901</v>
      </c>
      <c r="M231" s="31">
        <v>-9.9589845191133293</v>
      </c>
      <c r="N231" s="32" t="s">
        <v>28</v>
      </c>
      <c r="O231" s="32">
        <v>-9.9589845191133293</v>
      </c>
      <c r="P231" s="31">
        <v>-17.866008086976901</v>
      </c>
      <c r="Q231" s="32" t="s">
        <v>28</v>
      </c>
      <c r="R231" s="32">
        <v>-17.866008086976901</v>
      </c>
      <c r="S231" s="31">
        <v>-25.53832624859</v>
      </c>
      <c r="T231" s="32" t="s">
        <v>28</v>
      </c>
      <c r="U231" s="32">
        <v>-25.53832624859</v>
      </c>
      <c r="V231" s="31">
        <v>-29.524981389976801</v>
      </c>
      <c r="W231" s="32" t="s">
        <v>28</v>
      </c>
      <c r="X231" s="32">
        <v>-29.524981389976801</v>
      </c>
      <c r="Y231" s="31" t="s">
        <v>34</v>
      </c>
      <c r="Z231" s="32" t="s">
        <v>34</v>
      </c>
      <c r="AA231" s="32" t="s">
        <v>34</v>
      </c>
      <c r="AB231" s="31" t="s">
        <v>34</v>
      </c>
      <c r="AC231" s="32" t="s">
        <v>34</v>
      </c>
      <c r="AD231" s="32" t="s">
        <v>34</v>
      </c>
      <c r="AE231" s="31" t="s">
        <v>34</v>
      </c>
      <c r="AF231" s="32" t="s">
        <v>34</v>
      </c>
      <c r="AG231" s="32" t="s">
        <v>34</v>
      </c>
      <c r="AH231" s="31" t="s">
        <v>34</v>
      </c>
      <c r="AI231" s="32" t="s">
        <v>34</v>
      </c>
      <c r="AJ231" s="32" t="s">
        <v>34</v>
      </c>
    </row>
    <row r="232" spans="1:36" x14ac:dyDescent="0.2">
      <c r="A232" s="30" t="s">
        <v>6</v>
      </c>
      <c r="B232">
        <v>229</v>
      </c>
      <c r="C232" s="37">
        <v>92</v>
      </c>
      <c r="D232" s="70">
        <v>11.298114846703299</v>
      </c>
      <c r="E232" s="70" t="s">
        <v>28</v>
      </c>
      <c r="F232" s="70">
        <v>11.298114846703299</v>
      </c>
      <c r="G232" s="32">
        <v>8.7281437347296507</v>
      </c>
      <c r="H232" s="32" t="s">
        <v>28</v>
      </c>
      <c r="I232" s="32">
        <v>8.7281437347296507</v>
      </c>
      <c r="J232" s="31">
        <v>1.6151284364818399</v>
      </c>
      <c r="K232" s="32" t="s">
        <v>28</v>
      </c>
      <c r="L232" s="32">
        <v>1.6151284364818399</v>
      </c>
      <c r="M232" s="31">
        <v>-7.4098871491498004</v>
      </c>
      <c r="N232" s="32" t="s">
        <v>28</v>
      </c>
      <c r="O232" s="32">
        <v>-7.4098871491498004</v>
      </c>
      <c r="P232" s="31">
        <v>-17.006940373870101</v>
      </c>
      <c r="Q232" s="32" t="s">
        <v>28</v>
      </c>
      <c r="R232" s="32">
        <v>-17.006940373870101</v>
      </c>
      <c r="S232" s="31">
        <v>-22.8970087002897</v>
      </c>
      <c r="T232" s="32" t="s">
        <v>28</v>
      </c>
      <c r="U232" s="32">
        <v>-22.8970087002897</v>
      </c>
      <c r="V232" s="31" t="s">
        <v>34</v>
      </c>
      <c r="W232" s="32" t="s">
        <v>34</v>
      </c>
      <c r="X232" s="32" t="s">
        <v>34</v>
      </c>
      <c r="Y232" s="31" t="s">
        <v>34</v>
      </c>
      <c r="Z232" s="32" t="s">
        <v>34</v>
      </c>
      <c r="AA232" s="32" t="s">
        <v>34</v>
      </c>
      <c r="AB232" s="31" t="s">
        <v>34</v>
      </c>
      <c r="AC232" s="32" t="s">
        <v>34</v>
      </c>
      <c r="AD232" s="32" t="s">
        <v>34</v>
      </c>
      <c r="AE232" s="31" t="s">
        <v>34</v>
      </c>
      <c r="AF232" s="32" t="s">
        <v>34</v>
      </c>
      <c r="AG232" s="32" t="s">
        <v>34</v>
      </c>
      <c r="AH232" s="31" t="s">
        <v>34</v>
      </c>
      <c r="AI232" s="32" t="s">
        <v>34</v>
      </c>
      <c r="AJ232" s="32" t="s">
        <v>34</v>
      </c>
    </row>
    <row r="233" spans="1:36" x14ac:dyDescent="0.2">
      <c r="A233" s="30" t="s">
        <v>5</v>
      </c>
      <c r="B233">
        <v>230</v>
      </c>
      <c r="C233" s="37">
        <v>93</v>
      </c>
      <c r="D233" s="70">
        <v>12.189384861897301</v>
      </c>
      <c r="E233" s="70" t="s">
        <v>28</v>
      </c>
      <c r="F233" s="70">
        <v>12.189384861897301</v>
      </c>
      <c r="G233" s="32">
        <v>11.7322138768934</v>
      </c>
      <c r="H233" s="32" t="s">
        <v>28</v>
      </c>
      <c r="I233" s="32">
        <v>11.7322138768934</v>
      </c>
      <c r="J233" s="31">
        <v>9.4333505813499006</v>
      </c>
      <c r="K233" s="32" t="s">
        <v>28</v>
      </c>
      <c r="L233" s="32">
        <v>9.4333505813499006</v>
      </c>
      <c r="M233" s="31">
        <v>1.0911833844808601</v>
      </c>
      <c r="N233" s="32" t="s">
        <v>28</v>
      </c>
      <c r="O233" s="32">
        <v>1.0911833844808601</v>
      </c>
      <c r="P233" s="31">
        <v>-3.4213082127550898</v>
      </c>
      <c r="Q233" s="32" t="s">
        <v>28</v>
      </c>
      <c r="R233" s="32">
        <v>-3.4213082127550898</v>
      </c>
      <c r="S233" s="31">
        <v>-7.8637719538822504</v>
      </c>
      <c r="T233" s="32" t="s">
        <v>28</v>
      </c>
      <c r="U233" s="32">
        <v>-7.8637719538822504</v>
      </c>
      <c r="V233" s="31">
        <v>-12.059175131770401</v>
      </c>
      <c r="W233" s="32" t="s">
        <v>28</v>
      </c>
      <c r="X233" s="32">
        <v>-12.059175131770401</v>
      </c>
      <c r="Y233" s="31" t="s">
        <v>34</v>
      </c>
      <c r="Z233" s="32" t="s">
        <v>34</v>
      </c>
      <c r="AA233" s="32" t="s">
        <v>34</v>
      </c>
      <c r="AB233" s="31" t="s">
        <v>34</v>
      </c>
      <c r="AC233" s="32" t="s">
        <v>34</v>
      </c>
      <c r="AD233" s="32" t="s">
        <v>34</v>
      </c>
      <c r="AE233" s="31" t="s">
        <v>34</v>
      </c>
      <c r="AF233" s="32" t="s">
        <v>34</v>
      </c>
      <c r="AG233" s="32" t="s">
        <v>34</v>
      </c>
      <c r="AH233" s="31" t="s">
        <v>34</v>
      </c>
      <c r="AI233" s="32" t="s">
        <v>34</v>
      </c>
      <c r="AJ233" s="32" t="s">
        <v>34</v>
      </c>
    </row>
    <row r="234" spans="1:36" x14ac:dyDescent="0.2">
      <c r="A234" s="30" t="s">
        <v>5</v>
      </c>
      <c r="B234">
        <v>231</v>
      </c>
      <c r="C234" s="37">
        <v>94</v>
      </c>
      <c r="D234" s="70">
        <v>16.7334250951107</v>
      </c>
      <c r="E234" s="70" t="s">
        <v>28</v>
      </c>
      <c r="F234" s="70">
        <v>16.7334250951107</v>
      </c>
      <c r="G234" s="32">
        <v>14.811885923032101</v>
      </c>
      <c r="H234" s="32" t="s">
        <v>28</v>
      </c>
      <c r="I234" s="32">
        <v>14.811885923032101</v>
      </c>
      <c r="J234" s="31">
        <v>2.30916056198024</v>
      </c>
      <c r="K234" s="32" t="s">
        <v>28</v>
      </c>
      <c r="L234" s="32">
        <v>2.30916056198024</v>
      </c>
      <c r="M234" s="31">
        <v>-7.2642659623201498</v>
      </c>
      <c r="N234" s="32" t="s">
        <v>28</v>
      </c>
      <c r="O234" s="32">
        <v>-7.2642659623201498</v>
      </c>
      <c r="P234" s="31">
        <v>-19.2383178084403</v>
      </c>
      <c r="Q234" s="32" t="s">
        <v>28</v>
      </c>
      <c r="R234" s="32">
        <v>-19.2383178084403</v>
      </c>
      <c r="S234" s="31">
        <v>-22.081288146852501</v>
      </c>
      <c r="T234" s="32" t="s">
        <v>28</v>
      </c>
      <c r="U234" s="32">
        <v>-22.081288146852501</v>
      </c>
      <c r="V234" s="31">
        <v>-13.5990153454973</v>
      </c>
      <c r="W234" s="32" t="s">
        <v>28</v>
      </c>
      <c r="X234" s="32">
        <v>-13.5990153454973</v>
      </c>
      <c r="Y234" s="31">
        <v>-13.5990153454973</v>
      </c>
      <c r="Z234" s="32" t="s">
        <v>28</v>
      </c>
      <c r="AA234" s="32">
        <v>-13.5990153454973</v>
      </c>
      <c r="AB234" s="31" t="s">
        <v>34</v>
      </c>
      <c r="AC234" s="32" t="s">
        <v>34</v>
      </c>
      <c r="AD234" s="32" t="s">
        <v>34</v>
      </c>
      <c r="AE234" s="31" t="s">
        <v>34</v>
      </c>
      <c r="AF234" s="32" t="s">
        <v>34</v>
      </c>
      <c r="AG234" s="32" t="s">
        <v>34</v>
      </c>
      <c r="AH234" s="31" t="s">
        <v>34</v>
      </c>
      <c r="AI234" s="32" t="s">
        <v>34</v>
      </c>
      <c r="AJ234" s="32" t="s">
        <v>34</v>
      </c>
    </row>
    <row r="235" spans="1:36" x14ac:dyDescent="0.2">
      <c r="A235" s="30" t="s">
        <v>5</v>
      </c>
      <c r="B235">
        <v>232</v>
      </c>
      <c r="C235" s="37">
        <v>95</v>
      </c>
      <c r="D235" s="70">
        <v>14.6087861298465</v>
      </c>
      <c r="E235" s="70" t="s">
        <v>28</v>
      </c>
      <c r="F235" s="70">
        <v>14.6087861298465</v>
      </c>
      <c r="G235" s="32">
        <v>13.2013996446825</v>
      </c>
      <c r="H235" s="32" t="s">
        <v>28</v>
      </c>
      <c r="I235" s="32">
        <v>13.2013996446825</v>
      </c>
      <c r="J235" s="31">
        <v>3.62081118664676</v>
      </c>
      <c r="K235" s="32" t="s">
        <v>28</v>
      </c>
      <c r="L235" s="32">
        <v>3.62081118664676</v>
      </c>
      <c r="M235" s="31">
        <v>-1.30788318352699</v>
      </c>
      <c r="N235" s="32" t="s">
        <v>28</v>
      </c>
      <c r="O235" s="32">
        <v>-1.30788318352699</v>
      </c>
      <c r="P235" s="31">
        <v>-8.8993359587886491</v>
      </c>
      <c r="Q235" s="32" t="s">
        <v>28</v>
      </c>
      <c r="R235" s="32">
        <v>-8.8993359587886491</v>
      </c>
      <c r="S235" s="31">
        <v>-14.048033607834</v>
      </c>
      <c r="T235" s="32" t="s">
        <v>28</v>
      </c>
      <c r="U235" s="32">
        <v>-14.048033607834</v>
      </c>
      <c r="V235" s="31">
        <v>-21.1169737035456</v>
      </c>
      <c r="W235" s="32" t="s">
        <v>28</v>
      </c>
      <c r="X235" s="32">
        <v>-21.1169737035456</v>
      </c>
      <c r="Y235" s="31" t="s">
        <v>34</v>
      </c>
      <c r="Z235" s="32" t="s">
        <v>34</v>
      </c>
      <c r="AA235" s="32" t="s">
        <v>34</v>
      </c>
      <c r="AB235" s="31" t="s">
        <v>34</v>
      </c>
      <c r="AC235" s="32" t="s">
        <v>34</v>
      </c>
      <c r="AD235" s="32" t="s">
        <v>34</v>
      </c>
      <c r="AE235" s="31" t="s">
        <v>34</v>
      </c>
      <c r="AF235" s="32" t="s">
        <v>34</v>
      </c>
      <c r="AG235" s="32" t="s">
        <v>34</v>
      </c>
      <c r="AH235" s="31" t="s">
        <v>34</v>
      </c>
      <c r="AI235" s="32" t="s">
        <v>34</v>
      </c>
      <c r="AJ235" s="32" t="s">
        <v>34</v>
      </c>
    </row>
    <row r="236" spans="1:36" x14ac:dyDescent="0.2">
      <c r="A236" s="30" t="s">
        <v>5</v>
      </c>
      <c r="B236">
        <v>233</v>
      </c>
      <c r="C236" s="37">
        <v>96</v>
      </c>
      <c r="D236" s="70">
        <v>11.8467756436974</v>
      </c>
      <c r="E236" s="70" t="s">
        <v>28</v>
      </c>
      <c r="F236" s="70">
        <v>11.8467756436974</v>
      </c>
      <c r="G236" s="32">
        <v>9.4737398020876107</v>
      </c>
      <c r="H236" s="32" t="s">
        <v>28</v>
      </c>
      <c r="I236" s="32">
        <v>9.4737398020876107</v>
      </c>
      <c r="J236" s="31">
        <v>-0.16880285433675399</v>
      </c>
      <c r="K236" s="32" t="s">
        <v>28</v>
      </c>
      <c r="L236" s="32">
        <v>-0.16880285433675399</v>
      </c>
      <c r="M236" s="31">
        <v>-6.9954296470757802</v>
      </c>
      <c r="N236" s="32" t="s">
        <v>28</v>
      </c>
      <c r="O236" s="32">
        <v>-6.9954296470757802</v>
      </c>
      <c r="P236" s="31">
        <v>-20.3796182958014</v>
      </c>
      <c r="Q236" s="32" t="s">
        <v>28</v>
      </c>
      <c r="R236" s="32">
        <v>-20.3796182958014</v>
      </c>
      <c r="S236" s="31">
        <v>-31.6433479821291</v>
      </c>
      <c r="T236" s="32" t="s">
        <v>28</v>
      </c>
      <c r="U236" s="32">
        <v>-31.6433479821291</v>
      </c>
      <c r="V236" s="31" t="s">
        <v>34</v>
      </c>
      <c r="W236" s="32" t="s">
        <v>34</v>
      </c>
      <c r="X236" s="32" t="s">
        <v>34</v>
      </c>
      <c r="Y236" s="31" t="s">
        <v>34</v>
      </c>
      <c r="Z236" s="32" t="s">
        <v>34</v>
      </c>
      <c r="AA236" s="32" t="s">
        <v>34</v>
      </c>
      <c r="AB236" s="31" t="s">
        <v>34</v>
      </c>
      <c r="AC236" s="32" t="s">
        <v>34</v>
      </c>
      <c r="AD236" s="32" t="s">
        <v>34</v>
      </c>
      <c r="AE236" s="31" t="s">
        <v>34</v>
      </c>
      <c r="AF236" s="32" t="s">
        <v>34</v>
      </c>
      <c r="AG236" s="32" t="s">
        <v>34</v>
      </c>
      <c r="AH236" s="31" t="s">
        <v>34</v>
      </c>
      <c r="AI236" s="32" t="s">
        <v>34</v>
      </c>
      <c r="AJ236" s="32" t="s">
        <v>34</v>
      </c>
    </row>
    <row r="237" spans="1:36" x14ac:dyDescent="0.2">
      <c r="A237" s="30" t="s">
        <v>5</v>
      </c>
      <c r="B237">
        <v>234</v>
      </c>
      <c r="C237" s="37">
        <v>97</v>
      </c>
      <c r="D237" s="70">
        <v>13.6852109114628</v>
      </c>
      <c r="E237" s="70" t="s">
        <v>28</v>
      </c>
      <c r="F237" s="70">
        <v>13.6852109114628</v>
      </c>
      <c r="G237" s="32">
        <v>12.6022173221837</v>
      </c>
      <c r="H237" s="32" t="s">
        <v>28</v>
      </c>
      <c r="I237" s="32">
        <v>12.6022173221837</v>
      </c>
      <c r="J237" s="31">
        <v>7.48709734362484</v>
      </c>
      <c r="K237" s="32" t="s">
        <v>28</v>
      </c>
      <c r="L237" s="32">
        <v>7.48709734362484</v>
      </c>
      <c r="M237" s="31">
        <v>-2.4012012819533401</v>
      </c>
      <c r="N237" s="32" t="s">
        <v>28</v>
      </c>
      <c r="O237" s="32">
        <v>-2.4012012819533401</v>
      </c>
      <c r="P237" s="31">
        <v>-9.9144716455205799</v>
      </c>
      <c r="Q237" s="32" t="s">
        <v>28</v>
      </c>
      <c r="R237" s="32">
        <v>-9.9144716455205799</v>
      </c>
      <c r="S237" s="31">
        <v>-17.821312939135101</v>
      </c>
      <c r="T237" s="32" t="s">
        <v>28</v>
      </c>
      <c r="U237" s="32">
        <v>-17.821312939135101</v>
      </c>
      <c r="V237" s="31">
        <v>-41.713326696510798</v>
      </c>
      <c r="W237" s="32" t="s">
        <v>28</v>
      </c>
      <c r="X237" s="32">
        <v>-41.713326696510798</v>
      </c>
      <c r="Y237" s="31">
        <v>-41.713326696510798</v>
      </c>
      <c r="Z237" s="32" t="s">
        <v>28</v>
      </c>
      <c r="AA237" s="32">
        <v>-41.713326696510798</v>
      </c>
      <c r="AB237" s="31" t="s">
        <v>34</v>
      </c>
      <c r="AC237" s="32" t="s">
        <v>34</v>
      </c>
      <c r="AD237" s="32" t="s">
        <v>34</v>
      </c>
      <c r="AE237" s="31" t="s">
        <v>34</v>
      </c>
      <c r="AF237" s="32" t="s">
        <v>34</v>
      </c>
      <c r="AG237" s="32" t="s">
        <v>34</v>
      </c>
      <c r="AH237" s="31" t="s">
        <v>34</v>
      </c>
      <c r="AI237" s="32" t="s">
        <v>34</v>
      </c>
      <c r="AJ237" s="32" t="s">
        <v>34</v>
      </c>
    </row>
    <row r="238" spans="1:36" x14ac:dyDescent="0.2">
      <c r="A238" s="30" t="s">
        <v>5</v>
      </c>
      <c r="B238">
        <v>235</v>
      </c>
      <c r="C238" s="37">
        <v>98</v>
      </c>
      <c r="D238" s="70">
        <v>14.582764513743999</v>
      </c>
      <c r="E238" s="70" t="s">
        <v>28</v>
      </c>
      <c r="F238" s="70">
        <v>14.582764513743999</v>
      </c>
      <c r="G238" s="32">
        <v>11.037147049334999</v>
      </c>
      <c r="H238" s="32" t="s">
        <v>28</v>
      </c>
      <c r="I238" s="32">
        <v>11.037147049334999</v>
      </c>
      <c r="J238" s="31">
        <v>2.8905197245448302</v>
      </c>
      <c r="K238" s="32" t="s">
        <v>28</v>
      </c>
      <c r="L238" s="32">
        <v>2.8905197245448302</v>
      </c>
      <c r="M238" s="31">
        <v>-4.5322033825312902</v>
      </c>
      <c r="N238" s="32" t="s">
        <v>28</v>
      </c>
      <c r="O238" s="32">
        <v>-4.5322033825312902</v>
      </c>
      <c r="P238" s="31">
        <v>-13.2851651252056</v>
      </c>
      <c r="Q238" s="32" t="s">
        <v>28</v>
      </c>
      <c r="R238" s="32">
        <v>-13.2851651252056</v>
      </c>
      <c r="S238" s="31">
        <v>-24.507089707224601</v>
      </c>
      <c r="T238" s="32" t="s">
        <v>28</v>
      </c>
      <c r="U238" s="32">
        <v>-24.507089707224601</v>
      </c>
      <c r="V238" s="31">
        <v>-29.008781686350002</v>
      </c>
      <c r="W238" s="32" t="s">
        <v>28</v>
      </c>
      <c r="X238" s="32">
        <v>-29.008781686350002</v>
      </c>
      <c r="Y238" s="31" t="s">
        <v>34</v>
      </c>
      <c r="Z238" s="32" t="s">
        <v>34</v>
      </c>
      <c r="AA238" s="32" t="s">
        <v>34</v>
      </c>
      <c r="AB238" s="31" t="s">
        <v>34</v>
      </c>
      <c r="AC238" s="32" t="s">
        <v>34</v>
      </c>
      <c r="AD238" s="32" t="s">
        <v>34</v>
      </c>
      <c r="AE238" s="31" t="s">
        <v>34</v>
      </c>
      <c r="AF238" s="32" t="s">
        <v>34</v>
      </c>
      <c r="AG238" s="32" t="s">
        <v>34</v>
      </c>
      <c r="AH238" s="31" t="s">
        <v>34</v>
      </c>
      <c r="AI238" s="32" t="s">
        <v>34</v>
      </c>
      <c r="AJ238" s="32" t="s">
        <v>34</v>
      </c>
    </row>
    <row r="239" spans="1:36" x14ac:dyDescent="0.2">
      <c r="A239" s="30" t="s">
        <v>5</v>
      </c>
      <c r="B239">
        <v>236</v>
      </c>
      <c r="C239" s="37">
        <v>99</v>
      </c>
      <c r="D239" s="70">
        <v>9.0825887324530097</v>
      </c>
      <c r="E239" s="70" t="s">
        <v>28</v>
      </c>
      <c r="F239" s="70">
        <v>9.0825887324530097</v>
      </c>
      <c r="G239" s="32">
        <v>8.3315802312168206</v>
      </c>
      <c r="H239" s="32" t="s">
        <v>28</v>
      </c>
      <c r="I239" s="32">
        <v>8.3315802312168206</v>
      </c>
      <c r="J239" s="31">
        <v>3.1729442630114</v>
      </c>
      <c r="K239" s="32" t="s">
        <v>28</v>
      </c>
      <c r="L239" s="32">
        <v>3.1729442630114</v>
      </c>
      <c r="M239" s="31">
        <v>-2.3610920409195799</v>
      </c>
      <c r="N239" s="32" t="s">
        <v>28</v>
      </c>
      <c r="O239" s="32">
        <v>-2.3610920409195799</v>
      </c>
      <c r="P239" s="31">
        <v>-9.0090991851100899</v>
      </c>
      <c r="Q239" s="32" t="s">
        <v>28</v>
      </c>
      <c r="R239" s="32">
        <v>-9.0090991851100899</v>
      </c>
      <c r="S239" s="31">
        <v>-14.2223002727604</v>
      </c>
      <c r="T239" s="32" t="s">
        <v>28</v>
      </c>
      <c r="U239" s="32">
        <v>-14.2223002727604</v>
      </c>
      <c r="V239" s="31">
        <v>-18.108876137787998</v>
      </c>
      <c r="W239" s="32" t="s">
        <v>28</v>
      </c>
      <c r="X239" s="32">
        <v>-18.108876137787998</v>
      </c>
      <c r="Y239" s="31" t="s">
        <v>34</v>
      </c>
      <c r="Z239" s="32" t="s">
        <v>34</v>
      </c>
      <c r="AA239" s="32" t="s">
        <v>34</v>
      </c>
      <c r="AB239" s="31" t="s">
        <v>34</v>
      </c>
      <c r="AC239" s="32" t="s">
        <v>34</v>
      </c>
      <c r="AD239" s="32" t="s">
        <v>34</v>
      </c>
      <c r="AE239" s="31" t="s">
        <v>34</v>
      </c>
      <c r="AF239" s="32" t="s">
        <v>34</v>
      </c>
      <c r="AG239" s="32" t="s">
        <v>34</v>
      </c>
      <c r="AH239" s="31" t="s">
        <v>34</v>
      </c>
      <c r="AI239" s="32" t="s">
        <v>34</v>
      </c>
      <c r="AJ239" s="32" t="s">
        <v>34</v>
      </c>
    </row>
    <row r="240" spans="1:36" x14ac:dyDescent="0.2">
      <c r="A240" s="30" t="s">
        <v>5</v>
      </c>
      <c r="B240">
        <v>237</v>
      </c>
      <c r="C240" s="37">
        <v>100</v>
      </c>
      <c r="D240" s="70">
        <v>10.0176854720594</v>
      </c>
      <c r="E240" s="70" t="s">
        <v>28</v>
      </c>
      <c r="F240" s="70">
        <v>10.0176854720594</v>
      </c>
      <c r="G240" s="32">
        <v>4.0007455186280803</v>
      </c>
      <c r="H240" s="32" t="s">
        <v>28</v>
      </c>
      <c r="I240" s="32">
        <v>4.0007455186280803</v>
      </c>
      <c r="J240" s="31">
        <v>-3.6252863731205802</v>
      </c>
      <c r="K240" s="32" t="s">
        <v>28</v>
      </c>
      <c r="L240" s="32">
        <v>-3.6252863731205802</v>
      </c>
      <c r="M240" s="31">
        <v>-16.7067919799841</v>
      </c>
      <c r="N240" s="32" t="s">
        <v>28</v>
      </c>
      <c r="O240" s="32">
        <v>-16.7067919799841</v>
      </c>
      <c r="P240" s="31">
        <v>-24.242259107228701</v>
      </c>
      <c r="Q240" s="32" t="s">
        <v>28</v>
      </c>
      <c r="R240" s="32">
        <v>-24.242259107228701</v>
      </c>
      <c r="S240" s="31" t="s">
        <v>34</v>
      </c>
      <c r="T240" s="32" t="s">
        <v>34</v>
      </c>
      <c r="U240" s="32" t="s">
        <v>34</v>
      </c>
      <c r="V240" s="31" t="s">
        <v>34</v>
      </c>
      <c r="W240" s="32" t="s">
        <v>34</v>
      </c>
      <c r="X240" s="32" t="s">
        <v>34</v>
      </c>
      <c r="Y240" s="31" t="s">
        <v>34</v>
      </c>
      <c r="Z240" s="32" t="s">
        <v>34</v>
      </c>
      <c r="AA240" s="32" t="s">
        <v>34</v>
      </c>
      <c r="AB240" s="31" t="s">
        <v>34</v>
      </c>
      <c r="AC240" s="32" t="s">
        <v>34</v>
      </c>
      <c r="AD240" s="32" t="s">
        <v>34</v>
      </c>
      <c r="AE240" s="31" t="s">
        <v>34</v>
      </c>
      <c r="AF240" s="32" t="s">
        <v>34</v>
      </c>
      <c r="AG240" s="32" t="s">
        <v>34</v>
      </c>
      <c r="AH240" s="31" t="s">
        <v>34</v>
      </c>
      <c r="AI240" s="32" t="s">
        <v>34</v>
      </c>
      <c r="AJ240" s="32" t="s">
        <v>34</v>
      </c>
    </row>
    <row r="241" spans="1:36" x14ac:dyDescent="0.2">
      <c r="A241" s="30" t="s">
        <v>5</v>
      </c>
      <c r="B241">
        <v>238</v>
      </c>
      <c r="C241" s="37">
        <v>101</v>
      </c>
      <c r="D241" s="70">
        <v>16.020616374755299</v>
      </c>
      <c r="E241" s="70" t="s">
        <v>28</v>
      </c>
      <c r="F241" s="70">
        <v>16.020616374755299</v>
      </c>
      <c r="G241" s="32">
        <v>11.507665963526801</v>
      </c>
      <c r="H241" s="32" t="s">
        <v>28</v>
      </c>
      <c r="I241" s="32">
        <v>11.507665963526801</v>
      </c>
      <c r="J241" s="31">
        <v>0.66810217893055301</v>
      </c>
      <c r="K241" s="32" t="s">
        <v>28</v>
      </c>
      <c r="L241" s="32">
        <v>0.66810217893055301</v>
      </c>
      <c r="M241" s="31">
        <v>-5.0401692372472304</v>
      </c>
      <c r="N241" s="32" t="s">
        <v>28</v>
      </c>
      <c r="O241" s="32">
        <v>-5.0401692372472304</v>
      </c>
      <c r="P241" s="31">
        <v>-10.3870227313221</v>
      </c>
      <c r="Q241" s="32" t="s">
        <v>28</v>
      </c>
      <c r="R241" s="32">
        <v>-10.3870227313221</v>
      </c>
      <c r="S241" s="31">
        <v>-10.442001669890701</v>
      </c>
      <c r="T241" s="32" t="s">
        <v>28</v>
      </c>
      <c r="U241" s="32">
        <v>-10.442001669890701</v>
      </c>
      <c r="V241" s="31">
        <v>-30.4187043964053</v>
      </c>
      <c r="W241" s="32" t="s">
        <v>28</v>
      </c>
      <c r="X241" s="32">
        <v>-30.4187043964053</v>
      </c>
      <c r="Y241" s="31" t="s">
        <v>34</v>
      </c>
      <c r="Z241" s="32" t="s">
        <v>34</v>
      </c>
      <c r="AA241" s="32" t="s">
        <v>34</v>
      </c>
      <c r="AB241" s="31" t="s">
        <v>34</v>
      </c>
      <c r="AC241" s="32" t="s">
        <v>34</v>
      </c>
      <c r="AD241" s="32" t="s">
        <v>34</v>
      </c>
      <c r="AE241" s="31" t="s">
        <v>34</v>
      </c>
      <c r="AF241" s="32" t="s">
        <v>34</v>
      </c>
      <c r="AG241" s="32" t="s">
        <v>34</v>
      </c>
      <c r="AH241" s="31" t="s">
        <v>34</v>
      </c>
      <c r="AI241" s="32" t="s">
        <v>34</v>
      </c>
      <c r="AJ241" s="32" t="s">
        <v>34</v>
      </c>
    </row>
    <row r="242" spans="1:36" x14ac:dyDescent="0.2">
      <c r="A242" s="30" t="s">
        <v>5</v>
      </c>
      <c r="B242">
        <v>239</v>
      </c>
      <c r="C242" s="37">
        <v>102</v>
      </c>
      <c r="D242" s="70">
        <v>13.8683558874268</v>
      </c>
      <c r="E242" s="70" t="s">
        <v>28</v>
      </c>
      <c r="F242" s="70">
        <v>13.8683558874268</v>
      </c>
      <c r="G242" s="32">
        <v>11.608956471462299</v>
      </c>
      <c r="H242" s="32" t="s">
        <v>28</v>
      </c>
      <c r="I242" s="32">
        <v>11.608956471462299</v>
      </c>
      <c r="J242" s="31">
        <v>1.8133280754616701</v>
      </c>
      <c r="K242" s="32" t="s">
        <v>28</v>
      </c>
      <c r="L242" s="32">
        <v>1.8133280754616701</v>
      </c>
      <c r="M242" s="31">
        <v>-4.4221691927436098</v>
      </c>
      <c r="N242" s="32" t="s">
        <v>28</v>
      </c>
      <c r="O242" s="32">
        <v>-4.4221691927436098</v>
      </c>
      <c r="P242" s="31">
        <v>-7.5013159509659504</v>
      </c>
      <c r="Q242" s="32" t="s">
        <v>28</v>
      </c>
      <c r="R242" s="32">
        <v>-7.5013159509659504</v>
      </c>
      <c r="S242" s="31">
        <v>-26.8203216873438</v>
      </c>
      <c r="T242" s="32" t="s">
        <v>28</v>
      </c>
      <c r="U242" s="32">
        <v>-26.8203216873438</v>
      </c>
      <c r="V242" s="31">
        <v>-27.8410310873108</v>
      </c>
      <c r="W242" s="32" t="s">
        <v>28</v>
      </c>
      <c r="X242" s="32">
        <v>-27.8410310873108</v>
      </c>
      <c r="Y242" s="31" t="s">
        <v>34</v>
      </c>
      <c r="Z242" s="32" t="s">
        <v>34</v>
      </c>
      <c r="AA242" s="32" t="s">
        <v>34</v>
      </c>
      <c r="AB242" s="31" t="s">
        <v>34</v>
      </c>
      <c r="AC242" s="32" t="s">
        <v>34</v>
      </c>
      <c r="AD242" s="32" t="s">
        <v>34</v>
      </c>
      <c r="AE242" s="31" t="s">
        <v>34</v>
      </c>
      <c r="AF242" s="32" t="s">
        <v>34</v>
      </c>
      <c r="AG242" s="32" t="s">
        <v>34</v>
      </c>
      <c r="AH242" s="31" t="s">
        <v>34</v>
      </c>
      <c r="AI242" s="32" t="s">
        <v>34</v>
      </c>
      <c r="AJ242" s="32" t="s">
        <v>34</v>
      </c>
    </row>
    <row r="243" spans="1:36" x14ac:dyDescent="0.2">
      <c r="A243" s="30" t="s">
        <v>5</v>
      </c>
      <c r="B243">
        <v>240</v>
      </c>
      <c r="C243" s="37">
        <v>103</v>
      </c>
      <c r="D243" s="70">
        <v>16.0178229020683</v>
      </c>
      <c r="E243" s="70" t="s">
        <v>28</v>
      </c>
      <c r="F243" s="70">
        <v>16.0178229020683</v>
      </c>
      <c r="G243" s="32">
        <v>10.2137400821012</v>
      </c>
      <c r="H243" s="32" t="s">
        <v>28</v>
      </c>
      <c r="I243" s="32">
        <v>10.2137400821012</v>
      </c>
      <c r="J243" s="31">
        <v>-1.50147468532424</v>
      </c>
      <c r="K243" s="32" t="s">
        <v>28</v>
      </c>
      <c r="L243" s="32">
        <v>-1.50147468532424</v>
      </c>
      <c r="M243" s="31">
        <v>-10.119179384441701</v>
      </c>
      <c r="N243" s="32" t="s">
        <v>28</v>
      </c>
      <c r="O243" s="32">
        <v>-10.119179384441701</v>
      </c>
      <c r="P243" s="31">
        <v>-18.022391332871301</v>
      </c>
      <c r="Q243" s="32" t="s">
        <v>28</v>
      </c>
      <c r="R243" s="32">
        <v>-18.022391332871301</v>
      </c>
      <c r="S243" s="31">
        <v>-23.961858584304299</v>
      </c>
      <c r="T243" s="32" t="s">
        <v>28</v>
      </c>
      <c r="U243" s="32">
        <v>-23.961858584304299</v>
      </c>
      <c r="V243" s="31">
        <v>-27.306954279476901</v>
      </c>
      <c r="W243" s="32" t="s">
        <v>28</v>
      </c>
      <c r="X243" s="32">
        <v>-27.306954279476901</v>
      </c>
      <c r="Y243" s="31" t="s">
        <v>34</v>
      </c>
      <c r="Z243" s="32" t="s">
        <v>34</v>
      </c>
      <c r="AA243" s="32" t="s">
        <v>34</v>
      </c>
      <c r="AB243" s="31" t="s">
        <v>34</v>
      </c>
      <c r="AC243" s="32" t="s">
        <v>34</v>
      </c>
      <c r="AD243" s="32" t="s">
        <v>34</v>
      </c>
      <c r="AE243" s="31" t="s">
        <v>34</v>
      </c>
      <c r="AF243" s="32" t="s">
        <v>34</v>
      </c>
      <c r="AG243" s="32" t="s">
        <v>34</v>
      </c>
      <c r="AH243" s="31" t="s">
        <v>34</v>
      </c>
      <c r="AI243" s="32" t="s">
        <v>34</v>
      </c>
      <c r="AJ243" s="32" t="s">
        <v>34</v>
      </c>
    </row>
    <row r="244" spans="1:36" x14ac:dyDescent="0.2">
      <c r="A244" s="30" t="s">
        <v>5</v>
      </c>
      <c r="B244">
        <v>241</v>
      </c>
      <c r="C244" s="37">
        <v>104</v>
      </c>
      <c r="D244" s="70">
        <v>15.4286161192219</v>
      </c>
      <c r="E244" s="70" t="s">
        <v>28</v>
      </c>
      <c r="F244" s="70">
        <v>15.4286161192219</v>
      </c>
      <c r="G244" s="32">
        <v>11.4387949813788</v>
      </c>
      <c r="H244" s="32" t="s">
        <v>28</v>
      </c>
      <c r="I244" s="32">
        <v>11.4387949813788</v>
      </c>
      <c r="J244" s="31">
        <v>2.6494317834824002</v>
      </c>
      <c r="K244" s="32" t="s">
        <v>28</v>
      </c>
      <c r="L244" s="32">
        <v>2.6494317834824002</v>
      </c>
      <c r="M244" s="31">
        <v>-4.4163946191666099</v>
      </c>
      <c r="N244" s="32" t="s">
        <v>28</v>
      </c>
      <c r="O244" s="32">
        <v>-4.4163946191666099</v>
      </c>
      <c r="P244" s="31">
        <v>-11.4920106998247</v>
      </c>
      <c r="Q244" s="32" t="s">
        <v>28</v>
      </c>
      <c r="R244" s="32">
        <v>-11.4920106998247</v>
      </c>
      <c r="S244" s="31">
        <v>-18.2906095337596</v>
      </c>
      <c r="T244" s="32" t="s">
        <v>28</v>
      </c>
      <c r="U244" s="32">
        <v>-18.2906095337596</v>
      </c>
      <c r="V244" s="31">
        <v>-30.021490084579099</v>
      </c>
      <c r="W244" s="32" t="s">
        <v>28</v>
      </c>
      <c r="X244" s="32">
        <v>-30.021490084579099</v>
      </c>
      <c r="Y244" s="31" t="s">
        <v>34</v>
      </c>
      <c r="Z244" s="32" t="s">
        <v>34</v>
      </c>
      <c r="AA244" s="32" t="s">
        <v>34</v>
      </c>
      <c r="AB244" s="31" t="s">
        <v>34</v>
      </c>
      <c r="AC244" s="32" t="s">
        <v>34</v>
      </c>
      <c r="AD244" s="32" t="s">
        <v>34</v>
      </c>
      <c r="AE244" s="31" t="s">
        <v>34</v>
      </c>
      <c r="AF244" s="32" t="s">
        <v>34</v>
      </c>
      <c r="AG244" s="32" t="s">
        <v>34</v>
      </c>
      <c r="AH244" s="31" t="s">
        <v>34</v>
      </c>
      <c r="AI244" s="32" t="s">
        <v>34</v>
      </c>
      <c r="AJ244" s="32" t="s">
        <v>34</v>
      </c>
    </row>
    <row r="245" spans="1:36" x14ac:dyDescent="0.2">
      <c r="A245" s="30" t="s">
        <v>5</v>
      </c>
      <c r="B245">
        <v>242</v>
      </c>
      <c r="C245" s="37">
        <v>105</v>
      </c>
      <c r="D245" s="70">
        <v>16.819681431687801</v>
      </c>
      <c r="E245" s="70" t="s">
        <v>28</v>
      </c>
      <c r="F245" s="70">
        <v>16.819681431687801</v>
      </c>
      <c r="G245" s="32">
        <v>15.117592802772601</v>
      </c>
      <c r="H245" s="32" t="s">
        <v>28</v>
      </c>
      <c r="I245" s="32">
        <v>15.117592802772601</v>
      </c>
      <c r="J245" s="31">
        <v>-0.47054419019424398</v>
      </c>
      <c r="K245" s="32" t="s">
        <v>28</v>
      </c>
      <c r="L245" s="32">
        <v>-0.47054419019424398</v>
      </c>
      <c r="M245" s="31">
        <v>-8.76154970644345</v>
      </c>
      <c r="N245" s="32" t="s">
        <v>28</v>
      </c>
      <c r="O245" s="32">
        <v>-8.76154970644345</v>
      </c>
      <c r="P245" s="31">
        <v>-14.8455496928624</v>
      </c>
      <c r="Q245" s="32" t="s">
        <v>28</v>
      </c>
      <c r="R245" s="32">
        <v>-14.8455496928624</v>
      </c>
      <c r="S245" s="31">
        <v>-18.825622680722301</v>
      </c>
      <c r="T245" s="32" t="s">
        <v>28</v>
      </c>
      <c r="U245" s="32">
        <v>-18.825622680722301</v>
      </c>
      <c r="V245" s="31">
        <v>-23.891779785796601</v>
      </c>
      <c r="W245" s="32" t="s">
        <v>28</v>
      </c>
      <c r="X245" s="32">
        <v>-23.891779785796601</v>
      </c>
      <c r="Y245" s="31">
        <v>-30.531153103170698</v>
      </c>
      <c r="Z245" s="32" t="s">
        <v>28</v>
      </c>
      <c r="AA245" s="32">
        <v>-30.531153103170698</v>
      </c>
      <c r="AB245" s="31" t="s">
        <v>34</v>
      </c>
      <c r="AC245" s="32" t="s">
        <v>34</v>
      </c>
      <c r="AD245" s="32" t="s">
        <v>34</v>
      </c>
      <c r="AE245" s="31" t="s">
        <v>34</v>
      </c>
      <c r="AF245" s="32" t="s">
        <v>34</v>
      </c>
      <c r="AG245" s="32" t="s">
        <v>34</v>
      </c>
      <c r="AH245" s="31" t="s">
        <v>34</v>
      </c>
      <c r="AI245" s="32" t="s">
        <v>34</v>
      </c>
      <c r="AJ245" s="32" t="s">
        <v>34</v>
      </c>
    </row>
    <row r="246" spans="1:36" x14ac:dyDescent="0.2">
      <c r="A246" s="30" t="s">
        <v>6</v>
      </c>
      <c r="B246">
        <v>243</v>
      </c>
      <c r="C246" s="37">
        <v>106</v>
      </c>
      <c r="D246" s="70">
        <v>13.949727803395801</v>
      </c>
      <c r="E246" s="70" t="s">
        <v>28</v>
      </c>
      <c r="F246" s="70">
        <v>13.949727803395801</v>
      </c>
      <c r="G246" s="32">
        <v>1.34102791530306</v>
      </c>
      <c r="H246" s="32" t="s">
        <v>28</v>
      </c>
      <c r="I246" s="32">
        <v>1.34102791530306</v>
      </c>
      <c r="J246" s="31">
        <v>-5.1965632790187204</v>
      </c>
      <c r="K246" s="32" t="s">
        <v>28</v>
      </c>
      <c r="L246" s="32">
        <v>-5.1965632790187204</v>
      </c>
      <c r="M246" s="31">
        <v>-11.971996072902501</v>
      </c>
      <c r="N246" s="32" t="s">
        <v>28</v>
      </c>
      <c r="O246" s="32">
        <v>-11.971996072902501</v>
      </c>
      <c r="P246" s="31">
        <v>-13.185272735058399</v>
      </c>
      <c r="Q246" s="32" t="s">
        <v>28</v>
      </c>
      <c r="R246" s="32">
        <v>-13.185272735058399</v>
      </c>
      <c r="S246" s="31">
        <v>-26.576724990312101</v>
      </c>
      <c r="T246" s="32" t="s">
        <v>28</v>
      </c>
      <c r="U246" s="32">
        <v>-26.576724990312101</v>
      </c>
      <c r="V246" s="31" t="s">
        <v>34</v>
      </c>
      <c r="W246" s="32" t="s">
        <v>34</v>
      </c>
      <c r="X246" s="32" t="s">
        <v>34</v>
      </c>
      <c r="Y246" s="31" t="s">
        <v>34</v>
      </c>
      <c r="Z246" s="32" t="s">
        <v>34</v>
      </c>
      <c r="AA246" s="32" t="s">
        <v>34</v>
      </c>
      <c r="AB246" s="31" t="s">
        <v>34</v>
      </c>
      <c r="AC246" s="32" t="s">
        <v>34</v>
      </c>
      <c r="AD246" s="32" t="s">
        <v>34</v>
      </c>
      <c r="AE246" s="31" t="s">
        <v>34</v>
      </c>
      <c r="AF246" s="32" t="s">
        <v>34</v>
      </c>
      <c r="AG246" s="32" t="s">
        <v>34</v>
      </c>
      <c r="AH246" s="31" t="s">
        <v>34</v>
      </c>
      <c r="AI246" s="32" t="s">
        <v>34</v>
      </c>
      <c r="AJ246" s="32" t="s">
        <v>34</v>
      </c>
    </row>
    <row r="247" spans="1:36" x14ac:dyDescent="0.2">
      <c r="A247" s="30" t="s">
        <v>6</v>
      </c>
      <c r="B247">
        <v>244</v>
      </c>
      <c r="C247" s="37">
        <v>107</v>
      </c>
      <c r="D247" s="70">
        <v>8.8905765811428807</v>
      </c>
      <c r="E247" s="70" t="s">
        <v>28</v>
      </c>
      <c r="F247" s="70">
        <v>8.8905765811428807</v>
      </c>
      <c r="G247" s="32">
        <v>8.1834709776338599</v>
      </c>
      <c r="H247" s="32" t="s">
        <v>28</v>
      </c>
      <c r="I247" s="32">
        <v>8.1834709776338599</v>
      </c>
      <c r="J247" s="31">
        <v>2.43681043907063</v>
      </c>
      <c r="K247" s="32" t="s">
        <v>28</v>
      </c>
      <c r="L247" s="32">
        <v>2.43681043907063</v>
      </c>
      <c r="M247" s="31">
        <v>-3.52770724477769</v>
      </c>
      <c r="N247" s="32" t="s">
        <v>28</v>
      </c>
      <c r="O247" s="32">
        <v>-3.52770724477769</v>
      </c>
      <c r="P247" s="31">
        <v>-13.6391524524476</v>
      </c>
      <c r="Q247" s="32" t="s">
        <v>28</v>
      </c>
      <c r="R247" s="32">
        <v>-13.6391524524476</v>
      </c>
      <c r="S247" s="31">
        <v>-26.320267044742501</v>
      </c>
      <c r="T247" s="32" t="s">
        <v>28</v>
      </c>
      <c r="U247" s="32">
        <v>-26.320267044742501</v>
      </c>
      <c r="V247" s="31" t="s">
        <v>34</v>
      </c>
      <c r="W247" s="32" t="s">
        <v>34</v>
      </c>
      <c r="X247" s="32" t="s">
        <v>34</v>
      </c>
      <c r="Y247" s="31" t="s">
        <v>34</v>
      </c>
      <c r="Z247" s="32" t="s">
        <v>34</v>
      </c>
      <c r="AA247" s="32" t="s">
        <v>34</v>
      </c>
      <c r="AB247" s="31" t="s">
        <v>34</v>
      </c>
      <c r="AC247" s="32" t="s">
        <v>34</v>
      </c>
      <c r="AD247" s="32" t="s">
        <v>34</v>
      </c>
      <c r="AE247" s="31" t="s">
        <v>34</v>
      </c>
      <c r="AF247" s="32" t="s">
        <v>34</v>
      </c>
      <c r="AG247" s="32" t="s">
        <v>34</v>
      </c>
      <c r="AH247" s="31" t="s">
        <v>34</v>
      </c>
      <c r="AI247" s="32" t="s">
        <v>34</v>
      </c>
      <c r="AJ247" s="32" t="s">
        <v>34</v>
      </c>
    </row>
    <row r="248" spans="1:36" x14ac:dyDescent="0.2">
      <c r="A248" s="30" t="s">
        <v>6</v>
      </c>
      <c r="B248">
        <v>245</v>
      </c>
      <c r="C248" s="37">
        <v>108</v>
      </c>
      <c r="D248" s="70">
        <v>12.138524143787199</v>
      </c>
      <c r="E248" s="70" t="s">
        <v>28</v>
      </c>
      <c r="F248" s="70">
        <v>12.138524143787199</v>
      </c>
      <c r="G248" s="32">
        <v>11.7398968249941</v>
      </c>
      <c r="H248" s="32" t="s">
        <v>28</v>
      </c>
      <c r="I248" s="32">
        <v>11.7398968249941</v>
      </c>
      <c r="J248" s="31">
        <v>3.8661709529914798</v>
      </c>
      <c r="K248" s="32" t="s">
        <v>28</v>
      </c>
      <c r="L248" s="32">
        <v>3.8661709529914798</v>
      </c>
      <c r="M248" s="31">
        <v>-0.48188880292939301</v>
      </c>
      <c r="N248" s="32" t="s">
        <v>28</v>
      </c>
      <c r="O248" s="32">
        <v>-0.48188880292939301</v>
      </c>
      <c r="P248" s="31">
        <v>-3.8297751101444799</v>
      </c>
      <c r="Q248" s="32" t="s">
        <v>28</v>
      </c>
      <c r="R248" s="32">
        <v>-3.8297751101444799</v>
      </c>
      <c r="S248" s="31">
        <v>-9.1482008592908706</v>
      </c>
      <c r="T248" s="32" t="s">
        <v>28</v>
      </c>
      <c r="U248" s="32">
        <v>-9.1482008592908706</v>
      </c>
      <c r="V248" s="31">
        <v>-13.775340808806799</v>
      </c>
      <c r="W248" s="32" t="s">
        <v>28</v>
      </c>
      <c r="X248" s="32">
        <v>-13.775340808806799</v>
      </c>
      <c r="Y248" s="31">
        <v>-15.540792878071301</v>
      </c>
      <c r="Z248" s="32" t="s">
        <v>28</v>
      </c>
      <c r="AA248" s="32">
        <v>-15.540792878071301</v>
      </c>
      <c r="AB248" s="31" t="s">
        <v>34</v>
      </c>
      <c r="AC248" s="32" t="s">
        <v>34</v>
      </c>
      <c r="AD248" s="32" t="s">
        <v>34</v>
      </c>
      <c r="AE248" s="31" t="s">
        <v>34</v>
      </c>
      <c r="AF248" s="32" t="s">
        <v>34</v>
      </c>
      <c r="AG248" s="32" t="s">
        <v>34</v>
      </c>
      <c r="AH248" s="31" t="s">
        <v>34</v>
      </c>
      <c r="AI248" s="32" t="s">
        <v>34</v>
      </c>
      <c r="AJ248" s="32" t="s">
        <v>34</v>
      </c>
    </row>
    <row r="249" spans="1:36" x14ac:dyDescent="0.2">
      <c r="A249" s="30" t="s">
        <v>5</v>
      </c>
      <c r="B249">
        <v>246</v>
      </c>
      <c r="C249" s="37">
        <v>109</v>
      </c>
      <c r="D249" s="70">
        <v>11.952663644820699</v>
      </c>
      <c r="E249" s="70" t="s">
        <v>28</v>
      </c>
      <c r="F249" s="70">
        <v>11.952663644820699</v>
      </c>
      <c r="G249" s="32">
        <v>6.5809705407692203</v>
      </c>
      <c r="H249" s="32" t="s">
        <v>28</v>
      </c>
      <c r="I249" s="32">
        <v>6.5809705407692203</v>
      </c>
      <c r="J249" s="31">
        <v>-2.1918026604457701</v>
      </c>
      <c r="K249" s="32" t="s">
        <v>28</v>
      </c>
      <c r="L249" s="32">
        <v>-2.1918026604457701</v>
      </c>
      <c r="M249" s="31">
        <v>-9.1807104177001992</v>
      </c>
      <c r="N249" s="32" t="s">
        <v>28</v>
      </c>
      <c r="O249" s="32">
        <v>-9.1807104177001992</v>
      </c>
      <c r="P249" s="31">
        <v>-18.610504608364501</v>
      </c>
      <c r="Q249" s="32" t="s">
        <v>28</v>
      </c>
      <c r="R249" s="32">
        <v>-18.610504608364501</v>
      </c>
      <c r="S249" s="31">
        <v>-25.892042336587998</v>
      </c>
      <c r="T249" s="32" t="s">
        <v>28</v>
      </c>
      <c r="U249" s="32">
        <v>-25.892042336587998</v>
      </c>
      <c r="V249" s="31">
        <v>-30.010892000617002</v>
      </c>
      <c r="W249" s="32" t="s">
        <v>28</v>
      </c>
      <c r="X249" s="32">
        <v>-30.010892000617002</v>
      </c>
      <c r="Y249" s="31" t="s">
        <v>34</v>
      </c>
      <c r="Z249" s="32" t="s">
        <v>34</v>
      </c>
      <c r="AA249" s="32" t="s">
        <v>34</v>
      </c>
      <c r="AB249" s="31" t="s">
        <v>34</v>
      </c>
      <c r="AC249" s="32" t="s">
        <v>34</v>
      </c>
      <c r="AD249" s="32" t="s">
        <v>34</v>
      </c>
      <c r="AE249" s="31" t="s">
        <v>34</v>
      </c>
      <c r="AF249" s="32" t="s">
        <v>34</v>
      </c>
      <c r="AG249" s="32" t="s">
        <v>34</v>
      </c>
      <c r="AH249" s="31" t="s">
        <v>34</v>
      </c>
      <c r="AI249" s="32" t="s">
        <v>34</v>
      </c>
      <c r="AJ249" s="32" t="s">
        <v>34</v>
      </c>
    </row>
    <row r="250" spans="1:36" x14ac:dyDescent="0.2">
      <c r="A250" s="30" t="s">
        <v>6</v>
      </c>
      <c r="B250">
        <v>247</v>
      </c>
      <c r="C250" s="37">
        <v>110</v>
      </c>
      <c r="D250" s="70">
        <v>9.1521528524101807</v>
      </c>
      <c r="E250" s="70" t="s">
        <v>28</v>
      </c>
      <c r="F250" s="70">
        <v>9.1521528524101807</v>
      </c>
      <c r="G250" s="32">
        <v>7.8833296471088898</v>
      </c>
      <c r="H250" s="32" t="s">
        <v>28</v>
      </c>
      <c r="I250" s="32">
        <v>7.8833296471088898</v>
      </c>
      <c r="J250" s="31">
        <v>1.2756568188095501</v>
      </c>
      <c r="K250" s="32" t="s">
        <v>28</v>
      </c>
      <c r="L250" s="32">
        <v>1.2756568188095501</v>
      </c>
      <c r="M250" s="31">
        <v>-3.2098243646951499</v>
      </c>
      <c r="N250" s="32" t="s">
        <v>28</v>
      </c>
      <c r="O250" s="32">
        <v>-3.2098243646951499</v>
      </c>
      <c r="P250" s="31">
        <v>-6.0120643650139298</v>
      </c>
      <c r="Q250" s="32" t="s">
        <v>28</v>
      </c>
      <c r="R250" s="32">
        <v>-6.0120643650139298</v>
      </c>
      <c r="S250" s="31">
        <v>-19.602592510743399</v>
      </c>
      <c r="T250" s="32" t="s">
        <v>28</v>
      </c>
      <c r="U250" s="32">
        <v>-19.602592510743399</v>
      </c>
      <c r="V250" s="31" t="s">
        <v>34</v>
      </c>
      <c r="W250" s="32" t="s">
        <v>34</v>
      </c>
      <c r="X250" s="32" t="s">
        <v>34</v>
      </c>
      <c r="Y250" s="31" t="s">
        <v>34</v>
      </c>
      <c r="Z250" s="32" t="s">
        <v>34</v>
      </c>
      <c r="AA250" s="32" t="s">
        <v>34</v>
      </c>
      <c r="AB250" s="31" t="s">
        <v>34</v>
      </c>
      <c r="AC250" s="32" t="s">
        <v>34</v>
      </c>
      <c r="AD250" s="32" t="s">
        <v>34</v>
      </c>
      <c r="AE250" s="31" t="s">
        <v>34</v>
      </c>
      <c r="AF250" s="32" t="s">
        <v>34</v>
      </c>
      <c r="AG250" s="32" t="s">
        <v>34</v>
      </c>
      <c r="AH250" s="31" t="s">
        <v>34</v>
      </c>
      <c r="AI250" s="32" t="s">
        <v>34</v>
      </c>
      <c r="AJ250" s="32" t="s">
        <v>34</v>
      </c>
    </row>
    <row r="251" spans="1:36" x14ac:dyDescent="0.2">
      <c r="A251" s="30" t="s">
        <v>5</v>
      </c>
      <c r="B251">
        <v>248</v>
      </c>
      <c r="C251" s="37">
        <v>111</v>
      </c>
      <c r="D251" s="70">
        <v>12.6247413753337</v>
      </c>
      <c r="E251" s="70" t="s">
        <v>28</v>
      </c>
      <c r="F251" s="70">
        <v>12.6247413753337</v>
      </c>
      <c r="G251" s="32">
        <v>8.7520942014363303</v>
      </c>
      <c r="H251" s="32" t="s">
        <v>28</v>
      </c>
      <c r="I251" s="32">
        <v>8.7520942014363303</v>
      </c>
      <c r="J251" s="31">
        <v>-1.8425658175361099</v>
      </c>
      <c r="K251" s="32" t="s">
        <v>28</v>
      </c>
      <c r="L251" s="32">
        <v>-1.8425658175361099</v>
      </c>
      <c r="M251" s="31">
        <v>-10.42844144214</v>
      </c>
      <c r="N251" s="32" t="s">
        <v>28</v>
      </c>
      <c r="O251" s="32">
        <v>-10.42844144214</v>
      </c>
      <c r="P251" s="31">
        <v>-17.9177666480184</v>
      </c>
      <c r="Q251" s="32" t="s">
        <v>28</v>
      </c>
      <c r="R251" s="32">
        <v>-17.9177666480184</v>
      </c>
      <c r="S251" s="31">
        <v>-29.810543291403199</v>
      </c>
      <c r="T251" s="32" t="s">
        <v>28</v>
      </c>
      <c r="U251" s="32">
        <v>-29.810543291403199</v>
      </c>
      <c r="V251" s="31" t="s">
        <v>34</v>
      </c>
      <c r="W251" s="32" t="s">
        <v>34</v>
      </c>
      <c r="X251" s="32" t="s">
        <v>34</v>
      </c>
      <c r="Y251" s="31" t="s">
        <v>34</v>
      </c>
      <c r="Z251" s="32" t="s">
        <v>34</v>
      </c>
      <c r="AA251" s="32" t="s">
        <v>34</v>
      </c>
      <c r="AB251" s="31" t="s">
        <v>34</v>
      </c>
      <c r="AC251" s="32" t="s">
        <v>34</v>
      </c>
      <c r="AD251" s="32" t="s">
        <v>34</v>
      </c>
      <c r="AE251" s="31" t="s">
        <v>34</v>
      </c>
      <c r="AF251" s="32" t="s">
        <v>34</v>
      </c>
      <c r="AG251" s="32" t="s">
        <v>34</v>
      </c>
      <c r="AH251" s="31" t="s">
        <v>34</v>
      </c>
      <c r="AI251" s="32" t="s">
        <v>34</v>
      </c>
      <c r="AJ251" s="32" t="s">
        <v>34</v>
      </c>
    </row>
    <row r="252" spans="1:36" x14ac:dyDescent="0.2">
      <c r="A252" s="30" t="s">
        <v>5</v>
      </c>
      <c r="B252">
        <v>249</v>
      </c>
      <c r="C252" s="37">
        <v>112</v>
      </c>
      <c r="D252" s="70">
        <v>11.609855007859901</v>
      </c>
      <c r="E252" s="70" t="s">
        <v>28</v>
      </c>
      <c r="F252" s="70">
        <v>11.609855007859901</v>
      </c>
      <c r="G252" s="32">
        <v>8.3083337074395605</v>
      </c>
      <c r="H252" s="32" t="s">
        <v>28</v>
      </c>
      <c r="I252" s="32">
        <v>8.3083337074395605</v>
      </c>
      <c r="J252" s="31">
        <v>1.23967743534438</v>
      </c>
      <c r="K252" s="32" t="s">
        <v>28</v>
      </c>
      <c r="L252" s="32">
        <v>1.23967743534438</v>
      </c>
      <c r="M252" s="31">
        <v>-5.22632288979118</v>
      </c>
      <c r="N252" s="32" t="s">
        <v>28</v>
      </c>
      <c r="O252" s="32">
        <v>-5.22632288979118</v>
      </c>
      <c r="P252" s="31">
        <v>-11.4570387518137</v>
      </c>
      <c r="Q252" s="32" t="s">
        <v>28</v>
      </c>
      <c r="R252" s="32">
        <v>-11.4570387518137</v>
      </c>
      <c r="S252" s="31">
        <v>-19.113451165502699</v>
      </c>
      <c r="T252" s="32" t="s">
        <v>28</v>
      </c>
      <c r="U252" s="32">
        <v>-19.113451165502699</v>
      </c>
      <c r="V252" s="31">
        <v>-23.335065425087699</v>
      </c>
      <c r="W252" s="32" t="s">
        <v>28</v>
      </c>
      <c r="X252" s="32">
        <v>-23.335065425087699</v>
      </c>
      <c r="Y252" s="31" t="s">
        <v>34</v>
      </c>
      <c r="Z252" s="32" t="s">
        <v>34</v>
      </c>
      <c r="AA252" s="32" t="s">
        <v>34</v>
      </c>
      <c r="AB252" s="31" t="s">
        <v>34</v>
      </c>
      <c r="AC252" s="32" t="s">
        <v>34</v>
      </c>
      <c r="AD252" s="32" t="s">
        <v>34</v>
      </c>
      <c r="AE252" s="31" t="s">
        <v>34</v>
      </c>
      <c r="AF252" s="32" t="s">
        <v>34</v>
      </c>
      <c r="AG252" s="32" t="s">
        <v>34</v>
      </c>
      <c r="AH252" s="31" t="s">
        <v>34</v>
      </c>
      <c r="AI252" s="32" t="s">
        <v>34</v>
      </c>
      <c r="AJ252" s="32" t="s">
        <v>34</v>
      </c>
    </row>
    <row r="253" spans="1:36" x14ac:dyDescent="0.2">
      <c r="A253" s="30" t="s">
        <v>5</v>
      </c>
      <c r="B253">
        <v>250</v>
      </c>
      <c r="C253" s="37">
        <v>113</v>
      </c>
      <c r="D253" s="70">
        <v>16.319390306909099</v>
      </c>
      <c r="E253" s="70" t="s">
        <v>28</v>
      </c>
      <c r="F253" s="70">
        <v>16.319390306909099</v>
      </c>
      <c r="G253" s="32">
        <v>8.9305323787055499</v>
      </c>
      <c r="H253" s="32" t="s">
        <v>28</v>
      </c>
      <c r="I253" s="32">
        <v>8.9305323787055499</v>
      </c>
      <c r="J253" s="31">
        <v>0.76869758936444399</v>
      </c>
      <c r="K253" s="32" t="s">
        <v>28</v>
      </c>
      <c r="L253" s="32">
        <v>0.76869758936444399</v>
      </c>
      <c r="M253" s="31">
        <v>-7.99796779471645</v>
      </c>
      <c r="N253" s="32" t="s">
        <v>28</v>
      </c>
      <c r="O253" s="32">
        <v>-7.99796779471645</v>
      </c>
      <c r="P253" s="31">
        <v>-17.694231396163801</v>
      </c>
      <c r="Q253" s="32" t="s">
        <v>28</v>
      </c>
      <c r="R253" s="32">
        <v>-17.694231396163801</v>
      </c>
      <c r="S253" s="31">
        <v>-28.2507799317533</v>
      </c>
      <c r="T253" s="32" t="s">
        <v>28</v>
      </c>
      <c r="U253" s="32">
        <v>-28.2507799317533</v>
      </c>
      <c r="V253" s="31">
        <v>-33.558347221602098</v>
      </c>
      <c r="W253" s="32" t="s">
        <v>28</v>
      </c>
      <c r="X253" s="32">
        <v>-33.558347221602098</v>
      </c>
      <c r="Y253" s="31" t="s">
        <v>34</v>
      </c>
      <c r="Z253" s="32" t="s">
        <v>34</v>
      </c>
      <c r="AA253" s="32" t="s">
        <v>34</v>
      </c>
      <c r="AB253" s="31" t="s">
        <v>34</v>
      </c>
      <c r="AC253" s="32" t="s">
        <v>34</v>
      </c>
      <c r="AD253" s="32" t="s">
        <v>34</v>
      </c>
      <c r="AE253" s="31" t="s">
        <v>34</v>
      </c>
      <c r="AF253" s="32" t="s">
        <v>34</v>
      </c>
      <c r="AG253" s="32" t="s">
        <v>34</v>
      </c>
      <c r="AH253" s="31" t="s">
        <v>34</v>
      </c>
      <c r="AI253" s="32" t="s">
        <v>34</v>
      </c>
      <c r="AJ253" s="32" t="s">
        <v>34</v>
      </c>
    </row>
    <row r="254" spans="1:36" x14ac:dyDescent="0.2">
      <c r="A254" s="30" t="s">
        <v>5</v>
      </c>
      <c r="B254">
        <v>251</v>
      </c>
      <c r="C254" s="37">
        <v>114</v>
      </c>
      <c r="D254" s="70">
        <v>17.014681952783899</v>
      </c>
      <c r="E254" s="70" t="s">
        <v>28</v>
      </c>
      <c r="F254" s="70">
        <v>17.014681952783899</v>
      </c>
      <c r="G254" s="32">
        <v>10.9531510645451</v>
      </c>
      <c r="H254" s="32" t="s">
        <v>28</v>
      </c>
      <c r="I254" s="32">
        <v>10.9531510645451</v>
      </c>
      <c r="J254" s="31">
        <v>2.2729622378088301</v>
      </c>
      <c r="K254" s="32" t="s">
        <v>28</v>
      </c>
      <c r="L254" s="32">
        <v>2.2729622378088301</v>
      </c>
      <c r="M254" s="31">
        <v>-7.9881863430128304</v>
      </c>
      <c r="N254" s="32" t="s">
        <v>28</v>
      </c>
      <c r="O254" s="32">
        <v>-7.9881863430128304</v>
      </c>
      <c r="P254" s="31">
        <v>-14.2908043621501</v>
      </c>
      <c r="Q254" s="32" t="s">
        <v>28</v>
      </c>
      <c r="R254" s="32">
        <v>-14.2908043621501</v>
      </c>
      <c r="S254" s="31">
        <v>-28.5719849350704</v>
      </c>
      <c r="T254" s="32" t="s">
        <v>28</v>
      </c>
      <c r="U254" s="32">
        <v>-28.5719849350704</v>
      </c>
      <c r="V254" s="31" t="s">
        <v>34</v>
      </c>
      <c r="W254" s="32" t="s">
        <v>34</v>
      </c>
      <c r="X254" s="32" t="s">
        <v>34</v>
      </c>
      <c r="Y254" s="31" t="s">
        <v>34</v>
      </c>
      <c r="Z254" s="32" t="s">
        <v>34</v>
      </c>
      <c r="AA254" s="32" t="s">
        <v>34</v>
      </c>
      <c r="AB254" s="31" t="s">
        <v>34</v>
      </c>
      <c r="AC254" s="32" t="s">
        <v>34</v>
      </c>
      <c r="AD254" s="32" t="s">
        <v>34</v>
      </c>
      <c r="AE254" s="31" t="s">
        <v>34</v>
      </c>
      <c r="AF254" s="32" t="s">
        <v>34</v>
      </c>
      <c r="AG254" s="32" t="s">
        <v>34</v>
      </c>
      <c r="AH254" s="31" t="s">
        <v>34</v>
      </c>
      <c r="AI254" s="32" t="s">
        <v>34</v>
      </c>
      <c r="AJ254" s="32" t="s">
        <v>34</v>
      </c>
    </row>
    <row r="255" spans="1:36" ht="17" thickBot="1" x14ac:dyDescent="0.25">
      <c r="A255" s="34" t="s">
        <v>5</v>
      </c>
      <c r="B255" s="26">
        <v>252</v>
      </c>
      <c r="C255" s="38">
        <v>115</v>
      </c>
      <c r="D255" s="71">
        <v>12.590289378549199</v>
      </c>
      <c r="E255" s="71" t="s">
        <v>28</v>
      </c>
      <c r="F255" s="71">
        <v>12.590289378549199</v>
      </c>
      <c r="G255" s="40">
        <v>11.6692468683862</v>
      </c>
      <c r="H255" s="40" t="s">
        <v>28</v>
      </c>
      <c r="I255" s="40">
        <v>11.6692468683862</v>
      </c>
      <c r="J255" s="39">
        <v>3.0487890654490801</v>
      </c>
      <c r="K255" s="40" t="s">
        <v>28</v>
      </c>
      <c r="L255" s="40">
        <v>3.0487890654490801</v>
      </c>
      <c r="M255" s="39">
        <v>-3.20631200611101</v>
      </c>
      <c r="N255" s="40" t="s">
        <v>28</v>
      </c>
      <c r="O255" s="40">
        <v>-3.20631200611101</v>
      </c>
      <c r="P255" s="39">
        <v>-5.8230162275223396</v>
      </c>
      <c r="Q255" s="40" t="s">
        <v>28</v>
      </c>
      <c r="R255" s="40">
        <v>-5.8230162275223396</v>
      </c>
      <c r="S255" s="39">
        <v>-7.9898517385335897</v>
      </c>
      <c r="T255" s="40" t="s">
        <v>28</v>
      </c>
      <c r="U255" s="40">
        <v>-7.9898517385335897</v>
      </c>
      <c r="V255" s="39">
        <v>-23.077308050020299</v>
      </c>
      <c r="W255" s="40" t="s">
        <v>28</v>
      </c>
      <c r="X255" s="40">
        <v>-23.077308050020299</v>
      </c>
      <c r="Y255" s="39" t="s">
        <v>34</v>
      </c>
      <c r="Z255" s="40" t="s">
        <v>34</v>
      </c>
      <c r="AA255" s="40" t="s">
        <v>34</v>
      </c>
      <c r="AB255" s="39" t="s">
        <v>34</v>
      </c>
      <c r="AC255" s="40" t="s">
        <v>34</v>
      </c>
      <c r="AD255" s="40" t="s">
        <v>34</v>
      </c>
      <c r="AE255" s="39" t="s">
        <v>34</v>
      </c>
      <c r="AF255" s="40" t="s">
        <v>34</v>
      </c>
      <c r="AG255" s="40" t="s">
        <v>34</v>
      </c>
      <c r="AH255" s="39" t="s">
        <v>34</v>
      </c>
      <c r="AI255" s="40" t="s">
        <v>34</v>
      </c>
      <c r="AJ255" s="40" t="s">
        <v>34</v>
      </c>
    </row>
    <row r="256" spans="1:36" x14ac:dyDescent="0.2">
      <c r="B256" s="92" t="s">
        <v>23</v>
      </c>
      <c r="C256" s="41" t="s">
        <v>12</v>
      </c>
      <c r="D256" s="43">
        <f t="shared" ref="D256:F256" si="0">AVERAGE(D4:D255)</f>
        <v>12.260605986103055</v>
      </c>
      <c r="E256" s="42" t="e">
        <f t="shared" si="0"/>
        <v>#DIV/0!</v>
      </c>
      <c r="F256" s="42">
        <f t="shared" si="0"/>
        <v>12.260605986103055</v>
      </c>
      <c r="G256" s="43">
        <f t="shared" ref="G256:I256" si="1">AVERAGE(G4:G255)</f>
        <v>9.8787024634871177</v>
      </c>
      <c r="H256" s="42" t="e">
        <f t="shared" si="1"/>
        <v>#DIV/0!</v>
      </c>
      <c r="I256" s="42">
        <f t="shared" si="1"/>
        <v>9.8787024634871177</v>
      </c>
      <c r="J256" s="43">
        <f t="shared" ref="J256:AJ256" si="2">AVERAGE(J4:J255)</f>
        <v>3.0754083841182918</v>
      </c>
      <c r="K256" s="42" t="e">
        <f t="shared" si="2"/>
        <v>#DIV/0!</v>
      </c>
      <c r="L256" s="42">
        <f t="shared" si="2"/>
        <v>3.0754083841182918</v>
      </c>
      <c r="M256" s="43">
        <f t="shared" si="2"/>
        <v>-3.8529894549189372</v>
      </c>
      <c r="N256" s="42" t="e">
        <f t="shared" si="2"/>
        <v>#DIV/0!</v>
      </c>
      <c r="O256" s="42">
        <f t="shared" si="2"/>
        <v>-3.8529894549189372</v>
      </c>
      <c r="P256" s="43">
        <f t="shared" si="2"/>
        <v>-10.837293842057802</v>
      </c>
      <c r="Q256" s="42" t="e">
        <f t="shared" si="2"/>
        <v>#DIV/0!</v>
      </c>
      <c r="R256" s="42">
        <f t="shared" si="2"/>
        <v>-10.837293842057802</v>
      </c>
      <c r="S256" s="43">
        <f t="shared" si="2"/>
        <v>-16.930499941750039</v>
      </c>
      <c r="T256" s="42" t="e">
        <f t="shared" si="2"/>
        <v>#DIV/0!</v>
      </c>
      <c r="U256" s="42">
        <f t="shared" si="2"/>
        <v>-16.930499941750039</v>
      </c>
      <c r="V256" s="43">
        <f t="shared" si="2"/>
        <v>-21.572145378291392</v>
      </c>
      <c r="W256" s="42" t="e">
        <f t="shared" si="2"/>
        <v>#DIV/0!</v>
      </c>
      <c r="X256" s="42">
        <f t="shared" si="2"/>
        <v>-21.572145378291392</v>
      </c>
      <c r="Y256" s="43">
        <f t="shared" si="2"/>
        <v>-23.768977577161309</v>
      </c>
      <c r="Z256" s="42" t="e">
        <f t="shared" si="2"/>
        <v>#DIV/0!</v>
      </c>
      <c r="AA256" s="42">
        <f t="shared" si="2"/>
        <v>-23.768977577161309</v>
      </c>
      <c r="AB256" s="43">
        <f t="shared" si="2"/>
        <v>-25.531009785668346</v>
      </c>
      <c r="AC256" s="42" t="e">
        <f t="shared" si="2"/>
        <v>#DIV/0!</v>
      </c>
      <c r="AD256" s="42">
        <f t="shared" si="2"/>
        <v>-25.531009785668346</v>
      </c>
      <c r="AE256" s="43">
        <f t="shared" si="2"/>
        <v>-25.397182212867001</v>
      </c>
      <c r="AF256" s="42" t="e">
        <f t="shared" si="2"/>
        <v>#DIV/0!</v>
      </c>
      <c r="AG256" s="42">
        <f t="shared" si="2"/>
        <v>-25.397182212867001</v>
      </c>
      <c r="AH256" s="43" t="e">
        <f t="shared" si="2"/>
        <v>#DIV/0!</v>
      </c>
      <c r="AI256" s="42" t="e">
        <f t="shared" si="2"/>
        <v>#DIV/0!</v>
      </c>
      <c r="AJ256" s="42" t="e">
        <f t="shared" si="2"/>
        <v>#DIV/0!</v>
      </c>
    </row>
    <row r="257" spans="2:36" x14ac:dyDescent="0.2">
      <c r="B257" s="92"/>
      <c r="C257" s="41" t="s">
        <v>13</v>
      </c>
      <c r="D257" s="43">
        <f t="shared" ref="D257:F257" si="3">STDEVA(D4:D255)</f>
        <v>2.7567093995949716</v>
      </c>
      <c r="E257" s="42">
        <f t="shared" si="3"/>
        <v>0</v>
      </c>
      <c r="F257" s="42">
        <f t="shared" si="3"/>
        <v>2.7567093995949716</v>
      </c>
      <c r="G257" s="43">
        <f t="shared" ref="G257:I257" si="4">STDEVA(G4:G255)</f>
        <v>2.7848335726589033</v>
      </c>
      <c r="H257" s="42">
        <f t="shared" si="4"/>
        <v>0</v>
      </c>
      <c r="I257" s="42">
        <f t="shared" si="4"/>
        <v>2.7848335726589033</v>
      </c>
      <c r="J257" s="43">
        <f t="shared" ref="J257:AJ257" si="5">STDEVA(J4:J255)</f>
        <v>4.0642104707828928</v>
      </c>
      <c r="K257" s="42">
        <f t="shared" si="5"/>
        <v>0</v>
      </c>
      <c r="L257" s="42">
        <f t="shared" si="5"/>
        <v>4.0642104707828928</v>
      </c>
      <c r="M257" s="43">
        <f t="shared" si="5"/>
        <v>5.0822866273619658</v>
      </c>
      <c r="N257" s="42">
        <f t="shared" si="5"/>
        <v>0</v>
      </c>
      <c r="O257" s="42">
        <f t="shared" si="5"/>
        <v>5.0822866273619658</v>
      </c>
      <c r="P257" s="43">
        <f t="shared" si="5"/>
        <v>6.5171440423800497</v>
      </c>
      <c r="Q257" s="42">
        <f t="shared" si="5"/>
        <v>0</v>
      </c>
      <c r="R257" s="42">
        <f t="shared" si="5"/>
        <v>6.5171440423800497</v>
      </c>
      <c r="S257" s="43">
        <f t="shared" si="5"/>
        <v>8.7045777829573456</v>
      </c>
      <c r="T257" s="42">
        <f t="shared" si="5"/>
        <v>0</v>
      </c>
      <c r="U257" s="42">
        <f t="shared" si="5"/>
        <v>8.7045777829573456</v>
      </c>
      <c r="V257" s="43">
        <f t="shared" si="5"/>
        <v>12.316099860239136</v>
      </c>
      <c r="W257" s="42">
        <f t="shared" si="5"/>
        <v>0</v>
      </c>
      <c r="X257" s="42">
        <f t="shared" si="5"/>
        <v>12.316099860239136</v>
      </c>
      <c r="Y257" s="43">
        <f t="shared" si="5"/>
        <v>11.665337655926514</v>
      </c>
      <c r="Z257" s="42">
        <f t="shared" si="5"/>
        <v>0</v>
      </c>
      <c r="AA257" s="42">
        <f t="shared" si="5"/>
        <v>11.665337655926514</v>
      </c>
      <c r="AB257" s="43">
        <f t="shared" si="5"/>
        <v>8.2534355764253586</v>
      </c>
      <c r="AC257" s="42">
        <f t="shared" si="5"/>
        <v>0</v>
      </c>
      <c r="AD257" s="42">
        <f t="shared" si="5"/>
        <v>8.2534355764253586</v>
      </c>
      <c r="AE257" s="43">
        <f t="shared" si="5"/>
        <v>2.2686290321806326</v>
      </c>
      <c r="AF257" s="42">
        <f t="shared" si="5"/>
        <v>0</v>
      </c>
      <c r="AG257" s="42">
        <f t="shared" si="5"/>
        <v>2.2686290321806326</v>
      </c>
      <c r="AH257" s="43">
        <f t="shared" si="5"/>
        <v>0</v>
      </c>
      <c r="AI257" s="42">
        <f t="shared" si="5"/>
        <v>0</v>
      </c>
      <c r="AJ257" s="42">
        <f t="shared" si="5"/>
        <v>0</v>
      </c>
    </row>
    <row r="258" spans="2:36" x14ac:dyDescent="0.2">
      <c r="B258" s="92"/>
      <c r="C258" s="41" t="s">
        <v>14</v>
      </c>
      <c r="D258" s="43">
        <f t="shared" ref="D258:F258" si="6">MAX(D4:D255)</f>
        <v>19.156213167631499</v>
      </c>
      <c r="E258" s="42">
        <f t="shared" si="6"/>
        <v>0</v>
      </c>
      <c r="F258" s="42">
        <f t="shared" si="6"/>
        <v>19.156213167631499</v>
      </c>
      <c r="G258" s="43">
        <f t="shared" ref="G258:I258" si="7">MAX(G4:G255)</f>
        <v>16.640829719911199</v>
      </c>
      <c r="H258" s="42">
        <f t="shared" si="7"/>
        <v>0</v>
      </c>
      <c r="I258" s="42">
        <f t="shared" si="7"/>
        <v>16.640829719911199</v>
      </c>
      <c r="J258" s="43">
        <f t="shared" ref="J258:AJ258" si="8">MAX(J4:J255)</f>
        <v>15.3691752033416</v>
      </c>
      <c r="K258" s="42">
        <f t="shared" si="8"/>
        <v>0</v>
      </c>
      <c r="L258" s="42">
        <f t="shared" si="8"/>
        <v>15.3691752033416</v>
      </c>
      <c r="M258" s="43">
        <f t="shared" si="8"/>
        <v>12.5805596641262</v>
      </c>
      <c r="N258" s="42">
        <f t="shared" si="8"/>
        <v>0</v>
      </c>
      <c r="O258" s="42">
        <f t="shared" si="8"/>
        <v>12.5805596641262</v>
      </c>
      <c r="P258" s="43">
        <f t="shared" si="8"/>
        <v>6.5848868901842303</v>
      </c>
      <c r="Q258" s="42">
        <f t="shared" si="8"/>
        <v>0</v>
      </c>
      <c r="R258" s="42">
        <f t="shared" si="8"/>
        <v>6.5848868901842303</v>
      </c>
      <c r="S258" s="43">
        <f t="shared" si="8"/>
        <v>1.54021427089251</v>
      </c>
      <c r="T258" s="42">
        <f t="shared" si="8"/>
        <v>0</v>
      </c>
      <c r="U258" s="42">
        <f t="shared" si="8"/>
        <v>1.54021427089251</v>
      </c>
      <c r="V258" s="43">
        <f t="shared" si="8"/>
        <v>-1.03489627113672</v>
      </c>
      <c r="W258" s="42">
        <f t="shared" si="8"/>
        <v>0</v>
      </c>
      <c r="X258" s="42">
        <f t="shared" si="8"/>
        <v>-1.03489627113672</v>
      </c>
      <c r="Y258" s="43">
        <f t="shared" si="8"/>
        <v>-11.624346942120701</v>
      </c>
      <c r="Z258" s="42">
        <f t="shared" si="8"/>
        <v>0</v>
      </c>
      <c r="AA258" s="42">
        <f t="shared" si="8"/>
        <v>-11.624346942120701</v>
      </c>
      <c r="AB258" s="43">
        <f t="shared" si="8"/>
        <v>-12.514229103111701</v>
      </c>
      <c r="AC258" s="42">
        <f t="shared" si="8"/>
        <v>0</v>
      </c>
      <c r="AD258" s="42">
        <f t="shared" si="8"/>
        <v>-12.514229103111701</v>
      </c>
      <c r="AE258" s="43">
        <f t="shared" si="8"/>
        <v>-22.945577297921201</v>
      </c>
      <c r="AF258" s="42">
        <f t="shared" si="8"/>
        <v>0</v>
      </c>
      <c r="AG258" s="42">
        <f t="shared" si="8"/>
        <v>-22.945577297921201</v>
      </c>
      <c r="AH258" s="43">
        <f t="shared" si="8"/>
        <v>0</v>
      </c>
      <c r="AI258" s="42">
        <f t="shared" si="8"/>
        <v>0</v>
      </c>
      <c r="AJ258" s="42">
        <f t="shared" si="8"/>
        <v>0</v>
      </c>
    </row>
    <row r="259" spans="2:36" x14ac:dyDescent="0.2">
      <c r="B259" s="92"/>
      <c r="C259" s="41" t="s">
        <v>15</v>
      </c>
      <c r="D259" s="43">
        <f t="shared" ref="D259:F259" si="9">MIN(D4:D255)</f>
        <v>3.43805685456763</v>
      </c>
      <c r="E259" s="42">
        <f t="shared" si="9"/>
        <v>0</v>
      </c>
      <c r="F259" s="42">
        <f t="shared" si="9"/>
        <v>3.43805685456763</v>
      </c>
      <c r="G259" s="43">
        <f t="shared" ref="G259:I259" si="10">MIN(G4:G255)</f>
        <v>0.76169864543612698</v>
      </c>
      <c r="H259" s="42">
        <f t="shared" si="10"/>
        <v>0</v>
      </c>
      <c r="I259" s="42">
        <f t="shared" si="10"/>
        <v>0.76169864543612698</v>
      </c>
      <c r="J259" s="43">
        <f t="shared" ref="J259:AJ259" si="11">MIN(J4:J255)</f>
        <v>-6.95799333691083</v>
      </c>
      <c r="K259" s="42">
        <f t="shared" si="11"/>
        <v>0</v>
      </c>
      <c r="L259" s="42">
        <f t="shared" si="11"/>
        <v>-6.95799333691083</v>
      </c>
      <c r="M259" s="43">
        <f t="shared" si="11"/>
        <v>-19.3913761695311</v>
      </c>
      <c r="N259" s="42">
        <f t="shared" si="11"/>
        <v>0</v>
      </c>
      <c r="O259" s="42">
        <f t="shared" si="11"/>
        <v>-19.3913761695311</v>
      </c>
      <c r="P259" s="43">
        <f t="shared" si="11"/>
        <v>-32.519394176795501</v>
      </c>
      <c r="Q259" s="42">
        <f t="shared" si="11"/>
        <v>0</v>
      </c>
      <c r="R259" s="42">
        <f t="shared" si="11"/>
        <v>-32.519394176795501</v>
      </c>
      <c r="S259" s="43">
        <f t="shared" si="11"/>
        <v>-46.6177439157102</v>
      </c>
      <c r="T259" s="42">
        <f t="shared" si="11"/>
        <v>0</v>
      </c>
      <c r="U259" s="42">
        <f t="shared" si="11"/>
        <v>-46.6177439157102</v>
      </c>
      <c r="V259" s="43">
        <f t="shared" si="11"/>
        <v>-57.4872661840974</v>
      </c>
      <c r="W259" s="42">
        <f t="shared" si="11"/>
        <v>0</v>
      </c>
      <c r="X259" s="42">
        <f t="shared" si="11"/>
        <v>-57.4872661840974</v>
      </c>
      <c r="Y259" s="43">
        <f t="shared" si="11"/>
        <v>-41.713326696510798</v>
      </c>
      <c r="Z259" s="42">
        <f t="shared" si="11"/>
        <v>0</v>
      </c>
      <c r="AA259" s="42">
        <f t="shared" si="11"/>
        <v>-41.713326696510798</v>
      </c>
      <c r="AB259" s="43">
        <f t="shared" si="11"/>
        <v>-42.893349206446999</v>
      </c>
      <c r="AC259" s="42">
        <f t="shared" si="11"/>
        <v>0</v>
      </c>
      <c r="AD259" s="42">
        <f t="shared" si="11"/>
        <v>-42.893349206446999</v>
      </c>
      <c r="AE259" s="43">
        <f t="shared" si="11"/>
        <v>-27.848787127812798</v>
      </c>
      <c r="AF259" s="42">
        <f t="shared" si="11"/>
        <v>0</v>
      </c>
      <c r="AG259" s="42">
        <f t="shared" si="11"/>
        <v>-27.848787127812798</v>
      </c>
      <c r="AH259" s="43">
        <f t="shared" si="11"/>
        <v>0</v>
      </c>
      <c r="AI259" s="42">
        <f t="shared" si="11"/>
        <v>0</v>
      </c>
      <c r="AJ259" s="42">
        <f t="shared" si="11"/>
        <v>0</v>
      </c>
    </row>
    <row r="260" spans="2:36" ht="17" thickBot="1" x14ac:dyDescent="0.25">
      <c r="B260" s="93"/>
      <c r="C260" s="44" t="s">
        <v>16</v>
      </c>
      <c r="D260" s="46">
        <f t="shared" ref="D260:F260" si="12">MEDIAN(D4:D255)</f>
        <v>12.432265622285051</v>
      </c>
      <c r="E260" s="45" t="e">
        <f t="shared" si="12"/>
        <v>#NUM!</v>
      </c>
      <c r="F260" s="45">
        <f t="shared" si="12"/>
        <v>12.432265622285051</v>
      </c>
      <c r="G260" s="46">
        <f t="shared" ref="G260:I260" si="13">MEDIAN(G4:G255)</f>
        <v>9.9270555763757855</v>
      </c>
      <c r="H260" s="45" t="e">
        <f t="shared" si="13"/>
        <v>#NUM!</v>
      </c>
      <c r="I260" s="45">
        <f t="shared" si="13"/>
        <v>9.9270555763757855</v>
      </c>
      <c r="J260" s="46">
        <f t="shared" ref="J260:AJ260" si="14">MEDIAN(J4:J255)</f>
        <v>3.0236809762312</v>
      </c>
      <c r="K260" s="45" t="e">
        <f t="shared" si="14"/>
        <v>#NUM!</v>
      </c>
      <c r="L260" s="45">
        <f t="shared" si="14"/>
        <v>3.0236809762312</v>
      </c>
      <c r="M260" s="46">
        <f t="shared" si="14"/>
        <v>-3.7873118601451399</v>
      </c>
      <c r="N260" s="45" t="e">
        <f t="shared" si="14"/>
        <v>#NUM!</v>
      </c>
      <c r="O260" s="45">
        <f t="shared" si="14"/>
        <v>-3.7873118601451399</v>
      </c>
      <c r="P260" s="46">
        <f t="shared" si="14"/>
        <v>-10.4116864359255</v>
      </c>
      <c r="Q260" s="45" t="e">
        <f t="shared" si="14"/>
        <v>#NUM!</v>
      </c>
      <c r="R260" s="45">
        <f t="shared" si="14"/>
        <v>-10.4116864359255</v>
      </c>
      <c r="S260" s="46">
        <f t="shared" si="14"/>
        <v>-17.220207125951699</v>
      </c>
      <c r="T260" s="45" t="e">
        <f t="shared" si="14"/>
        <v>#NUM!</v>
      </c>
      <c r="U260" s="45">
        <f t="shared" si="14"/>
        <v>-17.220207125951699</v>
      </c>
      <c r="V260" s="46">
        <f t="shared" si="14"/>
        <v>-21.378805096594899</v>
      </c>
      <c r="W260" s="45" t="e">
        <f t="shared" si="14"/>
        <v>#NUM!</v>
      </c>
      <c r="X260" s="45">
        <f t="shared" si="14"/>
        <v>-21.378805096594899</v>
      </c>
      <c r="Y260" s="46">
        <f t="shared" si="14"/>
        <v>-23.450783282042799</v>
      </c>
      <c r="Z260" s="45" t="e">
        <f t="shared" si="14"/>
        <v>#NUM!</v>
      </c>
      <c r="AA260" s="45">
        <f t="shared" si="14"/>
        <v>-23.450783282042799</v>
      </c>
      <c r="AB260" s="46">
        <f t="shared" si="14"/>
        <v>-22.42571115172025</v>
      </c>
      <c r="AC260" s="45" t="e">
        <f t="shared" si="14"/>
        <v>#NUM!</v>
      </c>
      <c r="AD260" s="45">
        <f t="shared" si="14"/>
        <v>-22.42571115172025</v>
      </c>
      <c r="AE260" s="46">
        <f t="shared" si="14"/>
        <v>-25.397182212867001</v>
      </c>
      <c r="AF260" s="45" t="e">
        <f t="shared" si="14"/>
        <v>#NUM!</v>
      </c>
      <c r="AG260" s="45">
        <f t="shared" si="14"/>
        <v>-25.397182212867001</v>
      </c>
      <c r="AH260" s="46" t="e">
        <f t="shared" si="14"/>
        <v>#NUM!</v>
      </c>
      <c r="AI260" s="45" t="e">
        <f t="shared" si="14"/>
        <v>#NUM!</v>
      </c>
      <c r="AJ260" s="45" t="e">
        <f t="shared" si="14"/>
        <v>#NUM!</v>
      </c>
    </row>
    <row r="261" spans="2:36" x14ac:dyDescent="0.2">
      <c r="B261" s="94" t="s">
        <v>24</v>
      </c>
      <c r="C261" s="41" t="s">
        <v>12</v>
      </c>
      <c r="D261" s="31">
        <f t="shared" ref="D261:F261" si="15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13.164593311775732</v>
      </c>
      <c r="E261" s="47" t="e">
        <f t="shared" si="15"/>
        <v>#DIV/0!</v>
      </c>
      <c r="F261" s="47">
        <f t="shared" si="15"/>
        <v>13.164593311775732</v>
      </c>
      <c r="G261" s="31">
        <f t="shared" ref="G261:I261" si="16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10.681785369164032</v>
      </c>
      <c r="H261" s="47" t="e">
        <f t="shared" si="16"/>
        <v>#DIV/0!</v>
      </c>
      <c r="I261" s="47">
        <f t="shared" si="16"/>
        <v>10.681785369164032</v>
      </c>
      <c r="J261" s="31">
        <f t="shared" ref="J261:AJ261" si="17">AVERAGE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3.4554449575280892</v>
      </c>
      <c r="K261" s="47" t="e">
        <f t="shared" si="17"/>
        <v>#DIV/0!</v>
      </c>
      <c r="L261" s="47">
        <f t="shared" si="17"/>
        <v>3.4554449575280892</v>
      </c>
      <c r="M261" s="31">
        <f t="shared" si="17"/>
        <v>-3.6975185188875543</v>
      </c>
      <c r="N261" s="47" t="e">
        <f t="shared" si="17"/>
        <v>#DIV/0!</v>
      </c>
      <c r="O261" s="47">
        <f t="shared" si="17"/>
        <v>-3.6975185188875543</v>
      </c>
      <c r="P261" s="31">
        <f t="shared" si="17"/>
        <v>-10.856366326735952</v>
      </c>
      <c r="Q261" s="47" t="e">
        <f t="shared" si="17"/>
        <v>#DIV/0!</v>
      </c>
      <c r="R261" s="47">
        <f t="shared" si="17"/>
        <v>-10.856366326735952</v>
      </c>
      <c r="S261" s="31">
        <f t="shared" si="17"/>
        <v>-16.811344259088166</v>
      </c>
      <c r="T261" s="47" t="e">
        <f t="shared" si="17"/>
        <v>#DIV/0!</v>
      </c>
      <c r="U261" s="47">
        <f t="shared" si="17"/>
        <v>-16.811344259088166</v>
      </c>
      <c r="V261" s="31">
        <f t="shared" si="17"/>
        <v>-21.861386288390513</v>
      </c>
      <c r="W261" s="47" t="e">
        <f t="shared" si="17"/>
        <v>#DIV/0!</v>
      </c>
      <c r="X261" s="47">
        <f t="shared" si="17"/>
        <v>-21.861386288390513</v>
      </c>
      <c r="Y261" s="31">
        <f t="shared" si="17"/>
        <v>-23.772615077781907</v>
      </c>
      <c r="Z261" s="47" t="e">
        <f t="shared" si="17"/>
        <v>#DIV/0!</v>
      </c>
      <c r="AA261" s="47">
        <f t="shared" si="17"/>
        <v>-23.772615077781907</v>
      </c>
      <c r="AB261" s="31">
        <f t="shared" si="17"/>
        <v>-24.376037109678826</v>
      </c>
      <c r="AC261" s="47" t="e">
        <f t="shared" si="17"/>
        <v>#DIV/0!</v>
      </c>
      <c r="AD261" s="47">
        <f t="shared" si="17"/>
        <v>-24.376037109678826</v>
      </c>
      <c r="AE261" s="31">
        <f t="shared" si="17"/>
        <v>-22.945577297921201</v>
      </c>
      <c r="AF261" s="47" t="e">
        <f t="shared" si="17"/>
        <v>#DIV/0!</v>
      </c>
      <c r="AG261" s="47">
        <f t="shared" si="17"/>
        <v>-22.945577297921201</v>
      </c>
      <c r="AH261" s="31" t="e">
        <f t="shared" si="17"/>
        <v>#DIV/0!</v>
      </c>
      <c r="AI261" s="47" t="e">
        <f t="shared" si="17"/>
        <v>#DIV/0!</v>
      </c>
      <c r="AJ261" s="47" t="e">
        <f t="shared" si="17"/>
        <v>#DIV/0!</v>
      </c>
    </row>
    <row r="262" spans="2:36" x14ac:dyDescent="0.2">
      <c r="B262" s="88"/>
      <c r="C262" s="41" t="s">
        <v>13</v>
      </c>
      <c r="D262" s="43">
        <f t="shared" ref="D262:F262" si="18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2.3024088068738959</v>
      </c>
      <c r="E262" s="42" t="e">
        <f t="shared" si="18"/>
        <v>#DIV/0!</v>
      </c>
      <c r="F262" s="42">
        <f t="shared" si="18"/>
        <v>2.3024088068738959</v>
      </c>
      <c r="G262" s="43">
        <f t="shared" ref="G262:I262" si="19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2.4959972671162038</v>
      </c>
      <c r="H262" s="42" t="e">
        <f t="shared" si="19"/>
        <v>#DIV/0!</v>
      </c>
      <c r="I262" s="42">
        <f t="shared" si="19"/>
        <v>2.4959972671162038</v>
      </c>
      <c r="J262" s="43">
        <f t="shared" ref="J262:AJ262" si="20">STDEV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4.241469288216841</v>
      </c>
      <c r="K262" s="42" t="e">
        <f t="shared" si="20"/>
        <v>#DIV/0!</v>
      </c>
      <c r="L262" s="42">
        <f t="shared" si="20"/>
        <v>4.241469288216841</v>
      </c>
      <c r="M262" s="43">
        <f t="shared" si="20"/>
        <v>5.0152233670366515</v>
      </c>
      <c r="N262" s="42" t="e">
        <f t="shared" si="20"/>
        <v>#DIV/0!</v>
      </c>
      <c r="O262" s="42">
        <f t="shared" si="20"/>
        <v>5.0152233670366515</v>
      </c>
      <c r="P262" s="43">
        <f t="shared" si="20"/>
        <v>6.7050188846650531</v>
      </c>
      <c r="Q262" s="42" t="e">
        <f t="shared" si="20"/>
        <v>#DIV/0!</v>
      </c>
      <c r="R262" s="42">
        <f t="shared" si="20"/>
        <v>6.7050188846650531</v>
      </c>
      <c r="S262" s="43">
        <f t="shared" si="20"/>
        <v>8.0794672551941193</v>
      </c>
      <c r="T262" s="42" t="e">
        <f t="shared" si="20"/>
        <v>#DIV/0!</v>
      </c>
      <c r="U262" s="42">
        <f t="shared" si="20"/>
        <v>8.0794672551941193</v>
      </c>
      <c r="V262" s="43">
        <f t="shared" si="20"/>
        <v>8.9528860923261924</v>
      </c>
      <c r="W262" s="42" t="e">
        <f t="shared" si="20"/>
        <v>#DIV/0!</v>
      </c>
      <c r="X262" s="42">
        <f t="shared" si="20"/>
        <v>8.9528860923261924</v>
      </c>
      <c r="Y262" s="43">
        <f t="shared" si="20"/>
        <v>8.0236729623135847</v>
      </c>
      <c r="Z262" s="42" t="e">
        <f t="shared" si="20"/>
        <v>#DIV/0!</v>
      </c>
      <c r="AA262" s="42">
        <f t="shared" si="20"/>
        <v>8.0236729623135847</v>
      </c>
      <c r="AB262" s="43">
        <f t="shared" si="20"/>
        <v>8.9024452079360952</v>
      </c>
      <c r="AC262" s="42" t="e">
        <f t="shared" si="20"/>
        <v>#DIV/0!</v>
      </c>
      <c r="AD262" s="42">
        <f t="shared" si="20"/>
        <v>8.9024452079360952</v>
      </c>
      <c r="AE262" s="43" t="e">
        <f t="shared" si="20"/>
        <v>#DIV/0!</v>
      </c>
      <c r="AF262" s="42" t="e">
        <f t="shared" si="20"/>
        <v>#DIV/0!</v>
      </c>
      <c r="AG262" s="42" t="e">
        <f t="shared" si="20"/>
        <v>#DIV/0!</v>
      </c>
      <c r="AH262" s="43" t="e">
        <f t="shared" si="20"/>
        <v>#DIV/0!</v>
      </c>
      <c r="AI262" s="42" t="e">
        <f t="shared" si="20"/>
        <v>#DIV/0!</v>
      </c>
      <c r="AJ262" s="42" t="e">
        <f t="shared" si="20"/>
        <v>#DIV/0!</v>
      </c>
    </row>
    <row r="263" spans="2:36" x14ac:dyDescent="0.2">
      <c r="B263" s="88"/>
      <c r="C263" s="41" t="s">
        <v>14</v>
      </c>
      <c r="D263" s="43">
        <f t="shared" ref="D263:F263" si="21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19.156213167631499</v>
      </c>
      <c r="E263" s="42">
        <f t="shared" si="21"/>
        <v>0</v>
      </c>
      <c r="F263" s="42">
        <f t="shared" si="21"/>
        <v>19.156213167631499</v>
      </c>
      <c r="G263" s="43">
        <f t="shared" ref="G263:I263" si="22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16.640829719911199</v>
      </c>
      <c r="H263" s="42">
        <f t="shared" si="22"/>
        <v>0</v>
      </c>
      <c r="I263" s="42">
        <f t="shared" si="22"/>
        <v>16.640829719911199</v>
      </c>
      <c r="J263" s="43">
        <f t="shared" ref="J263:AJ263" si="23">MAX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13.724217784908401</v>
      </c>
      <c r="K263" s="42">
        <f t="shared" si="23"/>
        <v>0</v>
      </c>
      <c r="L263" s="42">
        <f t="shared" si="23"/>
        <v>13.724217784908401</v>
      </c>
      <c r="M263" s="43">
        <f t="shared" si="23"/>
        <v>7.7670126274289499</v>
      </c>
      <c r="N263" s="42">
        <f t="shared" si="23"/>
        <v>0</v>
      </c>
      <c r="O263" s="42">
        <f t="shared" si="23"/>
        <v>7.7670126274289499</v>
      </c>
      <c r="P263" s="43">
        <f t="shared" si="23"/>
        <v>2.2209351202585399</v>
      </c>
      <c r="Q263" s="42">
        <f t="shared" si="23"/>
        <v>0</v>
      </c>
      <c r="R263" s="42">
        <f t="shared" si="23"/>
        <v>2.2209351202585399</v>
      </c>
      <c r="S263" s="43">
        <f t="shared" si="23"/>
        <v>-0.87616616208162201</v>
      </c>
      <c r="T263" s="42">
        <f t="shared" si="23"/>
        <v>0</v>
      </c>
      <c r="U263" s="42">
        <f t="shared" si="23"/>
        <v>-0.87616616208162201</v>
      </c>
      <c r="V263" s="43">
        <f t="shared" si="23"/>
        <v>-5.3747979790751499</v>
      </c>
      <c r="W263" s="42">
        <f t="shared" si="23"/>
        <v>0</v>
      </c>
      <c r="X263" s="42">
        <f t="shared" si="23"/>
        <v>-5.3747979790751499</v>
      </c>
      <c r="Y263" s="43">
        <f t="shared" si="23"/>
        <v>-11.624346942120701</v>
      </c>
      <c r="Z263" s="42">
        <f t="shared" si="23"/>
        <v>0</v>
      </c>
      <c r="AA263" s="42">
        <f t="shared" si="23"/>
        <v>-11.624346942120701</v>
      </c>
      <c r="AB263" s="43">
        <f t="shared" si="23"/>
        <v>-12.514229103111701</v>
      </c>
      <c r="AC263" s="42">
        <f t="shared" si="23"/>
        <v>0</v>
      </c>
      <c r="AD263" s="42">
        <f t="shared" si="23"/>
        <v>-12.514229103111701</v>
      </c>
      <c r="AE263" s="43">
        <f t="shared" si="23"/>
        <v>-22.945577297921201</v>
      </c>
      <c r="AF263" s="42">
        <f t="shared" si="23"/>
        <v>0</v>
      </c>
      <c r="AG263" s="42">
        <f t="shared" si="23"/>
        <v>-22.945577297921201</v>
      </c>
      <c r="AH263" s="43">
        <f t="shared" si="23"/>
        <v>0</v>
      </c>
      <c r="AI263" s="42">
        <f t="shared" si="23"/>
        <v>0</v>
      </c>
      <c r="AJ263" s="42">
        <f t="shared" si="23"/>
        <v>0</v>
      </c>
    </row>
    <row r="264" spans="2:36" x14ac:dyDescent="0.2">
      <c r="B264" s="88"/>
      <c r="C264" s="41" t="s">
        <v>15</v>
      </c>
      <c r="D264" s="43">
        <f t="shared" ref="D264:F264" si="24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4.7094062074348404</v>
      </c>
      <c r="E264" s="42">
        <f t="shared" si="24"/>
        <v>0</v>
      </c>
      <c r="F264" s="42">
        <f t="shared" si="24"/>
        <v>4.7094062074348404</v>
      </c>
      <c r="G264" s="43">
        <f t="shared" ref="G264:I264" si="25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4.0007455186280803</v>
      </c>
      <c r="H264" s="42">
        <f t="shared" si="25"/>
        <v>0</v>
      </c>
      <c r="I264" s="42">
        <f t="shared" si="25"/>
        <v>4.0007455186280803</v>
      </c>
      <c r="J264" s="43">
        <f t="shared" ref="J264:AJ264" si="26">MIN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-6.95799333691083</v>
      </c>
      <c r="K264" s="42">
        <f t="shared" si="26"/>
        <v>0</v>
      </c>
      <c r="L264" s="42">
        <f t="shared" si="26"/>
        <v>-6.95799333691083</v>
      </c>
      <c r="M264" s="43">
        <f t="shared" si="26"/>
        <v>-16.7067919799841</v>
      </c>
      <c r="N264" s="42">
        <f t="shared" si="26"/>
        <v>0</v>
      </c>
      <c r="O264" s="42">
        <f t="shared" si="26"/>
        <v>-16.7067919799841</v>
      </c>
      <c r="P264" s="43">
        <f t="shared" si="26"/>
        <v>-32.519394176795501</v>
      </c>
      <c r="Q264" s="42">
        <f t="shared" si="26"/>
        <v>0</v>
      </c>
      <c r="R264" s="42">
        <f t="shared" si="26"/>
        <v>-32.519394176795501</v>
      </c>
      <c r="S264" s="43">
        <f t="shared" si="26"/>
        <v>-46.6177439157102</v>
      </c>
      <c r="T264" s="42">
        <f t="shared" si="26"/>
        <v>0</v>
      </c>
      <c r="U264" s="42">
        <f t="shared" si="26"/>
        <v>-46.6177439157102</v>
      </c>
      <c r="V264" s="43">
        <f t="shared" si="26"/>
        <v>-57.4872661840974</v>
      </c>
      <c r="W264" s="42">
        <f t="shared" si="26"/>
        <v>0</v>
      </c>
      <c r="X264" s="42">
        <f t="shared" si="26"/>
        <v>-57.4872661840974</v>
      </c>
      <c r="Y264" s="43">
        <f t="shared" si="26"/>
        <v>-41.713326696510798</v>
      </c>
      <c r="Z264" s="42">
        <f t="shared" si="26"/>
        <v>0</v>
      </c>
      <c r="AA264" s="42">
        <f t="shared" si="26"/>
        <v>-41.713326696510798</v>
      </c>
      <c r="AB264" s="43">
        <f t="shared" si="26"/>
        <v>-42.893349206446999</v>
      </c>
      <c r="AC264" s="42">
        <f t="shared" si="26"/>
        <v>0</v>
      </c>
      <c r="AD264" s="42">
        <f t="shared" si="26"/>
        <v>-42.893349206446999</v>
      </c>
      <c r="AE264" s="43">
        <f t="shared" si="26"/>
        <v>-22.945577297921201</v>
      </c>
      <c r="AF264" s="42">
        <f t="shared" si="26"/>
        <v>0</v>
      </c>
      <c r="AG264" s="42">
        <f t="shared" si="26"/>
        <v>-22.945577297921201</v>
      </c>
      <c r="AH264" s="43">
        <f t="shared" si="26"/>
        <v>0</v>
      </c>
      <c r="AI264" s="42">
        <f t="shared" si="26"/>
        <v>0</v>
      </c>
      <c r="AJ264" s="42">
        <f t="shared" si="26"/>
        <v>0</v>
      </c>
    </row>
    <row r="265" spans="2:36" ht="17" thickBot="1" x14ac:dyDescent="0.25">
      <c r="B265" s="89"/>
      <c r="C265" s="44" t="s">
        <v>16</v>
      </c>
      <c r="D265" s="46">
        <f t="shared" ref="D265:F265" si="27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13.320538219633001</v>
      </c>
      <c r="E265" s="45" t="e">
        <f t="shared" si="27"/>
        <v>#NUM!</v>
      </c>
      <c r="F265" s="45">
        <f t="shared" si="27"/>
        <v>13.320538219633001</v>
      </c>
      <c r="G265" s="46">
        <f t="shared" ref="G265:I265" si="28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10.9909957041979</v>
      </c>
      <c r="H265" s="45" t="e">
        <f t="shared" si="28"/>
        <v>#NUM!</v>
      </c>
      <c r="I265" s="45">
        <f t="shared" si="28"/>
        <v>10.9909957041979</v>
      </c>
      <c r="J265" s="46">
        <f t="shared" ref="J265:AJ265" si="29">MEDIAN(J6,J7,J8,J9,J10,J11,J12,J13,J14,J16,J17,J19,J20,J23,J24,J26,J30,J32,J33,J36,J37,J38,J39,J40,J41,J42,J44,J47,J49,J53,J55,J56,J57,J58,J59,J60,J62,J63,J64,J66,J67,J68,J69,J70,J73,J74,J76,J80,J81,J85,J87,J88,J89,J91,J94,J95,J98,J99,J100,J101,J105,J106,J111,J112,J117,J118,J119,J120,J122,J126,J127,J129,J130,J131,J133,J136,J144,J145,J147,J148,J149,J150,J152,J153,J154,J156,J157,J158,J159,J161,J162,J163,J165,J166,J167,J168,J172,J173,J175,J176,J177,J179,J183,J187,J188,J189,J190,J191,J192,J193,J194,J196,J197,J199,J200,J202,J203,J204,J206,J210,J211,J212,J213,J214,J218,J219,J220,J222,J224,J227,J228,J229,J230,J233,J234,J235,J236,J237,J238,J239,J240,J241,J242,J243,J244,J245,J249,J251,J252,J253,J254,J255)</f>
        <v>3.1657558627476998</v>
      </c>
      <c r="K265" s="45" t="e">
        <f t="shared" si="29"/>
        <v>#NUM!</v>
      </c>
      <c r="L265" s="45">
        <f t="shared" si="29"/>
        <v>3.1657558627476998</v>
      </c>
      <c r="M265" s="46">
        <f t="shared" si="29"/>
        <v>-3.9686240876773748</v>
      </c>
      <c r="N265" s="45" t="e">
        <f t="shared" si="29"/>
        <v>#NUM!</v>
      </c>
      <c r="O265" s="45">
        <f t="shared" si="29"/>
        <v>-3.9686240876773748</v>
      </c>
      <c r="P265" s="46">
        <f t="shared" si="29"/>
        <v>-9.9505876554483557</v>
      </c>
      <c r="Q265" s="45" t="e">
        <f t="shared" si="29"/>
        <v>#NUM!</v>
      </c>
      <c r="R265" s="45">
        <f t="shared" si="29"/>
        <v>-9.9505876554483557</v>
      </c>
      <c r="S265" s="46">
        <f t="shared" si="29"/>
        <v>-16.886112049475202</v>
      </c>
      <c r="T265" s="45" t="e">
        <f t="shared" si="29"/>
        <v>#NUM!</v>
      </c>
      <c r="U265" s="45">
        <f t="shared" si="29"/>
        <v>-16.886112049475202</v>
      </c>
      <c r="V265" s="46">
        <f t="shared" si="29"/>
        <v>-21.821227082029399</v>
      </c>
      <c r="W265" s="45" t="e">
        <f t="shared" si="29"/>
        <v>#NUM!</v>
      </c>
      <c r="X265" s="45">
        <f t="shared" si="29"/>
        <v>-21.821227082029399</v>
      </c>
      <c r="Y265" s="46">
        <f t="shared" si="29"/>
        <v>-22.809400082814001</v>
      </c>
      <c r="Z265" s="45" t="e">
        <f t="shared" si="29"/>
        <v>#NUM!</v>
      </c>
      <c r="AA265" s="45">
        <f t="shared" si="29"/>
        <v>-22.809400082814001</v>
      </c>
      <c r="AB265" s="46">
        <f t="shared" si="29"/>
        <v>-21.217469168721198</v>
      </c>
      <c r="AC265" s="45" t="e">
        <f t="shared" si="29"/>
        <v>#NUM!</v>
      </c>
      <c r="AD265" s="45">
        <f t="shared" si="29"/>
        <v>-21.217469168721198</v>
      </c>
      <c r="AE265" s="46">
        <f t="shared" si="29"/>
        <v>-22.945577297921201</v>
      </c>
      <c r="AF265" s="45" t="e">
        <f t="shared" si="29"/>
        <v>#NUM!</v>
      </c>
      <c r="AG265" s="45">
        <f t="shared" si="29"/>
        <v>-22.945577297921201</v>
      </c>
      <c r="AH265" s="46" t="e">
        <f t="shared" si="29"/>
        <v>#NUM!</v>
      </c>
      <c r="AI265" s="45" t="e">
        <f t="shared" si="29"/>
        <v>#NUM!</v>
      </c>
      <c r="AJ265" s="45" t="e">
        <f t="shared" si="29"/>
        <v>#NUM!</v>
      </c>
    </row>
    <row r="266" spans="2:36" x14ac:dyDescent="0.2">
      <c r="B266" s="87" t="s">
        <v>25</v>
      </c>
      <c r="C266" s="41" t="s">
        <v>12</v>
      </c>
      <c r="D266" s="53">
        <f t="shared" ref="D266:F266" si="30">AVERAGE(D4,D25,D31,D35,D45,D51,D52,D61,D65,D75,D77,D83,D86,D92,D93,D96,D104,D109,D123,D124,D125,D128,D132,D134,D139,D143,D146,D151,D160,D164,D171,D181,D184,D185,D186,D195,D198,D201,D208,D209,D215,D216,D217,D223,D225,D232,D246,D247,D248,D250)</f>
        <v>11.022502279304861</v>
      </c>
      <c r="E266" s="42" t="e">
        <f t="shared" si="30"/>
        <v>#DIV/0!</v>
      </c>
      <c r="F266" s="54">
        <f t="shared" si="30"/>
        <v>11.022502279304861</v>
      </c>
      <c r="G266" s="53">
        <f t="shared" ref="G266:I266" si="31">AVERAGE(G4,G25,G31,G35,G45,G51,G52,G61,G65,G75,G77,G83,G86,G92,G93,G96,G104,G109,G123,G124,G125,G128,G132,G134,G139,G143,G146,G151,G160,G164,G171,G181,G184,G185,G186,G195,G198,G201,G208,G209,G215,G216,G217,G223,G225,G232,G246,G247,G248,G250)</f>
        <v>8.7169988259975852</v>
      </c>
      <c r="H266" s="42" t="e">
        <f t="shared" si="31"/>
        <v>#DIV/0!</v>
      </c>
      <c r="I266" s="54">
        <f t="shared" si="31"/>
        <v>8.7169988259975852</v>
      </c>
      <c r="J266" s="53">
        <f t="shared" ref="J266:AJ266" si="32">AVERAGE(J4,J25,J31,J35,J45,J51,J52,J61,J65,J75,J77,J83,J86,J92,J93,J96,J104,J109,J123,J124,J125,J128,J132,J134,J139,J143,J146,J151,J160,J164,J171,J181,J184,J185,J186,J195,J198,J201,J208,J209,J215,J216,J217,J223,J225,J232,J246,J247,J248,J250)</f>
        <v>2.3084335530818851</v>
      </c>
      <c r="K266" s="42" t="e">
        <f t="shared" si="32"/>
        <v>#DIV/0!</v>
      </c>
      <c r="L266" s="54">
        <f t="shared" si="32"/>
        <v>2.3084335530818851</v>
      </c>
      <c r="M266" s="53">
        <f t="shared" si="32"/>
        <v>-4.3871640572185404</v>
      </c>
      <c r="N266" s="42" t="e">
        <f t="shared" si="32"/>
        <v>#DIV/0!</v>
      </c>
      <c r="O266" s="54">
        <f t="shared" si="32"/>
        <v>-4.3871640572185404</v>
      </c>
      <c r="P266" s="53">
        <f t="shared" si="32"/>
        <v>-11.179617767916861</v>
      </c>
      <c r="Q266" s="42" t="e">
        <f t="shared" si="32"/>
        <v>#DIV/0!</v>
      </c>
      <c r="R266" s="54">
        <f t="shared" si="32"/>
        <v>-11.179617767916861</v>
      </c>
      <c r="S266" s="53">
        <f t="shared" si="32"/>
        <v>-17.457543687198424</v>
      </c>
      <c r="T266" s="42" t="e">
        <f t="shared" si="32"/>
        <v>#DIV/0!</v>
      </c>
      <c r="U266" s="54">
        <f t="shared" si="32"/>
        <v>-17.457543687198424</v>
      </c>
      <c r="V266" s="53">
        <f t="shared" si="32"/>
        <v>-21.501761604194581</v>
      </c>
      <c r="W266" s="42" t="e">
        <f t="shared" si="32"/>
        <v>#DIV/0!</v>
      </c>
      <c r="X266" s="54">
        <f t="shared" si="32"/>
        <v>-21.501761604194581</v>
      </c>
      <c r="Y266" s="53">
        <f t="shared" si="32"/>
        <v>-22.067433208979871</v>
      </c>
      <c r="Z266" s="42" t="e">
        <f t="shared" si="32"/>
        <v>#DIV/0!</v>
      </c>
      <c r="AA266" s="54">
        <f t="shared" si="32"/>
        <v>-22.067433208979871</v>
      </c>
      <c r="AB266" s="53">
        <f t="shared" si="32"/>
        <v>-26.610293805720655</v>
      </c>
      <c r="AC266" s="42" t="e">
        <f t="shared" si="32"/>
        <v>#DIV/0!</v>
      </c>
      <c r="AD266" s="54">
        <f t="shared" si="32"/>
        <v>-26.610293805720655</v>
      </c>
      <c r="AE266" s="53">
        <f t="shared" si="32"/>
        <v>-27.848787127812798</v>
      </c>
      <c r="AF266" s="42" t="e">
        <f t="shared" si="32"/>
        <v>#DIV/0!</v>
      </c>
      <c r="AG266" s="54">
        <f t="shared" si="32"/>
        <v>-27.848787127812798</v>
      </c>
      <c r="AH266" s="53" t="e">
        <f t="shared" si="32"/>
        <v>#DIV/0!</v>
      </c>
      <c r="AI266" s="42" t="e">
        <f t="shared" si="32"/>
        <v>#DIV/0!</v>
      </c>
      <c r="AJ266" s="54" t="e">
        <f t="shared" si="32"/>
        <v>#DIV/0!</v>
      </c>
    </row>
    <row r="267" spans="2:36" x14ac:dyDescent="0.2">
      <c r="B267" s="88"/>
      <c r="C267" s="41" t="s">
        <v>13</v>
      </c>
      <c r="D267" s="43">
        <f t="shared" ref="D267:F267" si="33">STDEV(D4,D25,D31,D35,D45,D51,D52,D61,D65,D75,D77,D83,D86,D92,D93,D96,D104,D109,D123,D124,D125,D128,D132,D134,D139,D143,D146,D151,D160,D164,D171,D181,D184,D185,D186,D195,D198,D201,D208,D209,D215,D216,D217,D223,D225,D232,D246,D247,D248,D250)</f>
        <v>2.553086359115178</v>
      </c>
      <c r="E267" s="42" t="e">
        <f t="shared" si="33"/>
        <v>#DIV/0!</v>
      </c>
      <c r="F267" s="42">
        <f t="shared" si="33"/>
        <v>2.553086359115178</v>
      </c>
      <c r="G267" s="43">
        <f t="shared" ref="G267:I267" si="34">STDEV(G4,G25,G31,G35,G45,G51,G52,G61,G65,G75,G77,G83,G86,G92,G93,G96,G104,G109,G123,G124,G125,G128,G132,G134,G139,G143,G146,G151,G160,G164,G171,G181,G184,G185,G186,G195,G198,G201,G208,G209,G215,G216,G217,G223,G225,G232,G246,G247,G248,G250)</f>
        <v>2.5322684763203309</v>
      </c>
      <c r="H267" s="42" t="e">
        <f t="shared" si="34"/>
        <v>#DIV/0!</v>
      </c>
      <c r="I267" s="42">
        <f t="shared" si="34"/>
        <v>2.5322684763203309</v>
      </c>
      <c r="J267" s="43">
        <f t="shared" ref="J267:AJ267" si="35">STDEV(J4,J25,J31,J35,J45,J51,J52,J61,J65,J75,J77,J83,J86,J92,J93,J96,J104,J109,J123,J124,J125,J128,J132,J134,J139,J143,J146,J151,J160,J164,J171,J181,J184,J185,J186,J195,J198,J201,J208,J209,J215,J216,J217,J223,J225,J232,J246,J247,J248,J250)</f>
        <v>3.6179018260233158</v>
      </c>
      <c r="K267" s="42" t="e">
        <f t="shared" si="35"/>
        <v>#DIV/0!</v>
      </c>
      <c r="L267" s="42">
        <f t="shared" si="35"/>
        <v>3.6179018260233158</v>
      </c>
      <c r="M267" s="43">
        <f t="shared" si="35"/>
        <v>4.9327971329252032</v>
      </c>
      <c r="N267" s="42" t="e">
        <f t="shared" si="35"/>
        <v>#DIV/0!</v>
      </c>
      <c r="O267" s="42">
        <f t="shared" si="35"/>
        <v>4.9327971329252032</v>
      </c>
      <c r="P267" s="43">
        <f t="shared" si="35"/>
        <v>6.4086178666763818</v>
      </c>
      <c r="Q267" s="42" t="e">
        <f t="shared" si="35"/>
        <v>#DIV/0!</v>
      </c>
      <c r="R267" s="42">
        <f t="shared" si="35"/>
        <v>6.4086178666763818</v>
      </c>
      <c r="S267" s="43">
        <f t="shared" si="35"/>
        <v>7.2284079940261652</v>
      </c>
      <c r="T267" s="42" t="e">
        <f t="shared" si="35"/>
        <v>#DIV/0!</v>
      </c>
      <c r="U267" s="42">
        <f t="shared" si="35"/>
        <v>7.2284079940261652</v>
      </c>
      <c r="V267" s="43">
        <f t="shared" si="35"/>
        <v>7.7628859233249345</v>
      </c>
      <c r="W267" s="42" t="e">
        <f t="shared" si="35"/>
        <v>#DIV/0!</v>
      </c>
      <c r="X267" s="42">
        <f t="shared" si="35"/>
        <v>7.7628859233249345</v>
      </c>
      <c r="Y267" s="43">
        <f t="shared" si="35"/>
        <v>6.6271181255129648</v>
      </c>
      <c r="Z267" s="42" t="e">
        <f t="shared" si="35"/>
        <v>#DIV/0!</v>
      </c>
      <c r="AA267" s="42">
        <f t="shared" si="35"/>
        <v>6.6271181255129648</v>
      </c>
      <c r="AB267" s="43">
        <f t="shared" si="35"/>
        <v>6.1499118841210647</v>
      </c>
      <c r="AC267" s="42" t="e">
        <f t="shared" si="35"/>
        <v>#DIV/0!</v>
      </c>
      <c r="AD267" s="42">
        <f t="shared" si="35"/>
        <v>6.1499118841210647</v>
      </c>
      <c r="AE267" s="43" t="e">
        <f t="shared" si="35"/>
        <v>#DIV/0!</v>
      </c>
      <c r="AF267" s="42" t="e">
        <f t="shared" si="35"/>
        <v>#DIV/0!</v>
      </c>
      <c r="AG267" s="42" t="e">
        <f t="shared" si="35"/>
        <v>#DIV/0!</v>
      </c>
      <c r="AH267" s="43" t="e">
        <f t="shared" si="35"/>
        <v>#DIV/0!</v>
      </c>
      <c r="AI267" s="42" t="e">
        <f t="shared" si="35"/>
        <v>#DIV/0!</v>
      </c>
      <c r="AJ267" s="42" t="e">
        <f t="shared" si="35"/>
        <v>#DIV/0!</v>
      </c>
    </row>
    <row r="268" spans="2:36" x14ac:dyDescent="0.2">
      <c r="B268" s="88"/>
      <c r="C268" s="41" t="s">
        <v>14</v>
      </c>
      <c r="D268" s="43">
        <f t="shared" ref="D268:F268" si="36">MAX(D4,D25,D31,D35,D45,D51,D52,D61,D65,D75,D77,D83,D86,D92,D93,D96,D104,D109,D123,D124,D125,D128,D132,D134,D139,D143,D146,D151,D160,D164,D171,D181,D184,D185,D186,D195,D198,D201,D208,D209,D215,D216,D217,D223,D225,D232,D246,D247,D248,D250)</f>
        <v>17.063516140980798</v>
      </c>
      <c r="E268" s="42">
        <f t="shared" si="36"/>
        <v>0</v>
      </c>
      <c r="F268" s="42">
        <f t="shared" si="36"/>
        <v>17.063516140980798</v>
      </c>
      <c r="G268" s="43">
        <f t="shared" ref="G268:I268" si="37">MAX(G4,G25,G31,G35,G45,G51,G52,G61,G65,G75,G77,G83,G86,G92,G93,G96,G104,G109,G123,G124,G125,G128,G132,G134,G139,G143,G146,G151,G160,G164,G171,G181,G184,G185,G186,G195,G198,G201,G208,G209,G215,G216,G217,G223,G225,G232,G246,G247,G248,G250)</f>
        <v>13.524123769924</v>
      </c>
      <c r="H268" s="42">
        <f t="shared" si="37"/>
        <v>0</v>
      </c>
      <c r="I268" s="42">
        <f t="shared" si="37"/>
        <v>13.524123769924</v>
      </c>
      <c r="J268" s="43">
        <f t="shared" ref="J268:AJ268" si="38">MAX(J4,J25,J31,J35,J45,J51,J52,J61,J65,J75,J77,J83,J86,J92,J93,J96,J104,J109,J123,J124,J125,J128,J132,J134,J139,J143,J146,J151,J160,J164,J171,J181,J184,J185,J186,J195,J198,J201,J208,J209,J215,J216,J217,J223,J225,J232,J246,J247,J248,J250)</f>
        <v>9.8156706634404198</v>
      </c>
      <c r="K268" s="42">
        <f t="shared" si="38"/>
        <v>0</v>
      </c>
      <c r="L268" s="42">
        <f t="shared" si="38"/>
        <v>9.8156706634404198</v>
      </c>
      <c r="M268" s="43">
        <f t="shared" si="38"/>
        <v>8.0439282866916706</v>
      </c>
      <c r="N268" s="42">
        <f t="shared" si="38"/>
        <v>0</v>
      </c>
      <c r="O268" s="42">
        <f t="shared" si="38"/>
        <v>8.0439282866916706</v>
      </c>
      <c r="P268" s="43">
        <f t="shared" si="38"/>
        <v>3.2003445856732702</v>
      </c>
      <c r="Q268" s="42">
        <f t="shared" si="38"/>
        <v>0</v>
      </c>
      <c r="R268" s="42">
        <f t="shared" si="38"/>
        <v>3.2003445856732702</v>
      </c>
      <c r="S268" s="43">
        <f t="shared" si="38"/>
        <v>-2.9018016599015901</v>
      </c>
      <c r="T268" s="42">
        <f t="shared" si="38"/>
        <v>0</v>
      </c>
      <c r="U268" s="42">
        <f t="shared" si="38"/>
        <v>-2.9018016599015901</v>
      </c>
      <c r="V268" s="43">
        <f t="shared" si="38"/>
        <v>-9.4852449608192302</v>
      </c>
      <c r="W268" s="42">
        <f t="shared" si="38"/>
        <v>0</v>
      </c>
      <c r="X268" s="42">
        <f t="shared" si="38"/>
        <v>-9.4852449608192302</v>
      </c>
      <c r="Y268" s="43">
        <f t="shared" si="38"/>
        <v>-14.7740068178309</v>
      </c>
      <c r="Z268" s="42">
        <f t="shared" si="38"/>
        <v>0</v>
      </c>
      <c r="AA268" s="42">
        <f t="shared" si="38"/>
        <v>-14.7740068178309</v>
      </c>
      <c r="AB268" s="43">
        <f t="shared" si="38"/>
        <v>-17.880021839264199</v>
      </c>
      <c r="AC268" s="42">
        <f t="shared" si="38"/>
        <v>0</v>
      </c>
      <c r="AD268" s="42">
        <f t="shared" si="38"/>
        <v>-17.880021839264199</v>
      </c>
      <c r="AE268" s="43">
        <f t="shared" si="38"/>
        <v>-27.848787127812798</v>
      </c>
      <c r="AF268" s="42">
        <f t="shared" si="38"/>
        <v>0</v>
      </c>
      <c r="AG268" s="42">
        <f t="shared" si="38"/>
        <v>-27.848787127812798</v>
      </c>
      <c r="AH268" s="43">
        <f t="shared" si="38"/>
        <v>0</v>
      </c>
      <c r="AI268" s="42">
        <f t="shared" si="38"/>
        <v>0</v>
      </c>
      <c r="AJ268" s="42">
        <f t="shared" si="38"/>
        <v>0</v>
      </c>
    </row>
    <row r="269" spans="2:36" x14ac:dyDescent="0.2">
      <c r="B269" s="88"/>
      <c r="C269" s="41" t="s">
        <v>15</v>
      </c>
      <c r="D269" s="43">
        <f t="shared" ref="D269:F269" si="39">MIN(D4,D25,D31,D35,D45,D51,D52,D61,D65,D75,D77,D83,D86,D92,D93,D96,D104,D109,D123,D124,D125,D128,D132,D134,D139,D143,D146,D151,D160,D164,D171,D181,D184,D185,D186,D195,D198,D201,D208,D209,D215,D216,D217,D223,D225,D232,D246,D247,D248,D250)</f>
        <v>5.3391005764876898</v>
      </c>
      <c r="E269" s="42">
        <f t="shared" si="39"/>
        <v>0</v>
      </c>
      <c r="F269" s="42">
        <f t="shared" si="39"/>
        <v>5.3391005764876898</v>
      </c>
      <c r="G269" s="43">
        <f t="shared" ref="G269:I269" si="40">MIN(G4,G25,G31,G35,G45,G51,G52,G61,G65,G75,G77,G83,G86,G92,G93,G96,G104,G109,G123,G124,G125,G128,G132,G134,G139,G143,G146,G151,G160,G164,G171,G181,G184,G185,G186,G195,G198,G201,G208,G209,G215,G216,G217,G223,G225,G232,G246,G247,G248,G250)</f>
        <v>1.34102791530306</v>
      </c>
      <c r="H269" s="42">
        <f t="shared" si="40"/>
        <v>0</v>
      </c>
      <c r="I269" s="42">
        <f t="shared" si="40"/>
        <v>1.34102791530306</v>
      </c>
      <c r="J269" s="43">
        <f t="shared" ref="J269:AJ269" si="41">MIN(J4,J25,J31,J35,J45,J51,J52,J61,J65,J75,J77,J83,J86,J92,J93,J96,J104,J109,J123,J124,J125,J128,J132,J134,J139,J143,J146,J151,J160,J164,J171,J181,J184,J185,J186,J195,J198,J201,J208,J209,J215,J216,J217,J223,J225,J232,J246,J247,J248,J250)</f>
        <v>-6.2469717508755904</v>
      </c>
      <c r="K269" s="42">
        <f t="shared" si="41"/>
        <v>0</v>
      </c>
      <c r="L269" s="42">
        <f t="shared" si="41"/>
        <v>-6.2469717508755904</v>
      </c>
      <c r="M269" s="43">
        <f t="shared" si="41"/>
        <v>-15.7130608718027</v>
      </c>
      <c r="N269" s="42">
        <f t="shared" si="41"/>
        <v>0</v>
      </c>
      <c r="O269" s="42">
        <f t="shared" si="41"/>
        <v>-15.7130608718027</v>
      </c>
      <c r="P269" s="43">
        <f t="shared" si="41"/>
        <v>-24.091046892609299</v>
      </c>
      <c r="Q269" s="42">
        <f t="shared" si="41"/>
        <v>0</v>
      </c>
      <c r="R269" s="42">
        <f t="shared" si="41"/>
        <v>-24.091046892609299</v>
      </c>
      <c r="S269" s="43">
        <f t="shared" si="41"/>
        <v>-38.0006899247173</v>
      </c>
      <c r="T269" s="42">
        <f t="shared" si="41"/>
        <v>0</v>
      </c>
      <c r="U269" s="42">
        <f t="shared" si="41"/>
        <v>-38.0006899247173</v>
      </c>
      <c r="V269" s="43">
        <f t="shared" si="41"/>
        <v>-41.219754210572802</v>
      </c>
      <c r="W269" s="42">
        <f t="shared" si="41"/>
        <v>0</v>
      </c>
      <c r="X269" s="42">
        <f t="shared" si="41"/>
        <v>-41.219754210572802</v>
      </c>
      <c r="Y269" s="43">
        <f t="shared" si="41"/>
        <v>-31.907491188402101</v>
      </c>
      <c r="Z269" s="42">
        <f t="shared" si="41"/>
        <v>0</v>
      </c>
      <c r="AA269" s="42">
        <f t="shared" si="41"/>
        <v>-31.907491188402101</v>
      </c>
      <c r="AB269" s="43">
        <f t="shared" si="41"/>
        <v>-34.414600816346997</v>
      </c>
      <c r="AC269" s="42">
        <f t="shared" si="41"/>
        <v>0</v>
      </c>
      <c r="AD269" s="42">
        <f t="shared" si="41"/>
        <v>-34.414600816346997</v>
      </c>
      <c r="AE269" s="43">
        <f t="shared" si="41"/>
        <v>-27.848787127812798</v>
      </c>
      <c r="AF269" s="42">
        <f t="shared" si="41"/>
        <v>0</v>
      </c>
      <c r="AG269" s="42">
        <f t="shared" si="41"/>
        <v>-27.848787127812798</v>
      </c>
      <c r="AH269" s="43">
        <f t="shared" si="41"/>
        <v>0</v>
      </c>
      <c r="AI269" s="42">
        <f t="shared" si="41"/>
        <v>0</v>
      </c>
      <c r="AJ269" s="42">
        <f t="shared" si="41"/>
        <v>0</v>
      </c>
    </row>
    <row r="270" spans="2:36" ht="17" thickBot="1" x14ac:dyDescent="0.25">
      <c r="B270" s="89"/>
      <c r="C270" s="44" t="s">
        <v>16</v>
      </c>
      <c r="D270" s="46">
        <f t="shared" ref="D270:F270" si="42">MEDIAN(D4,D25,D31,D35,D45,D51,D52,D61,D65,D75,D77,D83,D86,D92,D93,D96,D104,D109,D123,D124,D125,D128,D132,D134,D139,D143,D146,D151,D160,D164,D171,D181,D184,D185,D186,D195,D198,D201,D208,D209,D215,D216,D217,D223,D225,D232,D246,D247,D248,D250)</f>
        <v>11.2475514560675</v>
      </c>
      <c r="E270" s="45" t="e">
        <f t="shared" si="42"/>
        <v>#NUM!</v>
      </c>
      <c r="F270" s="45">
        <f t="shared" si="42"/>
        <v>11.2475514560675</v>
      </c>
      <c r="G270" s="46">
        <f t="shared" ref="G270:I270" si="43">MEDIAN(G4,G25,G31,G35,G45,G51,G52,G61,G65,G75,G77,G83,G86,G92,G93,G96,G104,G109,G123,G124,G125,G128,G132,G134,G139,G143,G146,G151,G160,G164,G171,G181,G184,G185,G186,G195,G198,G201,G208,G209,G215,G216,G217,G223,G225,G232,G246,G247,G248,G250)</f>
        <v>8.3554244889134992</v>
      </c>
      <c r="H270" s="45" t="e">
        <f t="shared" si="43"/>
        <v>#NUM!</v>
      </c>
      <c r="I270" s="45">
        <f t="shared" si="43"/>
        <v>8.3554244889134992</v>
      </c>
      <c r="J270" s="46">
        <f t="shared" ref="J270:AJ270" si="44">MEDIAN(J4,J25,J31,J35,J45,J51,J52,J61,J65,J75,J77,J83,J86,J92,J93,J96,J104,J109,J123,J124,J125,J128,J132,J134,J139,J143,J146,J151,J160,J164,J171,J181,J184,J185,J186,J195,J198,J201,J208,J209,J215,J216,J217,J223,J225,J232,J246,J247,J248,J250)</f>
        <v>2.5490989289362149</v>
      </c>
      <c r="K270" s="45" t="e">
        <f t="shared" si="44"/>
        <v>#NUM!</v>
      </c>
      <c r="L270" s="45">
        <f t="shared" si="44"/>
        <v>2.5490989289362149</v>
      </c>
      <c r="M270" s="46">
        <f t="shared" si="44"/>
        <v>-4.1951628030817751</v>
      </c>
      <c r="N270" s="45" t="e">
        <f t="shared" si="44"/>
        <v>#NUM!</v>
      </c>
      <c r="O270" s="45">
        <f t="shared" si="44"/>
        <v>-4.1951628030817751</v>
      </c>
      <c r="P270" s="46">
        <f t="shared" si="44"/>
        <v>-11.157448471736501</v>
      </c>
      <c r="Q270" s="45" t="e">
        <f t="shared" si="44"/>
        <v>#NUM!</v>
      </c>
      <c r="R270" s="45">
        <f t="shared" si="44"/>
        <v>-11.157448471736501</v>
      </c>
      <c r="S270" s="46">
        <f t="shared" si="44"/>
        <v>-18.4725191641901</v>
      </c>
      <c r="T270" s="45" t="e">
        <f t="shared" si="44"/>
        <v>#NUM!</v>
      </c>
      <c r="U270" s="45">
        <f t="shared" si="44"/>
        <v>-18.4725191641901</v>
      </c>
      <c r="V270" s="46">
        <f t="shared" si="44"/>
        <v>-20.3079804704977</v>
      </c>
      <c r="W270" s="45" t="e">
        <f t="shared" si="44"/>
        <v>#NUM!</v>
      </c>
      <c r="X270" s="45">
        <f t="shared" si="44"/>
        <v>-20.3079804704977</v>
      </c>
      <c r="Y270" s="46">
        <f t="shared" si="44"/>
        <v>-19.505244773885099</v>
      </c>
      <c r="Z270" s="45" t="e">
        <f t="shared" si="44"/>
        <v>#NUM!</v>
      </c>
      <c r="AA270" s="45">
        <f t="shared" si="44"/>
        <v>-19.505244773885099</v>
      </c>
      <c r="AB270" s="46">
        <f t="shared" si="44"/>
        <v>-26.238209370414999</v>
      </c>
      <c r="AC270" s="45" t="e">
        <f t="shared" si="44"/>
        <v>#NUM!</v>
      </c>
      <c r="AD270" s="45">
        <f t="shared" si="44"/>
        <v>-26.238209370414999</v>
      </c>
      <c r="AE270" s="46">
        <f t="shared" si="44"/>
        <v>-27.848787127812798</v>
      </c>
      <c r="AF270" s="45" t="e">
        <f t="shared" si="44"/>
        <v>#NUM!</v>
      </c>
      <c r="AG270" s="45">
        <f t="shared" si="44"/>
        <v>-27.848787127812798</v>
      </c>
      <c r="AH270" s="46" t="e">
        <f t="shared" si="44"/>
        <v>#NUM!</v>
      </c>
      <c r="AI270" s="45" t="e">
        <f t="shared" si="44"/>
        <v>#NUM!</v>
      </c>
      <c r="AJ270" s="45" t="e">
        <f t="shared" si="44"/>
        <v>#NUM!</v>
      </c>
    </row>
    <row r="271" spans="2:36" x14ac:dyDescent="0.2">
      <c r="B271" s="87" t="s">
        <v>26</v>
      </c>
      <c r="C271" s="41" t="s">
        <v>12</v>
      </c>
      <c r="D271" s="43">
        <f t="shared" ref="D271:F271" si="45">AVERAGE(D5,D15,D18,D21,D22,D27,D28,D29,D34,D43,D46,D48,D50,D54,D71,D72,D78,D79,D82,D84,D90,D97,D102,D103,D107,D108,D110,D113,D114,D115,D116,D121,D135,D137,D138,D140,D141,D142,D155,D169,D170,D174,D178,D180,D182,D205,D207,D221,D226,D231)</f>
        <v>10.750588222856274</v>
      </c>
      <c r="E271" s="42" t="e">
        <f t="shared" si="45"/>
        <v>#DIV/0!</v>
      </c>
      <c r="F271" s="42">
        <f t="shared" si="45"/>
        <v>10.750588222856274</v>
      </c>
      <c r="G271" s="43">
        <f t="shared" ref="G271:I271" si="46">AVERAGE(G5,G15,G18,G21,G22,G27,G28,G29,G34,G43,G46,G48,G50,G54,G71,G72,G78,G79,G82,G84,G90,G97,G102,G103,G107,G108,G110,G113,G114,G115,G116,G121,G135,G137,G138,G140,G141,G142,G155,G169,G170,G174,G178,G180,G182,G205,G207,G221,G226,G231)</f>
        <v>8.5990340677188684</v>
      </c>
      <c r="H271" s="42" t="e">
        <f t="shared" si="46"/>
        <v>#DIV/0!</v>
      </c>
      <c r="I271" s="42">
        <f t="shared" si="46"/>
        <v>8.5990340677188684</v>
      </c>
      <c r="J271" s="43">
        <f t="shared" ref="J271:AJ271" si="47">AVERAGE(J5,J15,J18,J21,J22,J27,J28,J29,J34,J43,J46,J48,J50,J54,J71,J72,J78,J79,J82,J84,J90,J97,J102,J103,J107,J108,J110,J113,J114,J115,J116,J121,J135,J137,J138,J140,J141,J142,J155,J169,J170,J174,J178,J180,J182,J205,J207,J221,J226,J231)</f>
        <v>2.6870720319889072</v>
      </c>
      <c r="K271" s="42" t="e">
        <f t="shared" si="47"/>
        <v>#DIV/0!</v>
      </c>
      <c r="L271" s="42">
        <f t="shared" si="47"/>
        <v>2.6870720319889072</v>
      </c>
      <c r="M271" s="43">
        <f t="shared" si="47"/>
        <v>-3.7914464981547393</v>
      </c>
      <c r="N271" s="42" t="e">
        <f t="shared" si="47"/>
        <v>#DIV/0!</v>
      </c>
      <c r="O271" s="42">
        <f t="shared" si="47"/>
        <v>-3.7914464981547393</v>
      </c>
      <c r="P271" s="43">
        <f t="shared" si="47"/>
        <v>-10.428820087689806</v>
      </c>
      <c r="Q271" s="42" t="e">
        <f t="shared" si="47"/>
        <v>#DIV/0!</v>
      </c>
      <c r="R271" s="42">
        <f t="shared" si="47"/>
        <v>-10.428820087689806</v>
      </c>
      <c r="S271" s="43">
        <f t="shared" si="47"/>
        <v>-16.753386502177811</v>
      </c>
      <c r="T271" s="42" t="e">
        <f t="shared" si="47"/>
        <v>#DIV/0!</v>
      </c>
      <c r="U271" s="42">
        <f t="shared" si="47"/>
        <v>-16.753386502177811</v>
      </c>
      <c r="V271" s="43">
        <f t="shared" si="47"/>
        <v>-20.577491241346152</v>
      </c>
      <c r="W271" s="42" t="e">
        <f t="shared" si="47"/>
        <v>#DIV/0!</v>
      </c>
      <c r="X271" s="42">
        <f t="shared" si="47"/>
        <v>-20.577491241346152</v>
      </c>
      <c r="Y271" s="43">
        <f t="shared" si="47"/>
        <v>-25.354172295624746</v>
      </c>
      <c r="Z271" s="42" t="e">
        <f t="shared" si="47"/>
        <v>#DIV/0!</v>
      </c>
      <c r="AA271" s="42">
        <f t="shared" si="47"/>
        <v>-25.354172295624746</v>
      </c>
      <c r="AB271" s="43">
        <f t="shared" si="47"/>
        <v>-27.973410285537451</v>
      </c>
      <c r="AC271" s="42" t="e">
        <f t="shared" si="47"/>
        <v>#DIV/0!</v>
      </c>
      <c r="AD271" s="42">
        <f t="shared" si="47"/>
        <v>-27.973410285537451</v>
      </c>
      <c r="AE271" s="43" t="e">
        <f t="shared" si="47"/>
        <v>#DIV/0!</v>
      </c>
      <c r="AF271" s="42" t="e">
        <f t="shared" si="47"/>
        <v>#DIV/0!</v>
      </c>
      <c r="AG271" s="42" t="e">
        <f t="shared" si="47"/>
        <v>#DIV/0!</v>
      </c>
      <c r="AH271" s="43" t="e">
        <f t="shared" si="47"/>
        <v>#DIV/0!</v>
      </c>
      <c r="AI271" s="42" t="e">
        <f t="shared" si="47"/>
        <v>#DIV/0!</v>
      </c>
      <c r="AJ271" s="42" t="e">
        <f t="shared" si="47"/>
        <v>#DIV/0!</v>
      </c>
    </row>
    <row r="272" spans="2:36" x14ac:dyDescent="0.2">
      <c r="B272" s="88"/>
      <c r="C272" s="41" t="s">
        <v>13</v>
      </c>
      <c r="D272" s="43">
        <f t="shared" ref="D272:F272" si="48">STDEV(D5,D15,D18,D21,D22,D27,D28,D29,D34,D43,D46,D48,D50,D54,D71,D72,D78,D79,D82,D84,D90,D97,D102,D103,D107,D108,D110,D113,D114,D115,D116,D121,D135,D137,D138,D140,D141,D142,D155,D169,D170,D174,D178,D180,D182,D205,D207,D221,D226,D231)</f>
        <v>3.1060729627234949</v>
      </c>
      <c r="E272" s="42" t="e">
        <f t="shared" si="48"/>
        <v>#DIV/0!</v>
      </c>
      <c r="F272" s="42">
        <f t="shared" si="48"/>
        <v>3.1060729627234949</v>
      </c>
      <c r="G272" s="43">
        <f t="shared" ref="G272:I272" si="49">STDEV(G5,G15,G18,G21,G22,G27,G28,G29,G34,G43,G46,G48,G50,G54,G71,G72,G78,G79,G82,G84,G90,G97,G102,G103,G107,G108,G110,G113,G114,G115,G116,G121,G135,G137,G138,G140,G141,G142,G155,G169,G170,G174,G178,G180,G182,G205,G207,G221,G226,G231)</f>
        <v>3.0110548568347744</v>
      </c>
      <c r="H272" s="42" t="e">
        <f t="shared" si="49"/>
        <v>#DIV/0!</v>
      </c>
      <c r="I272" s="42">
        <f t="shared" si="49"/>
        <v>3.0110548568347744</v>
      </c>
      <c r="J272" s="43">
        <f t="shared" ref="J272:AJ272" si="50">STDEV(J5,J15,J18,J21,J22,J27,J28,J29,J34,J43,J46,J48,J50,J54,J71,J72,J78,J79,J82,J84,J90,J97,J102,J103,J107,J108,J110,J113,J114,J115,J116,J121,J135,J137,J138,J140,J141,J142,J155,J169,J170,J174,J178,J180,J182,J205,J207,J221,J226,J231)</f>
        <v>3.8576531565369119</v>
      </c>
      <c r="K272" s="42" t="e">
        <f t="shared" si="50"/>
        <v>#DIV/0!</v>
      </c>
      <c r="L272" s="42">
        <f t="shared" si="50"/>
        <v>3.8576531565369119</v>
      </c>
      <c r="M272" s="43">
        <f t="shared" si="50"/>
        <v>5.4861500626044002</v>
      </c>
      <c r="N272" s="42" t="e">
        <f t="shared" si="50"/>
        <v>#DIV/0!</v>
      </c>
      <c r="O272" s="42">
        <f t="shared" si="50"/>
        <v>5.4861500626044002</v>
      </c>
      <c r="P272" s="43">
        <f t="shared" si="50"/>
        <v>6.0012079699670728</v>
      </c>
      <c r="Q272" s="42" t="e">
        <f t="shared" si="50"/>
        <v>#DIV/0!</v>
      </c>
      <c r="R272" s="42">
        <f t="shared" si="50"/>
        <v>6.0012079699670728</v>
      </c>
      <c r="S272" s="43">
        <f t="shared" si="50"/>
        <v>7.4219652786041763</v>
      </c>
      <c r="T272" s="42" t="e">
        <f t="shared" si="50"/>
        <v>#DIV/0!</v>
      </c>
      <c r="U272" s="42">
        <f t="shared" si="50"/>
        <v>7.4219652786041763</v>
      </c>
      <c r="V272" s="43">
        <f t="shared" si="50"/>
        <v>8.2205650396631231</v>
      </c>
      <c r="W272" s="42" t="e">
        <f t="shared" si="50"/>
        <v>#DIV/0!</v>
      </c>
      <c r="X272" s="42">
        <f t="shared" si="50"/>
        <v>8.2205650396631231</v>
      </c>
      <c r="Y272" s="43">
        <f t="shared" si="50"/>
        <v>7.8646301417605011</v>
      </c>
      <c r="Z272" s="42" t="e">
        <f t="shared" si="50"/>
        <v>#DIV/0!</v>
      </c>
      <c r="AA272" s="42">
        <f t="shared" si="50"/>
        <v>7.8646301417605011</v>
      </c>
      <c r="AB272" s="43">
        <f t="shared" si="50"/>
        <v>13.04273429015398</v>
      </c>
      <c r="AC272" s="42" t="e">
        <f t="shared" si="50"/>
        <v>#DIV/0!</v>
      </c>
      <c r="AD272" s="42">
        <f t="shared" si="50"/>
        <v>13.04273429015398</v>
      </c>
      <c r="AE272" s="43" t="e">
        <f t="shared" si="50"/>
        <v>#DIV/0!</v>
      </c>
      <c r="AF272" s="42" t="e">
        <f t="shared" si="50"/>
        <v>#DIV/0!</v>
      </c>
      <c r="AG272" s="42" t="e">
        <f t="shared" si="50"/>
        <v>#DIV/0!</v>
      </c>
      <c r="AH272" s="43" t="e">
        <f t="shared" si="50"/>
        <v>#DIV/0!</v>
      </c>
      <c r="AI272" s="42" t="e">
        <f t="shared" si="50"/>
        <v>#DIV/0!</v>
      </c>
      <c r="AJ272" s="42" t="e">
        <f t="shared" si="50"/>
        <v>#DIV/0!</v>
      </c>
    </row>
    <row r="273" spans="2:36" x14ac:dyDescent="0.2">
      <c r="B273" s="88"/>
      <c r="C273" s="41" t="s">
        <v>14</v>
      </c>
      <c r="D273" s="43">
        <f t="shared" ref="D273:F273" si="51">MAX(D5,D15,D18,D21,D22,D27,D28,D29,D34,D43,D46,D48,D50,D54,D71,D72,D78,D79,D82,D84,D90,D97,D102,D103,D107,D108,D110,D113,D114,D115,D116,D121,D135,D137,D138,D140,D141,D142,D155,D169,D170,D174,D178,D180,D182,D205,D207,D221,D226,D231)</f>
        <v>16.523718437761801</v>
      </c>
      <c r="E273" s="42">
        <f t="shared" si="51"/>
        <v>0</v>
      </c>
      <c r="F273" s="42">
        <f t="shared" si="51"/>
        <v>16.523718437761801</v>
      </c>
      <c r="G273" s="43">
        <f t="shared" ref="G273:I273" si="52">MAX(G5,G15,G18,G21,G22,G27,G28,G29,G34,G43,G46,G48,G50,G54,G71,G72,G78,G79,G82,G84,G90,G97,G102,G103,G107,G108,G110,G113,G114,G115,G116,G121,G135,G137,G138,G140,G141,G142,G155,G169,G170,G174,G178,G180,G182,G205,G207,G221,G226,G231)</f>
        <v>16.293917559395499</v>
      </c>
      <c r="H273" s="42">
        <f t="shared" si="52"/>
        <v>0</v>
      </c>
      <c r="I273" s="42">
        <f t="shared" si="52"/>
        <v>16.293917559395499</v>
      </c>
      <c r="J273" s="43">
        <f t="shared" ref="J273:AJ273" si="53">MAX(J5,J15,J18,J21,J22,J27,J28,J29,J34,J43,J46,J48,J50,J54,J71,J72,J78,J79,J82,J84,J90,J97,J102,J103,J107,J108,J110,J113,J114,J115,J116,J121,J135,J137,J138,J140,J141,J142,J155,J169,J170,J174,J178,J180,J182,J205,J207,J221,J226,J231)</f>
        <v>15.3691752033416</v>
      </c>
      <c r="K273" s="42">
        <f t="shared" si="53"/>
        <v>0</v>
      </c>
      <c r="L273" s="42">
        <f t="shared" si="53"/>
        <v>15.3691752033416</v>
      </c>
      <c r="M273" s="43">
        <f t="shared" si="53"/>
        <v>12.5805596641262</v>
      </c>
      <c r="N273" s="42">
        <f t="shared" si="53"/>
        <v>0</v>
      </c>
      <c r="O273" s="42">
        <f t="shared" si="53"/>
        <v>12.5805596641262</v>
      </c>
      <c r="P273" s="43">
        <f t="shared" si="53"/>
        <v>6.5848868901842303</v>
      </c>
      <c r="Q273" s="42">
        <f t="shared" si="53"/>
        <v>0</v>
      </c>
      <c r="R273" s="42">
        <f t="shared" si="53"/>
        <v>6.5848868901842303</v>
      </c>
      <c r="S273" s="43">
        <f t="shared" si="53"/>
        <v>1.54021427089251</v>
      </c>
      <c r="T273" s="42">
        <f t="shared" si="53"/>
        <v>0</v>
      </c>
      <c r="U273" s="42">
        <f t="shared" si="53"/>
        <v>1.54021427089251</v>
      </c>
      <c r="V273" s="43">
        <f t="shared" si="53"/>
        <v>-1.03489627113672</v>
      </c>
      <c r="W273" s="42">
        <f t="shared" si="53"/>
        <v>0</v>
      </c>
      <c r="X273" s="42">
        <f t="shared" si="53"/>
        <v>-1.03489627113672</v>
      </c>
      <c r="Y273" s="43">
        <f t="shared" si="53"/>
        <v>-12.197894678937599</v>
      </c>
      <c r="Z273" s="42">
        <f t="shared" si="53"/>
        <v>0</v>
      </c>
      <c r="AA273" s="42">
        <f t="shared" si="53"/>
        <v>-12.197894678937599</v>
      </c>
      <c r="AB273" s="43">
        <f t="shared" si="53"/>
        <v>-12.578800778079399</v>
      </c>
      <c r="AC273" s="42">
        <f t="shared" si="53"/>
        <v>0</v>
      </c>
      <c r="AD273" s="42">
        <f t="shared" si="53"/>
        <v>-12.578800778079399</v>
      </c>
      <c r="AE273" s="43">
        <f t="shared" si="53"/>
        <v>0</v>
      </c>
      <c r="AF273" s="42">
        <f t="shared" si="53"/>
        <v>0</v>
      </c>
      <c r="AG273" s="42">
        <f t="shared" si="53"/>
        <v>0</v>
      </c>
      <c r="AH273" s="43">
        <f t="shared" si="53"/>
        <v>0</v>
      </c>
      <c r="AI273" s="42">
        <f t="shared" si="53"/>
        <v>0</v>
      </c>
      <c r="AJ273" s="42">
        <f t="shared" si="53"/>
        <v>0</v>
      </c>
    </row>
    <row r="274" spans="2:36" x14ac:dyDescent="0.2">
      <c r="B274" s="88"/>
      <c r="C274" s="41" t="s">
        <v>15</v>
      </c>
      <c r="D274" s="43">
        <f t="shared" ref="D274:F274" si="54">MIN(D5,D15,D18,D21,D22,D27,D28,D29,D34,D43,D46,D48,D50,D54,D71,D72,D78,D79,D82,D84,D90,D97,D102,D103,D107,D108,D110,D113,D114,D115,D116,D121,D135,D137,D138,D140,D141,D142,D155,D169,D170,D174,D178,D180,D182,D205,D207,D221,D226,D231)</f>
        <v>3.43805685456763</v>
      </c>
      <c r="E274" s="42">
        <f t="shared" si="54"/>
        <v>0</v>
      </c>
      <c r="F274" s="42">
        <f t="shared" si="54"/>
        <v>3.43805685456763</v>
      </c>
      <c r="G274" s="43">
        <f t="shared" ref="G274:I274" si="55">MIN(G5,G15,G18,G21,G22,G27,G28,G29,G34,G43,G46,G48,G50,G54,G71,G72,G78,G79,G82,G84,G90,G97,G102,G103,G107,G108,G110,G113,G114,G115,G116,G121,G135,G137,G138,G140,G141,G142,G155,G169,G170,G174,G178,G180,G182,G205,G207,G221,G226,G231)</f>
        <v>0.76169864543612698</v>
      </c>
      <c r="H274" s="42">
        <f t="shared" si="55"/>
        <v>0</v>
      </c>
      <c r="I274" s="42">
        <f t="shared" si="55"/>
        <v>0.76169864543612698</v>
      </c>
      <c r="J274" s="43">
        <f t="shared" ref="J274:AJ274" si="56">MIN(J5,J15,J18,J21,J22,J27,J28,J29,J34,J43,J46,J48,J50,J54,J71,J72,J78,J79,J82,J84,J90,J97,J102,J103,J107,J108,J110,J113,J114,J115,J116,J121,J135,J137,J138,J140,J141,J142,J155,J169,J170,J174,J178,J180,J182,J205,J207,J221,J226,J231)</f>
        <v>-4.4814001789170703</v>
      </c>
      <c r="K274" s="42">
        <f t="shared" si="56"/>
        <v>0</v>
      </c>
      <c r="L274" s="42">
        <f t="shared" si="56"/>
        <v>-4.4814001789170703</v>
      </c>
      <c r="M274" s="43">
        <f t="shared" si="56"/>
        <v>-19.3913761695311</v>
      </c>
      <c r="N274" s="42">
        <f t="shared" si="56"/>
        <v>0</v>
      </c>
      <c r="O274" s="42">
        <f t="shared" si="56"/>
        <v>-19.3913761695311</v>
      </c>
      <c r="P274" s="43">
        <f t="shared" si="56"/>
        <v>-20.618474433733802</v>
      </c>
      <c r="Q274" s="42">
        <f t="shared" si="56"/>
        <v>0</v>
      </c>
      <c r="R274" s="42">
        <f t="shared" si="56"/>
        <v>-20.618474433733802</v>
      </c>
      <c r="S274" s="43">
        <f t="shared" si="56"/>
        <v>-31.548486716434098</v>
      </c>
      <c r="T274" s="42">
        <f t="shared" si="56"/>
        <v>0</v>
      </c>
      <c r="U274" s="42">
        <f t="shared" si="56"/>
        <v>-31.548486716434098</v>
      </c>
      <c r="V274" s="43">
        <f t="shared" si="56"/>
        <v>-35.844658208585798</v>
      </c>
      <c r="W274" s="42">
        <f t="shared" si="56"/>
        <v>0</v>
      </c>
      <c r="X274" s="42">
        <f t="shared" si="56"/>
        <v>-35.844658208585798</v>
      </c>
      <c r="Y274" s="43">
        <f t="shared" si="56"/>
        <v>-37.849570909410801</v>
      </c>
      <c r="Z274" s="42">
        <f t="shared" si="56"/>
        <v>0</v>
      </c>
      <c r="AA274" s="42">
        <f t="shared" si="56"/>
        <v>-37.849570909410801</v>
      </c>
      <c r="AB274" s="43">
        <f t="shared" si="56"/>
        <v>-39.117767272750498</v>
      </c>
      <c r="AC274" s="42">
        <f t="shared" si="56"/>
        <v>0</v>
      </c>
      <c r="AD274" s="42">
        <f t="shared" si="56"/>
        <v>-39.117767272750498</v>
      </c>
      <c r="AE274" s="43">
        <f t="shared" si="56"/>
        <v>0</v>
      </c>
      <c r="AF274" s="42">
        <f t="shared" si="56"/>
        <v>0</v>
      </c>
      <c r="AG274" s="42">
        <f t="shared" si="56"/>
        <v>0</v>
      </c>
      <c r="AH274" s="43">
        <f t="shared" si="56"/>
        <v>0</v>
      </c>
      <c r="AI274" s="42">
        <f t="shared" si="56"/>
        <v>0</v>
      </c>
      <c r="AJ274" s="42">
        <f t="shared" si="56"/>
        <v>0</v>
      </c>
    </row>
    <row r="275" spans="2:36" ht="17" thickBot="1" x14ac:dyDescent="0.25">
      <c r="B275" s="89"/>
      <c r="C275" s="44" t="s">
        <v>16</v>
      </c>
      <c r="D275" s="46">
        <f t="shared" ref="D275:F275" si="57">MEDIAN(D5,D15,D18,D21,D22,D27,D28,D29,D34,D43,D46,D48,D50,D54,D71,D72,D78,D79,D82,D84,D90,D97,D102,D103,D107,D108,D110,D113,D114,D115,D116,D121,D135,D137,D138,D140,D141,D142,D155,D169,D170,D174,D178,D180,D182,D205,D207,D221,D226,D231)</f>
        <v>10.32239197717815</v>
      </c>
      <c r="E275" s="45" t="e">
        <f t="shared" si="57"/>
        <v>#NUM!</v>
      </c>
      <c r="F275" s="45">
        <f t="shared" si="57"/>
        <v>10.32239197717815</v>
      </c>
      <c r="G275" s="46">
        <f t="shared" ref="G275:I275" si="58">MEDIAN(G5,G15,G18,G21,G22,G27,G28,G29,G34,G43,G46,G48,G50,G54,G71,G72,G78,G79,G82,G84,G90,G97,G102,G103,G107,G108,G110,G113,G114,G115,G116,G121,G135,G137,G138,G140,G141,G142,G155,G169,G170,G174,G178,G180,G182,G205,G207,G221,G226,G231)</f>
        <v>8.6204576079577286</v>
      </c>
      <c r="H275" s="45" t="e">
        <f t="shared" si="58"/>
        <v>#NUM!</v>
      </c>
      <c r="I275" s="45">
        <f t="shared" si="58"/>
        <v>8.6204576079577286</v>
      </c>
      <c r="J275" s="46">
        <f t="shared" ref="J275:AJ275" si="59">MEDIAN(J5,J15,J18,J21,J22,J27,J28,J29,J34,J43,J46,J48,J50,J54,J71,J72,J78,J79,J82,J84,J90,J97,J102,J103,J107,J108,J110,J113,J114,J115,J116,J121,J135,J137,J138,J140,J141,J142,J155,J169,J170,J174,J178,J180,J182,J205,J207,J221,J226,J231)</f>
        <v>2.9103274193274897</v>
      </c>
      <c r="K275" s="45" t="e">
        <f t="shared" si="59"/>
        <v>#NUM!</v>
      </c>
      <c r="L275" s="45">
        <f t="shared" si="59"/>
        <v>2.9103274193274897</v>
      </c>
      <c r="M275" s="46">
        <f t="shared" si="59"/>
        <v>-3.3399505690071152</v>
      </c>
      <c r="N275" s="45" t="e">
        <f t="shared" si="59"/>
        <v>#NUM!</v>
      </c>
      <c r="O275" s="45">
        <f t="shared" si="59"/>
        <v>-3.3399505690071152</v>
      </c>
      <c r="P275" s="46">
        <f t="shared" si="59"/>
        <v>-10.949145146173599</v>
      </c>
      <c r="Q275" s="45" t="e">
        <f t="shared" si="59"/>
        <v>#NUM!</v>
      </c>
      <c r="R275" s="45">
        <f t="shared" si="59"/>
        <v>-10.949145146173599</v>
      </c>
      <c r="S275" s="46">
        <f t="shared" si="59"/>
        <v>-16.519564952603801</v>
      </c>
      <c r="T275" s="45" t="e">
        <f t="shared" si="59"/>
        <v>#NUM!</v>
      </c>
      <c r="U275" s="45">
        <f t="shared" si="59"/>
        <v>-16.519564952603801</v>
      </c>
      <c r="V275" s="46">
        <f t="shared" si="59"/>
        <v>-21.1905925697748</v>
      </c>
      <c r="W275" s="45" t="e">
        <f t="shared" si="59"/>
        <v>#NUM!</v>
      </c>
      <c r="X275" s="45">
        <f t="shared" si="59"/>
        <v>-21.1905925697748</v>
      </c>
      <c r="Y275" s="46">
        <f t="shared" si="59"/>
        <v>-24.496928756417251</v>
      </c>
      <c r="Z275" s="45" t="e">
        <f t="shared" si="59"/>
        <v>#NUM!</v>
      </c>
      <c r="AA275" s="45">
        <f t="shared" si="59"/>
        <v>-24.496928756417251</v>
      </c>
      <c r="AB275" s="46">
        <f t="shared" si="59"/>
        <v>-30.098536545659954</v>
      </c>
      <c r="AC275" s="45" t="e">
        <f t="shared" si="59"/>
        <v>#NUM!</v>
      </c>
      <c r="AD275" s="45">
        <f t="shared" si="59"/>
        <v>-30.098536545659954</v>
      </c>
      <c r="AE275" s="46" t="e">
        <f t="shared" si="59"/>
        <v>#NUM!</v>
      </c>
      <c r="AF275" s="45" t="e">
        <f t="shared" si="59"/>
        <v>#NUM!</v>
      </c>
      <c r="AG275" s="45" t="e">
        <f t="shared" si="59"/>
        <v>#NUM!</v>
      </c>
      <c r="AH275" s="46" t="e">
        <f t="shared" si="59"/>
        <v>#NUM!</v>
      </c>
      <c r="AI275" s="45" t="e">
        <f t="shared" si="59"/>
        <v>#NUM!</v>
      </c>
      <c r="AJ275" s="45" t="e">
        <f t="shared" si="59"/>
        <v>#NUM!</v>
      </c>
    </row>
    <row r="276" spans="2:36" x14ac:dyDescent="0.2">
      <c r="B276" s="90" t="s">
        <v>8</v>
      </c>
      <c r="C276" s="41" t="s">
        <v>12</v>
      </c>
      <c r="D276" s="31">
        <f t="shared" ref="D276:F276" si="60">AVERAGE(D4:D140)</f>
        <v>12.155110044107287</v>
      </c>
      <c r="E276" s="47" t="e">
        <f t="shared" si="60"/>
        <v>#DIV/0!</v>
      </c>
      <c r="F276" s="47">
        <f t="shared" si="60"/>
        <v>12.155110044107287</v>
      </c>
      <c r="G276" s="31">
        <f t="shared" ref="G276:I276" si="61">AVERAGE(G4:G140)</f>
        <v>10.412185922021841</v>
      </c>
      <c r="H276" s="47" t="e">
        <f t="shared" si="61"/>
        <v>#DIV/0!</v>
      </c>
      <c r="I276" s="47">
        <f t="shared" si="61"/>
        <v>10.412185922021841</v>
      </c>
      <c r="J276" s="31">
        <f t="shared" ref="J276:AJ276" si="62">AVERAGE(J4:J140)</f>
        <v>4.9104802752521381</v>
      </c>
      <c r="K276" s="47" t="e">
        <f t="shared" si="62"/>
        <v>#DIV/0!</v>
      </c>
      <c r="L276" s="47">
        <f t="shared" si="62"/>
        <v>4.9104802752521381</v>
      </c>
      <c r="M276" s="31">
        <f t="shared" si="62"/>
        <v>-1.4504939239050791</v>
      </c>
      <c r="N276" s="47" t="e">
        <f t="shared" si="62"/>
        <v>#DIV/0!</v>
      </c>
      <c r="O276" s="47">
        <f t="shared" si="62"/>
        <v>-1.4504939239050791</v>
      </c>
      <c r="P276" s="31">
        <f t="shared" si="62"/>
        <v>-7.9349979390495564</v>
      </c>
      <c r="Q276" s="47" t="e">
        <f t="shared" si="62"/>
        <v>#DIV/0!</v>
      </c>
      <c r="R276" s="47">
        <f t="shared" si="62"/>
        <v>-7.9349979390495564</v>
      </c>
      <c r="S276" s="31">
        <f t="shared" si="62"/>
        <v>-14.224976514519373</v>
      </c>
      <c r="T276" s="47" t="e">
        <f t="shared" si="62"/>
        <v>#DIV/0!</v>
      </c>
      <c r="U276" s="47">
        <f t="shared" si="62"/>
        <v>-14.224976514519373</v>
      </c>
      <c r="V276" s="31">
        <f t="shared" si="62"/>
        <v>-19.951765019871555</v>
      </c>
      <c r="W276" s="47" t="e">
        <f t="shared" si="62"/>
        <v>#DIV/0!</v>
      </c>
      <c r="X276" s="47">
        <f t="shared" si="62"/>
        <v>-19.951765019871555</v>
      </c>
      <c r="Y276" s="31">
        <f t="shared" si="62"/>
        <v>-23.484723924387183</v>
      </c>
      <c r="Z276" s="47" t="e">
        <f t="shared" si="62"/>
        <v>#DIV/0!</v>
      </c>
      <c r="AA276" s="47">
        <f t="shared" si="62"/>
        <v>-23.484723924387183</v>
      </c>
      <c r="AB276" s="31">
        <f t="shared" si="62"/>
        <v>-23.396948835713459</v>
      </c>
      <c r="AC276" s="47" t="e">
        <f t="shared" si="62"/>
        <v>#DIV/0!</v>
      </c>
      <c r="AD276" s="47">
        <f t="shared" si="62"/>
        <v>-23.396948835713459</v>
      </c>
      <c r="AE276" s="31">
        <f t="shared" si="62"/>
        <v>-25.397182212867001</v>
      </c>
      <c r="AF276" s="47" t="e">
        <f t="shared" si="62"/>
        <v>#DIV/0!</v>
      </c>
      <c r="AG276" s="47">
        <f t="shared" si="62"/>
        <v>-25.397182212867001</v>
      </c>
      <c r="AH276" s="31" t="e">
        <f t="shared" si="62"/>
        <v>#DIV/0!</v>
      </c>
      <c r="AI276" s="47" t="e">
        <f t="shared" si="62"/>
        <v>#DIV/0!</v>
      </c>
      <c r="AJ276" s="47" t="e">
        <f t="shared" si="62"/>
        <v>#DIV/0!</v>
      </c>
    </row>
    <row r="277" spans="2:36" x14ac:dyDescent="0.2">
      <c r="B277" s="91"/>
      <c r="C277" s="41" t="s">
        <v>13</v>
      </c>
      <c r="D277" s="31">
        <f t="shared" ref="D277:F277" si="63">STDEV(D4:D140)</f>
        <v>2.7389744332486932</v>
      </c>
      <c r="E277" s="47" t="e">
        <f t="shared" si="63"/>
        <v>#DIV/0!</v>
      </c>
      <c r="F277" s="47">
        <f t="shared" si="63"/>
        <v>2.7389744332486932</v>
      </c>
      <c r="G277" s="31">
        <f t="shared" ref="G277:I277" si="64">STDEV(G4:G140)</f>
        <v>2.5787611729003515</v>
      </c>
      <c r="H277" s="47" t="e">
        <f t="shared" si="64"/>
        <v>#DIV/0!</v>
      </c>
      <c r="I277" s="47">
        <f t="shared" si="64"/>
        <v>2.5787611729003515</v>
      </c>
      <c r="J277" s="31">
        <f t="shared" ref="J277:AJ277" si="65">STDEV(J4:J140)</f>
        <v>3.5036465583769898</v>
      </c>
      <c r="K277" s="47" t="e">
        <f t="shared" si="65"/>
        <v>#DIV/0!</v>
      </c>
      <c r="L277" s="47">
        <f t="shared" si="65"/>
        <v>3.5036465583769898</v>
      </c>
      <c r="M277" s="31">
        <f t="shared" si="65"/>
        <v>4.5649881872196101</v>
      </c>
      <c r="N277" s="47" t="e">
        <f t="shared" si="65"/>
        <v>#DIV/0!</v>
      </c>
      <c r="O277" s="47">
        <f t="shared" si="65"/>
        <v>4.5649881872196101</v>
      </c>
      <c r="P277" s="31">
        <f t="shared" si="65"/>
        <v>5.4054484318820117</v>
      </c>
      <c r="Q277" s="47" t="e">
        <f t="shared" si="65"/>
        <v>#DIV/0!</v>
      </c>
      <c r="R277" s="47">
        <f t="shared" si="65"/>
        <v>5.4054484318820117</v>
      </c>
      <c r="S277" s="31">
        <f t="shared" si="65"/>
        <v>6.7218969987562698</v>
      </c>
      <c r="T277" s="47" t="e">
        <f t="shared" si="65"/>
        <v>#DIV/0!</v>
      </c>
      <c r="U277" s="47">
        <f t="shared" si="65"/>
        <v>6.7218969987562698</v>
      </c>
      <c r="V277" s="31">
        <f t="shared" si="65"/>
        <v>8.8945751517702334</v>
      </c>
      <c r="W277" s="47" t="e">
        <f t="shared" si="65"/>
        <v>#DIV/0!</v>
      </c>
      <c r="X277" s="47">
        <f t="shared" si="65"/>
        <v>8.8945751517702334</v>
      </c>
      <c r="Y277" s="31">
        <f t="shared" si="65"/>
        <v>7.5219438178973093</v>
      </c>
      <c r="Z277" s="47" t="e">
        <f t="shared" si="65"/>
        <v>#DIV/0!</v>
      </c>
      <c r="AA277" s="47">
        <f t="shared" si="65"/>
        <v>7.5219438178973093</v>
      </c>
      <c r="AB277" s="31">
        <f t="shared" si="65"/>
        <v>7.6015331526655068</v>
      </c>
      <c r="AC277" s="47" t="e">
        <f t="shared" si="65"/>
        <v>#DIV/0!</v>
      </c>
      <c r="AD277" s="47">
        <f t="shared" si="65"/>
        <v>7.6015331526655068</v>
      </c>
      <c r="AE277" s="31">
        <f t="shared" si="65"/>
        <v>3.4670929202968868</v>
      </c>
      <c r="AF277" s="47" t="e">
        <f t="shared" si="65"/>
        <v>#DIV/0!</v>
      </c>
      <c r="AG277" s="47">
        <f t="shared" si="65"/>
        <v>3.4670929202968868</v>
      </c>
      <c r="AH277" s="31" t="e">
        <f t="shared" si="65"/>
        <v>#DIV/0!</v>
      </c>
      <c r="AI277" s="47" t="e">
        <f t="shared" si="65"/>
        <v>#DIV/0!</v>
      </c>
      <c r="AJ277" s="47" t="e">
        <f t="shared" si="65"/>
        <v>#DIV/0!</v>
      </c>
    </row>
    <row r="278" spans="2:36" x14ac:dyDescent="0.2">
      <c r="B278" s="91"/>
      <c r="C278" s="41" t="s">
        <v>14</v>
      </c>
      <c r="D278" s="31">
        <f t="shared" ref="D278:F278" si="66">MAX(D4:D140)</f>
        <v>19.156213167631499</v>
      </c>
      <c r="E278" s="47">
        <f t="shared" si="66"/>
        <v>0</v>
      </c>
      <c r="F278" s="47">
        <f t="shared" si="66"/>
        <v>19.156213167631499</v>
      </c>
      <c r="G278" s="31">
        <f t="shared" ref="G278:I278" si="67">MAX(G4:G140)</f>
        <v>16.640829719911199</v>
      </c>
      <c r="H278" s="47">
        <f t="shared" si="67"/>
        <v>0</v>
      </c>
      <c r="I278" s="47">
        <f t="shared" si="67"/>
        <v>16.640829719911199</v>
      </c>
      <c r="J278" s="31">
        <f t="shared" ref="J278:AJ278" si="68">MAX(J4:J140)</f>
        <v>15.3691752033416</v>
      </c>
      <c r="K278" s="47">
        <f t="shared" si="68"/>
        <v>0</v>
      </c>
      <c r="L278" s="47">
        <f t="shared" si="68"/>
        <v>15.3691752033416</v>
      </c>
      <c r="M278" s="31">
        <f t="shared" si="68"/>
        <v>12.5805596641262</v>
      </c>
      <c r="N278" s="47">
        <f t="shared" si="68"/>
        <v>0</v>
      </c>
      <c r="O278" s="47">
        <f t="shared" si="68"/>
        <v>12.5805596641262</v>
      </c>
      <c r="P278" s="31">
        <f t="shared" si="68"/>
        <v>6.5848868901842303</v>
      </c>
      <c r="Q278" s="47">
        <f t="shared" si="68"/>
        <v>0</v>
      </c>
      <c r="R278" s="47">
        <f t="shared" si="68"/>
        <v>6.5848868901842303</v>
      </c>
      <c r="S278" s="31">
        <f t="shared" si="68"/>
        <v>1.54021427089251</v>
      </c>
      <c r="T278" s="47">
        <f t="shared" si="68"/>
        <v>0</v>
      </c>
      <c r="U278" s="47">
        <f t="shared" si="68"/>
        <v>1.54021427089251</v>
      </c>
      <c r="V278" s="31">
        <f t="shared" si="68"/>
        <v>-1.03489627113672</v>
      </c>
      <c r="W278" s="47">
        <f t="shared" si="68"/>
        <v>0</v>
      </c>
      <c r="X278" s="47">
        <f t="shared" si="68"/>
        <v>-1.03489627113672</v>
      </c>
      <c r="Y278" s="31">
        <f t="shared" si="68"/>
        <v>-11.624346942120701</v>
      </c>
      <c r="Z278" s="47">
        <f t="shared" si="68"/>
        <v>0</v>
      </c>
      <c r="AA278" s="47">
        <f t="shared" si="68"/>
        <v>-11.624346942120701</v>
      </c>
      <c r="AB278" s="31">
        <f t="shared" si="68"/>
        <v>-12.514229103111701</v>
      </c>
      <c r="AC278" s="47">
        <f t="shared" si="68"/>
        <v>0</v>
      </c>
      <c r="AD278" s="47">
        <f t="shared" si="68"/>
        <v>-12.514229103111701</v>
      </c>
      <c r="AE278" s="31">
        <f t="shared" si="68"/>
        <v>-22.945577297921201</v>
      </c>
      <c r="AF278" s="47">
        <f t="shared" si="68"/>
        <v>0</v>
      </c>
      <c r="AG278" s="47">
        <f t="shared" si="68"/>
        <v>-22.945577297921201</v>
      </c>
      <c r="AH278" s="31">
        <f t="shared" si="68"/>
        <v>0</v>
      </c>
      <c r="AI278" s="47">
        <f t="shared" si="68"/>
        <v>0</v>
      </c>
      <c r="AJ278" s="47">
        <f t="shared" si="68"/>
        <v>0</v>
      </c>
    </row>
    <row r="279" spans="2:36" x14ac:dyDescent="0.2">
      <c r="B279" s="91"/>
      <c r="C279" s="41" t="s">
        <v>15</v>
      </c>
      <c r="D279" s="31">
        <f t="shared" ref="D279:F279" si="69">MIN(D4:D140)</f>
        <v>3.43805685456763</v>
      </c>
      <c r="E279" s="47">
        <f t="shared" si="69"/>
        <v>0</v>
      </c>
      <c r="F279" s="47">
        <f t="shared" si="69"/>
        <v>3.43805685456763</v>
      </c>
      <c r="G279" s="31">
        <f t="shared" ref="G279:I279" si="70">MIN(G4:G140)</f>
        <v>3.0879460085153601</v>
      </c>
      <c r="H279" s="47">
        <f t="shared" si="70"/>
        <v>0</v>
      </c>
      <c r="I279" s="47">
        <f t="shared" si="70"/>
        <v>3.0879460085153601</v>
      </c>
      <c r="J279" s="31">
        <f t="shared" ref="J279:AJ279" si="71">MIN(J4:J140)</f>
        <v>-2.1603691749904201</v>
      </c>
      <c r="K279" s="47">
        <f t="shared" si="71"/>
        <v>0</v>
      </c>
      <c r="L279" s="47">
        <f t="shared" si="71"/>
        <v>-2.1603691749904201</v>
      </c>
      <c r="M279" s="31">
        <f t="shared" si="71"/>
        <v>-19.3913761695311</v>
      </c>
      <c r="N279" s="47">
        <f t="shared" si="71"/>
        <v>0</v>
      </c>
      <c r="O279" s="47">
        <f t="shared" si="71"/>
        <v>-19.3913761695311</v>
      </c>
      <c r="P279" s="31">
        <f t="shared" si="71"/>
        <v>-18.962666676639799</v>
      </c>
      <c r="Q279" s="47">
        <f t="shared" si="71"/>
        <v>0</v>
      </c>
      <c r="R279" s="47">
        <f t="shared" si="71"/>
        <v>-18.962666676639799</v>
      </c>
      <c r="S279" s="31">
        <f t="shared" si="71"/>
        <v>-31.881887845135701</v>
      </c>
      <c r="T279" s="47">
        <f t="shared" si="71"/>
        <v>0</v>
      </c>
      <c r="U279" s="47">
        <f t="shared" si="71"/>
        <v>-31.881887845135701</v>
      </c>
      <c r="V279" s="31">
        <f t="shared" si="71"/>
        <v>-57.4872661840974</v>
      </c>
      <c r="W279" s="47">
        <f t="shared" si="71"/>
        <v>0</v>
      </c>
      <c r="X279" s="47">
        <f t="shared" si="71"/>
        <v>-57.4872661840974</v>
      </c>
      <c r="Y279" s="31">
        <f t="shared" si="71"/>
        <v>-41.417777810855</v>
      </c>
      <c r="Z279" s="47">
        <f t="shared" si="71"/>
        <v>0</v>
      </c>
      <c r="AA279" s="47">
        <f t="shared" si="71"/>
        <v>-41.417777810855</v>
      </c>
      <c r="AB279" s="31">
        <f t="shared" si="71"/>
        <v>-39.117767272750498</v>
      </c>
      <c r="AC279" s="47">
        <f t="shared" si="71"/>
        <v>0</v>
      </c>
      <c r="AD279" s="47">
        <f t="shared" si="71"/>
        <v>-39.117767272750498</v>
      </c>
      <c r="AE279" s="31">
        <f t="shared" si="71"/>
        <v>-27.848787127812798</v>
      </c>
      <c r="AF279" s="47">
        <f t="shared" si="71"/>
        <v>0</v>
      </c>
      <c r="AG279" s="47">
        <f t="shared" si="71"/>
        <v>-27.848787127812798</v>
      </c>
      <c r="AH279" s="31">
        <f t="shared" si="71"/>
        <v>0</v>
      </c>
      <c r="AI279" s="47">
        <f t="shared" si="71"/>
        <v>0</v>
      </c>
      <c r="AJ279" s="47">
        <f t="shared" si="71"/>
        <v>0</v>
      </c>
    </row>
    <row r="280" spans="2:36" ht="17" thickBot="1" x14ac:dyDescent="0.25">
      <c r="B280" s="91"/>
      <c r="C280" s="44" t="s">
        <v>16</v>
      </c>
      <c r="D280" s="39">
        <f t="shared" ref="D280:F280" si="72">MEDIAN(D4:D140)</f>
        <v>12.3018141496413</v>
      </c>
      <c r="E280" s="40" t="e">
        <f t="shared" si="72"/>
        <v>#NUM!</v>
      </c>
      <c r="F280" s="40">
        <f t="shared" si="72"/>
        <v>12.3018141496413</v>
      </c>
      <c r="G280" s="39">
        <f t="shared" ref="G280:I280" si="73">MEDIAN(G4:G140)</f>
        <v>10.4187186355267</v>
      </c>
      <c r="H280" s="40" t="e">
        <f t="shared" si="73"/>
        <v>#NUM!</v>
      </c>
      <c r="I280" s="40">
        <f t="shared" si="73"/>
        <v>10.4187186355267</v>
      </c>
      <c r="J280" s="39">
        <f t="shared" ref="J280:AJ280" si="74">MEDIAN(J4:J140)</f>
        <v>4.6112623660519203</v>
      </c>
      <c r="K280" s="40" t="e">
        <f t="shared" si="74"/>
        <v>#NUM!</v>
      </c>
      <c r="L280" s="40">
        <f t="shared" si="74"/>
        <v>4.6112623660519203</v>
      </c>
      <c r="M280" s="39">
        <f t="shared" si="74"/>
        <v>-1.7846005630200501</v>
      </c>
      <c r="N280" s="40" t="e">
        <f t="shared" si="74"/>
        <v>#NUM!</v>
      </c>
      <c r="O280" s="40">
        <f t="shared" si="74"/>
        <v>-1.7846005630200501</v>
      </c>
      <c r="P280" s="39">
        <f t="shared" si="74"/>
        <v>-7.6112677041282844</v>
      </c>
      <c r="Q280" s="40" t="e">
        <f t="shared" si="74"/>
        <v>#NUM!</v>
      </c>
      <c r="R280" s="40">
        <f t="shared" si="74"/>
        <v>-7.6112677041282844</v>
      </c>
      <c r="S280" s="39">
        <f t="shared" si="74"/>
        <v>-14.114694880127599</v>
      </c>
      <c r="T280" s="40" t="e">
        <f t="shared" si="74"/>
        <v>#NUM!</v>
      </c>
      <c r="U280" s="40">
        <f t="shared" si="74"/>
        <v>-14.114694880127599</v>
      </c>
      <c r="V280" s="39">
        <f t="shared" si="74"/>
        <v>-19.9944362533458</v>
      </c>
      <c r="W280" s="40" t="e">
        <f t="shared" si="74"/>
        <v>#NUM!</v>
      </c>
      <c r="X280" s="40">
        <f t="shared" si="74"/>
        <v>-19.9944362533458</v>
      </c>
      <c r="Y280" s="39">
        <f t="shared" si="74"/>
        <v>-23.165260983840952</v>
      </c>
      <c r="Z280" s="40" t="e">
        <f t="shared" si="74"/>
        <v>#NUM!</v>
      </c>
      <c r="AA280" s="40">
        <f t="shared" si="74"/>
        <v>-23.165260983840952</v>
      </c>
      <c r="AB280" s="39">
        <f t="shared" si="74"/>
        <v>-21.217469168721198</v>
      </c>
      <c r="AC280" s="40" t="e">
        <f t="shared" si="74"/>
        <v>#NUM!</v>
      </c>
      <c r="AD280" s="40">
        <f t="shared" si="74"/>
        <v>-21.217469168721198</v>
      </c>
      <c r="AE280" s="39">
        <f t="shared" si="74"/>
        <v>-25.397182212867001</v>
      </c>
      <c r="AF280" s="40" t="e">
        <f t="shared" si="74"/>
        <v>#NUM!</v>
      </c>
      <c r="AG280" s="40">
        <f t="shared" si="74"/>
        <v>-25.397182212867001</v>
      </c>
      <c r="AH280" s="39" t="e">
        <f t="shared" si="74"/>
        <v>#NUM!</v>
      </c>
      <c r="AI280" s="40" t="e">
        <f t="shared" si="74"/>
        <v>#NUM!</v>
      </c>
      <c r="AJ280" s="40" t="e">
        <f t="shared" si="74"/>
        <v>#NUM!</v>
      </c>
    </row>
    <row r="281" spans="2:36" x14ac:dyDescent="0.2">
      <c r="B281" s="90" t="s">
        <v>9</v>
      </c>
      <c r="C281" s="41" t="s">
        <v>12</v>
      </c>
      <c r="D281" s="31">
        <f t="shared" ref="D281:F281" si="75">AVERAGE(D141:D255)</f>
        <v>12.386283760480605</v>
      </c>
      <c r="E281" s="47" t="e">
        <f t="shared" si="75"/>
        <v>#DIV/0!</v>
      </c>
      <c r="F281" s="47">
        <f t="shared" si="75"/>
        <v>12.386283760480605</v>
      </c>
      <c r="G281" s="31">
        <f t="shared" ref="G281:I281" si="76">AVERAGE(G141:G255)</f>
        <v>9.2431612998414181</v>
      </c>
      <c r="H281" s="47" t="e">
        <f t="shared" si="76"/>
        <v>#DIV/0!</v>
      </c>
      <c r="I281" s="47">
        <f t="shared" si="76"/>
        <v>9.2431612998414181</v>
      </c>
      <c r="J281" s="31">
        <f t="shared" ref="J281:AJ281" si="77">AVERAGE(J141:J255)</f>
        <v>0.88927926163709703</v>
      </c>
      <c r="K281" s="47" t="e">
        <f t="shared" si="77"/>
        <v>#DIV/0!</v>
      </c>
      <c r="L281" s="47">
        <f t="shared" si="77"/>
        <v>0.88927926163709703</v>
      </c>
      <c r="M281" s="31">
        <f t="shared" si="77"/>
        <v>-6.7150928266484895</v>
      </c>
      <c r="N281" s="47" t="e">
        <f t="shared" si="77"/>
        <v>#DIV/0!</v>
      </c>
      <c r="O281" s="47">
        <f t="shared" si="77"/>
        <v>-6.7150928266484895</v>
      </c>
      <c r="P281" s="31">
        <f t="shared" si="77"/>
        <v>-14.269574214311032</v>
      </c>
      <c r="Q281" s="47" t="e">
        <f t="shared" si="77"/>
        <v>#DIV/0!</v>
      </c>
      <c r="R281" s="47">
        <f t="shared" si="77"/>
        <v>-14.269574214311032</v>
      </c>
      <c r="S281" s="31">
        <f t="shared" si="77"/>
        <v>-20.528846099966835</v>
      </c>
      <c r="T281" s="47" t="e">
        <f t="shared" si="77"/>
        <v>#DIV/0!</v>
      </c>
      <c r="U281" s="47">
        <f t="shared" si="77"/>
        <v>-20.528846099966835</v>
      </c>
      <c r="V281" s="31">
        <f t="shared" si="77"/>
        <v>-24.349940278439725</v>
      </c>
      <c r="W281" s="47" t="e">
        <f t="shared" si="77"/>
        <v>#DIV/0!</v>
      </c>
      <c r="X281" s="47">
        <f t="shared" si="77"/>
        <v>-24.349940278439725</v>
      </c>
      <c r="Y281" s="31">
        <f t="shared" si="77"/>
        <v>-25.124648844237903</v>
      </c>
      <c r="Z281" s="47" t="e">
        <f t="shared" si="77"/>
        <v>#DIV/0!</v>
      </c>
      <c r="AA281" s="47">
        <f t="shared" si="77"/>
        <v>-25.124648844237903</v>
      </c>
      <c r="AB281" s="31">
        <f t="shared" si="77"/>
        <v>-34.494065775478838</v>
      </c>
      <c r="AC281" s="47" t="e">
        <f t="shared" si="77"/>
        <v>#DIV/0!</v>
      </c>
      <c r="AD281" s="47">
        <f t="shared" si="77"/>
        <v>-34.494065775478838</v>
      </c>
      <c r="AE281" s="31" t="e">
        <f t="shared" si="77"/>
        <v>#DIV/0!</v>
      </c>
      <c r="AF281" s="47" t="e">
        <f t="shared" si="77"/>
        <v>#DIV/0!</v>
      </c>
      <c r="AG281" s="47" t="e">
        <f t="shared" si="77"/>
        <v>#DIV/0!</v>
      </c>
      <c r="AH281" s="31" t="e">
        <f t="shared" si="77"/>
        <v>#DIV/0!</v>
      </c>
      <c r="AI281" s="47" t="e">
        <f t="shared" si="77"/>
        <v>#DIV/0!</v>
      </c>
      <c r="AJ281" s="47" t="e">
        <f t="shared" si="77"/>
        <v>#DIV/0!</v>
      </c>
    </row>
    <row r="282" spans="2:36" x14ac:dyDescent="0.2">
      <c r="B282" s="91"/>
      <c r="C282" s="41" t="s">
        <v>13</v>
      </c>
      <c r="D282" s="31">
        <f t="shared" ref="D282:F282" si="78">STDEV(D141:D255)</f>
        <v>2.7844344534655985</v>
      </c>
      <c r="E282" s="47" t="e">
        <f t="shared" si="78"/>
        <v>#DIV/0!</v>
      </c>
      <c r="F282" s="47">
        <f t="shared" si="78"/>
        <v>2.7844344534655985</v>
      </c>
      <c r="G282" s="31">
        <f t="shared" ref="G282:I282" si="79">STDEV(G141:G255)</f>
        <v>2.896970255775869</v>
      </c>
      <c r="H282" s="47" t="e">
        <f t="shared" si="79"/>
        <v>#DIV/0!</v>
      </c>
      <c r="I282" s="47">
        <f t="shared" si="79"/>
        <v>2.896970255775869</v>
      </c>
      <c r="J282" s="31">
        <f t="shared" ref="J282:AJ282" si="80">STDEV(J141:J255)</f>
        <v>3.5854808682694537</v>
      </c>
      <c r="K282" s="47" t="e">
        <f t="shared" si="80"/>
        <v>#DIV/0!</v>
      </c>
      <c r="L282" s="47">
        <f t="shared" si="80"/>
        <v>3.5854808682694537</v>
      </c>
      <c r="M282" s="31">
        <f t="shared" si="80"/>
        <v>4.0999775615696024</v>
      </c>
      <c r="N282" s="47" t="e">
        <f t="shared" si="80"/>
        <v>#DIV/0!</v>
      </c>
      <c r="O282" s="47">
        <f t="shared" si="80"/>
        <v>4.0999775615696024</v>
      </c>
      <c r="P282" s="31">
        <f t="shared" si="80"/>
        <v>5.9962717035958955</v>
      </c>
      <c r="Q282" s="47" t="e">
        <f t="shared" si="80"/>
        <v>#DIV/0!</v>
      </c>
      <c r="R282" s="47">
        <f t="shared" si="80"/>
        <v>5.9962717035958955</v>
      </c>
      <c r="S282" s="31">
        <f t="shared" si="80"/>
        <v>7.6210726813572807</v>
      </c>
      <c r="T282" s="47" t="e">
        <f t="shared" si="80"/>
        <v>#DIV/0!</v>
      </c>
      <c r="U282" s="47">
        <f t="shared" si="80"/>
        <v>7.6210726813572807</v>
      </c>
      <c r="V282" s="31">
        <f t="shared" si="80"/>
        <v>7.2516946595391047</v>
      </c>
      <c r="W282" s="47" t="e">
        <f t="shared" si="80"/>
        <v>#DIV/0!</v>
      </c>
      <c r="X282" s="47">
        <f t="shared" si="80"/>
        <v>7.2516946595391047</v>
      </c>
      <c r="Y282" s="31">
        <f t="shared" si="80"/>
        <v>8.7289472075339045</v>
      </c>
      <c r="Z282" s="47" t="e">
        <f t="shared" si="80"/>
        <v>#DIV/0!</v>
      </c>
      <c r="AA282" s="47">
        <f t="shared" si="80"/>
        <v>8.7289472075339045</v>
      </c>
      <c r="AB282" s="31">
        <f t="shared" si="80"/>
        <v>7.8398794508924796</v>
      </c>
      <c r="AC282" s="47" t="e">
        <f t="shared" si="80"/>
        <v>#DIV/0!</v>
      </c>
      <c r="AD282" s="47">
        <f t="shared" si="80"/>
        <v>7.8398794508924796</v>
      </c>
      <c r="AE282" s="31" t="e">
        <f t="shared" si="80"/>
        <v>#DIV/0!</v>
      </c>
      <c r="AF282" s="47" t="e">
        <f t="shared" si="80"/>
        <v>#DIV/0!</v>
      </c>
      <c r="AG282" s="47" t="e">
        <f t="shared" si="80"/>
        <v>#DIV/0!</v>
      </c>
      <c r="AH282" s="31" t="e">
        <f t="shared" si="80"/>
        <v>#DIV/0!</v>
      </c>
      <c r="AI282" s="47" t="e">
        <f t="shared" si="80"/>
        <v>#DIV/0!</v>
      </c>
      <c r="AJ282" s="47" t="e">
        <f t="shared" si="80"/>
        <v>#DIV/0!</v>
      </c>
    </row>
    <row r="283" spans="2:36" x14ac:dyDescent="0.2">
      <c r="B283" s="91"/>
      <c r="C283" s="41" t="s">
        <v>14</v>
      </c>
      <c r="D283" s="31">
        <f t="shared" ref="D283:F283" si="81">MAX(D141:D255)</f>
        <v>17.063516140980798</v>
      </c>
      <c r="E283" s="47">
        <f t="shared" si="81"/>
        <v>0</v>
      </c>
      <c r="F283" s="47">
        <f t="shared" si="81"/>
        <v>17.063516140980798</v>
      </c>
      <c r="G283" s="31">
        <f t="shared" ref="G283:I283" si="82">MAX(G141:G255)</f>
        <v>15.303631005249899</v>
      </c>
      <c r="H283" s="47">
        <f t="shared" si="82"/>
        <v>0</v>
      </c>
      <c r="I283" s="47">
        <f t="shared" si="82"/>
        <v>15.303631005249899</v>
      </c>
      <c r="J283" s="31">
        <f t="shared" ref="J283:AJ283" si="83">MAX(J141:J255)</f>
        <v>10.6388429512127</v>
      </c>
      <c r="K283" s="47">
        <f t="shared" si="83"/>
        <v>0</v>
      </c>
      <c r="L283" s="47">
        <f t="shared" si="83"/>
        <v>10.6388429512127</v>
      </c>
      <c r="M283" s="31">
        <f t="shared" si="83"/>
        <v>5.0332200589726002</v>
      </c>
      <c r="N283" s="47">
        <f t="shared" si="83"/>
        <v>0</v>
      </c>
      <c r="O283" s="47">
        <f t="shared" si="83"/>
        <v>5.0332200589726002</v>
      </c>
      <c r="P283" s="31">
        <f t="shared" si="83"/>
        <v>-1.31745121369346</v>
      </c>
      <c r="Q283" s="47">
        <f t="shared" si="83"/>
        <v>0</v>
      </c>
      <c r="R283" s="47">
        <f t="shared" si="83"/>
        <v>-1.31745121369346</v>
      </c>
      <c r="S283" s="31">
        <f t="shared" si="83"/>
        <v>-4.9542585692132697</v>
      </c>
      <c r="T283" s="47">
        <f t="shared" si="83"/>
        <v>0</v>
      </c>
      <c r="U283" s="47">
        <f t="shared" si="83"/>
        <v>-4.9542585692132697</v>
      </c>
      <c r="V283" s="31">
        <f t="shared" si="83"/>
        <v>-10.6296726531801</v>
      </c>
      <c r="W283" s="47">
        <f t="shared" si="83"/>
        <v>0</v>
      </c>
      <c r="X283" s="47">
        <f t="shared" si="83"/>
        <v>-10.6296726531801</v>
      </c>
      <c r="Y283" s="31">
        <f t="shared" si="83"/>
        <v>-13.5990153454973</v>
      </c>
      <c r="Z283" s="47">
        <f t="shared" si="83"/>
        <v>0</v>
      </c>
      <c r="AA283" s="47">
        <f t="shared" si="83"/>
        <v>-13.5990153454973</v>
      </c>
      <c r="AB283" s="31">
        <f t="shared" si="83"/>
        <v>-21.728478735161001</v>
      </c>
      <c r="AC283" s="47">
        <f t="shared" si="83"/>
        <v>0</v>
      </c>
      <c r="AD283" s="47">
        <f t="shared" si="83"/>
        <v>-21.728478735161001</v>
      </c>
      <c r="AE283" s="31">
        <f t="shared" si="83"/>
        <v>0</v>
      </c>
      <c r="AF283" s="47">
        <f t="shared" si="83"/>
        <v>0</v>
      </c>
      <c r="AG283" s="47">
        <f t="shared" si="83"/>
        <v>0</v>
      </c>
      <c r="AH283" s="31">
        <f t="shared" si="83"/>
        <v>0</v>
      </c>
      <c r="AI283" s="47">
        <f t="shared" si="83"/>
        <v>0</v>
      </c>
      <c r="AJ283" s="47">
        <f t="shared" si="83"/>
        <v>0</v>
      </c>
    </row>
    <row r="284" spans="2:36" x14ac:dyDescent="0.2">
      <c r="B284" s="91"/>
      <c r="C284" s="41" t="s">
        <v>15</v>
      </c>
      <c r="D284" s="31">
        <f t="shared" ref="D284:F284" si="84">MIN(D141:D255)</f>
        <v>5.2307352677881003</v>
      </c>
      <c r="E284" s="47">
        <f t="shared" si="84"/>
        <v>0</v>
      </c>
      <c r="F284" s="47">
        <f t="shared" si="84"/>
        <v>5.2307352677881003</v>
      </c>
      <c r="G284" s="31">
        <f t="shared" ref="G284:I284" si="85">MIN(G141:G255)</f>
        <v>0.76169864543612698</v>
      </c>
      <c r="H284" s="47">
        <f t="shared" si="85"/>
        <v>0</v>
      </c>
      <c r="I284" s="47">
        <f t="shared" si="85"/>
        <v>0.76169864543612698</v>
      </c>
      <c r="J284" s="31">
        <f t="shared" ref="J284:AJ284" si="86">MIN(J141:J255)</f>
        <v>-6.95799333691083</v>
      </c>
      <c r="K284" s="47">
        <f t="shared" si="86"/>
        <v>0</v>
      </c>
      <c r="L284" s="47">
        <f t="shared" si="86"/>
        <v>-6.95799333691083</v>
      </c>
      <c r="M284" s="31">
        <f t="shared" si="86"/>
        <v>-16.7067919799841</v>
      </c>
      <c r="N284" s="47">
        <f t="shared" si="86"/>
        <v>0</v>
      </c>
      <c r="O284" s="47">
        <f t="shared" si="86"/>
        <v>-16.7067919799841</v>
      </c>
      <c r="P284" s="31">
        <f t="shared" si="86"/>
        <v>-32.519394176795501</v>
      </c>
      <c r="Q284" s="47">
        <f t="shared" si="86"/>
        <v>0</v>
      </c>
      <c r="R284" s="47">
        <f t="shared" si="86"/>
        <v>-32.519394176795501</v>
      </c>
      <c r="S284" s="31">
        <f t="shared" si="86"/>
        <v>-46.6177439157102</v>
      </c>
      <c r="T284" s="47">
        <f t="shared" si="86"/>
        <v>0</v>
      </c>
      <c r="U284" s="47">
        <f t="shared" si="86"/>
        <v>-46.6177439157102</v>
      </c>
      <c r="V284" s="31">
        <f t="shared" si="86"/>
        <v>-41.713326696510798</v>
      </c>
      <c r="W284" s="47">
        <f t="shared" si="86"/>
        <v>0</v>
      </c>
      <c r="X284" s="47">
        <f t="shared" si="86"/>
        <v>-41.713326696510798</v>
      </c>
      <c r="Y284" s="31">
        <f t="shared" si="86"/>
        <v>-41.713326696510798</v>
      </c>
      <c r="Z284" s="47">
        <f t="shared" si="86"/>
        <v>0</v>
      </c>
      <c r="AA284" s="47">
        <f t="shared" si="86"/>
        <v>-41.713326696510798</v>
      </c>
      <c r="AB284" s="31">
        <f t="shared" si="86"/>
        <v>-42.893349206446999</v>
      </c>
      <c r="AC284" s="47">
        <f t="shared" si="86"/>
        <v>0</v>
      </c>
      <c r="AD284" s="47">
        <f t="shared" si="86"/>
        <v>-42.893349206446999</v>
      </c>
      <c r="AE284" s="31">
        <f t="shared" si="86"/>
        <v>0</v>
      </c>
      <c r="AF284" s="47">
        <f t="shared" si="86"/>
        <v>0</v>
      </c>
      <c r="AG284" s="47">
        <f t="shared" si="86"/>
        <v>0</v>
      </c>
      <c r="AH284" s="31">
        <f t="shared" si="86"/>
        <v>0</v>
      </c>
      <c r="AI284" s="47">
        <f t="shared" si="86"/>
        <v>0</v>
      </c>
      <c r="AJ284" s="47">
        <f t="shared" si="86"/>
        <v>0</v>
      </c>
    </row>
    <row r="285" spans="2:36" ht="17" thickBot="1" x14ac:dyDescent="0.25">
      <c r="B285" s="91"/>
      <c r="C285" s="44" t="s">
        <v>16</v>
      </c>
      <c r="D285" s="39">
        <f t="shared" ref="D285:F285" si="87">MEDIAN(D141:D255)</f>
        <v>12.439487477454501</v>
      </c>
      <c r="E285" s="40" t="e">
        <f t="shared" si="87"/>
        <v>#NUM!</v>
      </c>
      <c r="F285" s="40">
        <f t="shared" si="87"/>
        <v>12.439487477454501</v>
      </c>
      <c r="G285" s="39">
        <f t="shared" ref="G285:I285" si="88">MEDIAN(G141:G255)</f>
        <v>9.1858088333788004</v>
      </c>
      <c r="H285" s="40" t="e">
        <f t="shared" si="88"/>
        <v>#NUM!</v>
      </c>
      <c r="I285" s="40">
        <f t="shared" si="88"/>
        <v>9.1858088333788004</v>
      </c>
      <c r="J285" s="39">
        <f t="shared" ref="J285:AJ285" si="89">MEDIAN(J141:J255)</f>
        <v>0.83920278596036302</v>
      </c>
      <c r="K285" s="40" t="e">
        <f t="shared" si="89"/>
        <v>#NUM!</v>
      </c>
      <c r="L285" s="40">
        <f t="shared" si="89"/>
        <v>0.83920278596036302</v>
      </c>
      <c r="M285" s="39">
        <f t="shared" si="89"/>
        <v>-6.9825927141554098</v>
      </c>
      <c r="N285" s="40" t="e">
        <f t="shared" si="89"/>
        <v>#NUM!</v>
      </c>
      <c r="O285" s="40">
        <f t="shared" si="89"/>
        <v>-6.9825927141554098</v>
      </c>
      <c r="P285" s="39">
        <f t="shared" si="89"/>
        <v>-14.732277414154099</v>
      </c>
      <c r="Q285" s="40" t="e">
        <f t="shared" si="89"/>
        <v>#NUM!</v>
      </c>
      <c r="R285" s="40">
        <f t="shared" si="89"/>
        <v>-14.732277414154099</v>
      </c>
      <c r="S285" s="39">
        <f t="shared" si="89"/>
        <v>-20.158834708237748</v>
      </c>
      <c r="T285" s="40" t="e">
        <f t="shared" si="89"/>
        <v>#NUM!</v>
      </c>
      <c r="U285" s="40">
        <f t="shared" si="89"/>
        <v>-20.158834708237748</v>
      </c>
      <c r="V285" s="39">
        <f t="shared" si="89"/>
        <v>-24.109990589284401</v>
      </c>
      <c r="W285" s="40" t="e">
        <f t="shared" si="89"/>
        <v>#NUM!</v>
      </c>
      <c r="X285" s="40">
        <f t="shared" si="89"/>
        <v>-24.109990589284401</v>
      </c>
      <c r="Y285" s="39">
        <f t="shared" si="89"/>
        <v>-23.450783282042799</v>
      </c>
      <c r="Z285" s="40" t="e">
        <f t="shared" si="89"/>
        <v>#NUM!</v>
      </c>
      <c r="AA285" s="40">
        <f t="shared" si="89"/>
        <v>-23.450783282042799</v>
      </c>
      <c r="AB285" s="39">
        <f t="shared" si="89"/>
        <v>-35.608365191868103</v>
      </c>
      <c r="AC285" s="40" t="e">
        <f t="shared" si="89"/>
        <v>#NUM!</v>
      </c>
      <c r="AD285" s="40">
        <f t="shared" si="89"/>
        <v>-35.608365191868103</v>
      </c>
      <c r="AE285" s="39" t="e">
        <f t="shared" si="89"/>
        <v>#NUM!</v>
      </c>
      <c r="AF285" s="40" t="e">
        <f t="shared" si="89"/>
        <v>#NUM!</v>
      </c>
      <c r="AG285" s="40" t="e">
        <f t="shared" si="89"/>
        <v>#NUM!</v>
      </c>
      <c r="AH285" s="39" t="e">
        <f t="shared" si="89"/>
        <v>#NUM!</v>
      </c>
      <c r="AI285" s="40" t="e">
        <f t="shared" si="89"/>
        <v>#NUM!</v>
      </c>
      <c r="AJ285" s="40" t="e">
        <f t="shared" si="89"/>
        <v>#NUM!</v>
      </c>
    </row>
  </sheetData>
  <mergeCells count="17">
    <mergeCell ref="B266:B270"/>
    <mergeCell ref="B271:B275"/>
    <mergeCell ref="B276:B280"/>
    <mergeCell ref="B281:B285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D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3" sqref="F13"/>
    </sheetView>
  </sheetViews>
  <sheetFormatPr baseColWidth="10" defaultRowHeight="16" x14ac:dyDescent="0.2"/>
  <cols>
    <col min="7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83203125" style="52" bestFit="1" customWidth="1"/>
    <col min="17" max="17" width="7.33203125" bestFit="1" customWidth="1"/>
    <col min="18" max="18" width="8.83203125" bestFit="1" customWidth="1"/>
    <col min="19" max="19" width="8.83203125" style="52" bestFit="1" customWidth="1"/>
    <col min="20" max="20" width="7.33203125" bestFit="1" customWidth="1"/>
    <col min="21" max="21" width="8.83203125" bestFit="1" customWidth="1"/>
    <col min="22" max="22" width="8.83203125" style="52" bestFit="1" customWidth="1"/>
    <col min="23" max="23" width="7.33203125" bestFit="1" customWidth="1"/>
    <col min="24" max="24" width="8.83203125" bestFit="1" customWidth="1"/>
    <col min="25" max="25" width="8.83203125" style="52" bestFit="1" customWidth="1"/>
    <col min="26" max="26" width="7.33203125" bestFit="1" customWidth="1"/>
    <col min="27" max="27" width="8.83203125" bestFit="1" customWidth="1"/>
    <col min="28" max="28" width="8.83203125" style="52" bestFit="1" customWidth="1"/>
    <col min="29" max="29" width="7.33203125" bestFit="1" customWidth="1"/>
    <col min="30" max="30" width="8.8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  <col min="37" max="37" width="8.83203125" style="52" bestFit="1" customWidth="1"/>
    <col min="38" max="38" width="7.33203125" bestFit="1" customWidth="1"/>
    <col min="39" max="40" width="8.83203125" bestFit="1" customWidth="1"/>
    <col min="41" max="41" width="7.33203125" bestFit="1" customWidth="1"/>
    <col min="42" max="43" width="8.83203125" bestFit="1" customWidth="1"/>
    <col min="44" max="44" width="7.33203125" bestFit="1" customWidth="1"/>
    <col min="45" max="46" width="8.83203125" bestFit="1" customWidth="1"/>
    <col min="47" max="47" width="7.33203125" bestFit="1" customWidth="1"/>
    <col min="48" max="48" width="8.83203125" bestFit="1" customWidth="1"/>
    <col min="49" max="126" width="7.33203125" bestFit="1" customWidth="1"/>
  </cols>
  <sheetData>
    <row r="1" spans="1:126" x14ac:dyDescent="0.2">
      <c r="D1" s="95">
        <v>0</v>
      </c>
      <c r="E1" s="95"/>
      <c r="F1" s="95"/>
      <c r="G1" s="95">
        <v>1</v>
      </c>
      <c r="H1" s="95"/>
      <c r="I1" s="95"/>
      <c r="J1" s="95">
        <v>2</v>
      </c>
      <c r="K1" s="95"/>
      <c r="L1" s="95"/>
      <c r="M1" s="95">
        <v>3</v>
      </c>
      <c r="N1" s="95"/>
      <c r="O1" s="95"/>
      <c r="P1" s="95">
        <v>4</v>
      </c>
      <c r="Q1" s="95"/>
      <c r="R1" s="95"/>
      <c r="S1" s="95">
        <v>5</v>
      </c>
      <c r="T1" s="95"/>
      <c r="U1" s="95"/>
      <c r="V1" s="95">
        <v>6</v>
      </c>
      <c r="W1" s="95"/>
      <c r="X1" s="95"/>
      <c r="Y1" s="95">
        <v>7</v>
      </c>
      <c r="Z1" s="95"/>
      <c r="AA1" s="95"/>
      <c r="AB1" s="95">
        <v>8</v>
      </c>
      <c r="AC1" s="95"/>
      <c r="AD1" s="95"/>
      <c r="AE1" s="95">
        <v>9</v>
      </c>
      <c r="AF1" s="95"/>
      <c r="AG1" s="95"/>
      <c r="AH1" s="95">
        <v>10</v>
      </c>
      <c r="AI1" s="95"/>
      <c r="AJ1" s="95"/>
      <c r="AK1" s="95">
        <v>11</v>
      </c>
      <c r="AL1" s="95"/>
      <c r="AM1" s="95"/>
      <c r="AN1" s="95">
        <v>12</v>
      </c>
      <c r="AO1" s="95"/>
      <c r="AP1" s="95"/>
      <c r="AQ1" s="95">
        <v>13</v>
      </c>
      <c r="AR1" s="95"/>
      <c r="AS1" s="95"/>
      <c r="AT1" s="95">
        <v>14</v>
      </c>
      <c r="AU1" s="95"/>
      <c r="AV1" s="95"/>
      <c r="AW1" s="95">
        <v>15</v>
      </c>
      <c r="AX1" s="95"/>
      <c r="AY1" s="95"/>
      <c r="AZ1" s="95">
        <v>16</v>
      </c>
      <c r="BA1" s="95"/>
      <c r="BB1" s="95"/>
      <c r="BC1" s="95">
        <v>17</v>
      </c>
      <c r="BD1" s="95"/>
      <c r="BE1" s="95"/>
      <c r="BF1" s="95">
        <v>18</v>
      </c>
      <c r="BG1" s="95"/>
      <c r="BH1" s="95"/>
      <c r="BI1" s="95">
        <v>19</v>
      </c>
      <c r="BJ1" s="95"/>
      <c r="BK1" s="95"/>
      <c r="BL1" s="95">
        <v>20</v>
      </c>
      <c r="BM1" s="95"/>
      <c r="BN1" s="95"/>
      <c r="BO1" s="95">
        <v>21</v>
      </c>
      <c r="BP1" s="95"/>
      <c r="BQ1" s="95"/>
      <c r="BR1" s="95">
        <v>22</v>
      </c>
      <c r="BS1" s="95"/>
      <c r="BT1" s="95"/>
      <c r="BU1" s="95">
        <v>23</v>
      </c>
      <c r="BV1" s="95"/>
      <c r="BW1" s="95"/>
      <c r="BX1" s="95">
        <v>24</v>
      </c>
      <c r="BY1" s="95"/>
      <c r="BZ1" s="95"/>
      <c r="CA1" s="95">
        <v>25</v>
      </c>
      <c r="CB1" s="95"/>
      <c r="CC1" s="95"/>
      <c r="CD1" s="95">
        <v>26</v>
      </c>
      <c r="CE1" s="95"/>
      <c r="CF1" s="95"/>
      <c r="CG1" s="95">
        <v>27</v>
      </c>
      <c r="CH1" s="95"/>
      <c r="CI1" s="95"/>
      <c r="CJ1" s="95">
        <v>28</v>
      </c>
      <c r="CK1" s="95"/>
      <c r="CL1" s="95"/>
      <c r="CM1" s="95">
        <v>29</v>
      </c>
      <c r="CN1" s="95"/>
      <c r="CO1" s="95"/>
      <c r="CP1" s="95">
        <v>30</v>
      </c>
      <c r="CQ1" s="95"/>
      <c r="CR1" s="95"/>
      <c r="CS1" s="95">
        <v>31</v>
      </c>
      <c r="CT1" s="95"/>
      <c r="CU1" s="95"/>
      <c r="CV1" s="95">
        <v>32</v>
      </c>
      <c r="CW1" s="95"/>
      <c r="CX1" s="95"/>
      <c r="CY1" s="95">
        <v>33</v>
      </c>
      <c r="CZ1" s="95"/>
      <c r="DA1" s="95"/>
      <c r="DB1" s="95">
        <v>34</v>
      </c>
      <c r="DC1" s="95"/>
      <c r="DD1" s="95"/>
      <c r="DE1" s="95">
        <v>35</v>
      </c>
      <c r="DF1" s="95"/>
      <c r="DG1" s="95"/>
      <c r="DH1" s="95">
        <v>36</v>
      </c>
      <c r="DI1" s="95"/>
      <c r="DJ1" s="95"/>
      <c r="DK1" s="95">
        <v>37</v>
      </c>
      <c r="DL1" s="95"/>
      <c r="DM1" s="95"/>
      <c r="DN1" s="95">
        <v>38</v>
      </c>
      <c r="DO1" s="95"/>
      <c r="DP1" s="95"/>
      <c r="DQ1" s="95">
        <v>39</v>
      </c>
      <c r="DR1" s="95"/>
      <c r="DS1" s="95"/>
      <c r="DT1" s="95">
        <v>40</v>
      </c>
      <c r="DU1" s="95"/>
      <c r="DV1" s="95"/>
    </row>
    <row r="2" spans="1:12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  <c r="AK2" s="4" t="s">
        <v>31</v>
      </c>
      <c r="AL2" s="4" t="s">
        <v>18</v>
      </c>
      <c r="AM2" s="4" t="s">
        <v>19</v>
      </c>
      <c r="AN2" s="4" t="s">
        <v>31</v>
      </c>
      <c r="AO2" s="4" t="s">
        <v>18</v>
      </c>
      <c r="AP2" s="4" t="s">
        <v>19</v>
      </c>
      <c r="AQ2" s="4" t="s">
        <v>31</v>
      </c>
      <c r="AR2" s="4" t="s">
        <v>18</v>
      </c>
      <c r="AS2" s="4" t="s">
        <v>19</v>
      </c>
      <c r="AT2" s="4" t="s">
        <v>31</v>
      </c>
      <c r="AU2" s="4" t="s">
        <v>18</v>
      </c>
      <c r="AV2" s="4" t="s">
        <v>19</v>
      </c>
      <c r="AW2" s="4" t="s">
        <v>31</v>
      </c>
      <c r="AX2" s="4" t="s">
        <v>18</v>
      </c>
      <c r="AY2" s="4" t="s">
        <v>19</v>
      </c>
      <c r="AZ2" s="4" t="s">
        <v>31</v>
      </c>
      <c r="BA2" s="4" t="s">
        <v>18</v>
      </c>
      <c r="BB2" s="4" t="s">
        <v>19</v>
      </c>
      <c r="BC2" s="4" t="s">
        <v>31</v>
      </c>
      <c r="BD2" s="4" t="s">
        <v>18</v>
      </c>
      <c r="BE2" s="4" t="s">
        <v>19</v>
      </c>
      <c r="BF2" s="4" t="s">
        <v>31</v>
      </c>
      <c r="BG2" s="4" t="s">
        <v>18</v>
      </c>
      <c r="BH2" s="4" t="s">
        <v>19</v>
      </c>
      <c r="BI2" s="4" t="s">
        <v>31</v>
      </c>
      <c r="BJ2" s="4" t="s">
        <v>18</v>
      </c>
      <c r="BK2" s="4" t="s">
        <v>19</v>
      </c>
      <c r="BL2" s="4" t="s">
        <v>31</v>
      </c>
      <c r="BM2" s="4" t="s">
        <v>18</v>
      </c>
      <c r="BN2" s="4" t="s">
        <v>19</v>
      </c>
      <c r="BO2" s="4" t="s">
        <v>31</v>
      </c>
      <c r="BP2" s="4" t="s">
        <v>18</v>
      </c>
      <c r="BQ2" s="4" t="s">
        <v>19</v>
      </c>
      <c r="BR2" s="4" t="s">
        <v>31</v>
      </c>
      <c r="BS2" s="4" t="s">
        <v>18</v>
      </c>
      <c r="BT2" s="4" t="s">
        <v>19</v>
      </c>
      <c r="BU2" s="4" t="s">
        <v>31</v>
      </c>
      <c r="BV2" s="4" t="s">
        <v>18</v>
      </c>
      <c r="BW2" s="4" t="s">
        <v>19</v>
      </c>
      <c r="BX2" s="4" t="s">
        <v>31</v>
      </c>
      <c r="BY2" s="4" t="s">
        <v>18</v>
      </c>
      <c r="BZ2" s="4" t="s">
        <v>19</v>
      </c>
      <c r="CA2" s="4" t="s">
        <v>31</v>
      </c>
      <c r="CB2" s="4" t="s">
        <v>18</v>
      </c>
      <c r="CC2" s="4" t="s">
        <v>19</v>
      </c>
      <c r="CD2" s="4" t="s">
        <v>31</v>
      </c>
      <c r="CE2" s="4" t="s">
        <v>18</v>
      </c>
      <c r="CF2" s="4" t="s">
        <v>19</v>
      </c>
      <c r="CG2" s="4" t="s">
        <v>31</v>
      </c>
      <c r="CH2" s="4" t="s">
        <v>18</v>
      </c>
      <c r="CI2" s="4" t="s">
        <v>19</v>
      </c>
      <c r="CJ2" s="4" t="s">
        <v>31</v>
      </c>
      <c r="CK2" s="4" t="s">
        <v>18</v>
      </c>
      <c r="CL2" s="4" t="s">
        <v>19</v>
      </c>
      <c r="CM2" s="4" t="s">
        <v>31</v>
      </c>
      <c r="CN2" s="4" t="s">
        <v>18</v>
      </c>
      <c r="CO2" s="4" t="s">
        <v>19</v>
      </c>
      <c r="CP2" s="4" t="s">
        <v>31</v>
      </c>
      <c r="CQ2" s="4" t="s">
        <v>18</v>
      </c>
      <c r="CR2" s="4" t="s">
        <v>19</v>
      </c>
      <c r="CS2" s="4" t="s">
        <v>31</v>
      </c>
      <c r="CT2" s="4" t="s">
        <v>18</v>
      </c>
      <c r="CU2" s="4" t="s">
        <v>19</v>
      </c>
      <c r="CV2" s="4" t="s">
        <v>31</v>
      </c>
      <c r="CW2" s="4" t="s">
        <v>18</v>
      </c>
      <c r="CX2" s="4" t="s">
        <v>19</v>
      </c>
      <c r="CY2" s="4" t="s">
        <v>31</v>
      </c>
      <c r="CZ2" s="4" t="s">
        <v>18</v>
      </c>
      <c r="DA2" s="4" t="s">
        <v>19</v>
      </c>
      <c r="DB2" s="4" t="s">
        <v>31</v>
      </c>
      <c r="DC2" s="4" t="s">
        <v>18</v>
      </c>
      <c r="DD2" s="4" t="s">
        <v>19</v>
      </c>
      <c r="DE2" s="4" t="s">
        <v>31</v>
      </c>
      <c r="DF2" s="4" t="s">
        <v>18</v>
      </c>
      <c r="DG2" s="4" t="s">
        <v>19</v>
      </c>
      <c r="DH2" s="4" t="s">
        <v>31</v>
      </c>
      <c r="DI2" s="4" t="s">
        <v>18</v>
      </c>
      <c r="DJ2" s="4" t="s">
        <v>19</v>
      </c>
      <c r="DK2" s="4" t="s">
        <v>31</v>
      </c>
      <c r="DL2" s="4" t="s">
        <v>18</v>
      </c>
      <c r="DM2" s="4" t="s">
        <v>19</v>
      </c>
      <c r="DN2" s="4" t="s">
        <v>31</v>
      </c>
      <c r="DO2" s="4" t="s">
        <v>18</v>
      </c>
      <c r="DP2" s="4" t="s">
        <v>19</v>
      </c>
      <c r="DQ2" s="4" t="s">
        <v>31</v>
      </c>
      <c r="DR2" s="4" t="s">
        <v>18</v>
      </c>
      <c r="DS2" s="4" t="s">
        <v>19</v>
      </c>
      <c r="DT2" s="4" t="s">
        <v>31</v>
      </c>
      <c r="DU2" s="4" t="s">
        <v>18</v>
      </c>
      <c r="DV2" s="4" t="s">
        <v>19</v>
      </c>
    </row>
    <row r="3" spans="1:12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  <c r="AK3" s="29" t="s">
        <v>22</v>
      </c>
      <c r="AL3" s="29" t="s">
        <v>22</v>
      </c>
      <c r="AM3" s="29" t="s">
        <v>22</v>
      </c>
      <c r="AN3" s="29" t="s">
        <v>22</v>
      </c>
      <c r="AO3" s="29" t="s">
        <v>22</v>
      </c>
      <c r="AP3" s="29" t="s">
        <v>22</v>
      </c>
      <c r="AQ3" s="29" t="s">
        <v>22</v>
      </c>
      <c r="AR3" s="29" t="s">
        <v>22</v>
      </c>
      <c r="AS3" s="29" t="s">
        <v>22</v>
      </c>
      <c r="AT3" s="29" t="s">
        <v>22</v>
      </c>
      <c r="AU3" s="29" t="s">
        <v>22</v>
      </c>
      <c r="AV3" s="29" t="s">
        <v>22</v>
      </c>
      <c r="AW3" s="29" t="s">
        <v>22</v>
      </c>
      <c r="AX3" s="29" t="s">
        <v>22</v>
      </c>
      <c r="AY3" s="29" t="s">
        <v>22</v>
      </c>
      <c r="AZ3" s="29" t="s">
        <v>22</v>
      </c>
      <c r="BA3" s="29" t="s">
        <v>22</v>
      </c>
      <c r="BB3" s="29" t="s">
        <v>22</v>
      </c>
      <c r="BC3" s="29" t="s">
        <v>22</v>
      </c>
      <c r="BD3" s="29" t="s">
        <v>22</v>
      </c>
      <c r="BE3" s="29" t="s">
        <v>22</v>
      </c>
      <c r="BF3" s="29" t="s">
        <v>22</v>
      </c>
      <c r="BG3" s="29" t="s">
        <v>22</v>
      </c>
      <c r="BH3" s="29" t="s">
        <v>22</v>
      </c>
      <c r="BI3" s="29" t="s">
        <v>22</v>
      </c>
      <c r="BJ3" s="29" t="s">
        <v>22</v>
      </c>
      <c r="BK3" s="29" t="s">
        <v>22</v>
      </c>
      <c r="BL3" s="29" t="s">
        <v>22</v>
      </c>
      <c r="BM3" s="29" t="s">
        <v>22</v>
      </c>
      <c r="BN3" s="29" t="s">
        <v>22</v>
      </c>
      <c r="BO3" s="29" t="s">
        <v>22</v>
      </c>
      <c r="BP3" s="29" t="s">
        <v>22</v>
      </c>
      <c r="BQ3" s="29" t="s">
        <v>22</v>
      </c>
      <c r="BR3" s="29" t="s">
        <v>22</v>
      </c>
      <c r="BS3" s="29" t="s">
        <v>22</v>
      </c>
      <c r="BT3" s="29" t="s">
        <v>22</v>
      </c>
      <c r="BU3" s="29" t="s">
        <v>22</v>
      </c>
      <c r="BV3" s="29" t="s">
        <v>22</v>
      </c>
      <c r="BW3" s="29" t="s">
        <v>22</v>
      </c>
      <c r="BX3" s="29" t="s">
        <v>22</v>
      </c>
      <c r="BY3" s="29" t="s">
        <v>22</v>
      </c>
      <c r="BZ3" s="29" t="s">
        <v>22</v>
      </c>
      <c r="CA3" s="29" t="s">
        <v>22</v>
      </c>
      <c r="CB3" s="29" t="s">
        <v>22</v>
      </c>
      <c r="CC3" s="29" t="s">
        <v>22</v>
      </c>
      <c r="CD3" s="29" t="s">
        <v>22</v>
      </c>
      <c r="CE3" s="29" t="s">
        <v>22</v>
      </c>
      <c r="CF3" s="29" t="s">
        <v>22</v>
      </c>
      <c r="CG3" s="29" t="s">
        <v>22</v>
      </c>
      <c r="CH3" s="29" t="s">
        <v>22</v>
      </c>
      <c r="CI3" s="29" t="s">
        <v>22</v>
      </c>
      <c r="CJ3" s="29" t="s">
        <v>22</v>
      </c>
      <c r="CK3" s="29" t="s">
        <v>22</v>
      </c>
      <c r="CL3" s="29" t="s">
        <v>22</v>
      </c>
      <c r="CM3" s="29" t="s">
        <v>22</v>
      </c>
      <c r="CN3" s="29" t="s">
        <v>22</v>
      </c>
      <c r="CO3" s="29" t="s">
        <v>22</v>
      </c>
      <c r="CP3" s="29" t="s">
        <v>22</v>
      </c>
      <c r="CQ3" s="29" t="s">
        <v>22</v>
      </c>
      <c r="CR3" s="29" t="s">
        <v>22</v>
      </c>
      <c r="CS3" s="29" t="s">
        <v>22</v>
      </c>
      <c r="CT3" s="29" t="s">
        <v>22</v>
      </c>
      <c r="CU3" s="29" t="s">
        <v>22</v>
      </c>
      <c r="CV3" s="29" t="s">
        <v>22</v>
      </c>
      <c r="CW3" s="29" t="s">
        <v>22</v>
      </c>
      <c r="CX3" s="29" t="s">
        <v>22</v>
      </c>
      <c r="CY3" s="29" t="s">
        <v>22</v>
      </c>
      <c r="CZ3" s="29" t="s">
        <v>22</v>
      </c>
      <c r="DA3" s="29" t="s">
        <v>22</v>
      </c>
      <c r="DB3" s="29" t="s">
        <v>22</v>
      </c>
      <c r="DC3" s="29" t="s">
        <v>22</v>
      </c>
      <c r="DD3" s="29" t="s">
        <v>22</v>
      </c>
      <c r="DE3" s="29" t="s">
        <v>22</v>
      </c>
      <c r="DF3" s="29" t="s">
        <v>22</v>
      </c>
      <c r="DG3" s="29" t="s">
        <v>22</v>
      </c>
      <c r="DH3" s="29" t="s">
        <v>22</v>
      </c>
      <c r="DI3" s="29" t="s">
        <v>22</v>
      </c>
      <c r="DJ3" s="29" t="s">
        <v>22</v>
      </c>
      <c r="DK3" s="29" t="s">
        <v>22</v>
      </c>
      <c r="DL3" s="29" t="s">
        <v>22</v>
      </c>
      <c r="DM3" s="29" t="s">
        <v>22</v>
      </c>
      <c r="DN3" s="29" t="s">
        <v>22</v>
      </c>
      <c r="DO3" s="29" t="s">
        <v>22</v>
      </c>
      <c r="DP3" s="29" t="s">
        <v>22</v>
      </c>
      <c r="DQ3" s="29" t="s">
        <v>22</v>
      </c>
      <c r="DR3" s="29" t="s">
        <v>22</v>
      </c>
      <c r="DS3" s="29" t="s">
        <v>22</v>
      </c>
      <c r="DT3" s="29" t="s">
        <v>22</v>
      </c>
      <c r="DU3" s="29" t="s">
        <v>22</v>
      </c>
      <c r="DV3" s="29" t="s">
        <v>22</v>
      </c>
    </row>
    <row r="4" spans="1:126" x14ac:dyDescent="0.2">
      <c r="A4" s="30" t="s">
        <v>6</v>
      </c>
      <c r="B4">
        <v>1</v>
      </c>
      <c r="C4">
        <v>1</v>
      </c>
      <c r="D4" s="32">
        <v>10.795935986100799</v>
      </c>
      <c r="E4" s="32" t="s">
        <v>28</v>
      </c>
      <c r="F4" s="32">
        <v>10.795935986100799</v>
      </c>
      <c r="G4" s="32">
        <v>8.5769746096936696</v>
      </c>
      <c r="H4" s="32" t="s">
        <v>28</v>
      </c>
      <c r="I4" s="32">
        <v>8.5769746096936696</v>
      </c>
      <c r="J4" s="31">
        <v>5.0596076604964404</v>
      </c>
      <c r="K4" s="32" t="s">
        <v>28</v>
      </c>
      <c r="L4" s="32">
        <v>5.0596076604964404</v>
      </c>
      <c r="M4" s="31">
        <v>-0.78666902001876504</v>
      </c>
      <c r="N4" s="32" t="s">
        <v>28</v>
      </c>
      <c r="O4" s="32">
        <v>-0.78666902001876504</v>
      </c>
      <c r="P4" s="31">
        <v>-3.2489018855099601</v>
      </c>
      <c r="Q4" s="32" t="s">
        <v>28</v>
      </c>
      <c r="R4" s="32">
        <v>-3.2489018855099601</v>
      </c>
      <c r="S4" s="31">
        <v>-4.4277447548633901</v>
      </c>
      <c r="T4" s="32" t="s">
        <v>28</v>
      </c>
      <c r="U4" s="32">
        <v>-4.4277447548633901</v>
      </c>
      <c r="V4" s="31">
        <v>-5.2041771742517504</v>
      </c>
      <c r="W4" s="32" t="s">
        <v>28</v>
      </c>
      <c r="X4" s="32">
        <v>-5.2041771742517504</v>
      </c>
      <c r="Y4" s="31">
        <v>-5.7022973136081401</v>
      </c>
      <c r="Z4" s="32" t="s">
        <v>28</v>
      </c>
      <c r="AA4" s="32">
        <v>-5.7022973136081401</v>
      </c>
      <c r="AB4" s="31">
        <v>-7.2145640688560801</v>
      </c>
      <c r="AC4" s="32" t="s">
        <v>28</v>
      </c>
      <c r="AD4" s="32">
        <v>-7.2145640688560801</v>
      </c>
      <c r="AE4" s="31">
        <v>-8.7479686472787996</v>
      </c>
      <c r="AF4" s="32" t="s">
        <v>28</v>
      </c>
      <c r="AG4" s="32">
        <v>-8.7479686472787996</v>
      </c>
      <c r="AH4" s="31">
        <v>-12.797371334227799</v>
      </c>
      <c r="AI4" s="32" t="s">
        <v>28</v>
      </c>
      <c r="AJ4" s="32">
        <v>-12.797371334227799</v>
      </c>
      <c r="AK4" s="31">
        <v>-19.079259589918198</v>
      </c>
      <c r="AL4" s="32" t="s">
        <v>28</v>
      </c>
      <c r="AM4" s="32">
        <v>-19.079259589918198</v>
      </c>
      <c r="AN4" s="31" t="s">
        <v>34</v>
      </c>
      <c r="AO4" s="32" t="s">
        <v>34</v>
      </c>
      <c r="AP4" s="32" t="s">
        <v>34</v>
      </c>
      <c r="AQ4" s="31" t="s">
        <v>34</v>
      </c>
      <c r="AR4" s="32" t="s">
        <v>34</v>
      </c>
      <c r="AS4" s="32" t="s">
        <v>34</v>
      </c>
      <c r="AT4" s="31" t="s">
        <v>34</v>
      </c>
      <c r="AU4" s="32" t="s">
        <v>34</v>
      </c>
      <c r="AV4" s="32" t="s">
        <v>34</v>
      </c>
      <c r="AW4" s="31" t="s">
        <v>34</v>
      </c>
      <c r="AX4" s="32" t="s">
        <v>34</v>
      </c>
      <c r="AY4" s="32" t="s">
        <v>34</v>
      </c>
      <c r="AZ4" s="31" t="s">
        <v>34</v>
      </c>
      <c r="BA4" s="32" t="s">
        <v>34</v>
      </c>
      <c r="BB4" s="32" t="s">
        <v>34</v>
      </c>
      <c r="BC4" s="31" t="s">
        <v>34</v>
      </c>
      <c r="BD4" s="32" t="s">
        <v>34</v>
      </c>
      <c r="BE4" s="32" t="s">
        <v>34</v>
      </c>
      <c r="BF4" s="31" t="s">
        <v>34</v>
      </c>
      <c r="BG4" s="32" t="s">
        <v>34</v>
      </c>
      <c r="BH4" s="32" t="s">
        <v>34</v>
      </c>
      <c r="BI4" s="31" t="s">
        <v>34</v>
      </c>
      <c r="BJ4" s="32" t="s">
        <v>34</v>
      </c>
      <c r="BK4" s="32" t="s">
        <v>34</v>
      </c>
      <c r="BL4" s="31" t="s">
        <v>34</v>
      </c>
      <c r="BM4" s="32" t="s">
        <v>34</v>
      </c>
      <c r="BN4" s="32" t="s">
        <v>34</v>
      </c>
      <c r="BO4" s="31" t="s">
        <v>34</v>
      </c>
      <c r="BP4" s="32" t="s">
        <v>34</v>
      </c>
      <c r="BQ4" s="32" t="s">
        <v>34</v>
      </c>
      <c r="BR4" s="31" t="s">
        <v>34</v>
      </c>
      <c r="BS4" s="32" t="s">
        <v>34</v>
      </c>
      <c r="BT4" s="32" t="s">
        <v>34</v>
      </c>
      <c r="BU4" s="31" t="s">
        <v>34</v>
      </c>
      <c r="BV4" s="32" t="s">
        <v>34</v>
      </c>
      <c r="BW4" s="32" t="s">
        <v>34</v>
      </c>
      <c r="BX4" s="31" t="s">
        <v>34</v>
      </c>
      <c r="BY4" s="32" t="s">
        <v>34</v>
      </c>
      <c r="BZ4" s="32" t="s">
        <v>34</v>
      </c>
      <c r="CA4" s="31" t="s">
        <v>34</v>
      </c>
      <c r="CB4" s="32" t="s">
        <v>34</v>
      </c>
      <c r="CC4" s="32" t="s">
        <v>34</v>
      </c>
      <c r="CD4" s="31" t="s">
        <v>34</v>
      </c>
      <c r="CE4" s="32" t="s">
        <v>34</v>
      </c>
      <c r="CF4" s="32" t="s">
        <v>34</v>
      </c>
      <c r="CG4" s="31" t="s">
        <v>34</v>
      </c>
      <c r="CH4" s="32" t="s">
        <v>34</v>
      </c>
      <c r="CI4" s="32" t="s">
        <v>34</v>
      </c>
      <c r="CJ4" s="31" t="s">
        <v>34</v>
      </c>
      <c r="CK4" s="32" t="s">
        <v>34</v>
      </c>
      <c r="CL4" s="32" t="s">
        <v>34</v>
      </c>
      <c r="CM4" s="31" t="s">
        <v>34</v>
      </c>
      <c r="CN4" s="32" t="s">
        <v>34</v>
      </c>
      <c r="CO4" s="32" t="s">
        <v>34</v>
      </c>
      <c r="CP4" s="31" t="s">
        <v>34</v>
      </c>
      <c r="CQ4" s="32" t="s">
        <v>34</v>
      </c>
      <c r="CR4" s="32" t="s">
        <v>34</v>
      </c>
      <c r="CS4" s="31" t="s">
        <v>34</v>
      </c>
      <c r="CT4" s="32" t="s">
        <v>34</v>
      </c>
      <c r="CU4" s="32" t="s">
        <v>34</v>
      </c>
      <c r="CV4" s="31" t="s">
        <v>34</v>
      </c>
      <c r="CW4" s="32" t="s">
        <v>34</v>
      </c>
      <c r="CX4" s="32" t="s">
        <v>34</v>
      </c>
      <c r="CY4" s="31" t="s">
        <v>34</v>
      </c>
      <c r="CZ4" s="32" t="s">
        <v>34</v>
      </c>
      <c r="DA4" s="32" t="s">
        <v>34</v>
      </c>
      <c r="DB4" s="31" t="s">
        <v>34</v>
      </c>
      <c r="DC4" s="32" t="s">
        <v>34</v>
      </c>
      <c r="DD4" s="32" t="s">
        <v>34</v>
      </c>
      <c r="DE4" s="31" t="s">
        <v>34</v>
      </c>
      <c r="DF4" s="32" t="s">
        <v>34</v>
      </c>
      <c r="DG4" s="32" t="s">
        <v>34</v>
      </c>
      <c r="DH4" s="31" t="s">
        <v>34</v>
      </c>
      <c r="DI4" s="32" t="s">
        <v>34</v>
      </c>
      <c r="DJ4" s="32" t="s">
        <v>34</v>
      </c>
      <c r="DK4" s="31" t="s">
        <v>34</v>
      </c>
      <c r="DL4" s="32" t="s">
        <v>34</v>
      </c>
      <c r="DM4" s="32" t="s">
        <v>34</v>
      </c>
      <c r="DN4" s="31" t="s">
        <v>34</v>
      </c>
      <c r="DO4" s="32" t="s">
        <v>34</v>
      </c>
      <c r="DP4" s="32" t="s">
        <v>34</v>
      </c>
      <c r="DQ4" s="31" t="s">
        <v>34</v>
      </c>
      <c r="DR4" s="32" t="s">
        <v>34</v>
      </c>
      <c r="DS4" s="32" t="s">
        <v>34</v>
      </c>
      <c r="DT4" s="31" t="s">
        <v>34</v>
      </c>
      <c r="DU4" s="32" t="s">
        <v>34</v>
      </c>
      <c r="DV4" s="32" t="s">
        <v>34</v>
      </c>
    </row>
    <row r="5" spans="1:126" x14ac:dyDescent="0.2">
      <c r="A5" s="30" t="s">
        <v>7</v>
      </c>
      <c r="B5">
        <v>2</v>
      </c>
      <c r="C5">
        <v>2</v>
      </c>
      <c r="D5" s="32">
        <v>10.4766178333947</v>
      </c>
      <c r="E5" s="32" t="s">
        <v>28</v>
      </c>
      <c r="F5" s="32">
        <v>10.4766178333947</v>
      </c>
      <c r="G5" s="32">
        <v>9.8641699856527296</v>
      </c>
      <c r="H5" s="32" t="s">
        <v>28</v>
      </c>
      <c r="I5" s="32">
        <v>9.8641699856527296</v>
      </c>
      <c r="J5" s="31">
        <v>8.7477523581023302</v>
      </c>
      <c r="K5" s="32" t="s">
        <v>28</v>
      </c>
      <c r="L5" s="32">
        <v>8.7477523581023302</v>
      </c>
      <c r="M5" s="31">
        <v>7.2738016430246599</v>
      </c>
      <c r="N5" s="32" t="s">
        <v>28</v>
      </c>
      <c r="O5" s="32">
        <v>7.2738016430246599</v>
      </c>
      <c r="P5" s="31">
        <v>4.6458175158297799</v>
      </c>
      <c r="Q5" s="32" t="s">
        <v>28</v>
      </c>
      <c r="R5" s="32">
        <v>4.6458175158297799</v>
      </c>
      <c r="S5" s="31">
        <v>0.74395282180595301</v>
      </c>
      <c r="T5" s="32" t="s">
        <v>28</v>
      </c>
      <c r="U5" s="32">
        <v>0.74395282180595301</v>
      </c>
      <c r="V5" s="31">
        <v>-4.1465343630045197</v>
      </c>
      <c r="W5" s="32" t="s">
        <v>28</v>
      </c>
      <c r="X5" s="32">
        <v>-4.1465343630045197</v>
      </c>
      <c r="Y5" s="31">
        <v>-8.7070238994899398</v>
      </c>
      <c r="Z5" s="32" t="s">
        <v>28</v>
      </c>
      <c r="AA5" s="32">
        <v>-8.7070238994899398</v>
      </c>
      <c r="AB5" s="31">
        <v>-15.012639274382099</v>
      </c>
      <c r="AC5" s="32" t="s">
        <v>28</v>
      </c>
      <c r="AD5" s="32">
        <v>-15.012639274382099</v>
      </c>
      <c r="AE5" s="31">
        <v>-34.7060475146504</v>
      </c>
      <c r="AF5" s="32" t="s">
        <v>28</v>
      </c>
      <c r="AG5" s="32">
        <v>-34.7060475146504</v>
      </c>
      <c r="AH5" s="31" t="s">
        <v>34</v>
      </c>
      <c r="AI5" s="32" t="s">
        <v>34</v>
      </c>
      <c r="AJ5" s="32" t="s">
        <v>34</v>
      </c>
      <c r="AK5" s="31" t="s">
        <v>34</v>
      </c>
      <c r="AL5" s="32" t="s">
        <v>34</v>
      </c>
      <c r="AM5" s="32" t="s">
        <v>34</v>
      </c>
      <c r="AN5" s="31" t="s">
        <v>34</v>
      </c>
      <c r="AO5" s="32" t="s">
        <v>34</v>
      </c>
      <c r="AP5" s="32" t="s">
        <v>34</v>
      </c>
      <c r="AQ5" s="31" t="s">
        <v>34</v>
      </c>
      <c r="AR5" s="32" t="s">
        <v>34</v>
      </c>
      <c r="AS5" s="32" t="s">
        <v>34</v>
      </c>
      <c r="AT5" s="31" t="s">
        <v>34</v>
      </c>
      <c r="AU5" s="32" t="s">
        <v>34</v>
      </c>
      <c r="AV5" s="32" t="s">
        <v>34</v>
      </c>
      <c r="AW5" s="31" t="s">
        <v>34</v>
      </c>
      <c r="AX5" s="32" t="s">
        <v>34</v>
      </c>
      <c r="AY5" s="32" t="s">
        <v>34</v>
      </c>
      <c r="AZ5" s="31" t="s">
        <v>34</v>
      </c>
      <c r="BA5" s="32" t="s">
        <v>34</v>
      </c>
      <c r="BB5" s="32" t="s">
        <v>34</v>
      </c>
      <c r="BC5" s="31" t="s">
        <v>34</v>
      </c>
      <c r="BD5" s="32" t="s">
        <v>34</v>
      </c>
      <c r="BE5" s="32" t="s">
        <v>34</v>
      </c>
      <c r="BF5" s="31" t="s">
        <v>34</v>
      </c>
      <c r="BG5" s="32" t="s">
        <v>34</v>
      </c>
      <c r="BH5" s="32" t="s">
        <v>34</v>
      </c>
      <c r="BI5" s="31" t="s">
        <v>34</v>
      </c>
      <c r="BJ5" s="32" t="s">
        <v>34</v>
      </c>
      <c r="BK5" s="32" t="s">
        <v>34</v>
      </c>
      <c r="BL5" s="31" t="s">
        <v>34</v>
      </c>
      <c r="BM5" s="32" t="s">
        <v>34</v>
      </c>
      <c r="BN5" s="32" t="s">
        <v>34</v>
      </c>
      <c r="BO5" s="31" t="s">
        <v>34</v>
      </c>
      <c r="BP5" s="32" t="s">
        <v>34</v>
      </c>
      <c r="BQ5" s="32" t="s">
        <v>34</v>
      </c>
      <c r="BR5" s="31" t="s">
        <v>34</v>
      </c>
      <c r="BS5" s="32" t="s">
        <v>34</v>
      </c>
      <c r="BT5" s="32" t="s">
        <v>34</v>
      </c>
      <c r="BU5" s="31" t="s">
        <v>34</v>
      </c>
      <c r="BV5" s="32" t="s">
        <v>34</v>
      </c>
      <c r="BW5" s="32" t="s">
        <v>34</v>
      </c>
      <c r="BX5" s="31" t="s">
        <v>34</v>
      </c>
      <c r="BY5" s="32" t="s">
        <v>34</v>
      </c>
      <c r="BZ5" s="32" t="s">
        <v>34</v>
      </c>
      <c r="CA5" s="31" t="s">
        <v>34</v>
      </c>
      <c r="CB5" s="32" t="s">
        <v>34</v>
      </c>
      <c r="CC5" s="32" t="s">
        <v>34</v>
      </c>
      <c r="CD5" s="31" t="s">
        <v>34</v>
      </c>
      <c r="CE5" s="32" t="s">
        <v>34</v>
      </c>
      <c r="CF5" s="32" t="s">
        <v>34</v>
      </c>
      <c r="CG5" s="31" t="s">
        <v>34</v>
      </c>
      <c r="CH5" s="32" t="s">
        <v>34</v>
      </c>
      <c r="CI5" s="32" t="s">
        <v>34</v>
      </c>
      <c r="CJ5" s="31" t="s">
        <v>34</v>
      </c>
      <c r="CK5" s="32" t="s">
        <v>34</v>
      </c>
      <c r="CL5" s="32" t="s">
        <v>34</v>
      </c>
      <c r="CM5" s="31" t="s">
        <v>34</v>
      </c>
      <c r="CN5" s="32" t="s">
        <v>34</v>
      </c>
      <c r="CO5" s="32" t="s">
        <v>34</v>
      </c>
      <c r="CP5" s="31" t="s">
        <v>34</v>
      </c>
      <c r="CQ5" s="32" t="s">
        <v>34</v>
      </c>
      <c r="CR5" s="32" t="s">
        <v>34</v>
      </c>
      <c r="CS5" s="31" t="s">
        <v>34</v>
      </c>
      <c r="CT5" s="32" t="s">
        <v>34</v>
      </c>
      <c r="CU5" s="32" t="s">
        <v>34</v>
      </c>
      <c r="CV5" s="31" t="s">
        <v>34</v>
      </c>
      <c r="CW5" s="32" t="s">
        <v>34</v>
      </c>
      <c r="CX5" s="32" t="s">
        <v>34</v>
      </c>
      <c r="CY5" s="31" t="s">
        <v>34</v>
      </c>
      <c r="CZ5" s="32" t="s">
        <v>34</v>
      </c>
      <c r="DA5" s="32" t="s">
        <v>34</v>
      </c>
      <c r="DB5" s="31" t="s">
        <v>34</v>
      </c>
      <c r="DC5" s="32" t="s">
        <v>34</v>
      </c>
      <c r="DD5" s="32" t="s">
        <v>34</v>
      </c>
      <c r="DE5" s="31" t="s">
        <v>34</v>
      </c>
      <c r="DF5" s="32" t="s">
        <v>34</v>
      </c>
      <c r="DG5" s="32" t="s">
        <v>34</v>
      </c>
      <c r="DH5" s="31" t="s">
        <v>34</v>
      </c>
      <c r="DI5" s="32" t="s">
        <v>34</v>
      </c>
      <c r="DJ5" s="32" t="s">
        <v>34</v>
      </c>
      <c r="DK5" s="31" t="s">
        <v>34</v>
      </c>
      <c r="DL5" s="32" t="s">
        <v>34</v>
      </c>
      <c r="DM5" s="32" t="s">
        <v>34</v>
      </c>
      <c r="DN5" s="31" t="s">
        <v>34</v>
      </c>
      <c r="DO5" s="32" t="s">
        <v>34</v>
      </c>
      <c r="DP5" s="32" t="s">
        <v>34</v>
      </c>
      <c r="DQ5" s="31" t="s">
        <v>34</v>
      </c>
      <c r="DR5" s="32" t="s">
        <v>34</v>
      </c>
      <c r="DS5" s="32" t="s">
        <v>34</v>
      </c>
      <c r="DT5" s="31" t="s">
        <v>34</v>
      </c>
      <c r="DU5" s="32" t="s">
        <v>34</v>
      </c>
      <c r="DV5" s="32" t="s">
        <v>34</v>
      </c>
    </row>
    <row r="6" spans="1:126" x14ac:dyDescent="0.2">
      <c r="A6" s="30" t="s">
        <v>5</v>
      </c>
      <c r="B6">
        <v>3</v>
      </c>
      <c r="C6">
        <v>3</v>
      </c>
      <c r="D6" s="32">
        <v>17.4430586679348</v>
      </c>
      <c r="E6" s="32" t="s">
        <v>28</v>
      </c>
      <c r="F6" s="32">
        <v>17.4430586679348</v>
      </c>
      <c r="G6" s="32">
        <v>16.9455815897233</v>
      </c>
      <c r="H6" s="32" t="s">
        <v>28</v>
      </c>
      <c r="I6" s="32">
        <v>16.9455815897233</v>
      </c>
      <c r="J6" s="31">
        <v>14.719052286129701</v>
      </c>
      <c r="K6" s="32" t="s">
        <v>28</v>
      </c>
      <c r="L6" s="32">
        <v>14.719052286129701</v>
      </c>
      <c r="M6" s="31">
        <v>8.3165789814908795</v>
      </c>
      <c r="N6" s="32" t="s">
        <v>28</v>
      </c>
      <c r="O6" s="32">
        <v>8.3165789814908795</v>
      </c>
      <c r="P6" s="31">
        <v>4.9905366926296102</v>
      </c>
      <c r="Q6" s="32" t="s">
        <v>28</v>
      </c>
      <c r="R6" s="32">
        <v>4.9905366926296102</v>
      </c>
      <c r="S6" s="31">
        <v>1.7302010780807999</v>
      </c>
      <c r="T6" s="32" t="s">
        <v>28</v>
      </c>
      <c r="U6" s="32">
        <v>1.7302010780807999</v>
      </c>
      <c r="V6" s="31">
        <v>-0.79073891256158702</v>
      </c>
      <c r="W6" s="32" t="s">
        <v>28</v>
      </c>
      <c r="X6" s="32">
        <v>-0.79073891256158702</v>
      </c>
      <c r="Y6" s="31">
        <v>-3.3718270287686898</v>
      </c>
      <c r="Z6" s="32" t="s">
        <v>28</v>
      </c>
      <c r="AA6" s="32">
        <v>-3.3718270287686898</v>
      </c>
      <c r="AB6" s="31">
        <v>-6.5134363550521499</v>
      </c>
      <c r="AC6" s="32" t="s">
        <v>28</v>
      </c>
      <c r="AD6" s="32">
        <v>-6.5134363550521499</v>
      </c>
      <c r="AE6" s="31">
        <v>-10.402759472643201</v>
      </c>
      <c r="AF6" s="32" t="s">
        <v>28</v>
      </c>
      <c r="AG6" s="32">
        <v>-10.402759472643201</v>
      </c>
      <c r="AH6" s="31">
        <v>-16.027817516871</v>
      </c>
      <c r="AI6" s="32" t="s">
        <v>28</v>
      </c>
      <c r="AJ6" s="32">
        <v>-16.027817516871</v>
      </c>
      <c r="AK6" s="31">
        <v>-23.8568965781398</v>
      </c>
      <c r="AL6" s="32" t="s">
        <v>28</v>
      </c>
      <c r="AM6" s="32">
        <v>-23.8568965781398</v>
      </c>
      <c r="AN6" s="31" t="s">
        <v>34</v>
      </c>
      <c r="AO6" s="32" t="s">
        <v>34</v>
      </c>
      <c r="AP6" s="32" t="s">
        <v>34</v>
      </c>
      <c r="AQ6" s="31" t="s">
        <v>34</v>
      </c>
      <c r="AR6" s="32" t="s">
        <v>34</v>
      </c>
      <c r="AS6" s="32" t="s">
        <v>34</v>
      </c>
      <c r="AT6" s="31" t="s">
        <v>34</v>
      </c>
      <c r="AU6" s="32" t="s">
        <v>34</v>
      </c>
      <c r="AV6" s="32" t="s">
        <v>34</v>
      </c>
      <c r="AW6" s="31" t="s">
        <v>34</v>
      </c>
      <c r="AX6" s="32" t="s">
        <v>34</v>
      </c>
      <c r="AY6" s="32" t="s">
        <v>34</v>
      </c>
      <c r="AZ6" s="31" t="s">
        <v>34</v>
      </c>
      <c r="BA6" s="32" t="s">
        <v>34</v>
      </c>
      <c r="BB6" s="32" t="s">
        <v>34</v>
      </c>
      <c r="BC6" s="31" t="s">
        <v>34</v>
      </c>
      <c r="BD6" s="32" t="s">
        <v>34</v>
      </c>
      <c r="BE6" s="32" t="s">
        <v>34</v>
      </c>
      <c r="BF6" s="31" t="s">
        <v>34</v>
      </c>
      <c r="BG6" s="32" t="s">
        <v>34</v>
      </c>
      <c r="BH6" s="32" t="s">
        <v>34</v>
      </c>
      <c r="BI6" s="31" t="s">
        <v>34</v>
      </c>
      <c r="BJ6" s="32" t="s">
        <v>34</v>
      </c>
      <c r="BK6" s="32" t="s">
        <v>34</v>
      </c>
      <c r="BL6" s="31" t="s">
        <v>34</v>
      </c>
      <c r="BM6" s="32" t="s">
        <v>34</v>
      </c>
      <c r="BN6" s="32" t="s">
        <v>34</v>
      </c>
      <c r="BO6" s="31" t="s">
        <v>34</v>
      </c>
      <c r="BP6" s="32" t="s">
        <v>34</v>
      </c>
      <c r="BQ6" s="32" t="s">
        <v>34</v>
      </c>
      <c r="BR6" s="31" t="s">
        <v>34</v>
      </c>
      <c r="BS6" s="32" t="s">
        <v>34</v>
      </c>
      <c r="BT6" s="32" t="s">
        <v>34</v>
      </c>
      <c r="BU6" s="31" t="s">
        <v>34</v>
      </c>
      <c r="BV6" s="32" t="s">
        <v>34</v>
      </c>
      <c r="BW6" s="32" t="s">
        <v>34</v>
      </c>
      <c r="BX6" s="31" t="s">
        <v>34</v>
      </c>
      <c r="BY6" s="32" t="s">
        <v>34</v>
      </c>
      <c r="BZ6" s="32" t="s">
        <v>34</v>
      </c>
      <c r="CA6" s="31" t="s">
        <v>34</v>
      </c>
      <c r="CB6" s="32" t="s">
        <v>34</v>
      </c>
      <c r="CC6" s="32" t="s">
        <v>34</v>
      </c>
      <c r="CD6" s="31" t="s">
        <v>34</v>
      </c>
      <c r="CE6" s="32" t="s">
        <v>34</v>
      </c>
      <c r="CF6" s="32" t="s">
        <v>34</v>
      </c>
      <c r="CG6" s="31" t="s">
        <v>34</v>
      </c>
      <c r="CH6" s="32" t="s">
        <v>34</v>
      </c>
      <c r="CI6" s="32" t="s">
        <v>34</v>
      </c>
      <c r="CJ6" s="31" t="s">
        <v>34</v>
      </c>
      <c r="CK6" s="32" t="s">
        <v>34</v>
      </c>
      <c r="CL6" s="32" t="s">
        <v>34</v>
      </c>
      <c r="CM6" s="31" t="s">
        <v>34</v>
      </c>
      <c r="CN6" s="32" t="s">
        <v>34</v>
      </c>
      <c r="CO6" s="32" t="s">
        <v>34</v>
      </c>
      <c r="CP6" s="31" t="s">
        <v>34</v>
      </c>
      <c r="CQ6" s="32" t="s">
        <v>34</v>
      </c>
      <c r="CR6" s="32" t="s">
        <v>34</v>
      </c>
      <c r="CS6" s="31" t="s">
        <v>34</v>
      </c>
      <c r="CT6" s="32" t="s">
        <v>34</v>
      </c>
      <c r="CU6" s="32" t="s">
        <v>34</v>
      </c>
      <c r="CV6" s="31" t="s">
        <v>34</v>
      </c>
      <c r="CW6" s="32" t="s">
        <v>34</v>
      </c>
      <c r="CX6" s="32" t="s">
        <v>34</v>
      </c>
      <c r="CY6" s="31" t="s">
        <v>34</v>
      </c>
      <c r="CZ6" s="32" t="s">
        <v>34</v>
      </c>
      <c r="DA6" s="32" t="s">
        <v>34</v>
      </c>
      <c r="DB6" s="31" t="s">
        <v>34</v>
      </c>
      <c r="DC6" s="32" t="s">
        <v>34</v>
      </c>
      <c r="DD6" s="32" t="s">
        <v>34</v>
      </c>
      <c r="DE6" s="31" t="s">
        <v>34</v>
      </c>
      <c r="DF6" s="32" t="s">
        <v>34</v>
      </c>
      <c r="DG6" s="32" t="s">
        <v>34</v>
      </c>
      <c r="DH6" s="31" t="s">
        <v>34</v>
      </c>
      <c r="DI6" s="32" t="s">
        <v>34</v>
      </c>
      <c r="DJ6" s="32" t="s">
        <v>34</v>
      </c>
      <c r="DK6" s="31" t="s">
        <v>34</v>
      </c>
      <c r="DL6" s="32" t="s">
        <v>34</v>
      </c>
      <c r="DM6" s="32" t="s">
        <v>34</v>
      </c>
      <c r="DN6" s="31" t="s">
        <v>34</v>
      </c>
      <c r="DO6" s="32" t="s">
        <v>34</v>
      </c>
      <c r="DP6" s="32" t="s">
        <v>34</v>
      </c>
      <c r="DQ6" s="31" t="s">
        <v>34</v>
      </c>
      <c r="DR6" s="32" t="s">
        <v>34</v>
      </c>
      <c r="DS6" s="32" t="s">
        <v>34</v>
      </c>
      <c r="DT6" s="31" t="s">
        <v>34</v>
      </c>
      <c r="DU6" s="32" t="s">
        <v>34</v>
      </c>
      <c r="DV6" s="32" t="s">
        <v>34</v>
      </c>
    </row>
    <row r="7" spans="1:126" x14ac:dyDescent="0.2">
      <c r="A7" s="30" t="s">
        <v>5</v>
      </c>
      <c r="B7">
        <v>4</v>
      </c>
      <c r="C7">
        <v>4</v>
      </c>
      <c r="D7" s="32">
        <v>11.291562567215999</v>
      </c>
      <c r="E7" s="32" t="s">
        <v>28</v>
      </c>
      <c r="F7" s="32">
        <v>11.291562567215999</v>
      </c>
      <c r="G7" s="32">
        <v>10.005860680561</v>
      </c>
      <c r="H7" s="32" t="s">
        <v>28</v>
      </c>
      <c r="I7" s="32">
        <v>10.005860680561</v>
      </c>
      <c r="J7" s="31">
        <v>5.0719346253272297</v>
      </c>
      <c r="K7" s="32" t="s">
        <v>28</v>
      </c>
      <c r="L7" s="32">
        <v>5.0719346253272297</v>
      </c>
      <c r="M7" s="31">
        <v>-0.38823553452943599</v>
      </c>
      <c r="N7" s="32" t="s">
        <v>28</v>
      </c>
      <c r="O7" s="32">
        <v>-0.38823553452943599</v>
      </c>
      <c r="P7" s="31">
        <v>-3.3861752906474099</v>
      </c>
      <c r="Q7" s="32" t="s">
        <v>28</v>
      </c>
      <c r="R7" s="32">
        <v>-3.3861752906474099</v>
      </c>
      <c r="S7" s="31">
        <v>-6.4736742499193998</v>
      </c>
      <c r="T7" s="32" t="s">
        <v>28</v>
      </c>
      <c r="U7" s="32">
        <v>-6.4736742499193998</v>
      </c>
      <c r="V7" s="31">
        <v>-8.1973930706252602</v>
      </c>
      <c r="W7" s="32" t="s">
        <v>28</v>
      </c>
      <c r="X7" s="32">
        <v>-8.1973930706252602</v>
      </c>
      <c r="Y7" s="31">
        <v>-10.4449518621956</v>
      </c>
      <c r="Z7" s="32" t="s">
        <v>28</v>
      </c>
      <c r="AA7" s="32">
        <v>-10.4449518621956</v>
      </c>
      <c r="AB7" s="31">
        <v>-12.3203038662481</v>
      </c>
      <c r="AC7" s="32" t="s">
        <v>28</v>
      </c>
      <c r="AD7" s="32">
        <v>-12.3203038662481</v>
      </c>
      <c r="AE7" s="31">
        <v>-16.7163817908048</v>
      </c>
      <c r="AF7" s="32" t="s">
        <v>28</v>
      </c>
      <c r="AG7" s="32">
        <v>-16.7163817908048</v>
      </c>
      <c r="AH7" s="31" t="s">
        <v>34</v>
      </c>
      <c r="AI7" s="32" t="s">
        <v>34</v>
      </c>
      <c r="AJ7" s="32" t="s">
        <v>34</v>
      </c>
      <c r="AK7" s="31" t="s">
        <v>34</v>
      </c>
      <c r="AL7" s="32" t="s">
        <v>34</v>
      </c>
      <c r="AM7" s="32" t="s">
        <v>34</v>
      </c>
      <c r="AN7" s="31" t="s">
        <v>34</v>
      </c>
      <c r="AO7" s="32" t="s">
        <v>34</v>
      </c>
      <c r="AP7" s="32" t="s">
        <v>34</v>
      </c>
      <c r="AQ7" s="31" t="s">
        <v>34</v>
      </c>
      <c r="AR7" s="32" t="s">
        <v>34</v>
      </c>
      <c r="AS7" s="32" t="s">
        <v>34</v>
      </c>
      <c r="AT7" s="31" t="s">
        <v>34</v>
      </c>
      <c r="AU7" s="32" t="s">
        <v>34</v>
      </c>
      <c r="AV7" s="32" t="s">
        <v>34</v>
      </c>
      <c r="AW7" s="31" t="s">
        <v>34</v>
      </c>
      <c r="AX7" s="32" t="s">
        <v>34</v>
      </c>
      <c r="AY7" s="32" t="s">
        <v>34</v>
      </c>
      <c r="AZ7" s="31" t="s">
        <v>34</v>
      </c>
      <c r="BA7" s="32" t="s">
        <v>34</v>
      </c>
      <c r="BB7" s="32" t="s">
        <v>34</v>
      </c>
      <c r="BC7" s="31" t="s">
        <v>34</v>
      </c>
      <c r="BD7" s="32" t="s">
        <v>34</v>
      </c>
      <c r="BE7" s="32" t="s">
        <v>34</v>
      </c>
      <c r="BF7" s="31" t="s">
        <v>34</v>
      </c>
      <c r="BG7" s="32" t="s">
        <v>34</v>
      </c>
      <c r="BH7" s="32" t="s">
        <v>34</v>
      </c>
      <c r="BI7" s="31" t="s">
        <v>34</v>
      </c>
      <c r="BJ7" s="32" t="s">
        <v>34</v>
      </c>
      <c r="BK7" s="32" t="s">
        <v>34</v>
      </c>
      <c r="BL7" s="31" t="s">
        <v>34</v>
      </c>
      <c r="BM7" s="32" t="s">
        <v>34</v>
      </c>
      <c r="BN7" s="32" t="s">
        <v>34</v>
      </c>
      <c r="BO7" s="31" t="s">
        <v>34</v>
      </c>
      <c r="BP7" s="32" t="s">
        <v>34</v>
      </c>
      <c r="BQ7" s="32" t="s">
        <v>34</v>
      </c>
      <c r="BR7" s="31" t="s">
        <v>34</v>
      </c>
      <c r="BS7" s="32" t="s">
        <v>34</v>
      </c>
      <c r="BT7" s="32" t="s">
        <v>34</v>
      </c>
      <c r="BU7" s="31" t="s">
        <v>34</v>
      </c>
      <c r="BV7" s="32" t="s">
        <v>34</v>
      </c>
      <c r="BW7" s="32" t="s">
        <v>34</v>
      </c>
      <c r="BX7" s="31" t="s">
        <v>34</v>
      </c>
      <c r="BY7" s="32" t="s">
        <v>34</v>
      </c>
      <c r="BZ7" s="32" t="s">
        <v>34</v>
      </c>
      <c r="CA7" s="31" t="s">
        <v>34</v>
      </c>
      <c r="CB7" s="32" t="s">
        <v>34</v>
      </c>
      <c r="CC7" s="32" t="s">
        <v>34</v>
      </c>
      <c r="CD7" s="31" t="s">
        <v>34</v>
      </c>
      <c r="CE7" s="32" t="s">
        <v>34</v>
      </c>
      <c r="CF7" s="32" t="s">
        <v>34</v>
      </c>
      <c r="CG7" s="31" t="s">
        <v>34</v>
      </c>
      <c r="CH7" s="32" t="s">
        <v>34</v>
      </c>
      <c r="CI7" s="32" t="s">
        <v>34</v>
      </c>
      <c r="CJ7" s="31" t="s">
        <v>34</v>
      </c>
      <c r="CK7" s="32" t="s">
        <v>34</v>
      </c>
      <c r="CL7" s="32" t="s">
        <v>34</v>
      </c>
      <c r="CM7" s="31" t="s">
        <v>34</v>
      </c>
      <c r="CN7" s="32" t="s">
        <v>34</v>
      </c>
      <c r="CO7" s="32" t="s">
        <v>34</v>
      </c>
      <c r="CP7" s="31" t="s">
        <v>34</v>
      </c>
      <c r="CQ7" s="32" t="s">
        <v>34</v>
      </c>
      <c r="CR7" s="32" t="s">
        <v>34</v>
      </c>
      <c r="CS7" s="31" t="s">
        <v>34</v>
      </c>
      <c r="CT7" s="32" t="s">
        <v>34</v>
      </c>
      <c r="CU7" s="32" t="s">
        <v>34</v>
      </c>
      <c r="CV7" s="31" t="s">
        <v>34</v>
      </c>
      <c r="CW7" s="32" t="s">
        <v>34</v>
      </c>
      <c r="CX7" s="32" t="s">
        <v>34</v>
      </c>
      <c r="CY7" s="31" t="s">
        <v>34</v>
      </c>
      <c r="CZ7" s="32" t="s">
        <v>34</v>
      </c>
      <c r="DA7" s="32" t="s">
        <v>34</v>
      </c>
      <c r="DB7" s="31" t="s">
        <v>34</v>
      </c>
      <c r="DC7" s="32" t="s">
        <v>34</v>
      </c>
      <c r="DD7" s="32" t="s">
        <v>34</v>
      </c>
      <c r="DE7" s="31" t="s">
        <v>34</v>
      </c>
      <c r="DF7" s="32" t="s">
        <v>34</v>
      </c>
      <c r="DG7" s="32" t="s">
        <v>34</v>
      </c>
      <c r="DH7" s="31" t="s">
        <v>34</v>
      </c>
      <c r="DI7" s="32" t="s">
        <v>34</v>
      </c>
      <c r="DJ7" s="32" t="s">
        <v>34</v>
      </c>
      <c r="DK7" s="31" t="s">
        <v>34</v>
      </c>
      <c r="DL7" s="32" t="s">
        <v>34</v>
      </c>
      <c r="DM7" s="32" t="s">
        <v>34</v>
      </c>
      <c r="DN7" s="31" t="s">
        <v>34</v>
      </c>
      <c r="DO7" s="32" t="s">
        <v>34</v>
      </c>
      <c r="DP7" s="32" t="s">
        <v>34</v>
      </c>
      <c r="DQ7" s="31" t="s">
        <v>34</v>
      </c>
      <c r="DR7" s="32" t="s">
        <v>34</v>
      </c>
      <c r="DS7" s="32" t="s">
        <v>34</v>
      </c>
      <c r="DT7" s="31" t="s">
        <v>34</v>
      </c>
      <c r="DU7" s="32" t="s">
        <v>34</v>
      </c>
      <c r="DV7" s="32" t="s">
        <v>34</v>
      </c>
    </row>
    <row r="8" spans="1:126" x14ac:dyDescent="0.2">
      <c r="A8" s="30" t="s">
        <v>5</v>
      </c>
      <c r="B8">
        <v>5</v>
      </c>
      <c r="C8">
        <v>5</v>
      </c>
      <c r="D8" s="32">
        <v>16.822254466472501</v>
      </c>
      <c r="E8" s="32" t="s">
        <v>28</v>
      </c>
      <c r="F8" s="32">
        <v>16.822254466472501</v>
      </c>
      <c r="G8" s="32">
        <v>15.446105091566499</v>
      </c>
      <c r="H8" s="32" t="s">
        <v>28</v>
      </c>
      <c r="I8" s="32">
        <v>15.446105091566499</v>
      </c>
      <c r="J8" s="31">
        <v>12.1537170325063</v>
      </c>
      <c r="K8" s="32" t="s">
        <v>28</v>
      </c>
      <c r="L8" s="32">
        <v>12.1537170325063</v>
      </c>
      <c r="M8" s="31">
        <v>7.7383729874576099</v>
      </c>
      <c r="N8" s="32" t="s">
        <v>28</v>
      </c>
      <c r="O8" s="32">
        <v>7.7383729874576099</v>
      </c>
      <c r="P8" s="31">
        <v>4.4198079347190697</v>
      </c>
      <c r="Q8" s="32" t="s">
        <v>28</v>
      </c>
      <c r="R8" s="32">
        <v>4.4198079347190697</v>
      </c>
      <c r="S8" s="31">
        <v>0.96864985707322204</v>
      </c>
      <c r="T8" s="32" t="s">
        <v>28</v>
      </c>
      <c r="U8" s="32">
        <v>0.96864985707322204</v>
      </c>
      <c r="V8" s="31">
        <v>-3.3703399405657599</v>
      </c>
      <c r="W8" s="32" t="s">
        <v>28</v>
      </c>
      <c r="X8" s="32">
        <v>-3.3703399405657599</v>
      </c>
      <c r="Y8" s="31">
        <v>-10.7744770347659</v>
      </c>
      <c r="Z8" s="32" t="s">
        <v>28</v>
      </c>
      <c r="AA8" s="32">
        <v>-10.7744770347659</v>
      </c>
      <c r="AB8" s="31">
        <v>-15.0905204309169</v>
      </c>
      <c r="AC8" s="32" t="s">
        <v>28</v>
      </c>
      <c r="AD8" s="32">
        <v>-15.0905204309169</v>
      </c>
      <c r="AE8" s="31">
        <v>-19.948822221127099</v>
      </c>
      <c r="AF8" s="32" t="s">
        <v>28</v>
      </c>
      <c r="AG8" s="32">
        <v>-19.948822221127099</v>
      </c>
      <c r="AH8" s="31">
        <v>-26.137225973336601</v>
      </c>
      <c r="AI8" s="32" t="s">
        <v>28</v>
      </c>
      <c r="AJ8" s="32">
        <v>-26.137225973336601</v>
      </c>
      <c r="AK8" s="31" t="s">
        <v>34</v>
      </c>
      <c r="AL8" s="32" t="s">
        <v>34</v>
      </c>
      <c r="AM8" s="32" t="s">
        <v>34</v>
      </c>
      <c r="AN8" s="31" t="s">
        <v>34</v>
      </c>
      <c r="AO8" s="32" t="s">
        <v>34</v>
      </c>
      <c r="AP8" s="32" t="s">
        <v>34</v>
      </c>
      <c r="AQ8" s="31" t="s">
        <v>34</v>
      </c>
      <c r="AR8" s="32" t="s">
        <v>34</v>
      </c>
      <c r="AS8" s="32" t="s">
        <v>34</v>
      </c>
      <c r="AT8" s="31" t="s">
        <v>34</v>
      </c>
      <c r="AU8" s="32" t="s">
        <v>34</v>
      </c>
      <c r="AV8" s="32" t="s">
        <v>34</v>
      </c>
      <c r="AW8" s="31" t="s">
        <v>34</v>
      </c>
      <c r="AX8" s="32" t="s">
        <v>34</v>
      </c>
      <c r="AY8" s="32" t="s">
        <v>34</v>
      </c>
      <c r="AZ8" s="31" t="s">
        <v>34</v>
      </c>
      <c r="BA8" s="32" t="s">
        <v>34</v>
      </c>
      <c r="BB8" s="32" t="s">
        <v>34</v>
      </c>
      <c r="BC8" s="31" t="s">
        <v>34</v>
      </c>
      <c r="BD8" s="32" t="s">
        <v>34</v>
      </c>
      <c r="BE8" s="32" t="s">
        <v>34</v>
      </c>
      <c r="BF8" s="31" t="s">
        <v>34</v>
      </c>
      <c r="BG8" s="32" t="s">
        <v>34</v>
      </c>
      <c r="BH8" s="32" t="s">
        <v>34</v>
      </c>
      <c r="BI8" s="31" t="s">
        <v>34</v>
      </c>
      <c r="BJ8" s="32" t="s">
        <v>34</v>
      </c>
      <c r="BK8" s="32" t="s">
        <v>34</v>
      </c>
      <c r="BL8" s="31" t="s">
        <v>34</v>
      </c>
      <c r="BM8" s="32" t="s">
        <v>34</v>
      </c>
      <c r="BN8" s="32" t="s">
        <v>34</v>
      </c>
      <c r="BO8" s="31" t="s">
        <v>34</v>
      </c>
      <c r="BP8" s="32" t="s">
        <v>34</v>
      </c>
      <c r="BQ8" s="32" t="s">
        <v>34</v>
      </c>
      <c r="BR8" s="31" t="s">
        <v>34</v>
      </c>
      <c r="BS8" s="32" t="s">
        <v>34</v>
      </c>
      <c r="BT8" s="32" t="s">
        <v>34</v>
      </c>
      <c r="BU8" s="31" t="s">
        <v>34</v>
      </c>
      <c r="BV8" s="32" t="s">
        <v>34</v>
      </c>
      <c r="BW8" s="32" t="s">
        <v>34</v>
      </c>
      <c r="BX8" s="31" t="s">
        <v>34</v>
      </c>
      <c r="BY8" s="32" t="s">
        <v>34</v>
      </c>
      <c r="BZ8" s="32" t="s">
        <v>34</v>
      </c>
      <c r="CA8" s="31" t="s">
        <v>34</v>
      </c>
      <c r="CB8" s="32" t="s">
        <v>34</v>
      </c>
      <c r="CC8" s="32" t="s">
        <v>34</v>
      </c>
      <c r="CD8" s="31" t="s">
        <v>34</v>
      </c>
      <c r="CE8" s="32" t="s">
        <v>34</v>
      </c>
      <c r="CF8" s="32" t="s">
        <v>34</v>
      </c>
      <c r="CG8" s="31" t="s">
        <v>34</v>
      </c>
      <c r="CH8" s="32" t="s">
        <v>34</v>
      </c>
      <c r="CI8" s="32" t="s">
        <v>34</v>
      </c>
      <c r="CJ8" s="31" t="s">
        <v>34</v>
      </c>
      <c r="CK8" s="32" t="s">
        <v>34</v>
      </c>
      <c r="CL8" s="32" t="s">
        <v>34</v>
      </c>
      <c r="CM8" s="31" t="s">
        <v>34</v>
      </c>
      <c r="CN8" s="32" t="s">
        <v>34</v>
      </c>
      <c r="CO8" s="32" t="s">
        <v>34</v>
      </c>
      <c r="CP8" s="31" t="s">
        <v>34</v>
      </c>
      <c r="CQ8" s="32" t="s">
        <v>34</v>
      </c>
      <c r="CR8" s="32" t="s">
        <v>34</v>
      </c>
      <c r="CS8" s="31" t="s">
        <v>34</v>
      </c>
      <c r="CT8" s="32" t="s">
        <v>34</v>
      </c>
      <c r="CU8" s="32" t="s">
        <v>34</v>
      </c>
      <c r="CV8" s="31" t="s">
        <v>34</v>
      </c>
      <c r="CW8" s="32" t="s">
        <v>34</v>
      </c>
      <c r="CX8" s="32" t="s">
        <v>34</v>
      </c>
      <c r="CY8" s="31" t="s">
        <v>34</v>
      </c>
      <c r="CZ8" s="32" t="s">
        <v>34</v>
      </c>
      <c r="DA8" s="32" t="s">
        <v>34</v>
      </c>
      <c r="DB8" s="31" t="s">
        <v>34</v>
      </c>
      <c r="DC8" s="32" t="s">
        <v>34</v>
      </c>
      <c r="DD8" s="32" t="s">
        <v>34</v>
      </c>
      <c r="DE8" s="31" t="s">
        <v>34</v>
      </c>
      <c r="DF8" s="32" t="s">
        <v>34</v>
      </c>
      <c r="DG8" s="32" t="s">
        <v>34</v>
      </c>
      <c r="DH8" s="31" t="s">
        <v>34</v>
      </c>
      <c r="DI8" s="32" t="s">
        <v>34</v>
      </c>
      <c r="DJ8" s="32" t="s">
        <v>34</v>
      </c>
      <c r="DK8" s="31" t="s">
        <v>34</v>
      </c>
      <c r="DL8" s="32" t="s">
        <v>34</v>
      </c>
      <c r="DM8" s="32" t="s">
        <v>34</v>
      </c>
      <c r="DN8" s="31" t="s">
        <v>34</v>
      </c>
      <c r="DO8" s="32" t="s">
        <v>34</v>
      </c>
      <c r="DP8" s="32" t="s">
        <v>34</v>
      </c>
      <c r="DQ8" s="31" t="s">
        <v>34</v>
      </c>
      <c r="DR8" s="32" t="s">
        <v>34</v>
      </c>
      <c r="DS8" s="32" t="s">
        <v>34</v>
      </c>
      <c r="DT8" s="31" t="s">
        <v>34</v>
      </c>
      <c r="DU8" s="32" t="s">
        <v>34</v>
      </c>
      <c r="DV8" s="32" t="s">
        <v>34</v>
      </c>
    </row>
    <row r="9" spans="1:126" x14ac:dyDescent="0.2">
      <c r="A9" s="30" t="s">
        <v>5</v>
      </c>
      <c r="B9">
        <v>6</v>
      </c>
      <c r="C9">
        <v>6</v>
      </c>
      <c r="D9" s="32">
        <v>15.404273588625699</v>
      </c>
      <c r="E9" s="32" t="s">
        <v>28</v>
      </c>
      <c r="F9" s="32">
        <v>15.404273588625699</v>
      </c>
      <c r="G9" s="32">
        <v>12.7353076392583</v>
      </c>
      <c r="H9" s="32" t="s">
        <v>28</v>
      </c>
      <c r="I9" s="32">
        <v>12.7353076392583</v>
      </c>
      <c r="J9" s="31">
        <v>6.59969277182054</v>
      </c>
      <c r="K9" s="32" t="s">
        <v>28</v>
      </c>
      <c r="L9" s="32">
        <v>6.59969277182054</v>
      </c>
      <c r="M9" s="31">
        <v>2.2897473697810402</v>
      </c>
      <c r="N9" s="32" t="s">
        <v>28</v>
      </c>
      <c r="O9" s="32">
        <v>2.2897473697810402</v>
      </c>
      <c r="P9" s="31">
        <v>-0.89148432886045703</v>
      </c>
      <c r="Q9" s="32" t="s">
        <v>28</v>
      </c>
      <c r="R9" s="32">
        <v>-0.89148432886045703</v>
      </c>
      <c r="S9" s="31">
        <v>-3.0728956825656701</v>
      </c>
      <c r="T9" s="32" t="s">
        <v>28</v>
      </c>
      <c r="U9" s="32">
        <v>-3.0728956825656701</v>
      </c>
      <c r="V9" s="31">
        <v>-6.0666700329949999</v>
      </c>
      <c r="W9" s="32" t="s">
        <v>28</v>
      </c>
      <c r="X9" s="32">
        <v>-6.0666700329949999</v>
      </c>
      <c r="Y9" s="31">
        <v>-8.9811366551588794</v>
      </c>
      <c r="Z9" s="32" t="s">
        <v>28</v>
      </c>
      <c r="AA9" s="32">
        <v>-8.9811366551588794</v>
      </c>
      <c r="AB9" s="31">
        <v>-11.805702350140001</v>
      </c>
      <c r="AC9" s="32" t="s">
        <v>28</v>
      </c>
      <c r="AD9" s="32">
        <v>-11.805702350140001</v>
      </c>
      <c r="AE9" s="31">
        <v>-15.181094397918001</v>
      </c>
      <c r="AF9" s="32" t="s">
        <v>28</v>
      </c>
      <c r="AG9" s="32">
        <v>-15.181094397918001</v>
      </c>
      <c r="AH9" s="31">
        <v>-17.393831742667</v>
      </c>
      <c r="AI9" s="32" t="s">
        <v>28</v>
      </c>
      <c r="AJ9" s="32">
        <v>-17.393831742667</v>
      </c>
      <c r="AK9" s="31">
        <v>-18.931376955403401</v>
      </c>
      <c r="AL9" s="32" t="s">
        <v>28</v>
      </c>
      <c r="AM9" s="32">
        <v>-18.931376955403401</v>
      </c>
      <c r="AN9" s="31" t="s">
        <v>34</v>
      </c>
      <c r="AO9" s="32" t="s">
        <v>34</v>
      </c>
      <c r="AP9" s="32" t="s">
        <v>34</v>
      </c>
      <c r="AQ9" s="31" t="s">
        <v>34</v>
      </c>
      <c r="AR9" s="32" t="s">
        <v>34</v>
      </c>
      <c r="AS9" s="32" t="s">
        <v>34</v>
      </c>
      <c r="AT9" s="31" t="s">
        <v>34</v>
      </c>
      <c r="AU9" s="32" t="s">
        <v>34</v>
      </c>
      <c r="AV9" s="32" t="s">
        <v>34</v>
      </c>
      <c r="AW9" s="31" t="s">
        <v>34</v>
      </c>
      <c r="AX9" s="32" t="s">
        <v>34</v>
      </c>
      <c r="AY9" s="32" t="s">
        <v>34</v>
      </c>
      <c r="AZ9" s="31" t="s">
        <v>34</v>
      </c>
      <c r="BA9" s="32" t="s">
        <v>34</v>
      </c>
      <c r="BB9" s="32" t="s">
        <v>34</v>
      </c>
      <c r="BC9" s="31" t="s">
        <v>34</v>
      </c>
      <c r="BD9" s="32" t="s">
        <v>34</v>
      </c>
      <c r="BE9" s="32" t="s">
        <v>34</v>
      </c>
      <c r="BF9" s="31" t="s">
        <v>34</v>
      </c>
      <c r="BG9" s="32" t="s">
        <v>34</v>
      </c>
      <c r="BH9" s="32" t="s">
        <v>34</v>
      </c>
      <c r="BI9" s="31" t="s">
        <v>34</v>
      </c>
      <c r="BJ9" s="32" t="s">
        <v>34</v>
      </c>
      <c r="BK9" s="32" t="s">
        <v>34</v>
      </c>
      <c r="BL9" s="31" t="s">
        <v>34</v>
      </c>
      <c r="BM9" s="32" t="s">
        <v>34</v>
      </c>
      <c r="BN9" s="32" t="s">
        <v>34</v>
      </c>
      <c r="BO9" s="31" t="s">
        <v>34</v>
      </c>
      <c r="BP9" s="32" t="s">
        <v>34</v>
      </c>
      <c r="BQ9" s="32" t="s">
        <v>34</v>
      </c>
      <c r="BR9" s="31" t="s">
        <v>34</v>
      </c>
      <c r="BS9" s="32" t="s">
        <v>34</v>
      </c>
      <c r="BT9" s="32" t="s">
        <v>34</v>
      </c>
      <c r="BU9" s="31" t="s">
        <v>34</v>
      </c>
      <c r="BV9" s="32" t="s">
        <v>34</v>
      </c>
      <c r="BW9" s="32" t="s">
        <v>34</v>
      </c>
      <c r="BX9" s="31" t="s">
        <v>34</v>
      </c>
      <c r="BY9" s="32" t="s">
        <v>34</v>
      </c>
      <c r="BZ9" s="32" t="s">
        <v>34</v>
      </c>
      <c r="CA9" s="31" t="s">
        <v>34</v>
      </c>
      <c r="CB9" s="32" t="s">
        <v>34</v>
      </c>
      <c r="CC9" s="32" t="s">
        <v>34</v>
      </c>
      <c r="CD9" s="31" t="s">
        <v>34</v>
      </c>
      <c r="CE9" s="32" t="s">
        <v>34</v>
      </c>
      <c r="CF9" s="32" t="s">
        <v>34</v>
      </c>
      <c r="CG9" s="31" t="s">
        <v>34</v>
      </c>
      <c r="CH9" s="32" t="s">
        <v>34</v>
      </c>
      <c r="CI9" s="32" t="s">
        <v>34</v>
      </c>
      <c r="CJ9" s="31" t="s">
        <v>34</v>
      </c>
      <c r="CK9" s="32" t="s">
        <v>34</v>
      </c>
      <c r="CL9" s="32" t="s">
        <v>34</v>
      </c>
      <c r="CM9" s="31" t="s">
        <v>34</v>
      </c>
      <c r="CN9" s="32" t="s">
        <v>34</v>
      </c>
      <c r="CO9" s="32" t="s">
        <v>34</v>
      </c>
      <c r="CP9" s="31" t="s">
        <v>34</v>
      </c>
      <c r="CQ9" s="32" t="s">
        <v>34</v>
      </c>
      <c r="CR9" s="32" t="s">
        <v>34</v>
      </c>
      <c r="CS9" s="31" t="s">
        <v>34</v>
      </c>
      <c r="CT9" s="32" t="s">
        <v>34</v>
      </c>
      <c r="CU9" s="32" t="s">
        <v>34</v>
      </c>
      <c r="CV9" s="31" t="s">
        <v>34</v>
      </c>
      <c r="CW9" s="32" t="s">
        <v>34</v>
      </c>
      <c r="CX9" s="32" t="s">
        <v>34</v>
      </c>
      <c r="CY9" s="31" t="s">
        <v>34</v>
      </c>
      <c r="CZ9" s="32" t="s">
        <v>34</v>
      </c>
      <c r="DA9" s="32" t="s">
        <v>34</v>
      </c>
      <c r="DB9" s="31" t="s">
        <v>34</v>
      </c>
      <c r="DC9" s="32" t="s">
        <v>34</v>
      </c>
      <c r="DD9" s="32" t="s">
        <v>34</v>
      </c>
      <c r="DE9" s="31" t="s">
        <v>34</v>
      </c>
      <c r="DF9" s="32" t="s">
        <v>34</v>
      </c>
      <c r="DG9" s="32" t="s">
        <v>34</v>
      </c>
      <c r="DH9" s="31" t="s">
        <v>34</v>
      </c>
      <c r="DI9" s="32" t="s">
        <v>34</v>
      </c>
      <c r="DJ9" s="32" t="s">
        <v>34</v>
      </c>
      <c r="DK9" s="31" t="s">
        <v>34</v>
      </c>
      <c r="DL9" s="32" t="s">
        <v>34</v>
      </c>
      <c r="DM9" s="32" t="s">
        <v>34</v>
      </c>
      <c r="DN9" s="31" t="s">
        <v>34</v>
      </c>
      <c r="DO9" s="32" t="s">
        <v>34</v>
      </c>
      <c r="DP9" s="32" t="s">
        <v>34</v>
      </c>
      <c r="DQ9" s="31" t="s">
        <v>34</v>
      </c>
      <c r="DR9" s="32" t="s">
        <v>34</v>
      </c>
      <c r="DS9" s="32" t="s">
        <v>34</v>
      </c>
      <c r="DT9" s="31" t="s">
        <v>34</v>
      </c>
      <c r="DU9" s="32" t="s">
        <v>34</v>
      </c>
      <c r="DV9" s="32" t="s">
        <v>34</v>
      </c>
    </row>
    <row r="10" spans="1:126" x14ac:dyDescent="0.2">
      <c r="A10" s="30" t="s">
        <v>5</v>
      </c>
      <c r="B10">
        <v>7</v>
      </c>
      <c r="C10">
        <v>7</v>
      </c>
      <c r="D10" s="32">
        <v>15.0171315668338</v>
      </c>
      <c r="E10" s="32" t="s">
        <v>28</v>
      </c>
      <c r="F10" s="32">
        <v>15.0171315668338</v>
      </c>
      <c r="G10" s="32">
        <v>14.783049272992301</v>
      </c>
      <c r="H10" s="32" t="s">
        <v>28</v>
      </c>
      <c r="I10" s="32">
        <v>14.783049272992301</v>
      </c>
      <c r="J10" s="31">
        <v>13.933837018280601</v>
      </c>
      <c r="K10" s="32" t="s">
        <v>28</v>
      </c>
      <c r="L10" s="32">
        <v>13.933837018280601</v>
      </c>
      <c r="M10" s="31">
        <v>9.3456535621271897</v>
      </c>
      <c r="N10" s="32" t="s">
        <v>28</v>
      </c>
      <c r="O10" s="32">
        <v>9.3456535621271897</v>
      </c>
      <c r="P10" s="31">
        <v>4.1065605796001501</v>
      </c>
      <c r="Q10" s="32" t="s">
        <v>28</v>
      </c>
      <c r="R10" s="32">
        <v>4.1065605796001501</v>
      </c>
      <c r="S10" s="31">
        <v>-0.497036758605433</v>
      </c>
      <c r="T10" s="32" t="s">
        <v>28</v>
      </c>
      <c r="U10" s="32">
        <v>-0.497036758605433</v>
      </c>
      <c r="V10" s="31">
        <v>-5.1926250687825801</v>
      </c>
      <c r="W10" s="32" t="s">
        <v>28</v>
      </c>
      <c r="X10" s="32">
        <v>-5.1926250687825801</v>
      </c>
      <c r="Y10" s="31">
        <v>-10.5089232919227</v>
      </c>
      <c r="Z10" s="32" t="s">
        <v>28</v>
      </c>
      <c r="AA10" s="32">
        <v>-10.5089232919227</v>
      </c>
      <c r="AB10" s="31">
        <v>-17.6359476133429</v>
      </c>
      <c r="AC10" s="32" t="s">
        <v>28</v>
      </c>
      <c r="AD10" s="32">
        <v>-17.6359476133429</v>
      </c>
      <c r="AE10" s="31" t="s">
        <v>34</v>
      </c>
      <c r="AF10" s="32" t="s">
        <v>34</v>
      </c>
      <c r="AG10" s="32" t="s">
        <v>34</v>
      </c>
      <c r="AH10" s="31" t="s">
        <v>34</v>
      </c>
      <c r="AI10" s="32" t="s">
        <v>34</v>
      </c>
      <c r="AJ10" s="32" t="s">
        <v>34</v>
      </c>
      <c r="AK10" s="31" t="s">
        <v>34</v>
      </c>
      <c r="AL10" s="32" t="s">
        <v>34</v>
      </c>
      <c r="AM10" s="32" t="s">
        <v>34</v>
      </c>
      <c r="AN10" s="31" t="s">
        <v>34</v>
      </c>
      <c r="AO10" s="32" t="s">
        <v>34</v>
      </c>
      <c r="AP10" s="32" t="s">
        <v>34</v>
      </c>
      <c r="AQ10" s="31" t="s">
        <v>34</v>
      </c>
      <c r="AR10" s="32" t="s">
        <v>34</v>
      </c>
      <c r="AS10" s="32" t="s">
        <v>34</v>
      </c>
      <c r="AT10" s="31" t="s">
        <v>34</v>
      </c>
      <c r="AU10" s="32" t="s">
        <v>34</v>
      </c>
      <c r="AV10" s="32" t="s">
        <v>34</v>
      </c>
      <c r="AW10" s="31" t="s">
        <v>34</v>
      </c>
      <c r="AX10" s="32" t="s">
        <v>34</v>
      </c>
      <c r="AY10" s="32" t="s">
        <v>34</v>
      </c>
      <c r="AZ10" s="31" t="s">
        <v>34</v>
      </c>
      <c r="BA10" s="32" t="s">
        <v>34</v>
      </c>
      <c r="BB10" s="32" t="s">
        <v>34</v>
      </c>
      <c r="BC10" s="31" t="s">
        <v>34</v>
      </c>
      <c r="BD10" s="32" t="s">
        <v>34</v>
      </c>
      <c r="BE10" s="32" t="s">
        <v>34</v>
      </c>
      <c r="BF10" s="31" t="s">
        <v>34</v>
      </c>
      <c r="BG10" s="32" t="s">
        <v>34</v>
      </c>
      <c r="BH10" s="32" t="s">
        <v>34</v>
      </c>
      <c r="BI10" s="31" t="s">
        <v>34</v>
      </c>
      <c r="BJ10" s="32" t="s">
        <v>34</v>
      </c>
      <c r="BK10" s="32" t="s">
        <v>34</v>
      </c>
      <c r="BL10" s="31" t="s">
        <v>34</v>
      </c>
      <c r="BM10" s="32" t="s">
        <v>34</v>
      </c>
      <c r="BN10" s="32" t="s">
        <v>34</v>
      </c>
      <c r="BO10" s="31" t="s">
        <v>34</v>
      </c>
      <c r="BP10" s="32" t="s">
        <v>34</v>
      </c>
      <c r="BQ10" s="32" t="s">
        <v>34</v>
      </c>
      <c r="BR10" s="31" t="s">
        <v>34</v>
      </c>
      <c r="BS10" s="32" t="s">
        <v>34</v>
      </c>
      <c r="BT10" s="32" t="s">
        <v>34</v>
      </c>
      <c r="BU10" s="31" t="s">
        <v>34</v>
      </c>
      <c r="BV10" s="32" t="s">
        <v>34</v>
      </c>
      <c r="BW10" s="32" t="s">
        <v>34</v>
      </c>
      <c r="BX10" s="31" t="s">
        <v>34</v>
      </c>
      <c r="BY10" s="32" t="s">
        <v>34</v>
      </c>
      <c r="BZ10" s="32" t="s">
        <v>34</v>
      </c>
      <c r="CA10" s="31" t="s">
        <v>34</v>
      </c>
      <c r="CB10" s="32" t="s">
        <v>34</v>
      </c>
      <c r="CC10" s="32" t="s">
        <v>34</v>
      </c>
      <c r="CD10" s="31" t="s">
        <v>34</v>
      </c>
      <c r="CE10" s="32" t="s">
        <v>34</v>
      </c>
      <c r="CF10" s="32" t="s">
        <v>34</v>
      </c>
      <c r="CG10" s="31" t="s">
        <v>34</v>
      </c>
      <c r="CH10" s="32" t="s">
        <v>34</v>
      </c>
      <c r="CI10" s="32" t="s">
        <v>34</v>
      </c>
      <c r="CJ10" s="31" t="s">
        <v>34</v>
      </c>
      <c r="CK10" s="32" t="s">
        <v>34</v>
      </c>
      <c r="CL10" s="32" t="s">
        <v>34</v>
      </c>
      <c r="CM10" s="31" t="s">
        <v>34</v>
      </c>
      <c r="CN10" s="32" t="s">
        <v>34</v>
      </c>
      <c r="CO10" s="32" t="s">
        <v>34</v>
      </c>
      <c r="CP10" s="31" t="s">
        <v>34</v>
      </c>
      <c r="CQ10" s="32" t="s">
        <v>34</v>
      </c>
      <c r="CR10" s="32" t="s">
        <v>34</v>
      </c>
      <c r="CS10" s="31" t="s">
        <v>34</v>
      </c>
      <c r="CT10" s="32" t="s">
        <v>34</v>
      </c>
      <c r="CU10" s="32" t="s">
        <v>34</v>
      </c>
      <c r="CV10" s="31" t="s">
        <v>34</v>
      </c>
      <c r="CW10" s="32" t="s">
        <v>34</v>
      </c>
      <c r="CX10" s="32" t="s">
        <v>34</v>
      </c>
      <c r="CY10" s="31" t="s">
        <v>34</v>
      </c>
      <c r="CZ10" s="32" t="s">
        <v>34</v>
      </c>
      <c r="DA10" s="32" t="s">
        <v>34</v>
      </c>
      <c r="DB10" s="31" t="s">
        <v>34</v>
      </c>
      <c r="DC10" s="32" t="s">
        <v>34</v>
      </c>
      <c r="DD10" s="32" t="s">
        <v>34</v>
      </c>
      <c r="DE10" s="31" t="s">
        <v>34</v>
      </c>
      <c r="DF10" s="32" t="s">
        <v>34</v>
      </c>
      <c r="DG10" s="32" t="s">
        <v>34</v>
      </c>
      <c r="DH10" s="31" t="s">
        <v>34</v>
      </c>
      <c r="DI10" s="32" t="s">
        <v>34</v>
      </c>
      <c r="DJ10" s="32" t="s">
        <v>34</v>
      </c>
      <c r="DK10" s="31" t="s">
        <v>34</v>
      </c>
      <c r="DL10" s="32" t="s">
        <v>34</v>
      </c>
      <c r="DM10" s="32" t="s">
        <v>34</v>
      </c>
      <c r="DN10" s="31" t="s">
        <v>34</v>
      </c>
      <c r="DO10" s="32" t="s">
        <v>34</v>
      </c>
      <c r="DP10" s="32" t="s">
        <v>34</v>
      </c>
      <c r="DQ10" s="31" t="s">
        <v>34</v>
      </c>
      <c r="DR10" s="32" t="s">
        <v>34</v>
      </c>
      <c r="DS10" s="32" t="s">
        <v>34</v>
      </c>
      <c r="DT10" s="31" t="s">
        <v>34</v>
      </c>
      <c r="DU10" s="32" t="s">
        <v>34</v>
      </c>
      <c r="DV10" s="32" t="s">
        <v>34</v>
      </c>
    </row>
    <row r="11" spans="1:126" x14ac:dyDescent="0.2">
      <c r="A11" s="30" t="s">
        <v>5</v>
      </c>
      <c r="B11">
        <v>8</v>
      </c>
      <c r="C11">
        <v>8</v>
      </c>
      <c r="D11" s="32">
        <v>14.588015510897099</v>
      </c>
      <c r="E11" s="32" t="s">
        <v>28</v>
      </c>
      <c r="F11" s="32">
        <v>14.588015510897099</v>
      </c>
      <c r="G11" s="32">
        <v>14.221859039282601</v>
      </c>
      <c r="H11" s="32" t="s">
        <v>28</v>
      </c>
      <c r="I11" s="32">
        <v>14.221859039282601</v>
      </c>
      <c r="J11" s="31">
        <v>13.179807496698199</v>
      </c>
      <c r="K11" s="32" t="s">
        <v>28</v>
      </c>
      <c r="L11" s="32">
        <v>13.179807496698199</v>
      </c>
      <c r="M11" s="31">
        <v>10.1858172535738</v>
      </c>
      <c r="N11" s="32" t="s">
        <v>28</v>
      </c>
      <c r="O11" s="32">
        <v>10.1858172535738</v>
      </c>
      <c r="P11" s="31">
        <v>5.8642909340523701</v>
      </c>
      <c r="Q11" s="32" t="s">
        <v>28</v>
      </c>
      <c r="R11" s="32">
        <v>5.8642909340523701</v>
      </c>
      <c r="S11" s="31">
        <v>1.1970978462538899</v>
      </c>
      <c r="T11" s="32" t="s">
        <v>28</v>
      </c>
      <c r="U11" s="32">
        <v>1.1970978462538899</v>
      </c>
      <c r="V11" s="31">
        <v>-4.21184203743071</v>
      </c>
      <c r="W11" s="32" t="s">
        <v>28</v>
      </c>
      <c r="X11" s="32">
        <v>-4.21184203743071</v>
      </c>
      <c r="Y11" s="31">
        <v>-8.76680407167715</v>
      </c>
      <c r="Z11" s="32" t="s">
        <v>28</v>
      </c>
      <c r="AA11" s="32">
        <v>-8.76680407167715</v>
      </c>
      <c r="AB11" s="31">
        <v>-11.5554972763483</v>
      </c>
      <c r="AC11" s="32" t="s">
        <v>28</v>
      </c>
      <c r="AD11" s="32">
        <v>-11.5554972763483</v>
      </c>
      <c r="AE11" s="31" t="s">
        <v>34</v>
      </c>
      <c r="AF11" s="32" t="s">
        <v>34</v>
      </c>
      <c r="AG11" s="32" t="s">
        <v>34</v>
      </c>
      <c r="AH11" s="31" t="s">
        <v>34</v>
      </c>
      <c r="AI11" s="32" t="s">
        <v>34</v>
      </c>
      <c r="AJ11" s="32" t="s">
        <v>34</v>
      </c>
      <c r="AK11" s="31" t="s">
        <v>34</v>
      </c>
      <c r="AL11" s="32" t="s">
        <v>34</v>
      </c>
      <c r="AM11" s="32" t="s">
        <v>34</v>
      </c>
      <c r="AN11" s="31" t="s">
        <v>34</v>
      </c>
      <c r="AO11" s="32" t="s">
        <v>34</v>
      </c>
      <c r="AP11" s="32" t="s">
        <v>34</v>
      </c>
      <c r="AQ11" s="31" t="s">
        <v>34</v>
      </c>
      <c r="AR11" s="32" t="s">
        <v>34</v>
      </c>
      <c r="AS11" s="32" t="s">
        <v>34</v>
      </c>
      <c r="AT11" s="31" t="s">
        <v>34</v>
      </c>
      <c r="AU11" s="32" t="s">
        <v>34</v>
      </c>
      <c r="AV11" s="32" t="s">
        <v>34</v>
      </c>
      <c r="AW11" s="31" t="s">
        <v>34</v>
      </c>
      <c r="AX11" s="32" t="s">
        <v>34</v>
      </c>
      <c r="AY11" s="32" t="s">
        <v>34</v>
      </c>
      <c r="AZ11" s="31" t="s">
        <v>34</v>
      </c>
      <c r="BA11" s="32" t="s">
        <v>34</v>
      </c>
      <c r="BB11" s="32" t="s">
        <v>34</v>
      </c>
      <c r="BC11" s="31" t="s">
        <v>34</v>
      </c>
      <c r="BD11" s="32" t="s">
        <v>34</v>
      </c>
      <c r="BE11" s="32" t="s">
        <v>34</v>
      </c>
      <c r="BF11" s="31" t="s">
        <v>34</v>
      </c>
      <c r="BG11" s="32" t="s">
        <v>34</v>
      </c>
      <c r="BH11" s="32" t="s">
        <v>34</v>
      </c>
      <c r="BI11" s="31" t="s">
        <v>34</v>
      </c>
      <c r="BJ11" s="32" t="s">
        <v>34</v>
      </c>
      <c r="BK11" s="32" t="s">
        <v>34</v>
      </c>
      <c r="BL11" s="31" t="s">
        <v>34</v>
      </c>
      <c r="BM11" s="32" t="s">
        <v>34</v>
      </c>
      <c r="BN11" s="32" t="s">
        <v>34</v>
      </c>
      <c r="BO11" s="31" t="s">
        <v>34</v>
      </c>
      <c r="BP11" s="32" t="s">
        <v>34</v>
      </c>
      <c r="BQ11" s="32" t="s">
        <v>34</v>
      </c>
      <c r="BR11" s="31" t="s">
        <v>34</v>
      </c>
      <c r="BS11" s="32" t="s">
        <v>34</v>
      </c>
      <c r="BT11" s="32" t="s">
        <v>34</v>
      </c>
      <c r="BU11" s="31" t="s">
        <v>34</v>
      </c>
      <c r="BV11" s="32" t="s">
        <v>34</v>
      </c>
      <c r="BW11" s="32" t="s">
        <v>34</v>
      </c>
      <c r="BX11" s="31" t="s">
        <v>34</v>
      </c>
      <c r="BY11" s="32" t="s">
        <v>34</v>
      </c>
      <c r="BZ11" s="32" t="s">
        <v>34</v>
      </c>
      <c r="CA11" s="31" t="s">
        <v>34</v>
      </c>
      <c r="CB11" s="32" t="s">
        <v>34</v>
      </c>
      <c r="CC11" s="32" t="s">
        <v>34</v>
      </c>
      <c r="CD11" s="31" t="s">
        <v>34</v>
      </c>
      <c r="CE11" s="32" t="s">
        <v>34</v>
      </c>
      <c r="CF11" s="32" t="s">
        <v>34</v>
      </c>
      <c r="CG11" s="31" t="s">
        <v>34</v>
      </c>
      <c r="CH11" s="32" t="s">
        <v>34</v>
      </c>
      <c r="CI11" s="32" t="s">
        <v>34</v>
      </c>
      <c r="CJ11" s="31" t="s">
        <v>34</v>
      </c>
      <c r="CK11" s="32" t="s">
        <v>34</v>
      </c>
      <c r="CL11" s="32" t="s">
        <v>34</v>
      </c>
      <c r="CM11" s="31" t="s">
        <v>34</v>
      </c>
      <c r="CN11" s="32" t="s">
        <v>34</v>
      </c>
      <c r="CO11" s="32" t="s">
        <v>34</v>
      </c>
      <c r="CP11" s="31" t="s">
        <v>34</v>
      </c>
      <c r="CQ11" s="32" t="s">
        <v>34</v>
      </c>
      <c r="CR11" s="32" t="s">
        <v>34</v>
      </c>
      <c r="CS11" s="31" t="s">
        <v>34</v>
      </c>
      <c r="CT11" s="32" t="s">
        <v>34</v>
      </c>
      <c r="CU11" s="32" t="s">
        <v>34</v>
      </c>
      <c r="CV11" s="31" t="s">
        <v>34</v>
      </c>
      <c r="CW11" s="32" t="s">
        <v>34</v>
      </c>
      <c r="CX11" s="32" t="s">
        <v>34</v>
      </c>
      <c r="CY11" s="31" t="s">
        <v>34</v>
      </c>
      <c r="CZ11" s="32" t="s">
        <v>34</v>
      </c>
      <c r="DA11" s="32" t="s">
        <v>34</v>
      </c>
      <c r="DB11" s="31" t="s">
        <v>34</v>
      </c>
      <c r="DC11" s="32" t="s">
        <v>34</v>
      </c>
      <c r="DD11" s="32" t="s">
        <v>34</v>
      </c>
      <c r="DE11" s="31" t="s">
        <v>34</v>
      </c>
      <c r="DF11" s="32" t="s">
        <v>34</v>
      </c>
      <c r="DG11" s="32" t="s">
        <v>34</v>
      </c>
      <c r="DH11" s="31" t="s">
        <v>34</v>
      </c>
      <c r="DI11" s="32" t="s">
        <v>34</v>
      </c>
      <c r="DJ11" s="32" t="s">
        <v>34</v>
      </c>
      <c r="DK11" s="31" t="s">
        <v>34</v>
      </c>
      <c r="DL11" s="32" t="s">
        <v>34</v>
      </c>
      <c r="DM11" s="32" t="s">
        <v>34</v>
      </c>
      <c r="DN11" s="31" t="s">
        <v>34</v>
      </c>
      <c r="DO11" s="32" t="s">
        <v>34</v>
      </c>
      <c r="DP11" s="32" t="s">
        <v>34</v>
      </c>
      <c r="DQ11" s="31" t="s">
        <v>34</v>
      </c>
      <c r="DR11" s="32" t="s">
        <v>34</v>
      </c>
      <c r="DS11" s="32" t="s">
        <v>34</v>
      </c>
      <c r="DT11" s="31" t="s">
        <v>34</v>
      </c>
      <c r="DU11" s="32" t="s">
        <v>34</v>
      </c>
      <c r="DV11" s="32" t="s">
        <v>34</v>
      </c>
    </row>
    <row r="12" spans="1:126" x14ac:dyDescent="0.2">
      <c r="A12" s="30" t="s">
        <v>5</v>
      </c>
      <c r="B12">
        <v>9</v>
      </c>
      <c r="C12">
        <v>9</v>
      </c>
      <c r="D12" s="32">
        <v>15.105578741267699</v>
      </c>
      <c r="E12" s="32" t="s">
        <v>28</v>
      </c>
      <c r="F12" s="32">
        <v>15.105578741267699</v>
      </c>
      <c r="G12" s="32">
        <v>12.757918562806401</v>
      </c>
      <c r="H12" s="32" t="s">
        <v>28</v>
      </c>
      <c r="I12" s="32">
        <v>12.757918562806401</v>
      </c>
      <c r="J12" s="31">
        <v>5.7409843870028796</v>
      </c>
      <c r="K12" s="32" t="s">
        <v>28</v>
      </c>
      <c r="L12" s="32">
        <v>5.7409843870028796</v>
      </c>
      <c r="M12" s="31">
        <v>0.30099694701254598</v>
      </c>
      <c r="N12" s="32" t="s">
        <v>28</v>
      </c>
      <c r="O12" s="32">
        <v>0.30099694701254598</v>
      </c>
      <c r="P12" s="31">
        <v>-3.9767037676514998</v>
      </c>
      <c r="Q12" s="32" t="s">
        <v>28</v>
      </c>
      <c r="R12" s="32">
        <v>-3.9767037676514998</v>
      </c>
      <c r="S12" s="31">
        <v>-6.6124539947019398</v>
      </c>
      <c r="T12" s="32" t="s">
        <v>28</v>
      </c>
      <c r="U12" s="32">
        <v>-6.6124539947019398</v>
      </c>
      <c r="V12" s="31">
        <v>-7.9326098442034301</v>
      </c>
      <c r="W12" s="32" t="s">
        <v>28</v>
      </c>
      <c r="X12" s="32">
        <v>-7.9326098442034301</v>
      </c>
      <c r="Y12" s="31">
        <v>-8.8180076602010704</v>
      </c>
      <c r="Z12" s="32" t="s">
        <v>28</v>
      </c>
      <c r="AA12" s="32">
        <v>-8.8180076602010704</v>
      </c>
      <c r="AB12" s="31">
        <v>-12.0213626506445</v>
      </c>
      <c r="AC12" s="32" t="s">
        <v>28</v>
      </c>
      <c r="AD12" s="32">
        <v>-12.0213626506445</v>
      </c>
      <c r="AE12" s="31">
        <v>-11.2118320070677</v>
      </c>
      <c r="AF12" s="32" t="s">
        <v>28</v>
      </c>
      <c r="AG12" s="32">
        <v>-11.2118320070677</v>
      </c>
      <c r="AH12" s="31">
        <v>-14.685443148875001</v>
      </c>
      <c r="AI12" s="32" t="s">
        <v>28</v>
      </c>
      <c r="AJ12" s="32">
        <v>-14.685443148875001</v>
      </c>
      <c r="AK12" s="31" t="s">
        <v>34</v>
      </c>
      <c r="AL12" s="32" t="s">
        <v>34</v>
      </c>
      <c r="AM12" s="32" t="s">
        <v>34</v>
      </c>
      <c r="AN12" s="31" t="s">
        <v>34</v>
      </c>
      <c r="AO12" s="32" t="s">
        <v>34</v>
      </c>
      <c r="AP12" s="32" t="s">
        <v>34</v>
      </c>
      <c r="AQ12" s="31" t="s">
        <v>34</v>
      </c>
      <c r="AR12" s="32" t="s">
        <v>34</v>
      </c>
      <c r="AS12" s="32" t="s">
        <v>34</v>
      </c>
      <c r="AT12" s="31" t="s">
        <v>34</v>
      </c>
      <c r="AU12" s="32" t="s">
        <v>34</v>
      </c>
      <c r="AV12" s="32" t="s">
        <v>34</v>
      </c>
      <c r="AW12" s="31" t="s">
        <v>34</v>
      </c>
      <c r="AX12" s="32" t="s">
        <v>34</v>
      </c>
      <c r="AY12" s="32" t="s">
        <v>34</v>
      </c>
      <c r="AZ12" s="31" t="s">
        <v>34</v>
      </c>
      <c r="BA12" s="32" t="s">
        <v>34</v>
      </c>
      <c r="BB12" s="32" t="s">
        <v>34</v>
      </c>
      <c r="BC12" s="31" t="s">
        <v>34</v>
      </c>
      <c r="BD12" s="32" t="s">
        <v>34</v>
      </c>
      <c r="BE12" s="32" t="s">
        <v>34</v>
      </c>
      <c r="BF12" s="31" t="s">
        <v>34</v>
      </c>
      <c r="BG12" s="32" t="s">
        <v>34</v>
      </c>
      <c r="BH12" s="32" t="s">
        <v>34</v>
      </c>
      <c r="BI12" s="31" t="s">
        <v>34</v>
      </c>
      <c r="BJ12" s="32" t="s">
        <v>34</v>
      </c>
      <c r="BK12" s="32" t="s">
        <v>34</v>
      </c>
      <c r="BL12" s="31" t="s">
        <v>34</v>
      </c>
      <c r="BM12" s="32" t="s">
        <v>34</v>
      </c>
      <c r="BN12" s="32" t="s">
        <v>34</v>
      </c>
      <c r="BO12" s="31" t="s">
        <v>34</v>
      </c>
      <c r="BP12" s="32" t="s">
        <v>34</v>
      </c>
      <c r="BQ12" s="32" t="s">
        <v>34</v>
      </c>
      <c r="BR12" s="31" t="s">
        <v>34</v>
      </c>
      <c r="BS12" s="32" t="s">
        <v>34</v>
      </c>
      <c r="BT12" s="32" t="s">
        <v>34</v>
      </c>
      <c r="BU12" s="31" t="s">
        <v>34</v>
      </c>
      <c r="BV12" s="32" t="s">
        <v>34</v>
      </c>
      <c r="BW12" s="32" t="s">
        <v>34</v>
      </c>
      <c r="BX12" s="31" t="s">
        <v>34</v>
      </c>
      <c r="BY12" s="32" t="s">
        <v>34</v>
      </c>
      <c r="BZ12" s="32" t="s">
        <v>34</v>
      </c>
      <c r="CA12" s="31" t="s">
        <v>34</v>
      </c>
      <c r="CB12" s="32" t="s">
        <v>34</v>
      </c>
      <c r="CC12" s="32" t="s">
        <v>34</v>
      </c>
      <c r="CD12" s="31" t="s">
        <v>34</v>
      </c>
      <c r="CE12" s="32" t="s">
        <v>34</v>
      </c>
      <c r="CF12" s="32" t="s">
        <v>34</v>
      </c>
      <c r="CG12" s="31" t="s">
        <v>34</v>
      </c>
      <c r="CH12" s="32" t="s">
        <v>34</v>
      </c>
      <c r="CI12" s="32" t="s">
        <v>34</v>
      </c>
      <c r="CJ12" s="31" t="s">
        <v>34</v>
      </c>
      <c r="CK12" s="32" t="s">
        <v>34</v>
      </c>
      <c r="CL12" s="32" t="s">
        <v>34</v>
      </c>
      <c r="CM12" s="31" t="s">
        <v>34</v>
      </c>
      <c r="CN12" s="32" t="s">
        <v>34</v>
      </c>
      <c r="CO12" s="32" t="s">
        <v>34</v>
      </c>
      <c r="CP12" s="31" t="s">
        <v>34</v>
      </c>
      <c r="CQ12" s="32" t="s">
        <v>34</v>
      </c>
      <c r="CR12" s="32" t="s">
        <v>34</v>
      </c>
      <c r="CS12" s="31" t="s">
        <v>34</v>
      </c>
      <c r="CT12" s="32" t="s">
        <v>34</v>
      </c>
      <c r="CU12" s="32" t="s">
        <v>34</v>
      </c>
      <c r="CV12" s="31" t="s">
        <v>34</v>
      </c>
      <c r="CW12" s="32" t="s">
        <v>34</v>
      </c>
      <c r="CX12" s="32" t="s">
        <v>34</v>
      </c>
      <c r="CY12" s="31" t="s">
        <v>34</v>
      </c>
      <c r="CZ12" s="32" t="s">
        <v>34</v>
      </c>
      <c r="DA12" s="32" t="s">
        <v>34</v>
      </c>
      <c r="DB12" s="31" t="s">
        <v>34</v>
      </c>
      <c r="DC12" s="32" t="s">
        <v>34</v>
      </c>
      <c r="DD12" s="32" t="s">
        <v>34</v>
      </c>
      <c r="DE12" s="31" t="s">
        <v>34</v>
      </c>
      <c r="DF12" s="32" t="s">
        <v>34</v>
      </c>
      <c r="DG12" s="32" t="s">
        <v>34</v>
      </c>
      <c r="DH12" s="31" t="s">
        <v>34</v>
      </c>
      <c r="DI12" s="32" t="s">
        <v>34</v>
      </c>
      <c r="DJ12" s="32" t="s">
        <v>34</v>
      </c>
      <c r="DK12" s="31" t="s">
        <v>34</v>
      </c>
      <c r="DL12" s="32" t="s">
        <v>34</v>
      </c>
      <c r="DM12" s="32" t="s">
        <v>34</v>
      </c>
      <c r="DN12" s="31" t="s">
        <v>34</v>
      </c>
      <c r="DO12" s="32" t="s">
        <v>34</v>
      </c>
      <c r="DP12" s="32" t="s">
        <v>34</v>
      </c>
      <c r="DQ12" s="31" t="s">
        <v>34</v>
      </c>
      <c r="DR12" s="32" t="s">
        <v>34</v>
      </c>
      <c r="DS12" s="32" t="s">
        <v>34</v>
      </c>
      <c r="DT12" s="31" t="s">
        <v>34</v>
      </c>
      <c r="DU12" s="32" t="s">
        <v>34</v>
      </c>
      <c r="DV12" s="32" t="s">
        <v>34</v>
      </c>
    </row>
    <row r="13" spans="1:126" x14ac:dyDescent="0.2">
      <c r="A13" s="30" t="s">
        <v>5</v>
      </c>
      <c r="B13">
        <v>10</v>
      </c>
      <c r="C13">
        <v>10</v>
      </c>
      <c r="D13" s="32">
        <v>15.767130311845699</v>
      </c>
      <c r="E13" s="32" t="s">
        <v>28</v>
      </c>
      <c r="F13" s="32">
        <v>15.767130311845699</v>
      </c>
      <c r="G13" s="32">
        <v>15.4023153572745</v>
      </c>
      <c r="H13" s="32" t="s">
        <v>28</v>
      </c>
      <c r="I13" s="32">
        <v>15.4023153572745</v>
      </c>
      <c r="J13" s="31">
        <v>12.396651521088501</v>
      </c>
      <c r="K13" s="32" t="s">
        <v>28</v>
      </c>
      <c r="L13" s="32">
        <v>12.396651521088501</v>
      </c>
      <c r="M13" s="31">
        <v>5.1938597685646997</v>
      </c>
      <c r="N13" s="32" t="s">
        <v>28</v>
      </c>
      <c r="O13" s="32">
        <v>5.1938597685646997</v>
      </c>
      <c r="P13" s="31">
        <v>0.65293981736339102</v>
      </c>
      <c r="Q13" s="32" t="s">
        <v>28</v>
      </c>
      <c r="R13" s="32">
        <v>0.65293981736339102</v>
      </c>
      <c r="S13" s="31">
        <v>-1.50997282798882</v>
      </c>
      <c r="T13" s="32" t="s">
        <v>28</v>
      </c>
      <c r="U13" s="32">
        <v>-1.50997282798882</v>
      </c>
      <c r="V13" s="31">
        <v>-3.4826099862788999</v>
      </c>
      <c r="W13" s="32" t="s">
        <v>28</v>
      </c>
      <c r="X13" s="32">
        <v>-3.4826099862788999</v>
      </c>
      <c r="Y13" s="31">
        <v>-6.3145620678909999</v>
      </c>
      <c r="Z13" s="32" t="s">
        <v>28</v>
      </c>
      <c r="AA13" s="32">
        <v>-6.3145620678909999</v>
      </c>
      <c r="AB13" s="31">
        <v>-8.9269012375802603</v>
      </c>
      <c r="AC13" s="32" t="s">
        <v>28</v>
      </c>
      <c r="AD13" s="32">
        <v>-8.9269012375802603</v>
      </c>
      <c r="AE13" s="31">
        <v>-11.7936864572867</v>
      </c>
      <c r="AF13" s="32" t="s">
        <v>28</v>
      </c>
      <c r="AG13" s="32">
        <v>-11.7936864572867</v>
      </c>
      <c r="AH13" s="31">
        <v>-16.205659079520601</v>
      </c>
      <c r="AI13" s="32" t="s">
        <v>28</v>
      </c>
      <c r="AJ13" s="32">
        <v>-16.205659079520601</v>
      </c>
      <c r="AK13" s="31">
        <v>-27.630663865252501</v>
      </c>
      <c r="AL13" s="32" t="s">
        <v>28</v>
      </c>
      <c r="AM13" s="32">
        <v>-27.630663865252501</v>
      </c>
      <c r="AN13" s="31" t="s">
        <v>34</v>
      </c>
      <c r="AO13" s="32" t="s">
        <v>34</v>
      </c>
      <c r="AP13" s="32" t="s">
        <v>34</v>
      </c>
      <c r="AQ13" s="31" t="s">
        <v>34</v>
      </c>
      <c r="AR13" s="32" t="s">
        <v>34</v>
      </c>
      <c r="AS13" s="32" t="s">
        <v>34</v>
      </c>
      <c r="AT13" s="31" t="s">
        <v>34</v>
      </c>
      <c r="AU13" s="32" t="s">
        <v>34</v>
      </c>
      <c r="AV13" s="32" t="s">
        <v>34</v>
      </c>
      <c r="AW13" s="31" t="s">
        <v>34</v>
      </c>
      <c r="AX13" s="32" t="s">
        <v>34</v>
      </c>
      <c r="AY13" s="32" t="s">
        <v>34</v>
      </c>
      <c r="AZ13" s="31" t="s">
        <v>34</v>
      </c>
      <c r="BA13" s="32" t="s">
        <v>34</v>
      </c>
      <c r="BB13" s="32" t="s">
        <v>34</v>
      </c>
      <c r="BC13" s="31" t="s">
        <v>34</v>
      </c>
      <c r="BD13" s="32" t="s">
        <v>34</v>
      </c>
      <c r="BE13" s="32" t="s">
        <v>34</v>
      </c>
      <c r="BF13" s="31" t="s">
        <v>34</v>
      </c>
      <c r="BG13" s="32" t="s">
        <v>34</v>
      </c>
      <c r="BH13" s="32" t="s">
        <v>34</v>
      </c>
      <c r="BI13" s="31" t="s">
        <v>34</v>
      </c>
      <c r="BJ13" s="32" t="s">
        <v>34</v>
      </c>
      <c r="BK13" s="32" t="s">
        <v>34</v>
      </c>
      <c r="BL13" s="31" t="s">
        <v>34</v>
      </c>
      <c r="BM13" s="32" t="s">
        <v>34</v>
      </c>
      <c r="BN13" s="32" t="s">
        <v>34</v>
      </c>
      <c r="BO13" s="31" t="s">
        <v>34</v>
      </c>
      <c r="BP13" s="32" t="s">
        <v>34</v>
      </c>
      <c r="BQ13" s="32" t="s">
        <v>34</v>
      </c>
      <c r="BR13" s="31" t="s">
        <v>34</v>
      </c>
      <c r="BS13" s="32" t="s">
        <v>34</v>
      </c>
      <c r="BT13" s="32" t="s">
        <v>34</v>
      </c>
      <c r="BU13" s="31" t="s">
        <v>34</v>
      </c>
      <c r="BV13" s="32" t="s">
        <v>34</v>
      </c>
      <c r="BW13" s="32" t="s">
        <v>34</v>
      </c>
      <c r="BX13" s="31" t="s">
        <v>34</v>
      </c>
      <c r="BY13" s="32" t="s">
        <v>34</v>
      </c>
      <c r="BZ13" s="32" t="s">
        <v>34</v>
      </c>
      <c r="CA13" s="31" t="s">
        <v>34</v>
      </c>
      <c r="CB13" s="32" t="s">
        <v>34</v>
      </c>
      <c r="CC13" s="32" t="s">
        <v>34</v>
      </c>
      <c r="CD13" s="31" t="s">
        <v>34</v>
      </c>
      <c r="CE13" s="32" t="s">
        <v>34</v>
      </c>
      <c r="CF13" s="32" t="s">
        <v>34</v>
      </c>
      <c r="CG13" s="31" t="s">
        <v>34</v>
      </c>
      <c r="CH13" s="32" t="s">
        <v>34</v>
      </c>
      <c r="CI13" s="32" t="s">
        <v>34</v>
      </c>
      <c r="CJ13" s="31" t="s">
        <v>34</v>
      </c>
      <c r="CK13" s="32" t="s">
        <v>34</v>
      </c>
      <c r="CL13" s="32" t="s">
        <v>34</v>
      </c>
      <c r="CM13" s="31" t="s">
        <v>34</v>
      </c>
      <c r="CN13" s="32" t="s">
        <v>34</v>
      </c>
      <c r="CO13" s="32" t="s">
        <v>34</v>
      </c>
      <c r="CP13" s="31" t="s">
        <v>34</v>
      </c>
      <c r="CQ13" s="32" t="s">
        <v>34</v>
      </c>
      <c r="CR13" s="32" t="s">
        <v>34</v>
      </c>
      <c r="CS13" s="31" t="s">
        <v>34</v>
      </c>
      <c r="CT13" s="32" t="s">
        <v>34</v>
      </c>
      <c r="CU13" s="32" t="s">
        <v>34</v>
      </c>
      <c r="CV13" s="31" t="s">
        <v>34</v>
      </c>
      <c r="CW13" s="32" t="s">
        <v>34</v>
      </c>
      <c r="CX13" s="32" t="s">
        <v>34</v>
      </c>
      <c r="CY13" s="31" t="s">
        <v>34</v>
      </c>
      <c r="CZ13" s="32" t="s">
        <v>34</v>
      </c>
      <c r="DA13" s="32" t="s">
        <v>34</v>
      </c>
      <c r="DB13" s="31" t="s">
        <v>34</v>
      </c>
      <c r="DC13" s="32" t="s">
        <v>34</v>
      </c>
      <c r="DD13" s="32" t="s">
        <v>34</v>
      </c>
      <c r="DE13" s="31" t="s">
        <v>34</v>
      </c>
      <c r="DF13" s="32" t="s">
        <v>34</v>
      </c>
      <c r="DG13" s="32" t="s">
        <v>34</v>
      </c>
      <c r="DH13" s="31" t="s">
        <v>34</v>
      </c>
      <c r="DI13" s="32" t="s">
        <v>34</v>
      </c>
      <c r="DJ13" s="32" t="s">
        <v>34</v>
      </c>
      <c r="DK13" s="31" t="s">
        <v>34</v>
      </c>
      <c r="DL13" s="32" t="s">
        <v>34</v>
      </c>
      <c r="DM13" s="32" t="s">
        <v>34</v>
      </c>
      <c r="DN13" s="31" t="s">
        <v>34</v>
      </c>
      <c r="DO13" s="32" t="s">
        <v>34</v>
      </c>
      <c r="DP13" s="32" t="s">
        <v>34</v>
      </c>
      <c r="DQ13" s="31" t="s">
        <v>34</v>
      </c>
      <c r="DR13" s="32" t="s">
        <v>34</v>
      </c>
      <c r="DS13" s="32" t="s">
        <v>34</v>
      </c>
      <c r="DT13" s="31" t="s">
        <v>34</v>
      </c>
      <c r="DU13" s="32" t="s">
        <v>34</v>
      </c>
      <c r="DV13" s="32" t="s">
        <v>34</v>
      </c>
    </row>
    <row r="14" spans="1:126" x14ac:dyDescent="0.2">
      <c r="A14" s="30" t="s">
        <v>5</v>
      </c>
      <c r="B14">
        <v>11</v>
      </c>
      <c r="C14">
        <v>11</v>
      </c>
      <c r="D14" s="32">
        <v>16.580881084153301</v>
      </c>
      <c r="E14" s="32" t="s">
        <v>28</v>
      </c>
      <c r="F14" s="32">
        <v>16.580881084153301</v>
      </c>
      <c r="G14" s="32">
        <v>13.2398273849921</v>
      </c>
      <c r="H14" s="32" t="s">
        <v>28</v>
      </c>
      <c r="I14" s="32">
        <v>13.2398273849921</v>
      </c>
      <c r="J14" s="31">
        <v>8.1889703673273395</v>
      </c>
      <c r="K14" s="32" t="s">
        <v>28</v>
      </c>
      <c r="L14" s="32">
        <v>8.1889703673273395</v>
      </c>
      <c r="M14" s="31">
        <v>3.8200258314264999</v>
      </c>
      <c r="N14" s="32" t="s">
        <v>28</v>
      </c>
      <c r="O14" s="32">
        <v>3.8200258314264999</v>
      </c>
      <c r="P14" s="31">
        <v>0.90867300131525497</v>
      </c>
      <c r="Q14" s="32" t="s">
        <v>28</v>
      </c>
      <c r="R14" s="32">
        <v>0.90867300131525497</v>
      </c>
      <c r="S14" s="31">
        <v>-2.60503069105228</v>
      </c>
      <c r="T14" s="32" t="s">
        <v>28</v>
      </c>
      <c r="U14" s="32">
        <v>-2.60503069105228</v>
      </c>
      <c r="V14" s="31">
        <v>-5.21683061939369</v>
      </c>
      <c r="W14" s="32" t="s">
        <v>28</v>
      </c>
      <c r="X14" s="32">
        <v>-5.21683061939369</v>
      </c>
      <c r="Y14" s="31">
        <v>-8.1792713746388603</v>
      </c>
      <c r="Z14" s="32" t="s">
        <v>28</v>
      </c>
      <c r="AA14" s="32">
        <v>-8.1792713746388603</v>
      </c>
      <c r="AB14" s="31">
        <v>-12.0481489339638</v>
      </c>
      <c r="AC14" s="32" t="s">
        <v>28</v>
      </c>
      <c r="AD14" s="32">
        <v>-12.0481489339638</v>
      </c>
      <c r="AE14" s="31">
        <v>-16.9512991063112</v>
      </c>
      <c r="AF14" s="32" t="s">
        <v>28</v>
      </c>
      <c r="AG14" s="32">
        <v>-16.9512991063112</v>
      </c>
      <c r="AH14" s="31">
        <v>-27.2192899893282</v>
      </c>
      <c r="AI14" s="32" t="s">
        <v>28</v>
      </c>
      <c r="AJ14" s="32">
        <v>-27.2192899893282</v>
      </c>
      <c r="AK14" s="31" t="s">
        <v>34</v>
      </c>
      <c r="AL14" s="32" t="s">
        <v>34</v>
      </c>
      <c r="AM14" s="32" t="s">
        <v>34</v>
      </c>
      <c r="AN14" s="31" t="s">
        <v>34</v>
      </c>
      <c r="AO14" s="32" t="s">
        <v>34</v>
      </c>
      <c r="AP14" s="32" t="s">
        <v>34</v>
      </c>
      <c r="AQ14" s="31" t="s">
        <v>34</v>
      </c>
      <c r="AR14" s="32" t="s">
        <v>34</v>
      </c>
      <c r="AS14" s="32" t="s">
        <v>34</v>
      </c>
      <c r="AT14" s="31" t="s">
        <v>34</v>
      </c>
      <c r="AU14" s="32" t="s">
        <v>34</v>
      </c>
      <c r="AV14" s="32" t="s">
        <v>34</v>
      </c>
      <c r="AW14" s="31" t="s">
        <v>34</v>
      </c>
      <c r="AX14" s="32" t="s">
        <v>34</v>
      </c>
      <c r="AY14" s="32" t="s">
        <v>34</v>
      </c>
      <c r="AZ14" s="31" t="s">
        <v>34</v>
      </c>
      <c r="BA14" s="32" t="s">
        <v>34</v>
      </c>
      <c r="BB14" s="32" t="s">
        <v>34</v>
      </c>
      <c r="BC14" s="31" t="s">
        <v>34</v>
      </c>
      <c r="BD14" s="32" t="s">
        <v>34</v>
      </c>
      <c r="BE14" s="32" t="s">
        <v>34</v>
      </c>
      <c r="BF14" s="31" t="s">
        <v>34</v>
      </c>
      <c r="BG14" s="32" t="s">
        <v>34</v>
      </c>
      <c r="BH14" s="32" t="s">
        <v>34</v>
      </c>
      <c r="BI14" s="31" t="s">
        <v>34</v>
      </c>
      <c r="BJ14" s="32" t="s">
        <v>34</v>
      </c>
      <c r="BK14" s="32" t="s">
        <v>34</v>
      </c>
      <c r="BL14" s="31" t="s">
        <v>34</v>
      </c>
      <c r="BM14" s="32" t="s">
        <v>34</v>
      </c>
      <c r="BN14" s="32" t="s">
        <v>34</v>
      </c>
      <c r="BO14" s="31" t="s">
        <v>34</v>
      </c>
      <c r="BP14" s="32" t="s">
        <v>34</v>
      </c>
      <c r="BQ14" s="32" t="s">
        <v>34</v>
      </c>
      <c r="BR14" s="31" t="s">
        <v>34</v>
      </c>
      <c r="BS14" s="32" t="s">
        <v>34</v>
      </c>
      <c r="BT14" s="32" t="s">
        <v>34</v>
      </c>
      <c r="BU14" s="31" t="s">
        <v>34</v>
      </c>
      <c r="BV14" s="32" t="s">
        <v>34</v>
      </c>
      <c r="BW14" s="32" t="s">
        <v>34</v>
      </c>
      <c r="BX14" s="31" t="s">
        <v>34</v>
      </c>
      <c r="BY14" s="32" t="s">
        <v>34</v>
      </c>
      <c r="BZ14" s="32" t="s">
        <v>34</v>
      </c>
      <c r="CA14" s="31" t="s">
        <v>34</v>
      </c>
      <c r="CB14" s="32" t="s">
        <v>34</v>
      </c>
      <c r="CC14" s="32" t="s">
        <v>34</v>
      </c>
      <c r="CD14" s="31" t="s">
        <v>34</v>
      </c>
      <c r="CE14" s="32" t="s">
        <v>34</v>
      </c>
      <c r="CF14" s="32" t="s">
        <v>34</v>
      </c>
      <c r="CG14" s="31" t="s">
        <v>34</v>
      </c>
      <c r="CH14" s="32" t="s">
        <v>34</v>
      </c>
      <c r="CI14" s="32" t="s">
        <v>34</v>
      </c>
      <c r="CJ14" s="31" t="s">
        <v>34</v>
      </c>
      <c r="CK14" s="32" t="s">
        <v>34</v>
      </c>
      <c r="CL14" s="32" t="s">
        <v>34</v>
      </c>
      <c r="CM14" s="31" t="s">
        <v>34</v>
      </c>
      <c r="CN14" s="32" t="s">
        <v>34</v>
      </c>
      <c r="CO14" s="32" t="s">
        <v>34</v>
      </c>
      <c r="CP14" s="31" t="s">
        <v>34</v>
      </c>
      <c r="CQ14" s="32" t="s">
        <v>34</v>
      </c>
      <c r="CR14" s="32" t="s">
        <v>34</v>
      </c>
      <c r="CS14" s="31" t="s">
        <v>34</v>
      </c>
      <c r="CT14" s="32" t="s">
        <v>34</v>
      </c>
      <c r="CU14" s="32" t="s">
        <v>34</v>
      </c>
      <c r="CV14" s="31" t="s">
        <v>34</v>
      </c>
      <c r="CW14" s="32" t="s">
        <v>34</v>
      </c>
      <c r="CX14" s="32" t="s">
        <v>34</v>
      </c>
      <c r="CY14" s="31" t="s">
        <v>34</v>
      </c>
      <c r="CZ14" s="32" t="s">
        <v>34</v>
      </c>
      <c r="DA14" s="32" t="s">
        <v>34</v>
      </c>
      <c r="DB14" s="31" t="s">
        <v>34</v>
      </c>
      <c r="DC14" s="32" t="s">
        <v>34</v>
      </c>
      <c r="DD14" s="32" t="s">
        <v>34</v>
      </c>
      <c r="DE14" s="31" t="s">
        <v>34</v>
      </c>
      <c r="DF14" s="32" t="s">
        <v>34</v>
      </c>
      <c r="DG14" s="32" t="s">
        <v>34</v>
      </c>
      <c r="DH14" s="31" t="s">
        <v>34</v>
      </c>
      <c r="DI14" s="32" t="s">
        <v>34</v>
      </c>
      <c r="DJ14" s="32" t="s">
        <v>34</v>
      </c>
      <c r="DK14" s="31" t="s">
        <v>34</v>
      </c>
      <c r="DL14" s="32" t="s">
        <v>34</v>
      </c>
      <c r="DM14" s="32" t="s">
        <v>34</v>
      </c>
      <c r="DN14" s="31" t="s">
        <v>34</v>
      </c>
      <c r="DO14" s="32" t="s">
        <v>34</v>
      </c>
      <c r="DP14" s="32" t="s">
        <v>34</v>
      </c>
      <c r="DQ14" s="31" t="s">
        <v>34</v>
      </c>
      <c r="DR14" s="32" t="s">
        <v>34</v>
      </c>
      <c r="DS14" s="32" t="s">
        <v>34</v>
      </c>
      <c r="DT14" s="31" t="s">
        <v>34</v>
      </c>
      <c r="DU14" s="32" t="s">
        <v>34</v>
      </c>
      <c r="DV14" s="32" t="s">
        <v>34</v>
      </c>
    </row>
    <row r="15" spans="1:126" x14ac:dyDescent="0.2">
      <c r="A15" s="30" t="s">
        <v>7</v>
      </c>
      <c r="B15">
        <v>12</v>
      </c>
      <c r="C15">
        <v>12</v>
      </c>
      <c r="D15" s="32">
        <v>6.9906717077849896</v>
      </c>
      <c r="E15" s="32" t="s">
        <v>28</v>
      </c>
      <c r="F15" s="32">
        <v>6.9906717077849896</v>
      </c>
      <c r="G15" s="32">
        <v>6.2145495455265696</v>
      </c>
      <c r="H15" s="32" t="s">
        <v>28</v>
      </c>
      <c r="I15" s="32">
        <v>6.2145495455265696</v>
      </c>
      <c r="J15" s="31">
        <v>4.3736811663278496</v>
      </c>
      <c r="K15" s="32" t="s">
        <v>28</v>
      </c>
      <c r="L15" s="32">
        <v>4.3736811663278496</v>
      </c>
      <c r="M15" s="31">
        <v>2.2365043045002602</v>
      </c>
      <c r="N15" s="32" t="s">
        <v>28</v>
      </c>
      <c r="O15" s="32">
        <v>2.2365043045002602</v>
      </c>
      <c r="P15" s="31">
        <v>-1.26817350601294</v>
      </c>
      <c r="Q15" s="32" t="s">
        <v>28</v>
      </c>
      <c r="R15" s="32">
        <v>-1.26817350601294</v>
      </c>
      <c r="S15" s="31">
        <v>-5.2250995605349102</v>
      </c>
      <c r="T15" s="32" t="s">
        <v>28</v>
      </c>
      <c r="U15" s="32">
        <v>-5.2250995605349102</v>
      </c>
      <c r="V15" s="31">
        <v>-9.6031801611599104</v>
      </c>
      <c r="W15" s="32" t="s">
        <v>28</v>
      </c>
      <c r="X15" s="32">
        <v>-9.6031801611599104</v>
      </c>
      <c r="Y15" s="31">
        <v>-14.2720018389077</v>
      </c>
      <c r="Z15" s="32" t="s">
        <v>28</v>
      </c>
      <c r="AA15" s="32">
        <v>-14.2720018389077</v>
      </c>
      <c r="AB15" s="31">
        <v>-19.953746387281601</v>
      </c>
      <c r="AC15" s="32" t="s">
        <v>28</v>
      </c>
      <c r="AD15" s="32">
        <v>-19.953746387281601</v>
      </c>
      <c r="AE15" s="31">
        <v>-25.426970925087701</v>
      </c>
      <c r="AF15" s="32" t="s">
        <v>28</v>
      </c>
      <c r="AG15" s="32">
        <v>-25.426970925087701</v>
      </c>
      <c r="AH15" s="31">
        <v>-26.795868919430699</v>
      </c>
      <c r="AI15" s="32" t="s">
        <v>28</v>
      </c>
      <c r="AJ15" s="32">
        <v>-26.795868919430699</v>
      </c>
      <c r="AK15" s="31" t="s">
        <v>34</v>
      </c>
      <c r="AL15" s="32" t="s">
        <v>34</v>
      </c>
      <c r="AM15" s="32" t="s">
        <v>34</v>
      </c>
      <c r="AN15" s="31" t="s">
        <v>34</v>
      </c>
      <c r="AO15" s="32" t="s">
        <v>34</v>
      </c>
      <c r="AP15" s="32" t="s">
        <v>34</v>
      </c>
      <c r="AQ15" s="31" t="s">
        <v>34</v>
      </c>
      <c r="AR15" s="32" t="s">
        <v>34</v>
      </c>
      <c r="AS15" s="32" t="s">
        <v>34</v>
      </c>
      <c r="AT15" s="31" t="s">
        <v>34</v>
      </c>
      <c r="AU15" s="32" t="s">
        <v>34</v>
      </c>
      <c r="AV15" s="32" t="s">
        <v>34</v>
      </c>
      <c r="AW15" s="31" t="s">
        <v>34</v>
      </c>
      <c r="AX15" s="32" t="s">
        <v>34</v>
      </c>
      <c r="AY15" s="32" t="s">
        <v>34</v>
      </c>
      <c r="AZ15" s="31" t="s">
        <v>34</v>
      </c>
      <c r="BA15" s="32" t="s">
        <v>34</v>
      </c>
      <c r="BB15" s="32" t="s">
        <v>34</v>
      </c>
      <c r="BC15" s="31" t="s">
        <v>34</v>
      </c>
      <c r="BD15" s="32" t="s">
        <v>34</v>
      </c>
      <c r="BE15" s="32" t="s">
        <v>34</v>
      </c>
      <c r="BF15" s="31" t="s">
        <v>34</v>
      </c>
      <c r="BG15" s="32" t="s">
        <v>34</v>
      </c>
      <c r="BH15" s="32" t="s">
        <v>34</v>
      </c>
      <c r="BI15" s="31" t="s">
        <v>34</v>
      </c>
      <c r="BJ15" s="32" t="s">
        <v>34</v>
      </c>
      <c r="BK15" s="32" t="s">
        <v>34</v>
      </c>
      <c r="BL15" s="31" t="s">
        <v>34</v>
      </c>
      <c r="BM15" s="32" t="s">
        <v>34</v>
      </c>
      <c r="BN15" s="32" t="s">
        <v>34</v>
      </c>
      <c r="BO15" s="31" t="s">
        <v>34</v>
      </c>
      <c r="BP15" s="32" t="s">
        <v>34</v>
      </c>
      <c r="BQ15" s="32" t="s">
        <v>34</v>
      </c>
      <c r="BR15" s="31" t="s">
        <v>34</v>
      </c>
      <c r="BS15" s="32" t="s">
        <v>34</v>
      </c>
      <c r="BT15" s="32" t="s">
        <v>34</v>
      </c>
      <c r="BU15" s="31" t="s">
        <v>34</v>
      </c>
      <c r="BV15" s="32" t="s">
        <v>34</v>
      </c>
      <c r="BW15" s="32" t="s">
        <v>34</v>
      </c>
      <c r="BX15" s="31" t="s">
        <v>34</v>
      </c>
      <c r="BY15" s="32" t="s">
        <v>34</v>
      </c>
      <c r="BZ15" s="32" t="s">
        <v>34</v>
      </c>
      <c r="CA15" s="31" t="s">
        <v>34</v>
      </c>
      <c r="CB15" s="32" t="s">
        <v>34</v>
      </c>
      <c r="CC15" s="32" t="s">
        <v>34</v>
      </c>
      <c r="CD15" s="31" t="s">
        <v>34</v>
      </c>
      <c r="CE15" s="32" t="s">
        <v>34</v>
      </c>
      <c r="CF15" s="32" t="s">
        <v>34</v>
      </c>
      <c r="CG15" s="31" t="s">
        <v>34</v>
      </c>
      <c r="CH15" s="32" t="s">
        <v>34</v>
      </c>
      <c r="CI15" s="32" t="s">
        <v>34</v>
      </c>
      <c r="CJ15" s="31" t="s">
        <v>34</v>
      </c>
      <c r="CK15" s="32" t="s">
        <v>34</v>
      </c>
      <c r="CL15" s="32" t="s">
        <v>34</v>
      </c>
      <c r="CM15" s="31" t="s">
        <v>34</v>
      </c>
      <c r="CN15" s="32" t="s">
        <v>34</v>
      </c>
      <c r="CO15" s="32" t="s">
        <v>34</v>
      </c>
      <c r="CP15" s="31" t="s">
        <v>34</v>
      </c>
      <c r="CQ15" s="32" t="s">
        <v>34</v>
      </c>
      <c r="CR15" s="32" t="s">
        <v>34</v>
      </c>
      <c r="CS15" s="31" t="s">
        <v>34</v>
      </c>
      <c r="CT15" s="32" t="s">
        <v>34</v>
      </c>
      <c r="CU15" s="32" t="s">
        <v>34</v>
      </c>
      <c r="CV15" s="31" t="s">
        <v>34</v>
      </c>
      <c r="CW15" s="32" t="s">
        <v>34</v>
      </c>
      <c r="CX15" s="32" t="s">
        <v>34</v>
      </c>
      <c r="CY15" s="31" t="s">
        <v>34</v>
      </c>
      <c r="CZ15" s="32" t="s">
        <v>34</v>
      </c>
      <c r="DA15" s="32" t="s">
        <v>34</v>
      </c>
      <c r="DB15" s="31" t="s">
        <v>34</v>
      </c>
      <c r="DC15" s="32" t="s">
        <v>34</v>
      </c>
      <c r="DD15" s="32" t="s">
        <v>34</v>
      </c>
      <c r="DE15" s="31" t="s">
        <v>34</v>
      </c>
      <c r="DF15" s="32" t="s">
        <v>34</v>
      </c>
      <c r="DG15" s="32" t="s">
        <v>34</v>
      </c>
      <c r="DH15" s="31" t="s">
        <v>34</v>
      </c>
      <c r="DI15" s="32" t="s">
        <v>34</v>
      </c>
      <c r="DJ15" s="32" t="s">
        <v>34</v>
      </c>
      <c r="DK15" s="31" t="s">
        <v>34</v>
      </c>
      <c r="DL15" s="32" t="s">
        <v>34</v>
      </c>
      <c r="DM15" s="32" t="s">
        <v>34</v>
      </c>
      <c r="DN15" s="31" t="s">
        <v>34</v>
      </c>
      <c r="DO15" s="32" t="s">
        <v>34</v>
      </c>
      <c r="DP15" s="32" t="s">
        <v>34</v>
      </c>
      <c r="DQ15" s="31" t="s">
        <v>34</v>
      </c>
      <c r="DR15" s="32" t="s">
        <v>34</v>
      </c>
      <c r="DS15" s="32" t="s">
        <v>34</v>
      </c>
      <c r="DT15" s="31" t="s">
        <v>34</v>
      </c>
      <c r="DU15" s="32" t="s">
        <v>34</v>
      </c>
      <c r="DV15" s="32" t="s">
        <v>34</v>
      </c>
    </row>
    <row r="16" spans="1:126" x14ac:dyDescent="0.2">
      <c r="A16" s="30" t="s">
        <v>5</v>
      </c>
      <c r="B16">
        <v>13</v>
      </c>
      <c r="C16">
        <v>13</v>
      </c>
      <c r="D16" s="32">
        <v>11.490853429425901</v>
      </c>
      <c r="E16" s="32" t="s">
        <v>28</v>
      </c>
      <c r="F16" s="32">
        <v>11.490853429425901</v>
      </c>
      <c r="G16" s="32">
        <v>10.8660076948391</v>
      </c>
      <c r="H16" s="32" t="s">
        <v>28</v>
      </c>
      <c r="I16" s="32">
        <v>10.8660076948391</v>
      </c>
      <c r="J16" s="31">
        <v>9.6453562070015799</v>
      </c>
      <c r="K16" s="32" t="s">
        <v>28</v>
      </c>
      <c r="L16" s="32">
        <v>9.6453562070015799</v>
      </c>
      <c r="M16" s="31">
        <v>7.5445032674283601</v>
      </c>
      <c r="N16" s="32" t="s">
        <v>28</v>
      </c>
      <c r="O16" s="32">
        <v>7.5445032674283601</v>
      </c>
      <c r="P16" s="31">
        <v>3.99433012471891</v>
      </c>
      <c r="Q16" s="32" t="s">
        <v>28</v>
      </c>
      <c r="R16" s="32">
        <v>3.99433012471891</v>
      </c>
      <c r="S16" s="31">
        <v>-1.36316515350384</v>
      </c>
      <c r="T16" s="32" t="s">
        <v>28</v>
      </c>
      <c r="U16" s="32">
        <v>-1.36316515350384</v>
      </c>
      <c r="V16" s="31">
        <v>-7.3774633887099501</v>
      </c>
      <c r="W16" s="32" t="s">
        <v>28</v>
      </c>
      <c r="X16" s="32">
        <v>-7.3774633887099501</v>
      </c>
      <c r="Y16" s="31">
        <v>-13.362155881932299</v>
      </c>
      <c r="Z16" s="32" t="s">
        <v>28</v>
      </c>
      <c r="AA16" s="32">
        <v>-13.362155881932299</v>
      </c>
      <c r="AB16" s="31">
        <v>-20.5727099002799</v>
      </c>
      <c r="AC16" s="32" t="s">
        <v>28</v>
      </c>
      <c r="AD16" s="32">
        <v>-20.5727099002799</v>
      </c>
      <c r="AE16" s="31" t="s">
        <v>34</v>
      </c>
      <c r="AF16" s="32" t="s">
        <v>34</v>
      </c>
      <c r="AG16" s="32" t="s">
        <v>34</v>
      </c>
      <c r="AH16" s="31" t="s">
        <v>34</v>
      </c>
      <c r="AI16" s="32" t="s">
        <v>34</v>
      </c>
      <c r="AJ16" s="32" t="s">
        <v>34</v>
      </c>
      <c r="AK16" s="31" t="s">
        <v>34</v>
      </c>
      <c r="AL16" s="32" t="s">
        <v>34</v>
      </c>
      <c r="AM16" s="32" t="s">
        <v>34</v>
      </c>
      <c r="AN16" s="31" t="s">
        <v>34</v>
      </c>
      <c r="AO16" s="32" t="s">
        <v>34</v>
      </c>
      <c r="AP16" s="32" t="s">
        <v>34</v>
      </c>
      <c r="AQ16" s="31" t="s">
        <v>34</v>
      </c>
      <c r="AR16" s="32" t="s">
        <v>34</v>
      </c>
      <c r="AS16" s="32" t="s">
        <v>34</v>
      </c>
      <c r="AT16" s="31" t="s">
        <v>34</v>
      </c>
      <c r="AU16" s="32" t="s">
        <v>34</v>
      </c>
      <c r="AV16" s="32" t="s">
        <v>34</v>
      </c>
      <c r="AW16" s="31" t="s">
        <v>34</v>
      </c>
      <c r="AX16" s="32" t="s">
        <v>34</v>
      </c>
      <c r="AY16" s="32" t="s">
        <v>34</v>
      </c>
      <c r="AZ16" s="31" t="s">
        <v>34</v>
      </c>
      <c r="BA16" s="32" t="s">
        <v>34</v>
      </c>
      <c r="BB16" s="32" t="s">
        <v>34</v>
      </c>
      <c r="BC16" s="31" t="s">
        <v>34</v>
      </c>
      <c r="BD16" s="32" t="s">
        <v>34</v>
      </c>
      <c r="BE16" s="32" t="s">
        <v>34</v>
      </c>
      <c r="BF16" s="31" t="s">
        <v>34</v>
      </c>
      <c r="BG16" s="32" t="s">
        <v>34</v>
      </c>
      <c r="BH16" s="32" t="s">
        <v>34</v>
      </c>
      <c r="BI16" s="31" t="s">
        <v>34</v>
      </c>
      <c r="BJ16" s="32" t="s">
        <v>34</v>
      </c>
      <c r="BK16" s="32" t="s">
        <v>34</v>
      </c>
      <c r="BL16" s="31" t="s">
        <v>34</v>
      </c>
      <c r="BM16" s="32" t="s">
        <v>34</v>
      </c>
      <c r="BN16" s="32" t="s">
        <v>34</v>
      </c>
      <c r="BO16" s="31" t="s">
        <v>34</v>
      </c>
      <c r="BP16" s="32" t="s">
        <v>34</v>
      </c>
      <c r="BQ16" s="32" t="s">
        <v>34</v>
      </c>
      <c r="BR16" s="31" t="s">
        <v>34</v>
      </c>
      <c r="BS16" s="32" t="s">
        <v>34</v>
      </c>
      <c r="BT16" s="32" t="s">
        <v>34</v>
      </c>
      <c r="BU16" s="31" t="s">
        <v>34</v>
      </c>
      <c r="BV16" s="32" t="s">
        <v>34</v>
      </c>
      <c r="BW16" s="32" t="s">
        <v>34</v>
      </c>
      <c r="BX16" s="31" t="s">
        <v>34</v>
      </c>
      <c r="BY16" s="32" t="s">
        <v>34</v>
      </c>
      <c r="BZ16" s="32" t="s">
        <v>34</v>
      </c>
      <c r="CA16" s="31" t="s">
        <v>34</v>
      </c>
      <c r="CB16" s="32" t="s">
        <v>34</v>
      </c>
      <c r="CC16" s="32" t="s">
        <v>34</v>
      </c>
      <c r="CD16" s="31" t="s">
        <v>34</v>
      </c>
      <c r="CE16" s="32" t="s">
        <v>34</v>
      </c>
      <c r="CF16" s="32" t="s">
        <v>34</v>
      </c>
      <c r="CG16" s="31" t="s">
        <v>34</v>
      </c>
      <c r="CH16" s="32" t="s">
        <v>34</v>
      </c>
      <c r="CI16" s="32" t="s">
        <v>34</v>
      </c>
      <c r="CJ16" s="31" t="s">
        <v>34</v>
      </c>
      <c r="CK16" s="32" t="s">
        <v>34</v>
      </c>
      <c r="CL16" s="32" t="s">
        <v>34</v>
      </c>
      <c r="CM16" s="31" t="s">
        <v>34</v>
      </c>
      <c r="CN16" s="32" t="s">
        <v>34</v>
      </c>
      <c r="CO16" s="32" t="s">
        <v>34</v>
      </c>
      <c r="CP16" s="31" t="s">
        <v>34</v>
      </c>
      <c r="CQ16" s="32" t="s">
        <v>34</v>
      </c>
      <c r="CR16" s="32" t="s">
        <v>34</v>
      </c>
      <c r="CS16" s="31" t="s">
        <v>34</v>
      </c>
      <c r="CT16" s="32" t="s">
        <v>34</v>
      </c>
      <c r="CU16" s="32" t="s">
        <v>34</v>
      </c>
      <c r="CV16" s="31" t="s">
        <v>34</v>
      </c>
      <c r="CW16" s="32" t="s">
        <v>34</v>
      </c>
      <c r="CX16" s="32" t="s">
        <v>34</v>
      </c>
      <c r="CY16" s="31" t="s">
        <v>34</v>
      </c>
      <c r="CZ16" s="32" t="s">
        <v>34</v>
      </c>
      <c r="DA16" s="32" t="s">
        <v>34</v>
      </c>
      <c r="DB16" s="31" t="s">
        <v>34</v>
      </c>
      <c r="DC16" s="32" t="s">
        <v>34</v>
      </c>
      <c r="DD16" s="32" t="s">
        <v>34</v>
      </c>
      <c r="DE16" s="31" t="s">
        <v>34</v>
      </c>
      <c r="DF16" s="32" t="s">
        <v>34</v>
      </c>
      <c r="DG16" s="32" t="s">
        <v>34</v>
      </c>
      <c r="DH16" s="31" t="s">
        <v>34</v>
      </c>
      <c r="DI16" s="32" t="s">
        <v>34</v>
      </c>
      <c r="DJ16" s="32" t="s">
        <v>34</v>
      </c>
      <c r="DK16" s="31" t="s">
        <v>34</v>
      </c>
      <c r="DL16" s="32" t="s">
        <v>34</v>
      </c>
      <c r="DM16" s="32" t="s">
        <v>34</v>
      </c>
      <c r="DN16" s="31" t="s">
        <v>34</v>
      </c>
      <c r="DO16" s="32" t="s">
        <v>34</v>
      </c>
      <c r="DP16" s="32" t="s">
        <v>34</v>
      </c>
      <c r="DQ16" s="31" t="s">
        <v>34</v>
      </c>
      <c r="DR16" s="32" t="s">
        <v>34</v>
      </c>
      <c r="DS16" s="32" t="s">
        <v>34</v>
      </c>
      <c r="DT16" s="31" t="s">
        <v>34</v>
      </c>
      <c r="DU16" s="32" t="s">
        <v>34</v>
      </c>
      <c r="DV16" s="32" t="s">
        <v>34</v>
      </c>
    </row>
    <row r="17" spans="1:126" x14ac:dyDescent="0.2">
      <c r="A17" s="30" t="s">
        <v>5</v>
      </c>
      <c r="B17">
        <v>14</v>
      </c>
      <c r="C17">
        <v>14</v>
      </c>
      <c r="D17" s="32">
        <v>11.8894429591844</v>
      </c>
      <c r="E17" s="32" t="s">
        <v>28</v>
      </c>
      <c r="F17" s="32">
        <v>11.8894429591844</v>
      </c>
      <c r="G17" s="32">
        <v>9.9857918427909702</v>
      </c>
      <c r="H17" s="32" t="s">
        <v>28</v>
      </c>
      <c r="I17" s="32">
        <v>9.9857918427909702</v>
      </c>
      <c r="J17" s="31">
        <v>3.6100552951241198</v>
      </c>
      <c r="K17" s="32" t="s">
        <v>28</v>
      </c>
      <c r="L17" s="32">
        <v>3.6100552951241198</v>
      </c>
      <c r="M17" s="31">
        <v>-3.04952296478378</v>
      </c>
      <c r="N17" s="32" t="s">
        <v>28</v>
      </c>
      <c r="O17" s="32">
        <v>-3.04952296478378</v>
      </c>
      <c r="P17" s="31">
        <v>-7.3192560687397297</v>
      </c>
      <c r="Q17" s="32" t="s">
        <v>28</v>
      </c>
      <c r="R17" s="32">
        <v>-7.3192560687397297</v>
      </c>
      <c r="S17" s="31">
        <v>-10.260851797347</v>
      </c>
      <c r="T17" s="32" t="s">
        <v>28</v>
      </c>
      <c r="U17" s="32">
        <v>-10.260851797347</v>
      </c>
      <c r="V17" s="31">
        <v>-16.055331817370401</v>
      </c>
      <c r="W17" s="32" t="s">
        <v>28</v>
      </c>
      <c r="X17" s="32">
        <v>-16.055331817370401</v>
      </c>
      <c r="Y17" s="31">
        <v>-22.673663208010801</v>
      </c>
      <c r="Z17" s="32" t="s">
        <v>28</v>
      </c>
      <c r="AA17" s="32">
        <v>-22.673663208010801</v>
      </c>
      <c r="AB17" s="31" t="s">
        <v>34</v>
      </c>
      <c r="AC17" s="32" t="s">
        <v>34</v>
      </c>
      <c r="AD17" s="32" t="s">
        <v>34</v>
      </c>
      <c r="AE17" s="31" t="s">
        <v>34</v>
      </c>
      <c r="AF17" s="32" t="s">
        <v>34</v>
      </c>
      <c r="AG17" s="32" t="s">
        <v>34</v>
      </c>
      <c r="AH17" s="31" t="s">
        <v>34</v>
      </c>
      <c r="AI17" s="32" t="s">
        <v>34</v>
      </c>
      <c r="AJ17" s="32" t="s">
        <v>34</v>
      </c>
      <c r="AK17" s="31" t="s">
        <v>34</v>
      </c>
      <c r="AL17" s="32" t="s">
        <v>34</v>
      </c>
      <c r="AM17" s="32" t="s">
        <v>34</v>
      </c>
      <c r="AN17" s="31" t="s">
        <v>34</v>
      </c>
      <c r="AO17" s="32" t="s">
        <v>34</v>
      </c>
      <c r="AP17" s="32" t="s">
        <v>34</v>
      </c>
      <c r="AQ17" s="31" t="s">
        <v>34</v>
      </c>
      <c r="AR17" s="32" t="s">
        <v>34</v>
      </c>
      <c r="AS17" s="32" t="s">
        <v>34</v>
      </c>
      <c r="AT17" s="31" t="s">
        <v>34</v>
      </c>
      <c r="AU17" s="32" t="s">
        <v>34</v>
      </c>
      <c r="AV17" s="32" t="s">
        <v>34</v>
      </c>
      <c r="AW17" s="31" t="s">
        <v>34</v>
      </c>
      <c r="AX17" s="32" t="s">
        <v>34</v>
      </c>
      <c r="AY17" s="32" t="s">
        <v>34</v>
      </c>
      <c r="AZ17" s="31" t="s">
        <v>34</v>
      </c>
      <c r="BA17" s="32" t="s">
        <v>34</v>
      </c>
      <c r="BB17" s="32" t="s">
        <v>34</v>
      </c>
      <c r="BC17" s="31" t="s">
        <v>34</v>
      </c>
      <c r="BD17" s="32" t="s">
        <v>34</v>
      </c>
      <c r="BE17" s="32" t="s">
        <v>34</v>
      </c>
      <c r="BF17" s="31" t="s">
        <v>34</v>
      </c>
      <c r="BG17" s="32" t="s">
        <v>34</v>
      </c>
      <c r="BH17" s="32" t="s">
        <v>34</v>
      </c>
      <c r="BI17" s="31" t="s">
        <v>34</v>
      </c>
      <c r="BJ17" s="32" t="s">
        <v>34</v>
      </c>
      <c r="BK17" s="32" t="s">
        <v>34</v>
      </c>
      <c r="BL17" s="31" t="s">
        <v>34</v>
      </c>
      <c r="BM17" s="32" t="s">
        <v>34</v>
      </c>
      <c r="BN17" s="32" t="s">
        <v>34</v>
      </c>
      <c r="BO17" s="31" t="s">
        <v>34</v>
      </c>
      <c r="BP17" s="32" t="s">
        <v>34</v>
      </c>
      <c r="BQ17" s="32" t="s">
        <v>34</v>
      </c>
      <c r="BR17" s="31" t="s">
        <v>34</v>
      </c>
      <c r="BS17" s="32" t="s">
        <v>34</v>
      </c>
      <c r="BT17" s="32" t="s">
        <v>34</v>
      </c>
      <c r="BU17" s="31" t="s">
        <v>34</v>
      </c>
      <c r="BV17" s="32" t="s">
        <v>34</v>
      </c>
      <c r="BW17" s="32" t="s">
        <v>34</v>
      </c>
      <c r="BX17" s="31" t="s">
        <v>34</v>
      </c>
      <c r="BY17" s="32" t="s">
        <v>34</v>
      </c>
      <c r="BZ17" s="32" t="s">
        <v>34</v>
      </c>
      <c r="CA17" s="31" t="s">
        <v>34</v>
      </c>
      <c r="CB17" s="32" t="s">
        <v>34</v>
      </c>
      <c r="CC17" s="32" t="s">
        <v>34</v>
      </c>
      <c r="CD17" s="31" t="s">
        <v>34</v>
      </c>
      <c r="CE17" s="32" t="s">
        <v>34</v>
      </c>
      <c r="CF17" s="32" t="s">
        <v>34</v>
      </c>
      <c r="CG17" s="31" t="s">
        <v>34</v>
      </c>
      <c r="CH17" s="32" t="s">
        <v>34</v>
      </c>
      <c r="CI17" s="32" t="s">
        <v>34</v>
      </c>
      <c r="CJ17" s="31" t="s">
        <v>34</v>
      </c>
      <c r="CK17" s="32" t="s">
        <v>34</v>
      </c>
      <c r="CL17" s="32" t="s">
        <v>34</v>
      </c>
      <c r="CM17" s="31" t="s">
        <v>34</v>
      </c>
      <c r="CN17" s="32" t="s">
        <v>34</v>
      </c>
      <c r="CO17" s="32" t="s">
        <v>34</v>
      </c>
      <c r="CP17" s="31" t="s">
        <v>34</v>
      </c>
      <c r="CQ17" s="32" t="s">
        <v>34</v>
      </c>
      <c r="CR17" s="32" t="s">
        <v>34</v>
      </c>
      <c r="CS17" s="31" t="s">
        <v>34</v>
      </c>
      <c r="CT17" s="32" t="s">
        <v>34</v>
      </c>
      <c r="CU17" s="32" t="s">
        <v>34</v>
      </c>
      <c r="CV17" s="31" t="s">
        <v>34</v>
      </c>
      <c r="CW17" s="32" t="s">
        <v>34</v>
      </c>
      <c r="CX17" s="32" t="s">
        <v>34</v>
      </c>
      <c r="CY17" s="31" t="s">
        <v>34</v>
      </c>
      <c r="CZ17" s="32" t="s">
        <v>34</v>
      </c>
      <c r="DA17" s="32" t="s">
        <v>34</v>
      </c>
      <c r="DB17" s="31" t="s">
        <v>34</v>
      </c>
      <c r="DC17" s="32" t="s">
        <v>34</v>
      </c>
      <c r="DD17" s="32" t="s">
        <v>34</v>
      </c>
      <c r="DE17" s="31" t="s">
        <v>34</v>
      </c>
      <c r="DF17" s="32" t="s">
        <v>34</v>
      </c>
      <c r="DG17" s="32" t="s">
        <v>34</v>
      </c>
      <c r="DH17" s="31" t="s">
        <v>34</v>
      </c>
      <c r="DI17" s="32" t="s">
        <v>34</v>
      </c>
      <c r="DJ17" s="32" t="s">
        <v>34</v>
      </c>
      <c r="DK17" s="31" t="s">
        <v>34</v>
      </c>
      <c r="DL17" s="32" t="s">
        <v>34</v>
      </c>
      <c r="DM17" s="32" t="s">
        <v>34</v>
      </c>
      <c r="DN17" s="31" t="s">
        <v>34</v>
      </c>
      <c r="DO17" s="32" t="s">
        <v>34</v>
      </c>
      <c r="DP17" s="32" t="s">
        <v>34</v>
      </c>
      <c r="DQ17" s="31" t="s">
        <v>34</v>
      </c>
      <c r="DR17" s="32" t="s">
        <v>34</v>
      </c>
      <c r="DS17" s="32" t="s">
        <v>34</v>
      </c>
      <c r="DT17" s="31" t="s">
        <v>34</v>
      </c>
      <c r="DU17" s="32" t="s">
        <v>34</v>
      </c>
      <c r="DV17" s="32" t="s">
        <v>34</v>
      </c>
    </row>
    <row r="18" spans="1:126" x14ac:dyDescent="0.2">
      <c r="A18" s="30" t="s">
        <v>7</v>
      </c>
      <c r="B18">
        <v>15</v>
      </c>
      <c r="C18">
        <v>15</v>
      </c>
      <c r="D18" s="32">
        <v>10.0799483244423</v>
      </c>
      <c r="E18" s="32" t="s">
        <v>28</v>
      </c>
      <c r="F18" s="32">
        <v>10.0799483244423</v>
      </c>
      <c r="G18" s="32">
        <v>8.8421930791821293</v>
      </c>
      <c r="H18" s="32" t="s">
        <v>28</v>
      </c>
      <c r="I18" s="32">
        <v>8.8421930791821293</v>
      </c>
      <c r="J18" s="31">
        <v>6.33200897415343</v>
      </c>
      <c r="K18" s="32" t="s">
        <v>28</v>
      </c>
      <c r="L18" s="32">
        <v>6.33200897415343</v>
      </c>
      <c r="M18" s="31">
        <v>1.6751726144583901</v>
      </c>
      <c r="N18" s="32" t="s">
        <v>28</v>
      </c>
      <c r="O18" s="32">
        <v>1.6751726144583901</v>
      </c>
      <c r="P18" s="31">
        <v>-2.1877916065279202</v>
      </c>
      <c r="Q18" s="32" t="s">
        <v>28</v>
      </c>
      <c r="R18" s="32">
        <v>-2.1877916065279202</v>
      </c>
      <c r="S18" s="31">
        <v>-5.7255706174821404</v>
      </c>
      <c r="T18" s="32" t="s">
        <v>28</v>
      </c>
      <c r="U18" s="32">
        <v>-5.7255706174821404</v>
      </c>
      <c r="V18" s="31">
        <v>-11.0941648417095</v>
      </c>
      <c r="W18" s="32" t="s">
        <v>28</v>
      </c>
      <c r="X18" s="32">
        <v>-11.0941648417095</v>
      </c>
      <c r="Y18" s="31">
        <v>-16.081685235898401</v>
      </c>
      <c r="Z18" s="32" t="s">
        <v>28</v>
      </c>
      <c r="AA18" s="32">
        <v>-16.081685235898401</v>
      </c>
      <c r="AB18" s="31">
        <v>-19.363442248162301</v>
      </c>
      <c r="AC18" s="32" t="s">
        <v>28</v>
      </c>
      <c r="AD18" s="32">
        <v>-19.363442248162301</v>
      </c>
      <c r="AE18" s="31">
        <v>-25.1092699661903</v>
      </c>
      <c r="AF18" s="32" t="s">
        <v>28</v>
      </c>
      <c r="AG18" s="32">
        <v>-25.1092699661903</v>
      </c>
      <c r="AH18" s="31">
        <v>-25.348891214841501</v>
      </c>
      <c r="AI18" s="32" t="s">
        <v>28</v>
      </c>
      <c r="AJ18" s="32">
        <v>-25.348891214841501</v>
      </c>
      <c r="AK18" s="31">
        <v>-28.806079772394501</v>
      </c>
      <c r="AL18" s="32" t="s">
        <v>28</v>
      </c>
      <c r="AM18" s="32">
        <v>-28.806079772394501</v>
      </c>
      <c r="AN18" s="31" t="s">
        <v>34</v>
      </c>
      <c r="AO18" s="32" t="s">
        <v>34</v>
      </c>
      <c r="AP18" s="32" t="s">
        <v>34</v>
      </c>
      <c r="AQ18" s="31" t="s">
        <v>34</v>
      </c>
      <c r="AR18" s="32" t="s">
        <v>34</v>
      </c>
      <c r="AS18" s="32" t="s">
        <v>34</v>
      </c>
      <c r="AT18" s="31" t="s">
        <v>34</v>
      </c>
      <c r="AU18" s="32" t="s">
        <v>34</v>
      </c>
      <c r="AV18" s="32" t="s">
        <v>34</v>
      </c>
      <c r="AW18" s="31" t="s">
        <v>34</v>
      </c>
      <c r="AX18" s="32" t="s">
        <v>34</v>
      </c>
      <c r="AY18" s="32" t="s">
        <v>34</v>
      </c>
      <c r="AZ18" s="31" t="s">
        <v>34</v>
      </c>
      <c r="BA18" s="32" t="s">
        <v>34</v>
      </c>
      <c r="BB18" s="32" t="s">
        <v>34</v>
      </c>
      <c r="BC18" s="31" t="s">
        <v>34</v>
      </c>
      <c r="BD18" s="32" t="s">
        <v>34</v>
      </c>
      <c r="BE18" s="32" t="s">
        <v>34</v>
      </c>
      <c r="BF18" s="31" t="s">
        <v>34</v>
      </c>
      <c r="BG18" s="32" t="s">
        <v>34</v>
      </c>
      <c r="BH18" s="32" t="s">
        <v>34</v>
      </c>
      <c r="BI18" s="31" t="s">
        <v>34</v>
      </c>
      <c r="BJ18" s="32" t="s">
        <v>34</v>
      </c>
      <c r="BK18" s="32" t="s">
        <v>34</v>
      </c>
      <c r="BL18" s="31" t="s">
        <v>34</v>
      </c>
      <c r="BM18" s="32" t="s">
        <v>34</v>
      </c>
      <c r="BN18" s="32" t="s">
        <v>34</v>
      </c>
      <c r="BO18" s="31" t="s">
        <v>34</v>
      </c>
      <c r="BP18" s="32" t="s">
        <v>34</v>
      </c>
      <c r="BQ18" s="32" t="s">
        <v>34</v>
      </c>
      <c r="BR18" s="31" t="s">
        <v>34</v>
      </c>
      <c r="BS18" s="32" t="s">
        <v>34</v>
      </c>
      <c r="BT18" s="32" t="s">
        <v>34</v>
      </c>
      <c r="BU18" s="31" t="s">
        <v>34</v>
      </c>
      <c r="BV18" s="32" t="s">
        <v>34</v>
      </c>
      <c r="BW18" s="32" t="s">
        <v>34</v>
      </c>
      <c r="BX18" s="31" t="s">
        <v>34</v>
      </c>
      <c r="BY18" s="32" t="s">
        <v>34</v>
      </c>
      <c r="BZ18" s="32" t="s">
        <v>34</v>
      </c>
      <c r="CA18" s="31" t="s">
        <v>34</v>
      </c>
      <c r="CB18" s="32" t="s">
        <v>34</v>
      </c>
      <c r="CC18" s="32" t="s">
        <v>34</v>
      </c>
      <c r="CD18" s="31" t="s">
        <v>34</v>
      </c>
      <c r="CE18" s="32" t="s">
        <v>34</v>
      </c>
      <c r="CF18" s="32" t="s">
        <v>34</v>
      </c>
      <c r="CG18" s="31" t="s">
        <v>34</v>
      </c>
      <c r="CH18" s="32" t="s">
        <v>34</v>
      </c>
      <c r="CI18" s="32" t="s">
        <v>34</v>
      </c>
      <c r="CJ18" s="31" t="s">
        <v>34</v>
      </c>
      <c r="CK18" s="32" t="s">
        <v>34</v>
      </c>
      <c r="CL18" s="32" t="s">
        <v>34</v>
      </c>
      <c r="CM18" s="31" t="s">
        <v>34</v>
      </c>
      <c r="CN18" s="32" t="s">
        <v>34</v>
      </c>
      <c r="CO18" s="32" t="s">
        <v>34</v>
      </c>
      <c r="CP18" s="31" t="s">
        <v>34</v>
      </c>
      <c r="CQ18" s="32" t="s">
        <v>34</v>
      </c>
      <c r="CR18" s="32" t="s">
        <v>34</v>
      </c>
      <c r="CS18" s="31" t="s">
        <v>34</v>
      </c>
      <c r="CT18" s="32" t="s">
        <v>34</v>
      </c>
      <c r="CU18" s="32" t="s">
        <v>34</v>
      </c>
      <c r="CV18" s="31" t="s">
        <v>34</v>
      </c>
      <c r="CW18" s="32" t="s">
        <v>34</v>
      </c>
      <c r="CX18" s="32" t="s">
        <v>34</v>
      </c>
      <c r="CY18" s="31" t="s">
        <v>34</v>
      </c>
      <c r="CZ18" s="32" t="s">
        <v>34</v>
      </c>
      <c r="DA18" s="32" t="s">
        <v>34</v>
      </c>
      <c r="DB18" s="31" t="s">
        <v>34</v>
      </c>
      <c r="DC18" s="32" t="s">
        <v>34</v>
      </c>
      <c r="DD18" s="32" t="s">
        <v>34</v>
      </c>
      <c r="DE18" s="31" t="s">
        <v>34</v>
      </c>
      <c r="DF18" s="32" t="s">
        <v>34</v>
      </c>
      <c r="DG18" s="32" t="s">
        <v>34</v>
      </c>
      <c r="DH18" s="31" t="s">
        <v>34</v>
      </c>
      <c r="DI18" s="32" t="s">
        <v>34</v>
      </c>
      <c r="DJ18" s="32" t="s">
        <v>34</v>
      </c>
      <c r="DK18" s="31" t="s">
        <v>34</v>
      </c>
      <c r="DL18" s="32" t="s">
        <v>34</v>
      </c>
      <c r="DM18" s="32" t="s">
        <v>34</v>
      </c>
      <c r="DN18" s="31" t="s">
        <v>34</v>
      </c>
      <c r="DO18" s="32" t="s">
        <v>34</v>
      </c>
      <c r="DP18" s="32" t="s">
        <v>34</v>
      </c>
      <c r="DQ18" s="31" t="s">
        <v>34</v>
      </c>
      <c r="DR18" s="32" t="s">
        <v>34</v>
      </c>
      <c r="DS18" s="32" t="s">
        <v>34</v>
      </c>
      <c r="DT18" s="31" t="s">
        <v>34</v>
      </c>
      <c r="DU18" s="32" t="s">
        <v>34</v>
      </c>
      <c r="DV18" s="32" t="s">
        <v>34</v>
      </c>
    </row>
    <row r="19" spans="1:126" x14ac:dyDescent="0.2">
      <c r="A19" s="30" t="s">
        <v>5</v>
      </c>
      <c r="B19">
        <v>16</v>
      </c>
      <c r="C19">
        <v>16</v>
      </c>
      <c r="D19" s="32">
        <v>14.2566344127797</v>
      </c>
      <c r="E19" s="32" t="s">
        <v>28</v>
      </c>
      <c r="F19" s="32">
        <v>14.2566344127797</v>
      </c>
      <c r="G19" s="32">
        <v>13.8287691272419</v>
      </c>
      <c r="H19" s="32" t="s">
        <v>28</v>
      </c>
      <c r="I19" s="32">
        <v>13.8287691272419</v>
      </c>
      <c r="J19" s="31">
        <v>13.374541177728499</v>
      </c>
      <c r="K19" s="32" t="s">
        <v>28</v>
      </c>
      <c r="L19" s="32">
        <v>13.374541177728499</v>
      </c>
      <c r="M19" s="31">
        <v>11.0842227604927</v>
      </c>
      <c r="N19" s="32" t="s">
        <v>28</v>
      </c>
      <c r="O19" s="32">
        <v>11.0842227604927</v>
      </c>
      <c r="P19" s="31">
        <v>7.2288608458637897</v>
      </c>
      <c r="Q19" s="32" t="s">
        <v>28</v>
      </c>
      <c r="R19" s="32">
        <v>7.2288608458637897</v>
      </c>
      <c r="S19" s="31">
        <v>2.95612152381725</v>
      </c>
      <c r="T19" s="32" t="s">
        <v>28</v>
      </c>
      <c r="U19" s="32">
        <v>2.95612152381725</v>
      </c>
      <c r="V19" s="31">
        <v>-0.53160469109239505</v>
      </c>
      <c r="W19" s="32" t="s">
        <v>28</v>
      </c>
      <c r="X19" s="32">
        <v>-0.53160469109239505</v>
      </c>
      <c r="Y19" s="31">
        <v>-4.13308669846929</v>
      </c>
      <c r="Z19" s="32" t="s">
        <v>28</v>
      </c>
      <c r="AA19" s="32">
        <v>-4.13308669846929</v>
      </c>
      <c r="AB19" s="31">
        <v>-7.8150779241535897</v>
      </c>
      <c r="AC19" s="32" t="s">
        <v>28</v>
      </c>
      <c r="AD19" s="32">
        <v>-7.8150779241535897</v>
      </c>
      <c r="AE19" s="31">
        <v>-11.0078011703218</v>
      </c>
      <c r="AF19" s="32" t="s">
        <v>28</v>
      </c>
      <c r="AG19" s="32">
        <v>-11.0078011703218</v>
      </c>
      <c r="AH19" s="31">
        <v>-13.942336396704301</v>
      </c>
      <c r="AI19" s="32" t="s">
        <v>28</v>
      </c>
      <c r="AJ19" s="32">
        <v>-13.942336396704301</v>
      </c>
      <c r="AK19" s="31">
        <v>-16.463797250931702</v>
      </c>
      <c r="AL19" s="32" t="s">
        <v>28</v>
      </c>
      <c r="AM19" s="32">
        <v>-16.463797250931702</v>
      </c>
      <c r="AN19" s="31">
        <v>-22.144002847190599</v>
      </c>
      <c r="AO19" s="32" t="s">
        <v>28</v>
      </c>
      <c r="AP19" s="32">
        <v>-22.144002847190599</v>
      </c>
      <c r="AQ19" s="31" t="s">
        <v>34</v>
      </c>
      <c r="AR19" s="32" t="s">
        <v>34</v>
      </c>
      <c r="AS19" s="32" t="s">
        <v>34</v>
      </c>
      <c r="AT19" s="31" t="s">
        <v>34</v>
      </c>
      <c r="AU19" s="32" t="s">
        <v>34</v>
      </c>
      <c r="AV19" s="32" t="s">
        <v>34</v>
      </c>
      <c r="AW19" s="31" t="s">
        <v>34</v>
      </c>
      <c r="AX19" s="32" t="s">
        <v>34</v>
      </c>
      <c r="AY19" s="32" t="s">
        <v>34</v>
      </c>
      <c r="AZ19" s="31" t="s">
        <v>34</v>
      </c>
      <c r="BA19" s="32" t="s">
        <v>34</v>
      </c>
      <c r="BB19" s="32" t="s">
        <v>34</v>
      </c>
      <c r="BC19" s="31" t="s">
        <v>34</v>
      </c>
      <c r="BD19" s="32" t="s">
        <v>34</v>
      </c>
      <c r="BE19" s="32" t="s">
        <v>34</v>
      </c>
      <c r="BF19" s="31" t="s">
        <v>34</v>
      </c>
      <c r="BG19" s="32" t="s">
        <v>34</v>
      </c>
      <c r="BH19" s="32" t="s">
        <v>34</v>
      </c>
      <c r="BI19" s="31" t="s">
        <v>34</v>
      </c>
      <c r="BJ19" s="32" t="s">
        <v>34</v>
      </c>
      <c r="BK19" s="32" t="s">
        <v>34</v>
      </c>
      <c r="BL19" s="31" t="s">
        <v>34</v>
      </c>
      <c r="BM19" s="32" t="s">
        <v>34</v>
      </c>
      <c r="BN19" s="32" t="s">
        <v>34</v>
      </c>
      <c r="BO19" s="31" t="s">
        <v>34</v>
      </c>
      <c r="BP19" s="32" t="s">
        <v>34</v>
      </c>
      <c r="BQ19" s="32" t="s">
        <v>34</v>
      </c>
      <c r="BR19" s="31" t="s">
        <v>34</v>
      </c>
      <c r="BS19" s="32" t="s">
        <v>34</v>
      </c>
      <c r="BT19" s="32" t="s">
        <v>34</v>
      </c>
      <c r="BU19" s="31" t="s">
        <v>34</v>
      </c>
      <c r="BV19" s="32" t="s">
        <v>34</v>
      </c>
      <c r="BW19" s="32" t="s">
        <v>34</v>
      </c>
      <c r="BX19" s="31" t="s">
        <v>34</v>
      </c>
      <c r="BY19" s="32" t="s">
        <v>34</v>
      </c>
      <c r="BZ19" s="32" t="s">
        <v>34</v>
      </c>
      <c r="CA19" s="31" t="s">
        <v>34</v>
      </c>
      <c r="CB19" s="32" t="s">
        <v>34</v>
      </c>
      <c r="CC19" s="32" t="s">
        <v>34</v>
      </c>
      <c r="CD19" s="31" t="s">
        <v>34</v>
      </c>
      <c r="CE19" s="32" t="s">
        <v>34</v>
      </c>
      <c r="CF19" s="32" t="s">
        <v>34</v>
      </c>
      <c r="CG19" s="31" t="s">
        <v>34</v>
      </c>
      <c r="CH19" s="32" t="s">
        <v>34</v>
      </c>
      <c r="CI19" s="32" t="s">
        <v>34</v>
      </c>
      <c r="CJ19" s="31" t="s">
        <v>34</v>
      </c>
      <c r="CK19" s="32" t="s">
        <v>34</v>
      </c>
      <c r="CL19" s="32" t="s">
        <v>34</v>
      </c>
      <c r="CM19" s="31" t="s">
        <v>34</v>
      </c>
      <c r="CN19" s="32" t="s">
        <v>34</v>
      </c>
      <c r="CO19" s="32" t="s">
        <v>34</v>
      </c>
      <c r="CP19" s="31" t="s">
        <v>34</v>
      </c>
      <c r="CQ19" s="32" t="s">
        <v>34</v>
      </c>
      <c r="CR19" s="32" t="s">
        <v>34</v>
      </c>
      <c r="CS19" s="31" t="s">
        <v>34</v>
      </c>
      <c r="CT19" s="32" t="s">
        <v>34</v>
      </c>
      <c r="CU19" s="32" t="s">
        <v>34</v>
      </c>
      <c r="CV19" s="31" t="s">
        <v>34</v>
      </c>
      <c r="CW19" s="32" t="s">
        <v>34</v>
      </c>
      <c r="CX19" s="32" t="s">
        <v>34</v>
      </c>
      <c r="CY19" s="31" t="s">
        <v>34</v>
      </c>
      <c r="CZ19" s="32" t="s">
        <v>34</v>
      </c>
      <c r="DA19" s="32" t="s">
        <v>34</v>
      </c>
      <c r="DB19" s="31" t="s">
        <v>34</v>
      </c>
      <c r="DC19" s="32" t="s">
        <v>34</v>
      </c>
      <c r="DD19" s="32" t="s">
        <v>34</v>
      </c>
      <c r="DE19" s="31" t="s">
        <v>34</v>
      </c>
      <c r="DF19" s="32" t="s">
        <v>34</v>
      </c>
      <c r="DG19" s="32" t="s">
        <v>34</v>
      </c>
      <c r="DH19" s="31" t="s">
        <v>34</v>
      </c>
      <c r="DI19" s="32" t="s">
        <v>34</v>
      </c>
      <c r="DJ19" s="32" t="s">
        <v>34</v>
      </c>
      <c r="DK19" s="31" t="s">
        <v>34</v>
      </c>
      <c r="DL19" s="32" t="s">
        <v>34</v>
      </c>
      <c r="DM19" s="32" t="s">
        <v>34</v>
      </c>
      <c r="DN19" s="31" t="s">
        <v>34</v>
      </c>
      <c r="DO19" s="32" t="s">
        <v>34</v>
      </c>
      <c r="DP19" s="32" t="s">
        <v>34</v>
      </c>
      <c r="DQ19" s="31" t="s">
        <v>34</v>
      </c>
      <c r="DR19" s="32" t="s">
        <v>34</v>
      </c>
      <c r="DS19" s="32" t="s">
        <v>34</v>
      </c>
      <c r="DT19" s="31" t="s">
        <v>34</v>
      </c>
      <c r="DU19" s="32" t="s">
        <v>34</v>
      </c>
      <c r="DV19" s="32" t="s">
        <v>34</v>
      </c>
    </row>
    <row r="20" spans="1:126" x14ac:dyDescent="0.2">
      <c r="A20" s="30" t="s">
        <v>5</v>
      </c>
      <c r="B20">
        <v>17</v>
      </c>
      <c r="C20">
        <v>17</v>
      </c>
      <c r="D20" s="32">
        <v>15.1043619500244</v>
      </c>
      <c r="E20" s="32" t="s">
        <v>28</v>
      </c>
      <c r="F20" s="32">
        <v>15.1043619500244</v>
      </c>
      <c r="G20" s="32">
        <v>12.899302552661601</v>
      </c>
      <c r="H20" s="32" t="s">
        <v>28</v>
      </c>
      <c r="I20" s="32">
        <v>12.899302552661601</v>
      </c>
      <c r="J20" s="31">
        <v>8.1539233624976202</v>
      </c>
      <c r="K20" s="32" t="s">
        <v>28</v>
      </c>
      <c r="L20" s="32">
        <v>8.1539233624976202</v>
      </c>
      <c r="M20" s="31">
        <v>3.5036829016327702</v>
      </c>
      <c r="N20" s="32" t="s">
        <v>28</v>
      </c>
      <c r="O20" s="32">
        <v>3.5036829016327702</v>
      </c>
      <c r="P20" s="31">
        <v>-1.48326879296269</v>
      </c>
      <c r="Q20" s="32" t="s">
        <v>28</v>
      </c>
      <c r="R20" s="32">
        <v>-1.48326879296269</v>
      </c>
      <c r="S20" s="31">
        <v>-5.4573963221518902</v>
      </c>
      <c r="T20" s="32" t="s">
        <v>28</v>
      </c>
      <c r="U20" s="32">
        <v>-5.4573963221518902</v>
      </c>
      <c r="V20" s="31">
        <v>-10.557580114595</v>
      </c>
      <c r="W20" s="32" t="s">
        <v>28</v>
      </c>
      <c r="X20" s="32">
        <v>-10.557580114595</v>
      </c>
      <c r="Y20" s="31">
        <v>-14.0941289785161</v>
      </c>
      <c r="Z20" s="32" t="s">
        <v>28</v>
      </c>
      <c r="AA20" s="32">
        <v>-14.0941289785161</v>
      </c>
      <c r="AB20" s="31">
        <v>-16.137217446072999</v>
      </c>
      <c r="AC20" s="32" t="s">
        <v>28</v>
      </c>
      <c r="AD20" s="32">
        <v>-16.137217446072999</v>
      </c>
      <c r="AE20" s="31">
        <v>-20.888425419691401</v>
      </c>
      <c r="AF20" s="32" t="s">
        <v>28</v>
      </c>
      <c r="AG20" s="32">
        <v>-20.888425419691401</v>
      </c>
      <c r="AH20" s="31" t="s">
        <v>34</v>
      </c>
      <c r="AI20" s="32" t="s">
        <v>34</v>
      </c>
      <c r="AJ20" s="32" t="s">
        <v>34</v>
      </c>
      <c r="AK20" s="31" t="s">
        <v>34</v>
      </c>
      <c r="AL20" s="32" t="s">
        <v>34</v>
      </c>
      <c r="AM20" s="32" t="s">
        <v>34</v>
      </c>
      <c r="AN20" s="31" t="s">
        <v>34</v>
      </c>
      <c r="AO20" s="32" t="s">
        <v>34</v>
      </c>
      <c r="AP20" s="32" t="s">
        <v>34</v>
      </c>
      <c r="AQ20" s="31" t="s">
        <v>34</v>
      </c>
      <c r="AR20" s="32" t="s">
        <v>34</v>
      </c>
      <c r="AS20" s="32" t="s">
        <v>34</v>
      </c>
      <c r="AT20" s="31" t="s">
        <v>34</v>
      </c>
      <c r="AU20" s="32" t="s">
        <v>34</v>
      </c>
      <c r="AV20" s="32" t="s">
        <v>34</v>
      </c>
      <c r="AW20" s="31" t="s">
        <v>34</v>
      </c>
      <c r="AX20" s="32" t="s">
        <v>34</v>
      </c>
      <c r="AY20" s="32" t="s">
        <v>34</v>
      </c>
      <c r="AZ20" s="31" t="s">
        <v>34</v>
      </c>
      <c r="BA20" s="32" t="s">
        <v>34</v>
      </c>
      <c r="BB20" s="32" t="s">
        <v>34</v>
      </c>
      <c r="BC20" s="31" t="s">
        <v>34</v>
      </c>
      <c r="BD20" s="32" t="s">
        <v>34</v>
      </c>
      <c r="BE20" s="32" t="s">
        <v>34</v>
      </c>
      <c r="BF20" s="31" t="s">
        <v>34</v>
      </c>
      <c r="BG20" s="32" t="s">
        <v>34</v>
      </c>
      <c r="BH20" s="32" t="s">
        <v>34</v>
      </c>
      <c r="BI20" s="31" t="s">
        <v>34</v>
      </c>
      <c r="BJ20" s="32" t="s">
        <v>34</v>
      </c>
      <c r="BK20" s="32" t="s">
        <v>34</v>
      </c>
      <c r="BL20" s="31" t="s">
        <v>34</v>
      </c>
      <c r="BM20" s="32" t="s">
        <v>34</v>
      </c>
      <c r="BN20" s="32" t="s">
        <v>34</v>
      </c>
      <c r="BO20" s="31" t="s">
        <v>34</v>
      </c>
      <c r="BP20" s="32" t="s">
        <v>34</v>
      </c>
      <c r="BQ20" s="32" t="s">
        <v>34</v>
      </c>
      <c r="BR20" s="31" t="s">
        <v>34</v>
      </c>
      <c r="BS20" s="32" t="s">
        <v>34</v>
      </c>
      <c r="BT20" s="32" t="s">
        <v>34</v>
      </c>
      <c r="BU20" s="31" t="s">
        <v>34</v>
      </c>
      <c r="BV20" s="32" t="s">
        <v>34</v>
      </c>
      <c r="BW20" s="32" t="s">
        <v>34</v>
      </c>
      <c r="BX20" s="31" t="s">
        <v>34</v>
      </c>
      <c r="BY20" s="32" t="s">
        <v>34</v>
      </c>
      <c r="BZ20" s="32" t="s">
        <v>34</v>
      </c>
      <c r="CA20" s="31" t="s">
        <v>34</v>
      </c>
      <c r="CB20" s="32" t="s">
        <v>34</v>
      </c>
      <c r="CC20" s="32" t="s">
        <v>34</v>
      </c>
      <c r="CD20" s="31" t="s">
        <v>34</v>
      </c>
      <c r="CE20" s="32" t="s">
        <v>34</v>
      </c>
      <c r="CF20" s="32" t="s">
        <v>34</v>
      </c>
      <c r="CG20" s="31" t="s">
        <v>34</v>
      </c>
      <c r="CH20" s="32" t="s">
        <v>34</v>
      </c>
      <c r="CI20" s="32" t="s">
        <v>34</v>
      </c>
      <c r="CJ20" s="31" t="s">
        <v>34</v>
      </c>
      <c r="CK20" s="32" t="s">
        <v>34</v>
      </c>
      <c r="CL20" s="32" t="s">
        <v>34</v>
      </c>
      <c r="CM20" s="31" t="s">
        <v>34</v>
      </c>
      <c r="CN20" s="32" t="s">
        <v>34</v>
      </c>
      <c r="CO20" s="32" t="s">
        <v>34</v>
      </c>
      <c r="CP20" s="31" t="s">
        <v>34</v>
      </c>
      <c r="CQ20" s="32" t="s">
        <v>34</v>
      </c>
      <c r="CR20" s="32" t="s">
        <v>34</v>
      </c>
      <c r="CS20" s="31" t="s">
        <v>34</v>
      </c>
      <c r="CT20" s="32" t="s">
        <v>34</v>
      </c>
      <c r="CU20" s="32" t="s">
        <v>34</v>
      </c>
      <c r="CV20" s="31" t="s">
        <v>34</v>
      </c>
      <c r="CW20" s="32" t="s">
        <v>34</v>
      </c>
      <c r="CX20" s="32" t="s">
        <v>34</v>
      </c>
      <c r="CY20" s="31" t="s">
        <v>34</v>
      </c>
      <c r="CZ20" s="32" t="s">
        <v>34</v>
      </c>
      <c r="DA20" s="32" t="s">
        <v>34</v>
      </c>
      <c r="DB20" s="31" t="s">
        <v>34</v>
      </c>
      <c r="DC20" s="32" t="s">
        <v>34</v>
      </c>
      <c r="DD20" s="32" t="s">
        <v>34</v>
      </c>
      <c r="DE20" s="31" t="s">
        <v>34</v>
      </c>
      <c r="DF20" s="32" t="s">
        <v>34</v>
      </c>
      <c r="DG20" s="32" t="s">
        <v>34</v>
      </c>
      <c r="DH20" s="31" t="s">
        <v>34</v>
      </c>
      <c r="DI20" s="32" t="s">
        <v>34</v>
      </c>
      <c r="DJ20" s="32" t="s">
        <v>34</v>
      </c>
      <c r="DK20" s="31" t="s">
        <v>34</v>
      </c>
      <c r="DL20" s="32" t="s">
        <v>34</v>
      </c>
      <c r="DM20" s="32" t="s">
        <v>34</v>
      </c>
      <c r="DN20" s="31" t="s">
        <v>34</v>
      </c>
      <c r="DO20" s="32" t="s">
        <v>34</v>
      </c>
      <c r="DP20" s="32" t="s">
        <v>34</v>
      </c>
      <c r="DQ20" s="31" t="s">
        <v>34</v>
      </c>
      <c r="DR20" s="32" t="s">
        <v>34</v>
      </c>
      <c r="DS20" s="32" t="s">
        <v>34</v>
      </c>
      <c r="DT20" s="31" t="s">
        <v>34</v>
      </c>
      <c r="DU20" s="32" t="s">
        <v>34</v>
      </c>
      <c r="DV20" s="32" t="s">
        <v>34</v>
      </c>
    </row>
    <row r="21" spans="1:126" x14ac:dyDescent="0.2">
      <c r="A21" s="30" t="s">
        <v>7</v>
      </c>
      <c r="B21">
        <v>18</v>
      </c>
      <c r="C21">
        <v>18</v>
      </c>
      <c r="D21" s="32">
        <v>10.2859004633811</v>
      </c>
      <c r="E21" s="32" t="s">
        <v>28</v>
      </c>
      <c r="F21" s="32">
        <v>10.2859004633811</v>
      </c>
      <c r="G21" s="32">
        <v>9.9750897625174009</v>
      </c>
      <c r="H21" s="32" t="s">
        <v>28</v>
      </c>
      <c r="I21" s="32">
        <v>9.9750897625174009</v>
      </c>
      <c r="J21" s="31">
        <v>8.6071666110351099</v>
      </c>
      <c r="K21" s="32" t="s">
        <v>28</v>
      </c>
      <c r="L21" s="32">
        <v>8.6071666110351099</v>
      </c>
      <c r="M21" s="31">
        <v>5.9271004553015203</v>
      </c>
      <c r="N21" s="32" t="s">
        <v>28</v>
      </c>
      <c r="O21" s="32">
        <v>5.9271004553015203</v>
      </c>
      <c r="P21" s="31">
        <v>3.11331439371452</v>
      </c>
      <c r="Q21" s="32" t="s">
        <v>28</v>
      </c>
      <c r="R21" s="32">
        <v>3.11331439371452</v>
      </c>
      <c r="S21" s="31">
        <v>0.26283015785393299</v>
      </c>
      <c r="T21" s="32" t="s">
        <v>28</v>
      </c>
      <c r="U21" s="32">
        <v>0.26283015785393299</v>
      </c>
      <c r="V21" s="31">
        <v>-2.38958430298264</v>
      </c>
      <c r="W21" s="32" t="s">
        <v>28</v>
      </c>
      <c r="X21" s="32">
        <v>-2.38958430298264</v>
      </c>
      <c r="Y21" s="31">
        <v>-4.5411576804260596</v>
      </c>
      <c r="Z21" s="32" t="s">
        <v>28</v>
      </c>
      <c r="AA21" s="32">
        <v>-4.5411576804260596</v>
      </c>
      <c r="AB21" s="31">
        <v>-7.0573991279967503</v>
      </c>
      <c r="AC21" s="32" t="s">
        <v>28</v>
      </c>
      <c r="AD21" s="32">
        <v>-7.0573991279967503</v>
      </c>
      <c r="AE21" s="31">
        <v>-9.8366399920246508</v>
      </c>
      <c r="AF21" s="32" t="s">
        <v>28</v>
      </c>
      <c r="AG21" s="32">
        <v>-9.8366399920246508</v>
      </c>
      <c r="AH21" s="31">
        <v>-13.545567056724201</v>
      </c>
      <c r="AI21" s="32" t="s">
        <v>28</v>
      </c>
      <c r="AJ21" s="32">
        <v>-13.545567056724201</v>
      </c>
      <c r="AK21" s="31">
        <v>-24.161468919659299</v>
      </c>
      <c r="AL21" s="32" t="s">
        <v>28</v>
      </c>
      <c r="AM21" s="32">
        <v>-24.161468919659299</v>
      </c>
      <c r="AN21" s="31" t="s">
        <v>34</v>
      </c>
      <c r="AO21" s="32" t="s">
        <v>34</v>
      </c>
      <c r="AP21" s="32" t="s">
        <v>34</v>
      </c>
      <c r="AQ21" s="31" t="s">
        <v>34</v>
      </c>
      <c r="AR21" s="32" t="s">
        <v>34</v>
      </c>
      <c r="AS21" s="32" t="s">
        <v>34</v>
      </c>
      <c r="AT21" s="31" t="s">
        <v>34</v>
      </c>
      <c r="AU21" s="32" t="s">
        <v>34</v>
      </c>
      <c r="AV21" s="32" t="s">
        <v>34</v>
      </c>
      <c r="AW21" s="31" t="s">
        <v>34</v>
      </c>
      <c r="AX21" s="32" t="s">
        <v>34</v>
      </c>
      <c r="AY21" s="32" t="s">
        <v>34</v>
      </c>
      <c r="AZ21" s="31" t="s">
        <v>34</v>
      </c>
      <c r="BA21" s="32" t="s">
        <v>34</v>
      </c>
      <c r="BB21" s="32" t="s">
        <v>34</v>
      </c>
      <c r="BC21" s="31" t="s">
        <v>34</v>
      </c>
      <c r="BD21" s="32" t="s">
        <v>34</v>
      </c>
      <c r="BE21" s="32" t="s">
        <v>34</v>
      </c>
      <c r="BF21" s="31" t="s">
        <v>34</v>
      </c>
      <c r="BG21" s="32" t="s">
        <v>34</v>
      </c>
      <c r="BH21" s="32" t="s">
        <v>34</v>
      </c>
      <c r="BI21" s="31" t="s">
        <v>34</v>
      </c>
      <c r="BJ21" s="32" t="s">
        <v>34</v>
      </c>
      <c r="BK21" s="32" t="s">
        <v>34</v>
      </c>
      <c r="BL21" s="31" t="s">
        <v>34</v>
      </c>
      <c r="BM21" s="32" t="s">
        <v>34</v>
      </c>
      <c r="BN21" s="32" t="s">
        <v>34</v>
      </c>
      <c r="BO21" s="31" t="s">
        <v>34</v>
      </c>
      <c r="BP21" s="32" t="s">
        <v>34</v>
      </c>
      <c r="BQ21" s="32" t="s">
        <v>34</v>
      </c>
      <c r="BR21" s="31" t="s">
        <v>34</v>
      </c>
      <c r="BS21" s="32" t="s">
        <v>34</v>
      </c>
      <c r="BT21" s="32" t="s">
        <v>34</v>
      </c>
      <c r="BU21" s="31" t="s">
        <v>34</v>
      </c>
      <c r="BV21" s="32" t="s">
        <v>34</v>
      </c>
      <c r="BW21" s="32" t="s">
        <v>34</v>
      </c>
      <c r="BX21" s="31" t="s">
        <v>34</v>
      </c>
      <c r="BY21" s="32" t="s">
        <v>34</v>
      </c>
      <c r="BZ21" s="32" t="s">
        <v>34</v>
      </c>
      <c r="CA21" s="31" t="s">
        <v>34</v>
      </c>
      <c r="CB21" s="32" t="s">
        <v>34</v>
      </c>
      <c r="CC21" s="32" t="s">
        <v>34</v>
      </c>
      <c r="CD21" s="31" t="s">
        <v>34</v>
      </c>
      <c r="CE21" s="32" t="s">
        <v>34</v>
      </c>
      <c r="CF21" s="32" t="s">
        <v>34</v>
      </c>
      <c r="CG21" s="31" t="s">
        <v>34</v>
      </c>
      <c r="CH21" s="32" t="s">
        <v>34</v>
      </c>
      <c r="CI21" s="32" t="s">
        <v>34</v>
      </c>
      <c r="CJ21" s="31" t="s">
        <v>34</v>
      </c>
      <c r="CK21" s="32" t="s">
        <v>34</v>
      </c>
      <c r="CL21" s="32" t="s">
        <v>34</v>
      </c>
      <c r="CM21" s="31" t="s">
        <v>34</v>
      </c>
      <c r="CN21" s="32" t="s">
        <v>34</v>
      </c>
      <c r="CO21" s="32" t="s">
        <v>34</v>
      </c>
      <c r="CP21" s="31" t="s">
        <v>34</v>
      </c>
      <c r="CQ21" s="32" t="s">
        <v>34</v>
      </c>
      <c r="CR21" s="32" t="s">
        <v>34</v>
      </c>
      <c r="CS21" s="31" t="s">
        <v>34</v>
      </c>
      <c r="CT21" s="32" t="s">
        <v>34</v>
      </c>
      <c r="CU21" s="32" t="s">
        <v>34</v>
      </c>
      <c r="CV21" s="31" t="s">
        <v>34</v>
      </c>
      <c r="CW21" s="32" t="s">
        <v>34</v>
      </c>
      <c r="CX21" s="32" t="s">
        <v>34</v>
      </c>
      <c r="CY21" s="31" t="s">
        <v>34</v>
      </c>
      <c r="CZ21" s="32" t="s">
        <v>34</v>
      </c>
      <c r="DA21" s="32" t="s">
        <v>34</v>
      </c>
      <c r="DB21" s="31" t="s">
        <v>34</v>
      </c>
      <c r="DC21" s="32" t="s">
        <v>34</v>
      </c>
      <c r="DD21" s="32" t="s">
        <v>34</v>
      </c>
      <c r="DE21" s="31" t="s">
        <v>34</v>
      </c>
      <c r="DF21" s="32" t="s">
        <v>34</v>
      </c>
      <c r="DG21" s="32" t="s">
        <v>34</v>
      </c>
      <c r="DH21" s="31" t="s">
        <v>34</v>
      </c>
      <c r="DI21" s="32" t="s">
        <v>34</v>
      </c>
      <c r="DJ21" s="32" t="s">
        <v>34</v>
      </c>
      <c r="DK21" s="31" t="s">
        <v>34</v>
      </c>
      <c r="DL21" s="32" t="s">
        <v>34</v>
      </c>
      <c r="DM21" s="32" t="s">
        <v>34</v>
      </c>
      <c r="DN21" s="31" t="s">
        <v>34</v>
      </c>
      <c r="DO21" s="32" t="s">
        <v>34</v>
      </c>
      <c r="DP21" s="32" t="s">
        <v>34</v>
      </c>
      <c r="DQ21" s="31" t="s">
        <v>34</v>
      </c>
      <c r="DR21" s="32" t="s">
        <v>34</v>
      </c>
      <c r="DS21" s="32" t="s">
        <v>34</v>
      </c>
      <c r="DT21" s="31" t="s">
        <v>34</v>
      </c>
      <c r="DU21" s="32" t="s">
        <v>34</v>
      </c>
      <c r="DV21" s="32" t="s">
        <v>34</v>
      </c>
    </row>
    <row r="22" spans="1:126" x14ac:dyDescent="0.2">
      <c r="A22" s="30" t="s">
        <v>7</v>
      </c>
      <c r="B22">
        <v>19</v>
      </c>
      <c r="C22">
        <v>19</v>
      </c>
      <c r="D22" s="32">
        <v>13.2360817167179</v>
      </c>
      <c r="E22" s="32" t="s">
        <v>28</v>
      </c>
      <c r="F22" s="32">
        <v>13.2360817167179</v>
      </c>
      <c r="G22" s="32">
        <v>11.6293876889385</v>
      </c>
      <c r="H22" s="32" t="s">
        <v>28</v>
      </c>
      <c r="I22" s="32">
        <v>11.6293876889385</v>
      </c>
      <c r="J22" s="31">
        <v>7.0608181805513697</v>
      </c>
      <c r="K22" s="32" t="s">
        <v>28</v>
      </c>
      <c r="L22" s="32">
        <v>7.0608181805513697</v>
      </c>
      <c r="M22" s="31">
        <v>1.46792208707563</v>
      </c>
      <c r="N22" s="32" t="s">
        <v>28</v>
      </c>
      <c r="O22" s="32">
        <v>1.46792208707563</v>
      </c>
      <c r="P22" s="31">
        <v>-3.1960278164792402</v>
      </c>
      <c r="Q22" s="32" t="s">
        <v>28</v>
      </c>
      <c r="R22" s="32">
        <v>-3.1960278164792402</v>
      </c>
      <c r="S22" s="31">
        <v>-8.4754704597185402</v>
      </c>
      <c r="T22" s="32" t="s">
        <v>28</v>
      </c>
      <c r="U22" s="32">
        <v>-8.4754704597185402</v>
      </c>
      <c r="V22" s="31">
        <v>-11.8721598997162</v>
      </c>
      <c r="W22" s="32" t="s">
        <v>28</v>
      </c>
      <c r="X22" s="32">
        <v>-11.8721598997162</v>
      </c>
      <c r="Y22" s="31">
        <v>-19.055249986987398</v>
      </c>
      <c r="Z22" s="32" t="s">
        <v>28</v>
      </c>
      <c r="AA22" s="32">
        <v>-19.055249986987398</v>
      </c>
      <c r="AB22" s="31">
        <v>-25.4094562289728</v>
      </c>
      <c r="AC22" s="32" t="s">
        <v>28</v>
      </c>
      <c r="AD22" s="32">
        <v>-25.4094562289728</v>
      </c>
      <c r="AE22" s="31" t="s">
        <v>34</v>
      </c>
      <c r="AF22" s="32" t="s">
        <v>34</v>
      </c>
      <c r="AG22" s="32" t="s">
        <v>34</v>
      </c>
      <c r="AH22" s="31" t="s">
        <v>34</v>
      </c>
      <c r="AI22" s="32" t="s">
        <v>34</v>
      </c>
      <c r="AJ22" s="32" t="s">
        <v>34</v>
      </c>
      <c r="AK22" s="31" t="s">
        <v>34</v>
      </c>
      <c r="AL22" s="32" t="s">
        <v>34</v>
      </c>
      <c r="AM22" s="32" t="s">
        <v>34</v>
      </c>
      <c r="AN22" s="31" t="s">
        <v>34</v>
      </c>
      <c r="AO22" s="32" t="s">
        <v>34</v>
      </c>
      <c r="AP22" s="32" t="s">
        <v>34</v>
      </c>
      <c r="AQ22" s="31" t="s">
        <v>34</v>
      </c>
      <c r="AR22" s="32" t="s">
        <v>34</v>
      </c>
      <c r="AS22" s="32" t="s">
        <v>34</v>
      </c>
      <c r="AT22" s="31" t="s">
        <v>34</v>
      </c>
      <c r="AU22" s="32" t="s">
        <v>34</v>
      </c>
      <c r="AV22" s="32" t="s">
        <v>34</v>
      </c>
      <c r="AW22" s="31" t="s">
        <v>34</v>
      </c>
      <c r="AX22" s="32" t="s">
        <v>34</v>
      </c>
      <c r="AY22" s="32" t="s">
        <v>34</v>
      </c>
      <c r="AZ22" s="31" t="s">
        <v>34</v>
      </c>
      <c r="BA22" s="32" t="s">
        <v>34</v>
      </c>
      <c r="BB22" s="32" t="s">
        <v>34</v>
      </c>
      <c r="BC22" s="31" t="s">
        <v>34</v>
      </c>
      <c r="BD22" s="32" t="s">
        <v>34</v>
      </c>
      <c r="BE22" s="32" t="s">
        <v>34</v>
      </c>
      <c r="BF22" s="31" t="s">
        <v>34</v>
      </c>
      <c r="BG22" s="32" t="s">
        <v>34</v>
      </c>
      <c r="BH22" s="32" t="s">
        <v>34</v>
      </c>
      <c r="BI22" s="31" t="s">
        <v>34</v>
      </c>
      <c r="BJ22" s="32" t="s">
        <v>34</v>
      </c>
      <c r="BK22" s="32" t="s">
        <v>34</v>
      </c>
      <c r="BL22" s="31" t="s">
        <v>34</v>
      </c>
      <c r="BM22" s="32" t="s">
        <v>34</v>
      </c>
      <c r="BN22" s="32" t="s">
        <v>34</v>
      </c>
      <c r="BO22" s="31" t="s">
        <v>34</v>
      </c>
      <c r="BP22" s="32" t="s">
        <v>34</v>
      </c>
      <c r="BQ22" s="32" t="s">
        <v>34</v>
      </c>
      <c r="BR22" s="31" t="s">
        <v>34</v>
      </c>
      <c r="BS22" s="32" t="s">
        <v>34</v>
      </c>
      <c r="BT22" s="32" t="s">
        <v>34</v>
      </c>
      <c r="BU22" s="31" t="s">
        <v>34</v>
      </c>
      <c r="BV22" s="32" t="s">
        <v>34</v>
      </c>
      <c r="BW22" s="32" t="s">
        <v>34</v>
      </c>
      <c r="BX22" s="31" t="s">
        <v>34</v>
      </c>
      <c r="BY22" s="32" t="s">
        <v>34</v>
      </c>
      <c r="BZ22" s="32" t="s">
        <v>34</v>
      </c>
      <c r="CA22" s="31" t="s">
        <v>34</v>
      </c>
      <c r="CB22" s="32" t="s">
        <v>34</v>
      </c>
      <c r="CC22" s="32" t="s">
        <v>34</v>
      </c>
      <c r="CD22" s="31" t="s">
        <v>34</v>
      </c>
      <c r="CE22" s="32" t="s">
        <v>34</v>
      </c>
      <c r="CF22" s="32" t="s">
        <v>34</v>
      </c>
      <c r="CG22" s="31" t="s">
        <v>34</v>
      </c>
      <c r="CH22" s="32" t="s">
        <v>34</v>
      </c>
      <c r="CI22" s="32" t="s">
        <v>34</v>
      </c>
      <c r="CJ22" s="31" t="s">
        <v>34</v>
      </c>
      <c r="CK22" s="32" t="s">
        <v>34</v>
      </c>
      <c r="CL22" s="32" t="s">
        <v>34</v>
      </c>
      <c r="CM22" s="31" t="s">
        <v>34</v>
      </c>
      <c r="CN22" s="32" t="s">
        <v>34</v>
      </c>
      <c r="CO22" s="32" t="s">
        <v>34</v>
      </c>
      <c r="CP22" s="31" t="s">
        <v>34</v>
      </c>
      <c r="CQ22" s="32" t="s">
        <v>34</v>
      </c>
      <c r="CR22" s="32" t="s">
        <v>34</v>
      </c>
      <c r="CS22" s="31" t="s">
        <v>34</v>
      </c>
      <c r="CT22" s="32" t="s">
        <v>34</v>
      </c>
      <c r="CU22" s="32" t="s">
        <v>34</v>
      </c>
      <c r="CV22" s="31" t="s">
        <v>34</v>
      </c>
      <c r="CW22" s="32" t="s">
        <v>34</v>
      </c>
      <c r="CX22" s="32" t="s">
        <v>34</v>
      </c>
      <c r="CY22" s="31" t="s">
        <v>34</v>
      </c>
      <c r="CZ22" s="32" t="s">
        <v>34</v>
      </c>
      <c r="DA22" s="32" t="s">
        <v>34</v>
      </c>
      <c r="DB22" s="31" t="s">
        <v>34</v>
      </c>
      <c r="DC22" s="32" t="s">
        <v>34</v>
      </c>
      <c r="DD22" s="32" t="s">
        <v>34</v>
      </c>
      <c r="DE22" s="31" t="s">
        <v>34</v>
      </c>
      <c r="DF22" s="32" t="s">
        <v>34</v>
      </c>
      <c r="DG22" s="32" t="s">
        <v>34</v>
      </c>
      <c r="DH22" s="31" t="s">
        <v>34</v>
      </c>
      <c r="DI22" s="32" t="s">
        <v>34</v>
      </c>
      <c r="DJ22" s="32" t="s">
        <v>34</v>
      </c>
      <c r="DK22" s="31" t="s">
        <v>34</v>
      </c>
      <c r="DL22" s="32" t="s">
        <v>34</v>
      </c>
      <c r="DM22" s="32" t="s">
        <v>34</v>
      </c>
      <c r="DN22" s="31" t="s">
        <v>34</v>
      </c>
      <c r="DO22" s="32" t="s">
        <v>34</v>
      </c>
      <c r="DP22" s="32" t="s">
        <v>34</v>
      </c>
      <c r="DQ22" s="31" t="s">
        <v>34</v>
      </c>
      <c r="DR22" s="32" t="s">
        <v>34</v>
      </c>
      <c r="DS22" s="32" t="s">
        <v>34</v>
      </c>
      <c r="DT22" s="31" t="s">
        <v>34</v>
      </c>
      <c r="DU22" s="32" t="s">
        <v>34</v>
      </c>
      <c r="DV22" s="32" t="s">
        <v>34</v>
      </c>
    </row>
    <row r="23" spans="1:126" x14ac:dyDescent="0.2">
      <c r="A23" s="30" t="s">
        <v>5</v>
      </c>
      <c r="B23">
        <v>20</v>
      </c>
      <c r="C23">
        <v>20</v>
      </c>
      <c r="D23" s="32">
        <v>12.7568193686133</v>
      </c>
      <c r="E23" s="32" t="s">
        <v>28</v>
      </c>
      <c r="F23" s="32">
        <v>12.7568193686133</v>
      </c>
      <c r="G23" s="32">
        <v>9.6101901317408096</v>
      </c>
      <c r="H23" s="32" t="s">
        <v>28</v>
      </c>
      <c r="I23" s="32">
        <v>9.6101901317408096</v>
      </c>
      <c r="J23" s="31">
        <v>4.0642210079495502</v>
      </c>
      <c r="K23" s="32" t="s">
        <v>28</v>
      </c>
      <c r="L23" s="32">
        <v>4.0642210079495502</v>
      </c>
      <c r="M23" s="31">
        <v>1.11163937474991</v>
      </c>
      <c r="N23" s="32" t="s">
        <v>28</v>
      </c>
      <c r="O23" s="32">
        <v>1.11163937474991</v>
      </c>
      <c r="P23" s="31">
        <v>-0.65688809439348295</v>
      </c>
      <c r="Q23" s="32" t="s">
        <v>28</v>
      </c>
      <c r="R23" s="32">
        <v>-0.65688809439348295</v>
      </c>
      <c r="S23" s="31">
        <v>-2.7947177431474102</v>
      </c>
      <c r="T23" s="32" t="s">
        <v>28</v>
      </c>
      <c r="U23" s="32">
        <v>-2.7947177431474102</v>
      </c>
      <c r="V23" s="31">
        <v>-6.0334577394695703</v>
      </c>
      <c r="W23" s="32" t="s">
        <v>28</v>
      </c>
      <c r="X23" s="32">
        <v>-6.0334577394695703</v>
      </c>
      <c r="Y23" s="31">
        <v>-9.1820260531594204</v>
      </c>
      <c r="Z23" s="32" t="s">
        <v>28</v>
      </c>
      <c r="AA23" s="32">
        <v>-9.1820260531594204</v>
      </c>
      <c r="AB23" s="31">
        <v>-15.058292409120901</v>
      </c>
      <c r="AC23" s="32" t="s">
        <v>28</v>
      </c>
      <c r="AD23" s="32">
        <v>-15.058292409120901</v>
      </c>
      <c r="AE23" s="31" t="s">
        <v>34</v>
      </c>
      <c r="AF23" s="32" t="s">
        <v>34</v>
      </c>
      <c r="AG23" s="32" t="s">
        <v>34</v>
      </c>
      <c r="AH23" s="31" t="s">
        <v>34</v>
      </c>
      <c r="AI23" s="32" t="s">
        <v>34</v>
      </c>
      <c r="AJ23" s="32" t="s">
        <v>34</v>
      </c>
      <c r="AK23" s="31" t="s">
        <v>34</v>
      </c>
      <c r="AL23" s="32" t="s">
        <v>34</v>
      </c>
      <c r="AM23" s="32" t="s">
        <v>34</v>
      </c>
      <c r="AN23" s="31" t="s">
        <v>34</v>
      </c>
      <c r="AO23" s="32" t="s">
        <v>34</v>
      </c>
      <c r="AP23" s="32" t="s">
        <v>34</v>
      </c>
      <c r="AQ23" s="31" t="s">
        <v>34</v>
      </c>
      <c r="AR23" s="32" t="s">
        <v>34</v>
      </c>
      <c r="AS23" s="32" t="s">
        <v>34</v>
      </c>
      <c r="AT23" s="31" t="s">
        <v>34</v>
      </c>
      <c r="AU23" s="32" t="s">
        <v>34</v>
      </c>
      <c r="AV23" s="32" t="s">
        <v>34</v>
      </c>
      <c r="AW23" s="31" t="s">
        <v>34</v>
      </c>
      <c r="AX23" s="32" t="s">
        <v>34</v>
      </c>
      <c r="AY23" s="32" t="s">
        <v>34</v>
      </c>
      <c r="AZ23" s="31" t="s">
        <v>34</v>
      </c>
      <c r="BA23" s="32" t="s">
        <v>34</v>
      </c>
      <c r="BB23" s="32" t="s">
        <v>34</v>
      </c>
      <c r="BC23" s="31" t="s">
        <v>34</v>
      </c>
      <c r="BD23" s="32" t="s">
        <v>34</v>
      </c>
      <c r="BE23" s="32" t="s">
        <v>34</v>
      </c>
      <c r="BF23" s="31" t="s">
        <v>34</v>
      </c>
      <c r="BG23" s="32" t="s">
        <v>34</v>
      </c>
      <c r="BH23" s="32" t="s">
        <v>34</v>
      </c>
      <c r="BI23" s="31" t="s">
        <v>34</v>
      </c>
      <c r="BJ23" s="32" t="s">
        <v>34</v>
      </c>
      <c r="BK23" s="32" t="s">
        <v>34</v>
      </c>
      <c r="BL23" s="31" t="s">
        <v>34</v>
      </c>
      <c r="BM23" s="32" t="s">
        <v>34</v>
      </c>
      <c r="BN23" s="32" t="s">
        <v>34</v>
      </c>
      <c r="BO23" s="31" t="s">
        <v>34</v>
      </c>
      <c r="BP23" s="32" t="s">
        <v>34</v>
      </c>
      <c r="BQ23" s="32" t="s">
        <v>34</v>
      </c>
      <c r="BR23" s="31" t="s">
        <v>34</v>
      </c>
      <c r="BS23" s="32" t="s">
        <v>34</v>
      </c>
      <c r="BT23" s="32" t="s">
        <v>34</v>
      </c>
      <c r="BU23" s="31" t="s">
        <v>34</v>
      </c>
      <c r="BV23" s="32" t="s">
        <v>34</v>
      </c>
      <c r="BW23" s="32" t="s">
        <v>34</v>
      </c>
      <c r="BX23" s="31" t="s">
        <v>34</v>
      </c>
      <c r="BY23" s="32" t="s">
        <v>34</v>
      </c>
      <c r="BZ23" s="32" t="s">
        <v>34</v>
      </c>
      <c r="CA23" s="31" t="s">
        <v>34</v>
      </c>
      <c r="CB23" s="32" t="s">
        <v>34</v>
      </c>
      <c r="CC23" s="32" t="s">
        <v>34</v>
      </c>
      <c r="CD23" s="31" t="s">
        <v>34</v>
      </c>
      <c r="CE23" s="32" t="s">
        <v>34</v>
      </c>
      <c r="CF23" s="32" t="s">
        <v>34</v>
      </c>
      <c r="CG23" s="31" t="s">
        <v>34</v>
      </c>
      <c r="CH23" s="32" t="s">
        <v>34</v>
      </c>
      <c r="CI23" s="32" t="s">
        <v>34</v>
      </c>
      <c r="CJ23" s="31" t="s">
        <v>34</v>
      </c>
      <c r="CK23" s="32" t="s">
        <v>34</v>
      </c>
      <c r="CL23" s="32" t="s">
        <v>34</v>
      </c>
      <c r="CM23" s="31" t="s">
        <v>34</v>
      </c>
      <c r="CN23" s="32" t="s">
        <v>34</v>
      </c>
      <c r="CO23" s="32" t="s">
        <v>34</v>
      </c>
      <c r="CP23" s="31" t="s">
        <v>34</v>
      </c>
      <c r="CQ23" s="32" t="s">
        <v>34</v>
      </c>
      <c r="CR23" s="32" t="s">
        <v>34</v>
      </c>
      <c r="CS23" s="31" t="s">
        <v>34</v>
      </c>
      <c r="CT23" s="32" t="s">
        <v>34</v>
      </c>
      <c r="CU23" s="32" t="s">
        <v>34</v>
      </c>
      <c r="CV23" s="31" t="s">
        <v>34</v>
      </c>
      <c r="CW23" s="32" t="s">
        <v>34</v>
      </c>
      <c r="CX23" s="32" t="s">
        <v>34</v>
      </c>
      <c r="CY23" s="31" t="s">
        <v>34</v>
      </c>
      <c r="CZ23" s="32" t="s">
        <v>34</v>
      </c>
      <c r="DA23" s="32" t="s">
        <v>34</v>
      </c>
      <c r="DB23" s="31" t="s">
        <v>34</v>
      </c>
      <c r="DC23" s="32" t="s">
        <v>34</v>
      </c>
      <c r="DD23" s="32" t="s">
        <v>34</v>
      </c>
      <c r="DE23" s="31" t="s">
        <v>34</v>
      </c>
      <c r="DF23" s="32" t="s">
        <v>34</v>
      </c>
      <c r="DG23" s="32" t="s">
        <v>34</v>
      </c>
      <c r="DH23" s="31" t="s">
        <v>34</v>
      </c>
      <c r="DI23" s="32" t="s">
        <v>34</v>
      </c>
      <c r="DJ23" s="32" t="s">
        <v>34</v>
      </c>
      <c r="DK23" s="31" t="s">
        <v>34</v>
      </c>
      <c r="DL23" s="32" t="s">
        <v>34</v>
      </c>
      <c r="DM23" s="32" t="s">
        <v>34</v>
      </c>
      <c r="DN23" s="31" t="s">
        <v>34</v>
      </c>
      <c r="DO23" s="32" t="s">
        <v>34</v>
      </c>
      <c r="DP23" s="32" t="s">
        <v>34</v>
      </c>
      <c r="DQ23" s="31" t="s">
        <v>34</v>
      </c>
      <c r="DR23" s="32" t="s">
        <v>34</v>
      </c>
      <c r="DS23" s="32" t="s">
        <v>34</v>
      </c>
      <c r="DT23" s="31" t="s">
        <v>34</v>
      </c>
      <c r="DU23" s="32" t="s">
        <v>34</v>
      </c>
      <c r="DV23" s="32" t="s">
        <v>34</v>
      </c>
    </row>
    <row r="24" spans="1:126" x14ac:dyDescent="0.2">
      <c r="A24" s="30" t="s">
        <v>5</v>
      </c>
      <c r="B24">
        <v>21</v>
      </c>
      <c r="C24">
        <v>21</v>
      </c>
      <c r="D24" s="32">
        <v>9.5384370541194397</v>
      </c>
      <c r="E24" s="32" t="s">
        <v>28</v>
      </c>
      <c r="F24" s="32">
        <v>9.5384370541194397</v>
      </c>
      <c r="G24" s="32">
        <v>8.5055512466263199</v>
      </c>
      <c r="H24" s="32" t="s">
        <v>28</v>
      </c>
      <c r="I24" s="32">
        <v>8.5055512466263199</v>
      </c>
      <c r="J24" s="31">
        <v>6.5692658880663402</v>
      </c>
      <c r="K24" s="32" t="s">
        <v>28</v>
      </c>
      <c r="L24" s="32">
        <v>6.5692658880663402</v>
      </c>
      <c r="M24" s="31">
        <v>3.8978249726296199</v>
      </c>
      <c r="N24" s="32" t="s">
        <v>28</v>
      </c>
      <c r="O24" s="32">
        <v>3.8978249726296199</v>
      </c>
      <c r="P24" s="31">
        <v>1.1613488009563699</v>
      </c>
      <c r="Q24" s="32" t="s">
        <v>28</v>
      </c>
      <c r="R24" s="32">
        <v>1.1613488009563699</v>
      </c>
      <c r="S24" s="31">
        <v>-1.87395254492369</v>
      </c>
      <c r="T24" s="32" t="s">
        <v>28</v>
      </c>
      <c r="U24" s="32">
        <v>-1.87395254492369</v>
      </c>
      <c r="V24" s="31">
        <v>-6.0133614799675303</v>
      </c>
      <c r="W24" s="32" t="s">
        <v>28</v>
      </c>
      <c r="X24" s="32">
        <v>-6.0133614799675303</v>
      </c>
      <c r="Y24" s="31">
        <v>-10.1497495177678</v>
      </c>
      <c r="Z24" s="32" t="s">
        <v>28</v>
      </c>
      <c r="AA24" s="32">
        <v>-10.1497495177678</v>
      </c>
      <c r="AB24" s="31">
        <v>-14.7784827619246</v>
      </c>
      <c r="AC24" s="32" t="s">
        <v>28</v>
      </c>
      <c r="AD24" s="32">
        <v>-14.7784827619246</v>
      </c>
      <c r="AE24" s="31">
        <v>-25.445771145557298</v>
      </c>
      <c r="AF24" s="32" t="s">
        <v>28</v>
      </c>
      <c r="AG24" s="32">
        <v>-25.445771145557298</v>
      </c>
      <c r="AH24" s="31" t="s">
        <v>34</v>
      </c>
      <c r="AI24" s="32" t="s">
        <v>34</v>
      </c>
      <c r="AJ24" s="32" t="s">
        <v>34</v>
      </c>
      <c r="AK24" s="31" t="s">
        <v>34</v>
      </c>
      <c r="AL24" s="32" t="s">
        <v>34</v>
      </c>
      <c r="AM24" s="32" t="s">
        <v>34</v>
      </c>
      <c r="AN24" s="31" t="s">
        <v>34</v>
      </c>
      <c r="AO24" s="32" t="s">
        <v>34</v>
      </c>
      <c r="AP24" s="32" t="s">
        <v>34</v>
      </c>
      <c r="AQ24" s="31" t="s">
        <v>34</v>
      </c>
      <c r="AR24" s="32" t="s">
        <v>34</v>
      </c>
      <c r="AS24" s="32" t="s">
        <v>34</v>
      </c>
      <c r="AT24" s="31" t="s">
        <v>34</v>
      </c>
      <c r="AU24" s="32" t="s">
        <v>34</v>
      </c>
      <c r="AV24" s="32" t="s">
        <v>34</v>
      </c>
      <c r="AW24" s="31" t="s">
        <v>34</v>
      </c>
      <c r="AX24" s="32" t="s">
        <v>34</v>
      </c>
      <c r="AY24" s="32" t="s">
        <v>34</v>
      </c>
      <c r="AZ24" s="31" t="s">
        <v>34</v>
      </c>
      <c r="BA24" s="32" t="s">
        <v>34</v>
      </c>
      <c r="BB24" s="32" t="s">
        <v>34</v>
      </c>
      <c r="BC24" s="31" t="s">
        <v>34</v>
      </c>
      <c r="BD24" s="32" t="s">
        <v>34</v>
      </c>
      <c r="BE24" s="32" t="s">
        <v>34</v>
      </c>
      <c r="BF24" s="31" t="s">
        <v>34</v>
      </c>
      <c r="BG24" s="32" t="s">
        <v>34</v>
      </c>
      <c r="BH24" s="32" t="s">
        <v>34</v>
      </c>
      <c r="BI24" s="31" t="s">
        <v>34</v>
      </c>
      <c r="BJ24" s="32" t="s">
        <v>34</v>
      </c>
      <c r="BK24" s="32" t="s">
        <v>34</v>
      </c>
      <c r="BL24" s="31" t="s">
        <v>34</v>
      </c>
      <c r="BM24" s="32" t="s">
        <v>34</v>
      </c>
      <c r="BN24" s="32" t="s">
        <v>34</v>
      </c>
      <c r="BO24" s="31" t="s">
        <v>34</v>
      </c>
      <c r="BP24" s="32" t="s">
        <v>34</v>
      </c>
      <c r="BQ24" s="32" t="s">
        <v>34</v>
      </c>
      <c r="BR24" s="31" t="s">
        <v>34</v>
      </c>
      <c r="BS24" s="32" t="s">
        <v>34</v>
      </c>
      <c r="BT24" s="32" t="s">
        <v>34</v>
      </c>
      <c r="BU24" s="31" t="s">
        <v>34</v>
      </c>
      <c r="BV24" s="32" t="s">
        <v>34</v>
      </c>
      <c r="BW24" s="32" t="s">
        <v>34</v>
      </c>
      <c r="BX24" s="31" t="s">
        <v>34</v>
      </c>
      <c r="BY24" s="32" t="s">
        <v>34</v>
      </c>
      <c r="BZ24" s="32" t="s">
        <v>34</v>
      </c>
      <c r="CA24" s="31" t="s">
        <v>34</v>
      </c>
      <c r="CB24" s="32" t="s">
        <v>34</v>
      </c>
      <c r="CC24" s="32" t="s">
        <v>34</v>
      </c>
      <c r="CD24" s="31" t="s">
        <v>34</v>
      </c>
      <c r="CE24" s="32" t="s">
        <v>34</v>
      </c>
      <c r="CF24" s="32" t="s">
        <v>34</v>
      </c>
      <c r="CG24" s="31" t="s">
        <v>34</v>
      </c>
      <c r="CH24" s="32" t="s">
        <v>34</v>
      </c>
      <c r="CI24" s="32" t="s">
        <v>34</v>
      </c>
      <c r="CJ24" s="31" t="s">
        <v>34</v>
      </c>
      <c r="CK24" s="32" t="s">
        <v>34</v>
      </c>
      <c r="CL24" s="32" t="s">
        <v>34</v>
      </c>
      <c r="CM24" s="31" t="s">
        <v>34</v>
      </c>
      <c r="CN24" s="32" t="s">
        <v>34</v>
      </c>
      <c r="CO24" s="32" t="s">
        <v>34</v>
      </c>
      <c r="CP24" s="31" t="s">
        <v>34</v>
      </c>
      <c r="CQ24" s="32" t="s">
        <v>34</v>
      </c>
      <c r="CR24" s="32" t="s">
        <v>34</v>
      </c>
      <c r="CS24" s="31" t="s">
        <v>34</v>
      </c>
      <c r="CT24" s="32" t="s">
        <v>34</v>
      </c>
      <c r="CU24" s="32" t="s">
        <v>34</v>
      </c>
      <c r="CV24" s="31" t="s">
        <v>34</v>
      </c>
      <c r="CW24" s="32" t="s">
        <v>34</v>
      </c>
      <c r="CX24" s="32" t="s">
        <v>34</v>
      </c>
      <c r="CY24" s="31" t="s">
        <v>34</v>
      </c>
      <c r="CZ24" s="32" t="s">
        <v>34</v>
      </c>
      <c r="DA24" s="32" t="s">
        <v>34</v>
      </c>
      <c r="DB24" s="31" t="s">
        <v>34</v>
      </c>
      <c r="DC24" s="32" t="s">
        <v>34</v>
      </c>
      <c r="DD24" s="32" t="s">
        <v>34</v>
      </c>
      <c r="DE24" s="31" t="s">
        <v>34</v>
      </c>
      <c r="DF24" s="32" t="s">
        <v>34</v>
      </c>
      <c r="DG24" s="32" t="s">
        <v>34</v>
      </c>
      <c r="DH24" s="31" t="s">
        <v>34</v>
      </c>
      <c r="DI24" s="32" t="s">
        <v>34</v>
      </c>
      <c r="DJ24" s="32" t="s">
        <v>34</v>
      </c>
      <c r="DK24" s="31" t="s">
        <v>34</v>
      </c>
      <c r="DL24" s="32" t="s">
        <v>34</v>
      </c>
      <c r="DM24" s="32" t="s">
        <v>34</v>
      </c>
      <c r="DN24" s="31" t="s">
        <v>34</v>
      </c>
      <c r="DO24" s="32" t="s">
        <v>34</v>
      </c>
      <c r="DP24" s="32" t="s">
        <v>34</v>
      </c>
      <c r="DQ24" s="31" t="s">
        <v>34</v>
      </c>
      <c r="DR24" s="32" t="s">
        <v>34</v>
      </c>
      <c r="DS24" s="32" t="s">
        <v>34</v>
      </c>
      <c r="DT24" s="31" t="s">
        <v>34</v>
      </c>
      <c r="DU24" s="32" t="s">
        <v>34</v>
      </c>
      <c r="DV24" s="32" t="s">
        <v>34</v>
      </c>
    </row>
    <row r="25" spans="1:126" x14ac:dyDescent="0.2">
      <c r="A25" s="30" t="s">
        <v>6</v>
      </c>
      <c r="B25">
        <v>22</v>
      </c>
      <c r="C25">
        <v>22</v>
      </c>
      <c r="D25" s="32">
        <v>14.8905515369061</v>
      </c>
      <c r="E25" s="32" t="s">
        <v>28</v>
      </c>
      <c r="F25" s="32">
        <v>14.8905515369061</v>
      </c>
      <c r="G25" s="32">
        <v>12.7590343989531</v>
      </c>
      <c r="H25" s="32" t="s">
        <v>28</v>
      </c>
      <c r="I25" s="32">
        <v>12.7590343989531</v>
      </c>
      <c r="J25" s="31">
        <v>9.5860779140027805</v>
      </c>
      <c r="K25" s="32" t="s">
        <v>28</v>
      </c>
      <c r="L25" s="32">
        <v>9.5860779140027805</v>
      </c>
      <c r="M25" s="31">
        <v>6.2567178518195297</v>
      </c>
      <c r="N25" s="32" t="s">
        <v>28</v>
      </c>
      <c r="O25" s="32">
        <v>6.2567178518195297</v>
      </c>
      <c r="P25" s="31">
        <v>2.9274397614386301</v>
      </c>
      <c r="Q25" s="32" t="s">
        <v>28</v>
      </c>
      <c r="R25" s="32">
        <v>2.9274397614386301</v>
      </c>
      <c r="S25" s="31">
        <v>-0.71906154516441201</v>
      </c>
      <c r="T25" s="32" t="s">
        <v>28</v>
      </c>
      <c r="U25" s="32">
        <v>-0.71906154516441201</v>
      </c>
      <c r="V25" s="31">
        <v>-3.6854949467613398</v>
      </c>
      <c r="W25" s="32" t="s">
        <v>28</v>
      </c>
      <c r="X25" s="32">
        <v>-3.6854949467613398</v>
      </c>
      <c r="Y25" s="31">
        <v>-8.66089478210999</v>
      </c>
      <c r="Z25" s="32" t="s">
        <v>28</v>
      </c>
      <c r="AA25" s="32">
        <v>-8.66089478210999</v>
      </c>
      <c r="AB25" s="31">
        <v>-16.376727963785001</v>
      </c>
      <c r="AC25" s="32" t="s">
        <v>28</v>
      </c>
      <c r="AD25" s="32">
        <v>-16.376727963785001</v>
      </c>
      <c r="AE25" s="31">
        <v>-19.915868806969598</v>
      </c>
      <c r="AF25" s="32" t="s">
        <v>28</v>
      </c>
      <c r="AG25" s="32">
        <v>-19.915868806969598</v>
      </c>
      <c r="AH25" s="31" t="s">
        <v>34</v>
      </c>
      <c r="AI25" s="32" t="s">
        <v>34</v>
      </c>
      <c r="AJ25" s="32" t="s">
        <v>34</v>
      </c>
      <c r="AK25" s="31" t="s">
        <v>34</v>
      </c>
      <c r="AL25" s="32" t="s">
        <v>34</v>
      </c>
      <c r="AM25" s="32" t="s">
        <v>34</v>
      </c>
      <c r="AN25" s="31" t="s">
        <v>34</v>
      </c>
      <c r="AO25" s="32" t="s">
        <v>34</v>
      </c>
      <c r="AP25" s="32" t="s">
        <v>34</v>
      </c>
      <c r="AQ25" s="31" t="s">
        <v>34</v>
      </c>
      <c r="AR25" s="32" t="s">
        <v>34</v>
      </c>
      <c r="AS25" s="32" t="s">
        <v>34</v>
      </c>
      <c r="AT25" s="31" t="s">
        <v>34</v>
      </c>
      <c r="AU25" s="32" t="s">
        <v>34</v>
      </c>
      <c r="AV25" s="32" t="s">
        <v>34</v>
      </c>
      <c r="AW25" s="31" t="s">
        <v>34</v>
      </c>
      <c r="AX25" s="32" t="s">
        <v>34</v>
      </c>
      <c r="AY25" s="32" t="s">
        <v>34</v>
      </c>
      <c r="AZ25" s="31" t="s">
        <v>34</v>
      </c>
      <c r="BA25" s="32" t="s">
        <v>34</v>
      </c>
      <c r="BB25" s="32" t="s">
        <v>34</v>
      </c>
      <c r="BC25" s="31" t="s">
        <v>34</v>
      </c>
      <c r="BD25" s="32" t="s">
        <v>34</v>
      </c>
      <c r="BE25" s="32" t="s">
        <v>34</v>
      </c>
      <c r="BF25" s="31" t="s">
        <v>34</v>
      </c>
      <c r="BG25" s="32" t="s">
        <v>34</v>
      </c>
      <c r="BH25" s="32" t="s">
        <v>34</v>
      </c>
      <c r="BI25" s="31" t="s">
        <v>34</v>
      </c>
      <c r="BJ25" s="32" t="s">
        <v>34</v>
      </c>
      <c r="BK25" s="32" t="s">
        <v>34</v>
      </c>
      <c r="BL25" s="31" t="s">
        <v>34</v>
      </c>
      <c r="BM25" s="32" t="s">
        <v>34</v>
      </c>
      <c r="BN25" s="32" t="s">
        <v>34</v>
      </c>
      <c r="BO25" s="31" t="s">
        <v>34</v>
      </c>
      <c r="BP25" s="32" t="s">
        <v>34</v>
      </c>
      <c r="BQ25" s="32" t="s">
        <v>34</v>
      </c>
      <c r="BR25" s="31" t="s">
        <v>34</v>
      </c>
      <c r="BS25" s="32" t="s">
        <v>34</v>
      </c>
      <c r="BT25" s="32" t="s">
        <v>34</v>
      </c>
      <c r="BU25" s="31" t="s">
        <v>34</v>
      </c>
      <c r="BV25" s="32" t="s">
        <v>34</v>
      </c>
      <c r="BW25" s="32" t="s">
        <v>34</v>
      </c>
      <c r="BX25" s="31" t="s">
        <v>34</v>
      </c>
      <c r="BY25" s="32" t="s">
        <v>34</v>
      </c>
      <c r="BZ25" s="32" t="s">
        <v>34</v>
      </c>
      <c r="CA25" s="31" t="s">
        <v>34</v>
      </c>
      <c r="CB25" s="32" t="s">
        <v>34</v>
      </c>
      <c r="CC25" s="32" t="s">
        <v>34</v>
      </c>
      <c r="CD25" s="31" t="s">
        <v>34</v>
      </c>
      <c r="CE25" s="32" t="s">
        <v>34</v>
      </c>
      <c r="CF25" s="32" t="s">
        <v>34</v>
      </c>
      <c r="CG25" s="31" t="s">
        <v>34</v>
      </c>
      <c r="CH25" s="32" t="s">
        <v>34</v>
      </c>
      <c r="CI25" s="32" t="s">
        <v>34</v>
      </c>
      <c r="CJ25" s="31" t="s">
        <v>34</v>
      </c>
      <c r="CK25" s="32" t="s">
        <v>34</v>
      </c>
      <c r="CL25" s="32" t="s">
        <v>34</v>
      </c>
      <c r="CM25" s="31" t="s">
        <v>34</v>
      </c>
      <c r="CN25" s="32" t="s">
        <v>34</v>
      </c>
      <c r="CO25" s="32" t="s">
        <v>34</v>
      </c>
      <c r="CP25" s="31" t="s">
        <v>34</v>
      </c>
      <c r="CQ25" s="32" t="s">
        <v>34</v>
      </c>
      <c r="CR25" s="32" t="s">
        <v>34</v>
      </c>
      <c r="CS25" s="31" t="s">
        <v>34</v>
      </c>
      <c r="CT25" s="32" t="s">
        <v>34</v>
      </c>
      <c r="CU25" s="32" t="s">
        <v>34</v>
      </c>
      <c r="CV25" s="31" t="s">
        <v>34</v>
      </c>
      <c r="CW25" s="32" t="s">
        <v>34</v>
      </c>
      <c r="CX25" s="32" t="s">
        <v>34</v>
      </c>
      <c r="CY25" s="31" t="s">
        <v>34</v>
      </c>
      <c r="CZ25" s="32" t="s">
        <v>34</v>
      </c>
      <c r="DA25" s="32" t="s">
        <v>34</v>
      </c>
      <c r="DB25" s="31" t="s">
        <v>34</v>
      </c>
      <c r="DC25" s="32" t="s">
        <v>34</v>
      </c>
      <c r="DD25" s="32" t="s">
        <v>34</v>
      </c>
      <c r="DE25" s="31" t="s">
        <v>34</v>
      </c>
      <c r="DF25" s="32" t="s">
        <v>34</v>
      </c>
      <c r="DG25" s="32" t="s">
        <v>34</v>
      </c>
      <c r="DH25" s="31" t="s">
        <v>34</v>
      </c>
      <c r="DI25" s="32" t="s">
        <v>34</v>
      </c>
      <c r="DJ25" s="32" t="s">
        <v>34</v>
      </c>
      <c r="DK25" s="31" t="s">
        <v>34</v>
      </c>
      <c r="DL25" s="32" t="s">
        <v>34</v>
      </c>
      <c r="DM25" s="32" t="s">
        <v>34</v>
      </c>
      <c r="DN25" s="31" t="s">
        <v>34</v>
      </c>
      <c r="DO25" s="32" t="s">
        <v>34</v>
      </c>
      <c r="DP25" s="32" t="s">
        <v>34</v>
      </c>
      <c r="DQ25" s="31" t="s">
        <v>34</v>
      </c>
      <c r="DR25" s="32" t="s">
        <v>34</v>
      </c>
      <c r="DS25" s="32" t="s">
        <v>34</v>
      </c>
      <c r="DT25" s="31" t="s">
        <v>34</v>
      </c>
      <c r="DU25" s="32" t="s">
        <v>34</v>
      </c>
      <c r="DV25" s="32" t="s">
        <v>34</v>
      </c>
    </row>
    <row r="26" spans="1:126" x14ac:dyDescent="0.2">
      <c r="A26" s="30" t="s">
        <v>5</v>
      </c>
      <c r="B26">
        <v>23</v>
      </c>
      <c r="C26">
        <v>23</v>
      </c>
      <c r="D26" s="32">
        <v>21.577729090904199</v>
      </c>
      <c r="E26" s="32" t="s">
        <v>28</v>
      </c>
      <c r="F26" s="32">
        <v>21.577729090904199</v>
      </c>
      <c r="G26" s="32">
        <v>18.681381377018901</v>
      </c>
      <c r="H26" s="32" t="s">
        <v>28</v>
      </c>
      <c r="I26" s="32">
        <v>18.681381377018901</v>
      </c>
      <c r="J26" s="31">
        <v>12.134285059904</v>
      </c>
      <c r="K26" s="32" t="s">
        <v>28</v>
      </c>
      <c r="L26" s="32">
        <v>12.134285059904</v>
      </c>
      <c r="M26" s="31">
        <v>7.0386938961282697</v>
      </c>
      <c r="N26" s="32" t="s">
        <v>28</v>
      </c>
      <c r="O26" s="32">
        <v>7.0386938961282697</v>
      </c>
      <c r="P26" s="31">
        <v>2.7091315332795798</v>
      </c>
      <c r="Q26" s="32" t="s">
        <v>28</v>
      </c>
      <c r="R26" s="32">
        <v>2.7091315332795798</v>
      </c>
      <c r="S26" s="31">
        <v>0.46090382459736401</v>
      </c>
      <c r="T26" s="32" t="s">
        <v>28</v>
      </c>
      <c r="U26" s="32">
        <v>0.46090382459736401</v>
      </c>
      <c r="V26" s="31">
        <v>-0.98027398359330897</v>
      </c>
      <c r="W26" s="32" t="s">
        <v>28</v>
      </c>
      <c r="X26" s="32">
        <v>-0.98027398359330897</v>
      </c>
      <c r="Y26" s="31">
        <v>-2.1912051335606901</v>
      </c>
      <c r="Z26" s="32" t="s">
        <v>28</v>
      </c>
      <c r="AA26" s="32">
        <v>-2.1912051335606901</v>
      </c>
      <c r="AB26" s="31">
        <v>-7.0562712866053099</v>
      </c>
      <c r="AC26" s="32" t="s">
        <v>28</v>
      </c>
      <c r="AD26" s="32">
        <v>-7.0562712866053099</v>
      </c>
      <c r="AE26" s="31">
        <v>-12.9299618352041</v>
      </c>
      <c r="AF26" s="32" t="s">
        <v>28</v>
      </c>
      <c r="AG26" s="32">
        <v>-12.9299618352041</v>
      </c>
      <c r="AH26" s="31">
        <v>-19.934355685322199</v>
      </c>
      <c r="AI26" s="32" t="s">
        <v>28</v>
      </c>
      <c r="AJ26" s="32">
        <v>-19.934355685322199</v>
      </c>
      <c r="AK26" s="31">
        <v>-26.865317804161101</v>
      </c>
      <c r="AL26" s="32" t="s">
        <v>28</v>
      </c>
      <c r="AM26" s="32">
        <v>-26.865317804161101</v>
      </c>
      <c r="AN26" s="31" t="s">
        <v>34</v>
      </c>
      <c r="AO26" s="32" t="s">
        <v>34</v>
      </c>
      <c r="AP26" s="32" t="s">
        <v>34</v>
      </c>
      <c r="AQ26" s="31" t="s">
        <v>34</v>
      </c>
      <c r="AR26" s="32" t="s">
        <v>34</v>
      </c>
      <c r="AS26" s="32" t="s">
        <v>34</v>
      </c>
      <c r="AT26" s="31" t="s">
        <v>34</v>
      </c>
      <c r="AU26" s="32" t="s">
        <v>34</v>
      </c>
      <c r="AV26" s="32" t="s">
        <v>34</v>
      </c>
      <c r="AW26" s="31" t="s">
        <v>34</v>
      </c>
      <c r="AX26" s="32" t="s">
        <v>34</v>
      </c>
      <c r="AY26" s="32" t="s">
        <v>34</v>
      </c>
      <c r="AZ26" s="31" t="s">
        <v>34</v>
      </c>
      <c r="BA26" s="32" t="s">
        <v>34</v>
      </c>
      <c r="BB26" s="32" t="s">
        <v>34</v>
      </c>
      <c r="BC26" s="31" t="s">
        <v>34</v>
      </c>
      <c r="BD26" s="32" t="s">
        <v>34</v>
      </c>
      <c r="BE26" s="32" t="s">
        <v>34</v>
      </c>
      <c r="BF26" s="31" t="s">
        <v>34</v>
      </c>
      <c r="BG26" s="32" t="s">
        <v>34</v>
      </c>
      <c r="BH26" s="32" t="s">
        <v>34</v>
      </c>
      <c r="BI26" s="31" t="s">
        <v>34</v>
      </c>
      <c r="BJ26" s="32" t="s">
        <v>34</v>
      </c>
      <c r="BK26" s="32" t="s">
        <v>34</v>
      </c>
      <c r="BL26" s="31" t="s">
        <v>34</v>
      </c>
      <c r="BM26" s="32" t="s">
        <v>34</v>
      </c>
      <c r="BN26" s="32" t="s">
        <v>34</v>
      </c>
      <c r="BO26" s="31" t="s">
        <v>34</v>
      </c>
      <c r="BP26" s="32" t="s">
        <v>34</v>
      </c>
      <c r="BQ26" s="32" t="s">
        <v>34</v>
      </c>
      <c r="BR26" s="31" t="s">
        <v>34</v>
      </c>
      <c r="BS26" s="32" t="s">
        <v>34</v>
      </c>
      <c r="BT26" s="32" t="s">
        <v>34</v>
      </c>
      <c r="BU26" s="31" t="s">
        <v>34</v>
      </c>
      <c r="BV26" s="32" t="s">
        <v>34</v>
      </c>
      <c r="BW26" s="32" t="s">
        <v>34</v>
      </c>
      <c r="BX26" s="31" t="s">
        <v>34</v>
      </c>
      <c r="BY26" s="32" t="s">
        <v>34</v>
      </c>
      <c r="BZ26" s="32" t="s">
        <v>34</v>
      </c>
      <c r="CA26" s="31" t="s">
        <v>34</v>
      </c>
      <c r="CB26" s="32" t="s">
        <v>34</v>
      </c>
      <c r="CC26" s="32" t="s">
        <v>34</v>
      </c>
      <c r="CD26" s="31" t="s">
        <v>34</v>
      </c>
      <c r="CE26" s="32" t="s">
        <v>34</v>
      </c>
      <c r="CF26" s="32" t="s">
        <v>34</v>
      </c>
      <c r="CG26" s="31" t="s">
        <v>34</v>
      </c>
      <c r="CH26" s="32" t="s">
        <v>34</v>
      </c>
      <c r="CI26" s="32" t="s">
        <v>34</v>
      </c>
      <c r="CJ26" s="31" t="s">
        <v>34</v>
      </c>
      <c r="CK26" s="32" t="s">
        <v>34</v>
      </c>
      <c r="CL26" s="32" t="s">
        <v>34</v>
      </c>
      <c r="CM26" s="31" t="s">
        <v>34</v>
      </c>
      <c r="CN26" s="32" t="s">
        <v>34</v>
      </c>
      <c r="CO26" s="32" t="s">
        <v>34</v>
      </c>
      <c r="CP26" s="31" t="s">
        <v>34</v>
      </c>
      <c r="CQ26" s="32" t="s">
        <v>34</v>
      </c>
      <c r="CR26" s="32" t="s">
        <v>34</v>
      </c>
      <c r="CS26" s="31" t="s">
        <v>34</v>
      </c>
      <c r="CT26" s="32" t="s">
        <v>34</v>
      </c>
      <c r="CU26" s="32" t="s">
        <v>34</v>
      </c>
      <c r="CV26" s="31" t="s">
        <v>34</v>
      </c>
      <c r="CW26" s="32" t="s">
        <v>34</v>
      </c>
      <c r="CX26" s="32" t="s">
        <v>34</v>
      </c>
      <c r="CY26" s="31" t="s">
        <v>34</v>
      </c>
      <c r="CZ26" s="32" t="s">
        <v>34</v>
      </c>
      <c r="DA26" s="32" t="s">
        <v>34</v>
      </c>
      <c r="DB26" s="31" t="s">
        <v>34</v>
      </c>
      <c r="DC26" s="32" t="s">
        <v>34</v>
      </c>
      <c r="DD26" s="32" t="s">
        <v>34</v>
      </c>
      <c r="DE26" s="31" t="s">
        <v>34</v>
      </c>
      <c r="DF26" s="32" t="s">
        <v>34</v>
      </c>
      <c r="DG26" s="32" t="s">
        <v>34</v>
      </c>
      <c r="DH26" s="31" t="s">
        <v>34</v>
      </c>
      <c r="DI26" s="32" t="s">
        <v>34</v>
      </c>
      <c r="DJ26" s="32" t="s">
        <v>34</v>
      </c>
      <c r="DK26" s="31" t="s">
        <v>34</v>
      </c>
      <c r="DL26" s="32" t="s">
        <v>34</v>
      </c>
      <c r="DM26" s="32" t="s">
        <v>34</v>
      </c>
      <c r="DN26" s="31" t="s">
        <v>34</v>
      </c>
      <c r="DO26" s="32" t="s">
        <v>34</v>
      </c>
      <c r="DP26" s="32" t="s">
        <v>34</v>
      </c>
      <c r="DQ26" s="31" t="s">
        <v>34</v>
      </c>
      <c r="DR26" s="32" t="s">
        <v>34</v>
      </c>
      <c r="DS26" s="32" t="s">
        <v>34</v>
      </c>
      <c r="DT26" s="31" t="s">
        <v>34</v>
      </c>
      <c r="DU26" s="32" t="s">
        <v>34</v>
      </c>
      <c r="DV26" s="32" t="s">
        <v>34</v>
      </c>
    </row>
    <row r="27" spans="1:126" x14ac:dyDescent="0.2">
      <c r="A27" s="30" t="s">
        <v>7</v>
      </c>
      <c r="B27">
        <v>24</v>
      </c>
      <c r="C27">
        <v>24</v>
      </c>
      <c r="D27" s="32">
        <v>14.6558687147727</v>
      </c>
      <c r="E27" s="32" t="s">
        <v>28</v>
      </c>
      <c r="F27" s="32">
        <v>14.6558687147727</v>
      </c>
      <c r="G27" s="32">
        <v>13.9099848085931</v>
      </c>
      <c r="H27" s="32" t="s">
        <v>28</v>
      </c>
      <c r="I27" s="32">
        <v>13.9099848085931</v>
      </c>
      <c r="J27" s="31">
        <v>10.067685647759401</v>
      </c>
      <c r="K27" s="32" t="s">
        <v>28</v>
      </c>
      <c r="L27" s="32">
        <v>10.067685647759401</v>
      </c>
      <c r="M27" s="31">
        <v>4.4427549387789904</v>
      </c>
      <c r="N27" s="32" t="s">
        <v>28</v>
      </c>
      <c r="O27" s="32">
        <v>4.4427549387789904</v>
      </c>
      <c r="P27" s="31">
        <v>0.124469306342264</v>
      </c>
      <c r="Q27" s="32" t="s">
        <v>28</v>
      </c>
      <c r="R27" s="32">
        <v>0.124469306342264</v>
      </c>
      <c r="S27" s="31">
        <v>-5.04883664396099</v>
      </c>
      <c r="T27" s="32" t="s">
        <v>28</v>
      </c>
      <c r="U27" s="32">
        <v>-5.04883664396099</v>
      </c>
      <c r="V27" s="31">
        <v>-11.995470719379201</v>
      </c>
      <c r="W27" s="32" t="s">
        <v>28</v>
      </c>
      <c r="X27" s="32">
        <v>-11.995470719379201</v>
      </c>
      <c r="Y27" s="31">
        <v>-16.314263163525499</v>
      </c>
      <c r="Z27" s="32" t="s">
        <v>28</v>
      </c>
      <c r="AA27" s="32">
        <v>-16.314263163525499</v>
      </c>
      <c r="AB27" s="31">
        <v>-17.967332650969698</v>
      </c>
      <c r="AC27" s="32" t="s">
        <v>28</v>
      </c>
      <c r="AD27" s="32">
        <v>-17.967332650969698</v>
      </c>
      <c r="AE27" s="31" t="s">
        <v>34</v>
      </c>
      <c r="AF27" s="32" t="s">
        <v>34</v>
      </c>
      <c r="AG27" s="32" t="s">
        <v>34</v>
      </c>
      <c r="AH27" s="31" t="s">
        <v>34</v>
      </c>
      <c r="AI27" s="32" t="s">
        <v>34</v>
      </c>
      <c r="AJ27" s="32" t="s">
        <v>34</v>
      </c>
      <c r="AK27" s="31" t="s">
        <v>34</v>
      </c>
      <c r="AL27" s="32" t="s">
        <v>34</v>
      </c>
      <c r="AM27" s="32" t="s">
        <v>34</v>
      </c>
      <c r="AN27" s="31" t="s">
        <v>34</v>
      </c>
      <c r="AO27" s="32" t="s">
        <v>34</v>
      </c>
      <c r="AP27" s="32" t="s">
        <v>34</v>
      </c>
      <c r="AQ27" s="31" t="s">
        <v>34</v>
      </c>
      <c r="AR27" s="32" t="s">
        <v>34</v>
      </c>
      <c r="AS27" s="32" t="s">
        <v>34</v>
      </c>
      <c r="AT27" s="31" t="s">
        <v>34</v>
      </c>
      <c r="AU27" s="32" t="s">
        <v>34</v>
      </c>
      <c r="AV27" s="32" t="s">
        <v>34</v>
      </c>
      <c r="AW27" s="31" t="s">
        <v>34</v>
      </c>
      <c r="AX27" s="32" t="s">
        <v>34</v>
      </c>
      <c r="AY27" s="32" t="s">
        <v>34</v>
      </c>
      <c r="AZ27" s="31" t="s">
        <v>34</v>
      </c>
      <c r="BA27" s="32" t="s">
        <v>34</v>
      </c>
      <c r="BB27" s="32" t="s">
        <v>34</v>
      </c>
      <c r="BC27" s="31" t="s">
        <v>34</v>
      </c>
      <c r="BD27" s="32" t="s">
        <v>34</v>
      </c>
      <c r="BE27" s="32" t="s">
        <v>34</v>
      </c>
      <c r="BF27" s="31" t="s">
        <v>34</v>
      </c>
      <c r="BG27" s="32" t="s">
        <v>34</v>
      </c>
      <c r="BH27" s="32" t="s">
        <v>34</v>
      </c>
      <c r="BI27" s="31" t="s">
        <v>34</v>
      </c>
      <c r="BJ27" s="32" t="s">
        <v>34</v>
      </c>
      <c r="BK27" s="32" t="s">
        <v>34</v>
      </c>
      <c r="BL27" s="31" t="s">
        <v>34</v>
      </c>
      <c r="BM27" s="32" t="s">
        <v>34</v>
      </c>
      <c r="BN27" s="32" t="s">
        <v>34</v>
      </c>
      <c r="BO27" s="31" t="s">
        <v>34</v>
      </c>
      <c r="BP27" s="32" t="s">
        <v>34</v>
      </c>
      <c r="BQ27" s="32" t="s">
        <v>34</v>
      </c>
      <c r="BR27" s="31" t="s">
        <v>34</v>
      </c>
      <c r="BS27" s="32" t="s">
        <v>34</v>
      </c>
      <c r="BT27" s="32" t="s">
        <v>34</v>
      </c>
      <c r="BU27" s="31" t="s">
        <v>34</v>
      </c>
      <c r="BV27" s="32" t="s">
        <v>34</v>
      </c>
      <c r="BW27" s="32" t="s">
        <v>34</v>
      </c>
      <c r="BX27" s="31" t="s">
        <v>34</v>
      </c>
      <c r="BY27" s="32" t="s">
        <v>34</v>
      </c>
      <c r="BZ27" s="32" t="s">
        <v>34</v>
      </c>
      <c r="CA27" s="31" t="s">
        <v>34</v>
      </c>
      <c r="CB27" s="32" t="s">
        <v>34</v>
      </c>
      <c r="CC27" s="32" t="s">
        <v>34</v>
      </c>
      <c r="CD27" s="31" t="s">
        <v>34</v>
      </c>
      <c r="CE27" s="32" t="s">
        <v>34</v>
      </c>
      <c r="CF27" s="32" t="s">
        <v>34</v>
      </c>
      <c r="CG27" s="31" t="s">
        <v>34</v>
      </c>
      <c r="CH27" s="32" t="s">
        <v>34</v>
      </c>
      <c r="CI27" s="32" t="s">
        <v>34</v>
      </c>
      <c r="CJ27" s="31" t="s">
        <v>34</v>
      </c>
      <c r="CK27" s="32" t="s">
        <v>34</v>
      </c>
      <c r="CL27" s="32" t="s">
        <v>34</v>
      </c>
      <c r="CM27" s="31" t="s">
        <v>34</v>
      </c>
      <c r="CN27" s="32" t="s">
        <v>34</v>
      </c>
      <c r="CO27" s="32" t="s">
        <v>34</v>
      </c>
      <c r="CP27" s="31" t="s">
        <v>34</v>
      </c>
      <c r="CQ27" s="32" t="s">
        <v>34</v>
      </c>
      <c r="CR27" s="32" t="s">
        <v>34</v>
      </c>
      <c r="CS27" s="31" t="s">
        <v>34</v>
      </c>
      <c r="CT27" s="32" t="s">
        <v>34</v>
      </c>
      <c r="CU27" s="32" t="s">
        <v>34</v>
      </c>
      <c r="CV27" s="31" t="s">
        <v>34</v>
      </c>
      <c r="CW27" s="32" t="s">
        <v>34</v>
      </c>
      <c r="CX27" s="32" t="s">
        <v>34</v>
      </c>
      <c r="CY27" s="31" t="s">
        <v>34</v>
      </c>
      <c r="CZ27" s="32" t="s">
        <v>34</v>
      </c>
      <c r="DA27" s="32" t="s">
        <v>34</v>
      </c>
      <c r="DB27" s="31" t="s">
        <v>34</v>
      </c>
      <c r="DC27" s="32" t="s">
        <v>34</v>
      </c>
      <c r="DD27" s="32" t="s">
        <v>34</v>
      </c>
      <c r="DE27" s="31" t="s">
        <v>34</v>
      </c>
      <c r="DF27" s="32" t="s">
        <v>34</v>
      </c>
      <c r="DG27" s="32" t="s">
        <v>34</v>
      </c>
      <c r="DH27" s="31" t="s">
        <v>34</v>
      </c>
      <c r="DI27" s="32" t="s">
        <v>34</v>
      </c>
      <c r="DJ27" s="32" t="s">
        <v>34</v>
      </c>
      <c r="DK27" s="31" t="s">
        <v>34</v>
      </c>
      <c r="DL27" s="32" t="s">
        <v>34</v>
      </c>
      <c r="DM27" s="32" t="s">
        <v>34</v>
      </c>
      <c r="DN27" s="31" t="s">
        <v>34</v>
      </c>
      <c r="DO27" s="32" t="s">
        <v>34</v>
      </c>
      <c r="DP27" s="32" t="s">
        <v>34</v>
      </c>
      <c r="DQ27" s="31" t="s">
        <v>34</v>
      </c>
      <c r="DR27" s="32" t="s">
        <v>34</v>
      </c>
      <c r="DS27" s="32" t="s">
        <v>34</v>
      </c>
      <c r="DT27" s="31" t="s">
        <v>34</v>
      </c>
      <c r="DU27" s="32" t="s">
        <v>34</v>
      </c>
      <c r="DV27" s="32" t="s">
        <v>34</v>
      </c>
    </row>
    <row r="28" spans="1:126" x14ac:dyDescent="0.2">
      <c r="A28" s="30" t="s">
        <v>7</v>
      </c>
      <c r="B28">
        <v>25</v>
      </c>
      <c r="C28">
        <v>25</v>
      </c>
      <c r="D28" s="32">
        <v>3.8049844728286799</v>
      </c>
      <c r="E28" s="32" t="s">
        <v>28</v>
      </c>
      <c r="F28" s="32">
        <v>3.8049844728286799</v>
      </c>
      <c r="G28" s="32">
        <v>3.5183800013718902</v>
      </c>
      <c r="H28" s="32" t="s">
        <v>28</v>
      </c>
      <c r="I28" s="32">
        <v>3.5183800013718902</v>
      </c>
      <c r="J28" s="31">
        <v>2.06665849998936</v>
      </c>
      <c r="K28" s="32" t="s">
        <v>28</v>
      </c>
      <c r="L28" s="32">
        <v>2.06665849998936</v>
      </c>
      <c r="M28" s="31">
        <v>-0.83330852338655503</v>
      </c>
      <c r="N28" s="32" t="s">
        <v>28</v>
      </c>
      <c r="O28" s="32">
        <v>-0.83330852338655503</v>
      </c>
      <c r="P28" s="31">
        <v>-4.0826752533492003</v>
      </c>
      <c r="Q28" s="32" t="s">
        <v>28</v>
      </c>
      <c r="R28" s="32">
        <v>-4.0826752533492003</v>
      </c>
      <c r="S28" s="31">
        <v>-10.011865809038399</v>
      </c>
      <c r="T28" s="32" t="s">
        <v>28</v>
      </c>
      <c r="U28" s="32">
        <v>-10.011865809038399</v>
      </c>
      <c r="V28" s="31">
        <v>-18.183483301355999</v>
      </c>
      <c r="W28" s="32" t="s">
        <v>28</v>
      </c>
      <c r="X28" s="32">
        <v>-18.183483301355999</v>
      </c>
      <c r="Y28" s="31">
        <v>-25.602249550935301</v>
      </c>
      <c r="Z28" s="32" t="s">
        <v>28</v>
      </c>
      <c r="AA28" s="32">
        <v>-25.602249550935301</v>
      </c>
      <c r="AB28" s="31" t="s">
        <v>34</v>
      </c>
      <c r="AC28" s="32" t="s">
        <v>34</v>
      </c>
      <c r="AD28" s="32" t="s">
        <v>34</v>
      </c>
      <c r="AE28" s="31" t="s">
        <v>34</v>
      </c>
      <c r="AF28" s="32" t="s">
        <v>34</v>
      </c>
      <c r="AG28" s="32" t="s">
        <v>34</v>
      </c>
      <c r="AH28" s="31" t="s">
        <v>34</v>
      </c>
      <c r="AI28" s="32" t="s">
        <v>34</v>
      </c>
      <c r="AJ28" s="32" t="s">
        <v>34</v>
      </c>
      <c r="AK28" s="31" t="s">
        <v>34</v>
      </c>
      <c r="AL28" s="32" t="s">
        <v>34</v>
      </c>
      <c r="AM28" s="32" t="s">
        <v>34</v>
      </c>
      <c r="AN28" s="31" t="s">
        <v>34</v>
      </c>
      <c r="AO28" s="32" t="s">
        <v>34</v>
      </c>
      <c r="AP28" s="32" t="s">
        <v>34</v>
      </c>
      <c r="AQ28" s="31" t="s">
        <v>34</v>
      </c>
      <c r="AR28" s="32" t="s">
        <v>34</v>
      </c>
      <c r="AS28" s="32" t="s">
        <v>34</v>
      </c>
      <c r="AT28" s="31" t="s">
        <v>34</v>
      </c>
      <c r="AU28" s="32" t="s">
        <v>34</v>
      </c>
      <c r="AV28" s="32" t="s">
        <v>34</v>
      </c>
      <c r="AW28" s="31" t="s">
        <v>34</v>
      </c>
      <c r="AX28" s="32" t="s">
        <v>34</v>
      </c>
      <c r="AY28" s="32" t="s">
        <v>34</v>
      </c>
      <c r="AZ28" s="31" t="s">
        <v>34</v>
      </c>
      <c r="BA28" s="32" t="s">
        <v>34</v>
      </c>
      <c r="BB28" s="32" t="s">
        <v>34</v>
      </c>
      <c r="BC28" s="31" t="s">
        <v>34</v>
      </c>
      <c r="BD28" s="32" t="s">
        <v>34</v>
      </c>
      <c r="BE28" s="32" t="s">
        <v>34</v>
      </c>
      <c r="BF28" s="31" t="s">
        <v>34</v>
      </c>
      <c r="BG28" s="32" t="s">
        <v>34</v>
      </c>
      <c r="BH28" s="32" t="s">
        <v>34</v>
      </c>
      <c r="BI28" s="31" t="s">
        <v>34</v>
      </c>
      <c r="BJ28" s="32" t="s">
        <v>34</v>
      </c>
      <c r="BK28" s="32" t="s">
        <v>34</v>
      </c>
      <c r="BL28" s="31" t="s">
        <v>34</v>
      </c>
      <c r="BM28" s="32" t="s">
        <v>34</v>
      </c>
      <c r="BN28" s="32" t="s">
        <v>34</v>
      </c>
      <c r="BO28" s="31" t="s">
        <v>34</v>
      </c>
      <c r="BP28" s="32" t="s">
        <v>34</v>
      </c>
      <c r="BQ28" s="32" t="s">
        <v>34</v>
      </c>
      <c r="BR28" s="31" t="s">
        <v>34</v>
      </c>
      <c r="BS28" s="32" t="s">
        <v>34</v>
      </c>
      <c r="BT28" s="32" t="s">
        <v>34</v>
      </c>
      <c r="BU28" s="31" t="s">
        <v>34</v>
      </c>
      <c r="BV28" s="32" t="s">
        <v>34</v>
      </c>
      <c r="BW28" s="32" t="s">
        <v>34</v>
      </c>
      <c r="BX28" s="31" t="s">
        <v>34</v>
      </c>
      <c r="BY28" s="32" t="s">
        <v>34</v>
      </c>
      <c r="BZ28" s="32" t="s">
        <v>34</v>
      </c>
      <c r="CA28" s="31" t="s">
        <v>34</v>
      </c>
      <c r="CB28" s="32" t="s">
        <v>34</v>
      </c>
      <c r="CC28" s="32" t="s">
        <v>34</v>
      </c>
      <c r="CD28" s="31" t="s">
        <v>34</v>
      </c>
      <c r="CE28" s="32" t="s">
        <v>34</v>
      </c>
      <c r="CF28" s="32" t="s">
        <v>34</v>
      </c>
      <c r="CG28" s="31" t="s">
        <v>34</v>
      </c>
      <c r="CH28" s="32" t="s">
        <v>34</v>
      </c>
      <c r="CI28" s="32" t="s">
        <v>34</v>
      </c>
      <c r="CJ28" s="31" t="s">
        <v>34</v>
      </c>
      <c r="CK28" s="32" t="s">
        <v>34</v>
      </c>
      <c r="CL28" s="32" t="s">
        <v>34</v>
      </c>
      <c r="CM28" s="31" t="s">
        <v>34</v>
      </c>
      <c r="CN28" s="32" t="s">
        <v>34</v>
      </c>
      <c r="CO28" s="32" t="s">
        <v>34</v>
      </c>
      <c r="CP28" s="31" t="s">
        <v>34</v>
      </c>
      <c r="CQ28" s="32" t="s">
        <v>34</v>
      </c>
      <c r="CR28" s="32" t="s">
        <v>34</v>
      </c>
      <c r="CS28" s="31" t="s">
        <v>34</v>
      </c>
      <c r="CT28" s="32" t="s">
        <v>34</v>
      </c>
      <c r="CU28" s="32" t="s">
        <v>34</v>
      </c>
      <c r="CV28" s="31" t="s">
        <v>34</v>
      </c>
      <c r="CW28" s="32" t="s">
        <v>34</v>
      </c>
      <c r="CX28" s="32" t="s">
        <v>34</v>
      </c>
      <c r="CY28" s="31" t="s">
        <v>34</v>
      </c>
      <c r="CZ28" s="32" t="s">
        <v>34</v>
      </c>
      <c r="DA28" s="32" t="s">
        <v>34</v>
      </c>
      <c r="DB28" s="31" t="s">
        <v>34</v>
      </c>
      <c r="DC28" s="32" t="s">
        <v>34</v>
      </c>
      <c r="DD28" s="32" t="s">
        <v>34</v>
      </c>
      <c r="DE28" s="31" t="s">
        <v>34</v>
      </c>
      <c r="DF28" s="32" t="s">
        <v>34</v>
      </c>
      <c r="DG28" s="32" t="s">
        <v>34</v>
      </c>
      <c r="DH28" s="31" t="s">
        <v>34</v>
      </c>
      <c r="DI28" s="32" t="s">
        <v>34</v>
      </c>
      <c r="DJ28" s="32" t="s">
        <v>34</v>
      </c>
      <c r="DK28" s="31" t="s">
        <v>34</v>
      </c>
      <c r="DL28" s="32" t="s">
        <v>34</v>
      </c>
      <c r="DM28" s="32" t="s">
        <v>34</v>
      </c>
      <c r="DN28" s="31" t="s">
        <v>34</v>
      </c>
      <c r="DO28" s="32" t="s">
        <v>34</v>
      </c>
      <c r="DP28" s="32" t="s">
        <v>34</v>
      </c>
      <c r="DQ28" s="31" t="s">
        <v>34</v>
      </c>
      <c r="DR28" s="32" t="s">
        <v>34</v>
      </c>
      <c r="DS28" s="32" t="s">
        <v>34</v>
      </c>
      <c r="DT28" s="31" t="s">
        <v>34</v>
      </c>
      <c r="DU28" s="32" t="s">
        <v>34</v>
      </c>
      <c r="DV28" s="32" t="s">
        <v>34</v>
      </c>
    </row>
    <row r="29" spans="1:126" x14ac:dyDescent="0.2">
      <c r="A29" s="30" t="s">
        <v>7</v>
      </c>
      <c r="B29">
        <v>26</v>
      </c>
      <c r="C29">
        <v>26</v>
      </c>
      <c r="D29" s="32">
        <v>16.9537257159913</v>
      </c>
      <c r="E29" s="32" t="s">
        <v>28</v>
      </c>
      <c r="F29" s="32">
        <v>16.9537257159913</v>
      </c>
      <c r="G29" s="32">
        <v>10.740971274927499</v>
      </c>
      <c r="H29" s="32" t="s">
        <v>28</v>
      </c>
      <c r="I29" s="32">
        <v>10.740971274927499</v>
      </c>
      <c r="J29" s="31">
        <v>5.7354285052650704</v>
      </c>
      <c r="K29" s="32" t="s">
        <v>28</v>
      </c>
      <c r="L29" s="32">
        <v>5.7354285052650704</v>
      </c>
      <c r="M29" s="31">
        <v>2.7987987267672301</v>
      </c>
      <c r="N29" s="32" t="s">
        <v>28</v>
      </c>
      <c r="O29" s="32">
        <v>2.7987987267672301</v>
      </c>
      <c r="P29" s="31">
        <v>1.29192961361974</v>
      </c>
      <c r="Q29" s="32" t="s">
        <v>28</v>
      </c>
      <c r="R29" s="32">
        <v>1.29192961361974</v>
      </c>
      <c r="S29" s="31">
        <v>0.16107915389123001</v>
      </c>
      <c r="T29" s="32" t="s">
        <v>28</v>
      </c>
      <c r="U29" s="32">
        <v>0.16107915389123001</v>
      </c>
      <c r="V29" s="31">
        <v>-0.58584401500055405</v>
      </c>
      <c r="W29" s="32" t="s">
        <v>28</v>
      </c>
      <c r="X29" s="32">
        <v>-0.58584401500055405</v>
      </c>
      <c r="Y29" s="31">
        <v>-1.48474904456498</v>
      </c>
      <c r="Z29" s="32" t="s">
        <v>28</v>
      </c>
      <c r="AA29" s="32">
        <v>-1.48474904456498</v>
      </c>
      <c r="AB29" s="31">
        <v>-2.7817798890696701</v>
      </c>
      <c r="AC29" s="32" t="s">
        <v>28</v>
      </c>
      <c r="AD29" s="32">
        <v>-2.7817798890696701</v>
      </c>
      <c r="AE29" s="31">
        <v>-5.4976010316402899</v>
      </c>
      <c r="AF29" s="32" t="s">
        <v>28</v>
      </c>
      <c r="AG29" s="32">
        <v>-5.4976010316402899</v>
      </c>
      <c r="AH29" s="31">
        <v>-8.8198580334158692</v>
      </c>
      <c r="AI29" s="32" t="s">
        <v>28</v>
      </c>
      <c r="AJ29" s="32">
        <v>-8.8198580334158692</v>
      </c>
      <c r="AK29" s="31">
        <v>-13.477245199684299</v>
      </c>
      <c r="AL29" s="32" t="s">
        <v>28</v>
      </c>
      <c r="AM29" s="32">
        <v>-13.477245199684299</v>
      </c>
      <c r="AN29" s="31">
        <v>-21.7438990583973</v>
      </c>
      <c r="AO29" s="32" t="s">
        <v>28</v>
      </c>
      <c r="AP29" s="32">
        <v>-21.7438990583973</v>
      </c>
      <c r="AQ29" s="31" t="s">
        <v>34</v>
      </c>
      <c r="AR29" s="32" t="s">
        <v>34</v>
      </c>
      <c r="AS29" s="32" t="s">
        <v>34</v>
      </c>
      <c r="AT29" s="31" t="s">
        <v>34</v>
      </c>
      <c r="AU29" s="32" t="s">
        <v>34</v>
      </c>
      <c r="AV29" s="32" t="s">
        <v>34</v>
      </c>
      <c r="AW29" s="31" t="s">
        <v>34</v>
      </c>
      <c r="AX29" s="32" t="s">
        <v>34</v>
      </c>
      <c r="AY29" s="32" t="s">
        <v>34</v>
      </c>
      <c r="AZ29" s="31" t="s">
        <v>34</v>
      </c>
      <c r="BA29" s="32" t="s">
        <v>34</v>
      </c>
      <c r="BB29" s="32" t="s">
        <v>34</v>
      </c>
      <c r="BC29" s="31" t="s">
        <v>34</v>
      </c>
      <c r="BD29" s="32" t="s">
        <v>34</v>
      </c>
      <c r="BE29" s="32" t="s">
        <v>34</v>
      </c>
      <c r="BF29" s="31" t="s">
        <v>34</v>
      </c>
      <c r="BG29" s="32" t="s">
        <v>34</v>
      </c>
      <c r="BH29" s="32" t="s">
        <v>34</v>
      </c>
      <c r="BI29" s="31" t="s">
        <v>34</v>
      </c>
      <c r="BJ29" s="32" t="s">
        <v>34</v>
      </c>
      <c r="BK29" s="32" t="s">
        <v>34</v>
      </c>
      <c r="BL29" s="31" t="s">
        <v>34</v>
      </c>
      <c r="BM29" s="32" t="s">
        <v>34</v>
      </c>
      <c r="BN29" s="32" t="s">
        <v>34</v>
      </c>
      <c r="BO29" s="31" t="s">
        <v>34</v>
      </c>
      <c r="BP29" s="32" t="s">
        <v>34</v>
      </c>
      <c r="BQ29" s="32" t="s">
        <v>34</v>
      </c>
      <c r="BR29" s="31" t="s">
        <v>34</v>
      </c>
      <c r="BS29" s="32" t="s">
        <v>34</v>
      </c>
      <c r="BT29" s="32" t="s">
        <v>34</v>
      </c>
      <c r="BU29" s="31" t="s">
        <v>34</v>
      </c>
      <c r="BV29" s="32" t="s">
        <v>34</v>
      </c>
      <c r="BW29" s="32" t="s">
        <v>34</v>
      </c>
      <c r="BX29" s="31" t="s">
        <v>34</v>
      </c>
      <c r="BY29" s="32" t="s">
        <v>34</v>
      </c>
      <c r="BZ29" s="32" t="s">
        <v>34</v>
      </c>
      <c r="CA29" s="31" t="s">
        <v>34</v>
      </c>
      <c r="CB29" s="32" t="s">
        <v>34</v>
      </c>
      <c r="CC29" s="32" t="s">
        <v>34</v>
      </c>
      <c r="CD29" s="31" t="s">
        <v>34</v>
      </c>
      <c r="CE29" s="32" t="s">
        <v>34</v>
      </c>
      <c r="CF29" s="32" t="s">
        <v>34</v>
      </c>
      <c r="CG29" s="31" t="s">
        <v>34</v>
      </c>
      <c r="CH29" s="32" t="s">
        <v>34</v>
      </c>
      <c r="CI29" s="32" t="s">
        <v>34</v>
      </c>
      <c r="CJ29" s="31" t="s">
        <v>34</v>
      </c>
      <c r="CK29" s="32" t="s">
        <v>34</v>
      </c>
      <c r="CL29" s="32" t="s">
        <v>34</v>
      </c>
      <c r="CM29" s="31" t="s">
        <v>34</v>
      </c>
      <c r="CN29" s="32" t="s">
        <v>34</v>
      </c>
      <c r="CO29" s="32" t="s">
        <v>34</v>
      </c>
      <c r="CP29" s="31" t="s">
        <v>34</v>
      </c>
      <c r="CQ29" s="32" t="s">
        <v>34</v>
      </c>
      <c r="CR29" s="32" t="s">
        <v>34</v>
      </c>
      <c r="CS29" s="31" t="s">
        <v>34</v>
      </c>
      <c r="CT29" s="32" t="s">
        <v>34</v>
      </c>
      <c r="CU29" s="32" t="s">
        <v>34</v>
      </c>
      <c r="CV29" s="31" t="s">
        <v>34</v>
      </c>
      <c r="CW29" s="32" t="s">
        <v>34</v>
      </c>
      <c r="CX29" s="32" t="s">
        <v>34</v>
      </c>
      <c r="CY29" s="31" t="s">
        <v>34</v>
      </c>
      <c r="CZ29" s="32" t="s">
        <v>34</v>
      </c>
      <c r="DA29" s="32" t="s">
        <v>34</v>
      </c>
      <c r="DB29" s="31" t="s">
        <v>34</v>
      </c>
      <c r="DC29" s="32" t="s">
        <v>34</v>
      </c>
      <c r="DD29" s="32" t="s">
        <v>34</v>
      </c>
      <c r="DE29" s="31" t="s">
        <v>34</v>
      </c>
      <c r="DF29" s="32" t="s">
        <v>34</v>
      </c>
      <c r="DG29" s="32" t="s">
        <v>34</v>
      </c>
      <c r="DH29" s="31" t="s">
        <v>34</v>
      </c>
      <c r="DI29" s="32" t="s">
        <v>34</v>
      </c>
      <c r="DJ29" s="32" t="s">
        <v>34</v>
      </c>
      <c r="DK29" s="31" t="s">
        <v>34</v>
      </c>
      <c r="DL29" s="32" t="s">
        <v>34</v>
      </c>
      <c r="DM29" s="32" t="s">
        <v>34</v>
      </c>
      <c r="DN29" s="31" t="s">
        <v>34</v>
      </c>
      <c r="DO29" s="32" t="s">
        <v>34</v>
      </c>
      <c r="DP29" s="32" t="s">
        <v>34</v>
      </c>
      <c r="DQ29" s="31" t="s">
        <v>34</v>
      </c>
      <c r="DR29" s="32" t="s">
        <v>34</v>
      </c>
      <c r="DS29" s="32" t="s">
        <v>34</v>
      </c>
      <c r="DT29" s="31" t="s">
        <v>34</v>
      </c>
      <c r="DU29" s="32" t="s">
        <v>34</v>
      </c>
      <c r="DV29" s="32" t="s">
        <v>34</v>
      </c>
    </row>
    <row r="30" spans="1:126" x14ac:dyDescent="0.2">
      <c r="A30" s="30" t="s">
        <v>5</v>
      </c>
      <c r="B30">
        <v>27</v>
      </c>
      <c r="C30">
        <v>27</v>
      </c>
      <c r="D30" s="32">
        <v>15.981765068035701</v>
      </c>
      <c r="E30" s="32" t="s">
        <v>28</v>
      </c>
      <c r="F30" s="32">
        <v>15.981765068035701</v>
      </c>
      <c r="G30" s="32">
        <v>14.9687203680634</v>
      </c>
      <c r="H30" s="32" t="s">
        <v>28</v>
      </c>
      <c r="I30" s="32">
        <v>14.9687203680634</v>
      </c>
      <c r="J30" s="31">
        <v>9.3762693962265207</v>
      </c>
      <c r="K30" s="32" t="s">
        <v>28</v>
      </c>
      <c r="L30" s="32">
        <v>9.3762693962265207</v>
      </c>
      <c r="M30" s="31">
        <v>3.3755064595764099</v>
      </c>
      <c r="N30" s="32" t="s">
        <v>28</v>
      </c>
      <c r="O30" s="32">
        <v>3.3755064595764099</v>
      </c>
      <c r="P30" s="31">
        <v>0.16217603527274299</v>
      </c>
      <c r="Q30" s="32" t="s">
        <v>28</v>
      </c>
      <c r="R30" s="32">
        <v>0.16217603527274299</v>
      </c>
      <c r="S30" s="31">
        <v>-2.3822969689402602</v>
      </c>
      <c r="T30" s="32" t="s">
        <v>28</v>
      </c>
      <c r="U30" s="32">
        <v>-2.3822969689402602</v>
      </c>
      <c r="V30" s="31">
        <v>-4.9723765989596798</v>
      </c>
      <c r="W30" s="32" t="s">
        <v>28</v>
      </c>
      <c r="X30" s="32">
        <v>-4.9723765989596798</v>
      </c>
      <c r="Y30" s="31">
        <v>-8.6487205042587192</v>
      </c>
      <c r="Z30" s="32" t="s">
        <v>28</v>
      </c>
      <c r="AA30" s="32">
        <v>-8.6487205042587192</v>
      </c>
      <c r="AB30" s="31">
        <v>-12.946627928898801</v>
      </c>
      <c r="AC30" s="32" t="s">
        <v>28</v>
      </c>
      <c r="AD30" s="32">
        <v>-12.946627928898801</v>
      </c>
      <c r="AE30" s="31">
        <v>-20.7303304026732</v>
      </c>
      <c r="AF30" s="32" t="s">
        <v>28</v>
      </c>
      <c r="AG30" s="32">
        <v>-20.7303304026732</v>
      </c>
      <c r="AH30" s="31" t="s">
        <v>34</v>
      </c>
      <c r="AI30" s="32" t="s">
        <v>34</v>
      </c>
      <c r="AJ30" s="32" t="s">
        <v>34</v>
      </c>
      <c r="AK30" s="31" t="s">
        <v>34</v>
      </c>
      <c r="AL30" s="32" t="s">
        <v>34</v>
      </c>
      <c r="AM30" s="32" t="s">
        <v>34</v>
      </c>
      <c r="AN30" s="31" t="s">
        <v>34</v>
      </c>
      <c r="AO30" s="32" t="s">
        <v>34</v>
      </c>
      <c r="AP30" s="32" t="s">
        <v>34</v>
      </c>
      <c r="AQ30" s="31" t="s">
        <v>34</v>
      </c>
      <c r="AR30" s="32" t="s">
        <v>34</v>
      </c>
      <c r="AS30" s="32" t="s">
        <v>34</v>
      </c>
      <c r="AT30" s="31" t="s">
        <v>34</v>
      </c>
      <c r="AU30" s="32" t="s">
        <v>34</v>
      </c>
      <c r="AV30" s="32" t="s">
        <v>34</v>
      </c>
      <c r="AW30" s="31" t="s">
        <v>34</v>
      </c>
      <c r="AX30" s="32" t="s">
        <v>34</v>
      </c>
      <c r="AY30" s="32" t="s">
        <v>34</v>
      </c>
      <c r="AZ30" s="31" t="s">
        <v>34</v>
      </c>
      <c r="BA30" s="32" t="s">
        <v>34</v>
      </c>
      <c r="BB30" s="32" t="s">
        <v>34</v>
      </c>
      <c r="BC30" s="31" t="s">
        <v>34</v>
      </c>
      <c r="BD30" s="32" t="s">
        <v>34</v>
      </c>
      <c r="BE30" s="32" t="s">
        <v>34</v>
      </c>
      <c r="BF30" s="31" t="s">
        <v>34</v>
      </c>
      <c r="BG30" s="32" t="s">
        <v>34</v>
      </c>
      <c r="BH30" s="32" t="s">
        <v>34</v>
      </c>
      <c r="BI30" s="31" t="s">
        <v>34</v>
      </c>
      <c r="BJ30" s="32" t="s">
        <v>34</v>
      </c>
      <c r="BK30" s="32" t="s">
        <v>34</v>
      </c>
      <c r="BL30" s="31" t="s">
        <v>34</v>
      </c>
      <c r="BM30" s="32" t="s">
        <v>34</v>
      </c>
      <c r="BN30" s="32" t="s">
        <v>34</v>
      </c>
      <c r="BO30" s="31" t="s">
        <v>34</v>
      </c>
      <c r="BP30" s="32" t="s">
        <v>34</v>
      </c>
      <c r="BQ30" s="32" t="s">
        <v>34</v>
      </c>
      <c r="BR30" s="31" t="s">
        <v>34</v>
      </c>
      <c r="BS30" s="32" t="s">
        <v>34</v>
      </c>
      <c r="BT30" s="32" t="s">
        <v>34</v>
      </c>
      <c r="BU30" s="31" t="s">
        <v>34</v>
      </c>
      <c r="BV30" s="32" t="s">
        <v>34</v>
      </c>
      <c r="BW30" s="32" t="s">
        <v>34</v>
      </c>
      <c r="BX30" s="31" t="s">
        <v>34</v>
      </c>
      <c r="BY30" s="32" t="s">
        <v>34</v>
      </c>
      <c r="BZ30" s="32" t="s">
        <v>34</v>
      </c>
      <c r="CA30" s="31" t="s">
        <v>34</v>
      </c>
      <c r="CB30" s="32" t="s">
        <v>34</v>
      </c>
      <c r="CC30" s="32" t="s">
        <v>34</v>
      </c>
      <c r="CD30" s="31" t="s">
        <v>34</v>
      </c>
      <c r="CE30" s="32" t="s">
        <v>34</v>
      </c>
      <c r="CF30" s="32" t="s">
        <v>34</v>
      </c>
      <c r="CG30" s="31" t="s">
        <v>34</v>
      </c>
      <c r="CH30" s="32" t="s">
        <v>34</v>
      </c>
      <c r="CI30" s="32" t="s">
        <v>34</v>
      </c>
      <c r="CJ30" s="31" t="s">
        <v>34</v>
      </c>
      <c r="CK30" s="32" t="s">
        <v>34</v>
      </c>
      <c r="CL30" s="32" t="s">
        <v>34</v>
      </c>
      <c r="CM30" s="31" t="s">
        <v>34</v>
      </c>
      <c r="CN30" s="32" t="s">
        <v>34</v>
      </c>
      <c r="CO30" s="32" t="s">
        <v>34</v>
      </c>
      <c r="CP30" s="31" t="s">
        <v>34</v>
      </c>
      <c r="CQ30" s="32" t="s">
        <v>34</v>
      </c>
      <c r="CR30" s="32" t="s">
        <v>34</v>
      </c>
      <c r="CS30" s="31" t="s">
        <v>34</v>
      </c>
      <c r="CT30" s="32" t="s">
        <v>34</v>
      </c>
      <c r="CU30" s="32" t="s">
        <v>34</v>
      </c>
      <c r="CV30" s="31" t="s">
        <v>34</v>
      </c>
      <c r="CW30" s="32" t="s">
        <v>34</v>
      </c>
      <c r="CX30" s="32" t="s">
        <v>34</v>
      </c>
      <c r="CY30" s="31" t="s">
        <v>34</v>
      </c>
      <c r="CZ30" s="32" t="s">
        <v>34</v>
      </c>
      <c r="DA30" s="32" t="s">
        <v>34</v>
      </c>
      <c r="DB30" s="31" t="s">
        <v>34</v>
      </c>
      <c r="DC30" s="32" t="s">
        <v>34</v>
      </c>
      <c r="DD30" s="32" t="s">
        <v>34</v>
      </c>
      <c r="DE30" s="31" t="s">
        <v>34</v>
      </c>
      <c r="DF30" s="32" t="s">
        <v>34</v>
      </c>
      <c r="DG30" s="32" t="s">
        <v>34</v>
      </c>
      <c r="DH30" s="31" t="s">
        <v>34</v>
      </c>
      <c r="DI30" s="32" t="s">
        <v>34</v>
      </c>
      <c r="DJ30" s="32" t="s">
        <v>34</v>
      </c>
      <c r="DK30" s="31" t="s">
        <v>34</v>
      </c>
      <c r="DL30" s="32" t="s">
        <v>34</v>
      </c>
      <c r="DM30" s="32" t="s">
        <v>34</v>
      </c>
      <c r="DN30" s="31" t="s">
        <v>34</v>
      </c>
      <c r="DO30" s="32" t="s">
        <v>34</v>
      </c>
      <c r="DP30" s="32" t="s">
        <v>34</v>
      </c>
      <c r="DQ30" s="31" t="s">
        <v>34</v>
      </c>
      <c r="DR30" s="32" t="s">
        <v>34</v>
      </c>
      <c r="DS30" s="32" t="s">
        <v>34</v>
      </c>
      <c r="DT30" s="31" t="s">
        <v>34</v>
      </c>
      <c r="DU30" s="32" t="s">
        <v>34</v>
      </c>
      <c r="DV30" s="32" t="s">
        <v>34</v>
      </c>
    </row>
    <row r="31" spans="1:126" x14ac:dyDescent="0.2">
      <c r="A31" s="30" t="s">
        <v>6</v>
      </c>
      <c r="B31">
        <v>28</v>
      </c>
      <c r="C31">
        <v>28</v>
      </c>
      <c r="D31" s="32">
        <v>12.9286853510293</v>
      </c>
      <c r="E31" s="32" t="s">
        <v>28</v>
      </c>
      <c r="F31" s="32">
        <v>12.9286853510293</v>
      </c>
      <c r="G31" s="32">
        <v>11.7898866287495</v>
      </c>
      <c r="H31" s="32" t="s">
        <v>28</v>
      </c>
      <c r="I31" s="32">
        <v>11.7898866287495</v>
      </c>
      <c r="J31" s="31">
        <v>7.8624306549125</v>
      </c>
      <c r="K31" s="32" t="s">
        <v>28</v>
      </c>
      <c r="L31" s="32">
        <v>7.8624306549125</v>
      </c>
      <c r="M31" s="31">
        <v>4.0285366538825</v>
      </c>
      <c r="N31" s="32" t="s">
        <v>28</v>
      </c>
      <c r="O31" s="32">
        <v>4.0285366538825</v>
      </c>
      <c r="P31" s="31">
        <v>0.47967026012340402</v>
      </c>
      <c r="Q31" s="32" t="s">
        <v>28</v>
      </c>
      <c r="R31" s="32">
        <v>0.47967026012340402</v>
      </c>
      <c r="S31" s="31">
        <v>-3.4013050574058199</v>
      </c>
      <c r="T31" s="32" t="s">
        <v>28</v>
      </c>
      <c r="U31" s="32">
        <v>-3.4013050574058199</v>
      </c>
      <c r="V31" s="31">
        <v>-7.1942010444603604</v>
      </c>
      <c r="W31" s="32" t="s">
        <v>28</v>
      </c>
      <c r="X31" s="32">
        <v>-7.1942010444603604</v>
      </c>
      <c r="Y31" s="31">
        <v>-9.4994522777505104</v>
      </c>
      <c r="Z31" s="32" t="s">
        <v>28</v>
      </c>
      <c r="AA31" s="32">
        <v>-9.4994522777505104</v>
      </c>
      <c r="AB31" s="31">
        <v>-12.307086588208801</v>
      </c>
      <c r="AC31" s="32" t="s">
        <v>28</v>
      </c>
      <c r="AD31" s="32">
        <v>-12.307086588208801</v>
      </c>
      <c r="AE31" s="31">
        <v>-17.107934062708999</v>
      </c>
      <c r="AF31" s="32" t="s">
        <v>28</v>
      </c>
      <c r="AG31" s="32">
        <v>-17.107934062708999</v>
      </c>
      <c r="AH31" s="31" t="s">
        <v>34</v>
      </c>
      <c r="AI31" s="32" t="s">
        <v>34</v>
      </c>
      <c r="AJ31" s="32" t="s">
        <v>34</v>
      </c>
      <c r="AK31" s="31" t="s">
        <v>34</v>
      </c>
      <c r="AL31" s="32" t="s">
        <v>34</v>
      </c>
      <c r="AM31" s="32" t="s">
        <v>34</v>
      </c>
      <c r="AN31" s="31" t="s">
        <v>34</v>
      </c>
      <c r="AO31" s="32" t="s">
        <v>34</v>
      </c>
      <c r="AP31" s="32" t="s">
        <v>34</v>
      </c>
      <c r="AQ31" s="31" t="s">
        <v>34</v>
      </c>
      <c r="AR31" s="32" t="s">
        <v>34</v>
      </c>
      <c r="AS31" s="32" t="s">
        <v>34</v>
      </c>
      <c r="AT31" s="31" t="s">
        <v>34</v>
      </c>
      <c r="AU31" s="32" t="s">
        <v>34</v>
      </c>
      <c r="AV31" s="32" t="s">
        <v>34</v>
      </c>
      <c r="AW31" s="31" t="s">
        <v>34</v>
      </c>
      <c r="AX31" s="32" t="s">
        <v>34</v>
      </c>
      <c r="AY31" s="32" t="s">
        <v>34</v>
      </c>
      <c r="AZ31" s="31" t="s">
        <v>34</v>
      </c>
      <c r="BA31" s="32" t="s">
        <v>34</v>
      </c>
      <c r="BB31" s="32" t="s">
        <v>34</v>
      </c>
      <c r="BC31" s="31" t="s">
        <v>34</v>
      </c>
      <c r="BD31" s="32" t="s">
        <v>34</v>
      </c>
      <c r="BE31" s="32" t="s">
        <v>34</v>
      </c>
      <c r="BF31" s="31" t="s">
        <v>34</v>
      </c>
      <c r="BG31" s="32" t="s">
        <v>34</v>
      </c>
      <c r="BH31" s="32" t="s">
        <v>34</v>
      </c>
      <c r="BI31" s="31" t="s">
        <v>34</v>
      </c>
      <c r="BJ31" s="32" t="s">
        <v>34</v>
      </c>
      <c r="BK31" s="32" t="s">
        <v>34</v>
      </c>
      <c r="BL31" s="31" t="s">
        <v>34</v>
      </c>
      <c r="BM31" s="32" t="s">
        <v>34</v>
      </c>
      <c r="BN31" s="32" t="s">
        <v>34</v>
      </c>
      <c r="BO31" s="31" t="s">
        <v>34</v>
      </c>
      <c r="BP31" s="32" t="s">
        <v>34</v>
      </c>
      <c r="BQ31" s="32" t="s">
        <v>34</v>
      </c>
      <c r="BR31" s="31" t="s">
        <v>34</v>
      </c>
      <c r="BS31" s="32" t="s">
        <v>34</v>
      </c>
      <c r="BT31" s="32" t="s">
        <v>34</v>
      </c>
      <c r="BU31" s="31" t="s">
        <v>34</v>
      </c>
      <c r="BV31" s="32" t="s">
        <v>34</v>
      </c>
      <c r="BW31" s="32" t="s">
        <v>34</v>
      </c>
      <c r="BX31" s="31" t="s">
        <v>34</v>
      </c>
      <c r="BY31" s="32" t="s">
        <v>34</v>
      </c>
      <c r="BZ31" s="32" t="s">
        <v>34</v>
      </c>
      <c r="CA31" s="31" t="s">
        <v>34</v>
      </c>
      <c r="CB31" s="32" t="s">
        <v>34</v>
      </c>
      <c r="CC31" s="32" t="s">
        <v>34</v>
      </c>
      <c r="CD31" s="31" t="s">
        <v>34</v>
      </c>
      <c r="CE31" s="32" t="s">
        <v>34</v>
      </c>
      <c r="CF31" s="32" t="s">
        <v>34</v>
      </c>
      <c r="CG31" s="31" t="s">
        <v>34</v>
      </c>
      <c r="CH31" s="32" t="s">
        <v>34</v>
      </c>
      <c r="CI31" s="32" t="s">
        <v>34</v>
      </c>
      <c r="CJ31" s="31" t="s">
        <v>34</v>
      </c>
      <c r="CK31" s="32" t="s">
        <v>34</v>
      </c>
      <c r="CL31" s="32" t="s">
        <v>34</v>
      </c>
      <c r="CM31" s="31" t="s">
        <v>34</v>
      </c>
      <c r="CN31" s="32" t="s">
        <v>34</v>
      </c>
      <c r="CO31" s="32" t="s">
        <v>34</v>
      </c>
      <c r="CP31" s="31" t="s">
        <v>34</v>
      </c>
      <c r="CQ31" s="32" t="s">
        <v>34</v>
      </c>
      <c r="CR31" s="32" t="s">
        <v>34</v>
      </c>
      <c r="CS31" s="31" t="s">
        <v>34</v>
      </c>
      <c r="CT31" s="32" t="s">
        <v>34</v>
      </c>
      <c r="CU31" s="32" t="s">
        <v>34</v>
      </c>
      <c r="CV31" s="31" t="s">
        <v>34</v>
      </c>
      <c r="CW31" s="32" t="s">
        <v>34</v>
      </c>
      <c r="CX31" s="32" t="s">
        <v>34</v>
      </c>
      <c r="CY31" s="31" t="s">
        <v>34</v>
      </c>
      <c r="CZ31" s="32" t="s">
        <v>34</v>
      </c>
      <c r="DA31" s="32" t="s">
        <v>34</v>
      </c>
      <c r="DB31" s="31" t="s">
        <v>34</v>
      </c>
      <c r="DC31" s="32" t="s">
        <v>34</v>
      </c>
      <c r="DD31" s="32" t="s">
        <v>34</v>
      </c>
      <c r="DE31" s="31" t="s">
        <v>34</v>
      </c>
      <c r="DF31" s="32" t="s">
        <v>34</v>
      </c>
      <c r="DG31" s="32" t="s">
        <v>34</v>
      </c>
      <c r="DH31" s="31" t="s">
        <v>34</v>
      </c>
      <c r="DI31" s="32" t="s">
        <v>34</v>
      </c>
      <c r="DJ31" s="32" t="s">
        <v>34</v>
      </c>
      <c r="DK31" s="31" t="s">
        <v>34</v>
      </c>
      <c r="DL31" s="32" t="s">
        <v>34</v>
      </c>
      <c r="DM31" s="32" t="s">
        <v>34</v>
      </c>
      <c r="DN31" s="31" t="s">
        <v>34</v>
      </c>
      <c r="DO31" s="32" t="s">
        <v>34</v>
      </c>
      <c r="DP31" s="32" t="s">
        <v>34</v>
      </c>
      <c r="DQ31" s="31" t="s">
        <v>34</v>
      </c>
      <c r="DR31" s="32" t="s">
        <v>34</v>
      </c>
      <c r="DS31" s="32" t="s">
        <v>34</v>
      </c>
      <c r="DT31" s="31" t="s">
        <v>34</v>
      </c>
      <c r="DU31" s="32" t="s">
        <v>34</v>
      </c>
      <c r="DV31" s="32" t="s">
        <v>34</v>
      </c>
    </row>
    <row r="32" spans="1:126" x14ac:dyDescent="0.2">
      <c r="A32" s="30" t="s">
        <v>5</v>
      </c>
      <c r="B32">
        <v>29</v>
      </c>
      <c r="C32">
        <v>29</v>
      </c>
      <c r="D32" s="32">
        <v>14.486985012873699</v>
      </c>
      <c r="E32" s="32" t="s">
        <v>28</v>
      </c>
      <c r="F32" s="32">
        <v>14.486985012873699</v>
      </c>
      <c r="G32" s="32">
        <v>12.916764018178799</v>
      </c>
      <c r="H32" s="32" t="s">
        <v>28</v>
      </c>
      <c r="I32" s="32">
        <v>12.916764018178799</v>
      </c>
      <c r="J32" s="31">
        <v>10.2896940069644</v>
      </c>
      <c r="K32" s="32" t="s">
        <v>28</v>
      </c>
      <c r="L32" s="32">
        <v>10.2896940069644</v>
      </c>
      <c r="M32" s="31">
        <v>5.6872326048554802</v>
      </c>
      <c r="N32" s="32" t="s">
        <v>28</v>
      </c>
      <c r="O32" s="32">
        <v>5.6872326048554802</v>
      </c>
      <c r="P32" s="31">
        <v>1.6763346782015101</v>
      </c>
      <c r="Q32" s="32" t="s">
        <v>28</v>
      </c>
      <c r="R32" s="32">
        <v>1.6763346782015101</v>
      </c>
      <c r="S32" s="31">
        <v>-2.2545338543846798</v>
      </c>
      <c r="T32" s="32" t="s">
        <v>28</v>
      </c>
      <c r="U32" s="32">
        <v>-2.2545338543846798</v>
      </c>
      <c r="V32" s="31">
        <v>-4.9261827693874203</v>
      </c>
      <c r="W32" s="32" t="s">
        <v>28</v>
      </c>
      <c r="X32" s="32">
        <v>-4.9261827693874203</v>
      </c>
      <c r="Y32" s="31">
        <v>-9.1871147822072601</v>
      </c>
      <c r="Z32" s="32" t="s">
        <v>28</v>
      </c>
      <c r="AA32" s="32">
        <v>-9.1871147822072601</v>
      </c>
      <c r="AB32" s="31">
        <v>-15.416129930355</v>
      </c>
      <c r="AC32" s="32" t="s">
        <v>28</v>
      </c>
      <c r="AD32" s="32">
        <v>-15.416129930355</v>
      </c>
      <c r="AE32" s="31">
        <v>-20.8162094017577</v>
      </c>
      <c r="AF32" s="32" t="s">
        <v>28</v>
      </c>
      <c r="AG32" s="32">
        <v>-20.8162094017577</v>
      </c>
      <c r="AH32" s="31" t="s">
        <v>34</v>
      </c>
      <c r="AI32" s="32" t="s">
        <v>34</v>
      </c>
      <c r="AJ32" s="32" t="s">
        <v>34</v>
      </c>
      <c r="AK32" s="31" t="s">
        <v>34</v>
      </c>
      <c r="AL32" s="32" t="s">
        <v>34</v>
      </c>
      <c r="AM32" s="32" t="s">
        <v>34</v>
      </c>
      <c r="AN32" s="31" t="s">
        <v>34</v>
      </c>
      <c r="AO32" s="32" t="s">
        <v>34</v>
      </c>
      <c r="AP32" s="32" t="s">
        <v>34</v>
      </c>
      <c r="AQ32" s="31" t="s">
        <v>34</v>
      </c>
      <c r="AR32" s="32" t="s">
        <v>34</v>
      </c>
      <c r="AS32" s="32" t="s">
        <v>34</v>
      </c>
      <c r="AT32" s="31" t="s">
        <v>34</v>
      </c>
      <c r="AU32" s="32" t="s">
        <v>34</v>
      </c>
      <c r="AV32" s="32" t="s">
        <v>34</v>
      </c>
      <c r="AW32" s="31" t="s">
        <v>34</v>
      </c>
      <c r="AX32" s="32" t="s">
        <v>34</v>
      </c>
      <c r="AY32" s="32" t="s">
        <v>34</v>
      </c>
      <c r="AZ32" s="31" t="s">
        <v>34</v>
      </c>
      <c r="BA32" s="32" t="s">
        <v>34</v>
      </c>
      <c r="BB32" s="32" t="s">
        <v>34</v>
      </c>
      <c r="BC32" s="31" t="s">
        <v>34</v>
      </c>
      <c r="BD32" s="32" t="s">
        <v>34</v>
      </c>
      <c r="BE32" s="32" t="s">
        <v>34</v>
      </c>
      <c r="BF32" s="31" t="s">
        <v>34</v>
      </c>
      <c r="BG32" s="32" t="s">
        <v>34</v>
      </c>
      <c r="BH32" s="32" t="s">
        <v>34</v>
      </c>
      <c r="BI32" s="31" t="s">
        <v>34</v>
      </c>
      <c r="BJ32" s="32" t="s">
        <v>34</v>
      </c>
      <c r="BK32" s="32" t="s">
        <v>34</v>
      </c>
      <c r="BL32" s="31" t="s">
        <v>34</v>
      </c>
      <c r="BM32" s="32" t="s">
        <v>34</v>
      </c>
      <c r="BN32" s="32" t="s">
        <v>34</v>
      </c>
      <c r="BO32" s="31" t="s">
        <v>34</v>
      </c>
      <c r="BP32" s="32" t="s">
        <v>34</v>
      </c>
      <c r="BQ32" s="32" t="s">
        <v>34</v>
      </c>
      <c r="BR32" s="31" t="s">
        <v>34</v>
      </c>
      <c r="BS32" s="32" t="s">
        <v>34</v>
      </c>
      <c r="BT32" s="32" t="s">
        <v>34</v>
      </c>
      <c r="BU32" s="31" t="s">
        <v>34</v>
      </c>
      <c r="BV32" s="32" t="s">
        <v>34</v>
      </c>
      <c r="BW32" s="32" t="s">
        <v>34</v>
      </c>
      <c r="BX32" s="31" t="s">
        <v>34</v>
      </c>
      <c r="BY32" s="32" t="s">
        <v>34</v>
      </c>
      <c r="BZ32" s="32" t="s">
        <v>34</v>
      </c>
      <c r="CA32" s="31" t="s">
        <v>34</v>
      </c>
      <c r="CB32" s="32" t="s">
        <v>34</v>
      </c>
      <c r="CC32" s="32" t="s">
        <v>34</v>
      </c>
      <c r="CD32" s="31" t="s">
        <v>34</v>
      </c>
      <c r="CE32" s="32" t="s">
        <v>34</v>
      </c>
      <c r="CF32" s="32" t="s">
        <v>34</v>
      </c>
      <c r="CG32" s="31" t="s">
        <v>34</v>
      </c>
      <c r="CH32" s="32" t="s">
        <v>34</v>
      </c>
      <c r="CI32" s="32" t="s">
        <v>34</v>
      </c>
      <c r="CJ32" s="31" t="s">
        <v>34</v>
      </c>
      <c r="CK32" s="32" t="s">
        <v>34</v>
      </c>
      <c r="CL32" s="32" t="s">
        <v>34</v>
      </c>
      <c r="CM32" s="31" t="s">
        <v>34</v>
      </c>
      <c r="CN32" s="32" t="s">
        <v>34</v>
      </c>
      <c r="CO32" s="32" t="s">
        <v>34</v>
      </c>
      <c r="CP32" s="31" t="s">
        <v>34</v>
      </c>
      <c r="CQ32" s="32" t="s">
        <v>34</v>
      </c>
      <c r="CR32" s="32" t="s">
        <v>34</v>
      </c>
      <c r="CS32" s="31" t="s">
        <v>34</v>
      </c>
      <c r="CT32" s="32" t="s">
        <v>34</v>
      </c>
      <c r="CU32" s="32" t="s">
        <v>34</v>
      </c>
      <c r="CV32" s="31" t="s">
        <v>34</v>
      </c>
      <c r="CW32" s="32" t="s">
        <v>34</v>
      </c>
      <c r="CX32" s="32" t="s">
        <v>34</v>
      </c>
      <c r="CY32" s="31" t="s">
        <v>34</v>
      </c>
      <c r="CZ32" s="32" t="s">
        <v>34</v>
      </c>
      <c r="DA32" s="32" t="s">
        <v>34</v>
      </c>
      <c r="DB32" s="31" t="s">
        <v>34</v>
      </c>
      <c r="DC32" s="32" t="s">
        <v>34</v>
      </c>
      <c r="DD32" s="32" t="s">
        <v>34</v>
      </c>
      <c r="DE32" s="31" t="s">
        <v>34</v>
      </c>
      <c r="DF32" s="32" t="s">
        <v>34</v>
      </c>
      <c r="DG32" s="32" t="s">
        <v>34</v>
      </c>
      <c r="DH32" s="31" t="s">
        <v>34</v>
      </c>
      <c r="DI32" s="32" t="s">
        <v>34</v>
      </c>
      <c r="DJ32" s="32" t="s">
        <v>34</v>
      </c>
      <c r="DK32" s="31" t="s">
        <v>34</v>
      </c>
      <c r="DL32" s="32" t="s">
        <v>34</v>
      </c>
      <c r="DM32" s="32" t="s">
        <v>34</v>
      </c>
      <c r="DN32" s="31" t="s">
        <v>34</v>
      </c>
      <c r="DO32" s="32" t="s">
        <v>34</v>
      </c>
      <c r="DP32" s="32" t="s">
        <v>34</v>
      </c>
      <c r="DQ32" s="31" t="s">
        <v>34</v>
      </c>
      <c r="DR32" s="32" t="s">
        <v>34</v>
      </c>
      <c r="DS32" s="32" t="s">
        <v>34</v>
      </c>
      <c r="DT32" s="31" t="s">
        <v>34</v>
      </c>
      <c r="DU32" s="32" t="s">
        <v>34</v>
      </c>
      <c r="DV32" s="32" t="s">
        <v>34</v>
      </c>
    </row>
    <row r="33" spans="1:126" x14ac:dyDescent="0.2">
      <c r="A33" s="30" t="s">
        <v>5</v>
      </c>
      <c r="B33">
        <v>30</v>
      </c>
      <c r="C33">
        <v>30</v>
      </c>
      <c r="D33" s="32">
        <v>14.019122095832801</v>
      </c>
      <c r="E33" s="32" t="s">
        <v>28</v>
      </c>
      <c r="F33" s="32">
        <v>14.019122095832801</v>
      </c>
      <c r="G33" s="32">
        <v>11.701590305439799</v>
      </c>
      <c r="H33" s="32" t="s">
        <v>28</v>
      </c>
      <c r="I33" s="32">
        <v>11.701590305439799</v>
      </c>
      <c r="J33" s="31">
        <v>4.6025611043686503</v>
      </c>
      <c r="K33" s="32" t="s">
        <v>28</v>
      </c>
      <c r="L33" s="32">
        <v>4.6025611043686503</v>
      </c>
      <c r="M33" s="31">
        <v>-0.20184414968110201</v>
      </c>
      <c r="N33" s="32" t="s">
        <v>28</v>
      </c>
      <c r="O33" s="32">
        <v>-0.20184414968110201</v>
      </c>
      <c r="P33" s="31">
        <v>-4.1848571415585996</v>
      </c>
      <c r="Q33" s="32" t="s">
        <v>28</v>
      </c>
      <c r="R33" s="32">
        <v>-4.1848571415585996</v>
      </c>
      <c r="S33" s="31">
        <v>-8.9698217988798596</v>
      </c>
      <c r="T33" s="32" t="s">
        <v>28</v>
      </c>
      <c r="U33" s="32">
        <v>-8.9698217988798596</v>
      </c>
      <c r="V33" s="31">
        <v>-16.245601565270601</v>
      </c>
      <c r="W33" s="32" t="s">
        <v>28</v>
      </c>
      <c r="X33" s="32">
        <v>-16.245601565270601</v>
      </c>
      <c r="Y33" s="31">
        <v>-22.825056508325801</v>
      </c>
      <c r="Z33" s="32" t="s">
        <v>28</v>
      </c>
      <c r="AA33" s="32">
        <v>-22.825056508325801</v>
      </c>
      <c r="AB33" s="31" t="s">
        <v>34</v>
      </c>
      <c r="AC33" s="32" t="s">
        <v>34</v>
      </c>
      <c r="AD33" s="32" t="s">
        <v>34</v>
      </c>
      <c r="AE33" s="31" t="s">
        <v>34</v>
      </c>
      <c r="AF33" s="32" t="s">
        <v>34</v>
      </c>
      <c r="AG33" s="32" t="s">
        <v>34</v>
      </c>
      <c r="AH33" s="31" t="s">
        <v>34</v>
      </c>
      <c r="AI33" s="32" t="s">
        <v>34</v>
      </c>
      <c r="AJ33" s="32" t="s">
        <v>34</v>
      </c>
      <c r="AK33" s="31" t="s">
        <v>34</v>
      </c>
      <c r="AL33" s="32" t="s">
        <v>34</v>
      </c>
      <c r="AM33" s="32" t="s">
        <v>34</v>
      </c>
      <c r="AN33" s="31" t="s">
        <v>34</v>
      </c>
      <c r="AO33" s="32" t="s">
        <v>34</v>
      </c>
      <c r="AP33" s="32" t="s">
        <v>34</v>
      </c>
      <c r="AQ33" s="31" t="s">
        <v>34</v>
      </c>
      <c r="AR33" s="32" t="s">
        <v>34</v>
      </c>
      <c r="AS33" s="32" t="s">
        <v>34</v>
      </c>
      <c r="AT33" s="31" t="s">
        <v>34</v>
      </c>
      <c r="AU33" s="32" t="s">
        <v>34</v>
      </c>
      <c r="AV33" s="32" t="s">
        <v>34</v>
      </c>
      <c r="AW33" s="31" t="s">
        <v>34</v>
      </c>
      <c r="AX33" s="32" t="s">
        <v>34</v>
      </c>
      <c r="AY33" s="32" t="s">
        <v>34</v>
      </c>
      <c r="AZ33" s="31" t="s">
        <v>34</v>
      </c>
      <c r="BA33" s="32" t="s">
        <v>34</v>
      </c>
      <c r="BB33" s="32" t="s">
        <v>34</v>
      </c>
      <c r="BC33" s="31" t="s">
        <v>34</v>
      </c>
      <c r="BD33" s="32" t="s">
        <v>34</v>
      </c>
      <c r="BE33" s="32" t="s">
        <v>34</v>
      </c>
      <c r="BF33" s="31" t="s">
        <v>34</v>
      </c>
      <c r="BG33" s="32" t="s">
        <v>34</v>
      </c>
      <c r="BH33" s="32" t="s">
        <v>34</v>
      </c>
      <c r="BI33" s="31" t="s">
        <v>34</v>
      </c>
      <c r="BJ33" s="32" t="s">
        <v>34</v>
      </c>
      <c r="BK33" s="32" t="s">
        <v>34</v>
      </c>
      <c r="BL33" s="31" t="s">
        <v>34</v>
      </c>
      <c r="BM33" s="32" t="s">
        <v>34</v>
      </c>
      <c r="BN33" s="32" t="s">
        <v>34</v>
      </c>
      <c r="BO33" s="31" t="s">
        <v>34</v>
      </c>
      <c r="BP33" s="32" t="s">
        <v>34</v>
      </c>
      <c r="BQ33" s="32" t="s">
        <v>34</v>
      </c>
      <c r="BR33" s="31" t="s">
        <v>34</v>
      </c>
      <c r="BS33" s="32" t="s">
        <v>34</v>
      </c>
      <c r="BT33" s="32" t="s">
        <v>34</v>
      </c>
      <c r="BU33" s="31" t="s">
        <v>34</v>
      </c>
      <c r="BV33" s="32" t="s">
        <v>34</v>
      </c>
      <c r="BW33" s="32" t="s">
        <v>34</v>
      </c>
      <c r="BX33" s="31" t="s">
        <v>34</v>
      </c>
      <c r="BY33" s="32" t="s">
        <v>34</v>
      </c>
      <c r="BZ33" s="32" t="s">
        <v>34</v>
      </c>
      <c r="CA33" s="31" t="s">
        <v>34</v>
      </c>
      <c r="CB33" s="32" t="s">
        <v>34</v>
      </c>
      <c r="CC33" s="32" t="s">
        <v>34</v>
      </c>
      <c r="CD33" s="31" t="s">
        <v>34</v>
      </c>
      <c r="CE33" s="32" t="s">
        <v>34</v>
      </c>
      <c r="CF33" s="32" t="s">
        <v>34</v>
      </c>
      <c r="CG33" s="31" t="s">
        <v>34</v>
      </c>
      <c r="CH33" s="32" t="s">
        <v>34</v>
      </c>
      <c r="CI33" s="32" t="s">
        <v>34</v>
      </c>
      <c r="CJ33" s="31" t="s">
        <v>34</v>
      </c>
      <c r="CK33" s="32" t="s">
        <v>34</v>
      </c>
      <c r="CL33" s="32" t="s">
        <v>34</v>
      </c>
      <c r="CM33" s="31" t="s">
        <v>34</v>
      </c>
      <c r="CN33" s="32" t="s">
        <v>34</v>
      </c>
      <c r="CO33" s="32" t="s">
        <v>34</v>
      </c>
      <c r="CP33" s="31" t="s">
        <v>34</v>
      </c>
      <c r="CQ33" s="32" t="s">
        <v>34</v>
      </c>
      <c r="CR33" s="32" t="s">
        <v>34</v>
      </c>
      <c r="CS33" s="31" t="s">
        <v>34</v>
      </c>
      <c r="CT33" s="32" t="s">
        <v>34</v>
      </c>
      <c r="CU33" s="32" t="s">
        <v>34</v>
      </c>
      <c r="CV33" s="31" t="s">
        <v>34</v>
      </c>
      <c r="CW33" s="32" t="s">
        <v>34</v>
      </c>
      <c r="CX33" s="32" t="s">
        <v>34</v>
      </c>
      <c r="CY33" s="31" t="s">
        <v>34</v>
      </c>
      <c r="CZ33" s="32" t="s">
        <v>34</v>
      </c>
      <c r="DA33" s="32" t="s">
        <v>34</v>
      </c>
      <c r="DB33" s="31" t="s">
        <v>34</v>
      </c>
      <c r="DC33" s="32" t="s">
        <v>34</v>
      </c>
      <c r="DD33" s="32" t="s">
        <v>34</v>
      </c>
      <c r="DE33" s="31" t="s">
        <v>34</v>
      </c>
      <c r="DF33" s="32" t="s">
        <v>34</v>
      </c>
      <c r="DG33" s="32" t="s">
        <v>34</v>
      </c>
      <c r="DH33" s="31" t="s">
        <v>34</v>
      </c>
      <c r="DI33" s="32" t="s">
        <v>34</v>
      </c>
      <c r="DJ33" s="32" t="s">
        <v>34</v>
      </c>
      <c r="DK33" s="31" t="s">
        <v>34</v>
      </c>
      <c r="DL33" s="32" t="s">
        <v>34</v>
      </c>
      <c r="DM33" s="32" t="s">
        <v>34</v>
      </c>
      <c r="DN33" s="31" t="s">
        <v>34</v>
      </c>
      <c r="DO33" s="32" t="s">
        <v>34</v>
      </c>
      <c r="DP33" s="32" t="s">
        <v>34</v>
      </c>
      <c r="DQ33" s="31" t="s">
        <v>34</v>
      </c>
      <c r="DR33" s="32" t="s">
        <v>34</v>
      </c>
      <c r="DS33" s="32" t="s">
        <v>34</v>
      </c>
      <c r="DT33" s="31" t="s">
        <v>34</v>
      </c>
      <c r="DU33" s="32" t="s">
        <v>34</v>
      </c>
      <c r="DV33" s="32" t="s">
        <v>34</v>
      </c>
    </row>
    <row r="34" spans="1:126" x14ac:dyDescent="0.2">
      <c r="A34" s="30" t="s">
        <v>7</v>
      </c>
      <c r="B34">
        <v>31</v>
      </c>
      <c r="C34">
        <v>31</v>
      </c>
      <c r="D34" s="32">
        <v>13.2308169672642</v>
      </c>
      <c r="E34" s="32" t="s">
        <v>28</v>
      </c>
      <c r="F34" s="32">
        <v>13.2308169672642</v>
      </c>
      <c r="G34" s="32">
        <v>10.706275984655599</v>
      </c>
      <c r="H34" s="32" t="s">
        <v>28</v>
      </c>
      <c r="I34" s="32">
        <v>10.706275984655599</v>
      </c>
      <c r="J34" s="31">
        <v>6.7447477649994401</v>
      </c>
      <c r="K34" s="32" t="s">
        <v>28</v>
      </c>
      <c r="L34" s="32">
        <v>6.7447477649994401</v>
      </c>
      <c r="M34" s="31">
        <v>3.0118982554484002</v>
      </c>
      <c r="N34" s="32" t="s">
        <v>28</v>
      </c>
      <c r="O34" s="32">
        <v>3.0118982554484002</v>
      </c>
      <c r="P34" s="31">
        <v>-0.567425421331893</v>
      </c>
      <c r="Q34" s="32" t="s">
        <v>28</v>
      </c>
      <c r="R34" s="32">
        <v>-0.567425421331893</v>
      </c>
      <c r="S34" s="31">
        <v>-3.0980336672601898</v>
      </c>
      <c r="T34" s="32" t="s">
        <v>28</v>
      </c>
      <c r="U34" s="32">
        <v>-3.0980336672601898</v>
      </c>
      <c r="V34" s="31">
        <v>-6.6473892275357001</v>
      </c>
      <c r="W34" s="32" t="s">
        <v>28</v>
      </c>
      <c r="X34" s="32">
        <v>-6.6473892275357001</v>
      </c>
      <c r="Y34" s="31">
        <v>-9.8696039251945304</v>
      </c>
      <c r="Z34" s="32" t="s">
        <v>28</v>
      </c>
      <c r="AA34" s="32">
        <v>-9.8696039251945304</v>
      </c>
      <c r="AB34" s="31">
        <v>-11.472382558556401</v>
      </c>
      <c r="AC34" s="32" t="s">
        <v>28</v>
      </c>
      <c r="AD34" s="32">
        <v>-11.472382558556401</v>
      </c>
      <c r="AE34" s="31">
        <v>-12.4724662167314</v>
      </c>
      <c r="AF34" s="32" t="s">
        <v>28</v>
      </c>
      <c r="AG34" s="32">
        <v>-12.4724662167314</v>
      </c>
      <c r="AH34" s="31">
        <v>-13.0614187692412</v>
      </c>
      <c r="AI34" s="32" t="s">
        <v>28</v>
      </c>
      <c r="AJ34" s="32">
        <v>-13.0614187692412</v>
      </c>
      <c r="AK34" s="31">
        <v>-15.137651993670699</v>
      </c>
      <c r="AL34" s="32" t="s">
        <v>28</v>
      </c>
      <c r="AM34" s="32">
        <v>-15.137651993670699</v>
      </c>
      <c r="AN34" s="31">
        <v>-18.709418030880801</v>
      </c>
      <c r="AO34" s="32" t="s">
        <v>28</v>
      </c>
      <c r="AP34" s="32">
        <v>-18.709418030880801</v>
      </c>
      <c r="AQ34" s="31" t="s">
        <v>34</v>
      </c>
      <c r="AR34" s="32" t="s">
        <v>34</v>
      </c>
      <c r="AS34" s="32" t="s">
        <v>34</v>
      </c>
      <c r="AT34" s="31" t="s">
        <v>34</v>
      </c>
      <c r="AU34" s="32" t="s">
        <v>34</v>
      </c>
      <c r="AV34" s="32" t="s">
        <v>34</v>
      </c>
      <c r="AW34" s="31" t="s">
        <v>34</v>
      </c>
      <c r="AX34" s="32" t="s">
        <v>34</v>
      </c>
      <c r="AY34" s="32" t="s">
        <v>34</v>
      </c>
      <c r="AZ34" s="31" t="s">
        <v>34</v>
      </c>
      <c r="BA34" s="32" t="s">
        <v>34</v>
      </c>
      <c r="BB34" s="32" t="s">
        <v>34</v>
      </c>
      <c r="BC34" s="31" t="s">
        <v>34</v>
      </c>
      <c r="BD34" s="32" t="s">
        <v>34</v>
      </c>
      <c r="BE34" s="32" t="s">
        <v>34</v>
      </c>
      <c r="BF34" s="31" t="s">
        <v>34</v>
      </c>
      <c r="BG34" s="32" t="s">
        <v>34</v>
      </c>
      <c r="BH34" s="32" t="s">
        <v>34</v>
      </c>
      <c r="BI34" s="31" t="s">
        <v>34</v>
      </c>
      <c r="BJ34" s="32" t="s">
        <v>34</v>
      </c>
      <c r="BK34" s="32" t="s">
        <v>34</v>
      </c>
      <c r="BL34" s="31" t="s">
        <v>34</v>
      </c>
      <c r="BM34" s="32" t="s">
        <v>34</v>
      </c>
      <c r="BN34" s="32" t="s">
        <v>34</v>
      </c>
      <c r="BO34" s="31" t="s">
        <v>34</v>
      </c>
      <c r="BP34" s="32" t="s">
        <v>34</v>
      </c>
      <c r="BQ34" s="32" t="s">
        <v>34</v>
      </c>
      <c r="BR34" s="31" t="s">
        <v>34</v>
      </c>
      <c r="BS34" s="32" t="s">
        <v>34</v>
      </c>
      <c r="BT34" s="32" t="s">
        <v>34</v>
      </c>
      <c r="BU34" s="31" t="s">
        <v>34</v>
      </c>
      <c r="BV34" s="32" t="s">
        <v>34</v>
      </c>
      <c r="BW34" s="32" t="s">
        <v>34</v>
      </c>
      <c r="BX34" s="31" t="s">
        <v>34</v>
      </c>
      <c r="BY34" s="32" t="s">
        <v>34</v>
      </c>
      <c r="BZ34" s="32" t="s">
        <v>34</v>
      </c>
      <c r="CA34" s="31" t="s">
        <v>34</v>
      </c>
      <c r="CB34" s="32" t="s">
        <v>34</v>
      </c>
      <c r="CC34" s="32" t="s">
        <v>34</v>
      </c>
      <c r="CD34" s="31" t="s">
        <v>34</v>
      </c>
      <c r="CE34" s="32" t="s">
        <v>34</v>
      </c>
      <c r="CF34" s="32" t="s">
        <v>34</v>
      </c>
      <c r="CG34" s="31" t="s">
        <v>34</v>
      </c>
      <c r="CH34" s="32" t="s">
        <v>34</v>
      </c>
      <c r="CI34" s="32" t="s">
        <v>34</v>
      </c>
      <c r="CJ34" s="31" t="s">
        <v>34</v>
      </c>
      <c r="CK34" s="32" t="s">
        <v>34</v>
      </c>
      <c r="CL34" s="32" t="s">
        <v>34</v>
      </c>
      <c r="CM34" s="31" t="s">
        <v>34</v>
      </c>
      <c r="CN34" s="32" t="s">
        <v>34</v>
      </c>
      <c r="CO34" s="32" t="s">
        <v>34</v>
      </c>
      <c r="CP34" s="31" t="s">
        <v>34</v>
      </c>
      <c r="CQ34" s="32" t="s">
        <v>34</v>
      </c>
      <c r="CR34" s="32" t="s">
        <v>34</v>
      </c>
      <c r="CS34" s="31" t="s">
        <v>34</v>
      </c>
      <c r="CT34" s="32" t="s">
        <v>34</v>
      </c>
      <c r="CU34" s="32" t="s">
        <v>34</v>
      </c>
      <c r="CV34" s="31" t="s">
        <v>34</v>
      </c>
      <c r="CW34" s="32" t="s">
        <v>34</v>
      </c>
      <c r="CX34" s="32" t="s">
        <v>34</v>
      </c>
      <c r="CY34" s="31" t="s">
        <v>34</v>
      </c>
      <c r="CZ34" s="32" t="s">
        <v>34</v>
      </c>
      <c r="DA34" s="32" t="s">
        <v>34</v>
      </c>
      <c r="DB34" s="31" t="s">
        <v>34</v>
      </c>
      <c r="DC34" s="32" t="s">
        <v>34</v>
      </c>
      <c r="DD34" s="32" t="s">
        <v>34</v>
      </c>
      <c r="DE34" s="31" t="s">
        <v>34</v>
      </c>
      <c r="DF34" s="32" t="s">
        <v>34</v>
      </c>
      <c r="DG34" s="32" t="s">
        <v>34</v>
      </c>
      <c r="DH34" s="31" t="s">
        <v>34</v>
      </c>
      <c r="DI34" s="32" t="s">
        <v>34</v>
      </c>
      <c r="DJ34" s="32" t="s">
        <v>34</v>
      </c>
      <c r="DK34" s="31" t="s">
        <v>34</v>
      </c>
      <c r="DL34" s="32" t="s">
        <v>34</v>
      </c>
      <c r="DM34" s="32" t="s">
        <v>34</v>
      </c>
      <c r="DN34" s="31" t="s">
        <v>34</v>
      </c>
      <c r="DO34" s="32" t="s">
        <v>34</v>
      </c>
      <c r="DP34" s="32" t="s">
        <v>34</v>
      </c>
      <c r="DQ34" s="31" t="s">
        <v>34</v>
      </c>
      <c r="DR34" s="32" t="s">
        <v>34</v>
      </c>
      <c r="DS34" s="32" t="s">
        <v>34</v>
      </c>
      <c r="DT34" s="31" t="s">
        <v>34</v>
      </c>
      <c r="DU34" s="32" t="s">
        <v>34</v>
      </c>
      <c r="DV34" s="32" t="s">
        <v>34</v>
      </c>
    </row>
    <row r="35" spans="1:126" x14ac:dyDescent="0.2">
      <c r="A35" s="30" t="s">
        <v>6</v>
      </c>
      <c r="B35">
        <v>32</v>
      </c>
      <c r="C35">
        <v>32</v>
      </c>
      <c r="D35" s="32">
        <v>12.889447534612501</v>
      </c>
      <c r="E35" s="32" t="s">
        <v>28</v>
      </c>
      <c r="F35" s="32">
        <v>12.889447534612501</v>
      </c>
      <c r="G35" s="32">
        <v>9.9379579580154793</v>
      </c>
      <c r="H35" s="32" t="s">
        <v>28</v>
      </c>
      <c r="I35" s="32">
        <v>9.9379579580154793</v>
      </c>
      <c r="J35" s="31">
        <v>4.1433983941660397</v>
      </c>
      <c r="K35" s="32" t="s">
        <v>28</v>
      </c>
      <c r="L35" s="32">
        <v>4.1433983941660397</v>
      </c>
      <c r="M35" s="31">
        <v>-0.21324930059293001</v>
      </c>
      <c r="N35" s="32" t="s">
        <v>28</v>
      </c>
      <c r="O35" s="32">
        <v>-0.21324930059293001</v>
      </c>
      <c r="P35" s="31">
        <v>-3.9460917152551902</v>
      </c>
      <c r="Q35" s="32" t="s">
        <v>28</v>
      </c>
      <c r="R35" s="32">
        <v>-3.9460917152551902</v>
      </c>
      <c r="S35" s="31">
        <v>-7.2168512534925604</v>
      </c>
      <c r="T35" s="32" t="s">
        <v>28</v>
      </c>
      <c r="U35" s="32">
        <v>-7.2168512534925604</v>
      </c>
      <c r="V35" s="31">
        <v>-10.2683426915008</v>
      </c>
      <c r="W35" s="32" t="s">
        <v>28</v>
      </c>
      <c r="X35" s="32">
        <v>-10.2683426915008</v>
      </c>
      <c r="Y35" s="31">
        <v>-12.953303744620399</v>
      </c>
      <c r="Z35" s="32" t="s">
        <v>28</v>
      </c>
      <c r="AA35" s="32">
        <v>-12.953303744620399</v>
      </c>
      <c r="AB35" s="31">
        <v>-13.5732681298075</v>
      </c>
      <c r="AC35" s="32" t="s">
        <v>28</v>
      </c>
      <c r="AD35" s="32">
        <v>-13.5732681298075</v>
      </c>
      <c r="AE35" s="31">
        <v>-16.756441403080199</v>
      </c>
      <c r="AF35" s="32" t="s">
        <v>28</v>
      </c>
      <c r="AG35" s="32">
        <v>-16.756441403080199</v>
      </c>
      <c r="AH35" s="31" t="s">
        <v>34</v>
      </c>
      <c r="AI35" s="32" t="s">
        <v>34</v>
      </c>
      <c r="AJ35" s="32" t="s">
        <v>34</v>
      </c>
      <c r="AK35" s="31" t="s">
        <v>34</v>
      </c>
      <c r="AL35" s="32" t="s">
        <v>34</v>
      </c>
      <c r="AM35" s="32" t="s">
        <v>34</v>
      </c>
      <c r="AN35" s="31" t="s">
        <v>34</v>
      </c>
      <c r="AO35" s="32" t="s">
        <v>34</v>
      </c>
      <c r="AP35" s="32" t="s">
        <v>34</v>
      </c>
      <c r="AQ35" s="31" t="s">
        <v>34</v>
      </c>
      <c r="AR35" s="32" t="s">
        <v>34</v>
      </c>
      <c r="AS35" s="32" t="s">
        <v>34</v>
      </c>
      <c r="AT35" s="31" t="s">
        <v>34</v>
      </c>
      <c r="AU35" s="32" t="s">
        <v>34</v>
      </c>
      <c r="AV35" s="32" t="s">
        <v>34</v>
      </c>
      <c r="AW35" s="31" t="s">
        <v>34</v>
      </c>
      <c r="AX35" s="32" t="s">
        <v>34</v>
      </c>
      <c r="AY35" s="32" t="s">
        <v>34</v>
      </c>
      <c r="AZ35" s="31" t="s">
        <v>34</v>
      </c>
      <c r="BA35" s="32" t="s">
        <v>34</v>
      </c>
      <c r="BB35" s="32" t="s">
        <v>34</v>
      </c>
      <c r="BC35" s="31" t="s">
        <v>34</v>
      </c>
      <c r="BD35" s="32" t="s">
        <v>34</v>
      </c>
      <c r="BE35" s="32" t="s">
        <v>34</v>
      </c>
      <c r="BF35" s="31" t="s">
        <v>34</v>
      </c>
      <c r="BG35" s="32" t="s">
        <v>34</v>
      </c>
      <c r="BH35" s="32" t="s">
        <v>34</v>
      </c>
      <c r="BI35" s="31" t="s">
        <v>34</v>
      </c>
      <c r="BJ35" s="32" t="s">
        <v>34</v>
      </c>
      <c r="BK35" s="32" t="s">
        <v>34</v>
      </c>
      <c r="BL35" s="31" t="s">
        <v>34</v>
      </c>
      <c r="BM35" s="32" t="s">
        <v>34</v>
      </c>
      <c r="BN35" s="32" t="s">
        <v>34</v>
      </c>
      <c r="BO35" s="31" t="s">
        <v>34</v>
      </c>
      <c r="BP35" s="32" t="s">
        <v>34</v>
      </c>
      <c r="BQ35" s="32" t="s">
        <v>34</v>
      </c>
      <c r="BR35" s="31" t="s">
        <v>34</v>
      </c>
      <c r="BS35" s="32" t="s">
        <v>34</v>
      </c>
      <c r="BT35" s="32" t="s">
        <v>34</v>
      </c>
      <c r="BU35" s="31" t="s">
        <v>34</v>
      </c>
      <c r="BV35" s="32" t="s">
        <v>34</v>
      </c>
      <c r="BW35" s="32" t="s">
        <v>34</v>
      </c>
      <c r="BX35" s="31" t="s">
        <v>34</v>
      </c>
      <c r="BY35" s="32" t="s">
        <v>34</v>
      </c>
      <c r="BZ35" s="32" t="s">
        <v>34</v>
      </c>
      <c r="CA35" s="31" t="s">
        <v>34</v>
      </c>
      <c r="CB35" s="32" t="s">
        <v>34</v>
      </c>
      <c r="CC35" s="32" t="s">
        <v>34</v>
      </c>
      <c r="CD35" s="31" t="s">
        <v>34</v>
      </c>
      <c r="CE35" s="32" t="s">
        <v>34</v>
      </c>
      <c r="CF35" s="32" t="s">
        <v>34</v>
      </c>
      <c r="CG35" s="31" t="s">
        <v>34</v>
      </c>
      <c r="CH35" s="32" t="s">
        <v>34</v>
      </c>
      <c r="CI35" s="32" t="s">
        <v>34</v>
      </c>
      <c r="CJ35" s="31" t="s">
        <v>34</v>
      </c>
      <c r="CK35" s="32" t="s">
        <v>34</v>
      </c>
      <c r="CL35" s="32" t="s">
        <v>34</v>
      </c>
      <c r="CM35" s="31" t="s">
        <v>34</v>
      </c>
      <c r="CN35" s="32" t="s">
        <v>34</v>
      </c>
      <c r="CO35" s="32" t="s">
        <v>34</v>
      </c>
      <c r="CP35" s="31" t="s">
        <v>34</v>
      </c>
      <c r="CQ35" s="32" t="s">
        <v>34</v>
      </c>
      <c r="CR35" s="32" t="s">
        <v>34</v>
      </c>
      <c r="CS35" s="31" t="s">
        <v>34</v>
      </c>
      <c r="CT35" s="32" t="s">
        <v>34</v>
      </c>
      <c r="CU35" s="32" t="s">
        <v>34</v>
      </c>
      <c r="CV35" s="31" t="s">
        <v>34</v>
      </c>
      <c r="CW35" s="32" t="s">
        <v>34</v>
      </c>
      <c r="CX35" s="32" t="s">
        <v>34</v>
      </c>
      <c r="CY35" s="31" t="s">
        <v>34</v>
      </c>
      <c r="CZ35" s="32" t="s">
        <v>34</v>
      </c>
      <c r="DA35" s="32" t="s">
        <v>34</v>
      </c>
      <c r="DB35" s="31" t="s">
        <v>34</v>
      </c>
      <c r="DC35" s="32" t="s">
        <v>34</v>
      </c>
      <c r="DD35" s="32" t="s">
        <v>34</v>
      </c>
      <c r="DE35" s="31" t="s">
        <v>34</v>
      </c>
      <c r="DF35" s="32" t="s">
        <v>34</v>
      </c>
      <c r="DG35" s="32" t="s">
        <v>34</v>
      </c>
      <c r="DH35" s="31" t="s">
        <v>34</v>
      </c>
      <c r="DI35" s="32" t="s">
        <v>34</v>
      </c>
      <c r="DJ35" s="32" t="s">
        <v>34</v>
      </c>
      <c r="DK35" s="31" t="s">
        <v>34</v>
      </c>
      <c r="DL35" s="32" t="s">
        <v>34</v>
      </c>
      <c r="DM35" s="32" t="s">
        <v>34</v>
      </c>
      <c r="DN35" s="31" t="s">
        <v>34</v>
      </c>
      <c r="DO35" s="32" t="s">
        <v>34</v>
      </c>
      <c r="DP35" s="32" t="s">
        <v>34</v>
      </c>
      <c r="DQ35" s="31" t="s">
        <v>34</v>
      </c>
      <c r="DR35" s="32" t="s">
        <v>34</v>
      </c>
      <c r="DS35" s="32" t="s">
        <v>34</v>
      </c>
      <c r="DT35" s="31" t="s">
        <v>34</v>
      </c>
      <c r="DU35" s="32" t="s">
        <v>34</v>
      </c>
      <c r="DV35" s="32" t="s">
        <v>34</v>
      </c>
    </row>
    <row r="36" spans="1:126" x14ac:dyDescent="0.2">
      <c r="A36" s="30" t="s">
        <v>5</v>
      </c>
      <c r="B36">
        <v>33</v>
      </c>
      <c r="C36">
        <v>33</v>
      </c>
      <c r="D36" s="32">
        <v>11.7641722329495</v>
      </c>
      <c r="E36" s="32" t="s">
        <v>28</v>
      </c>
      <c r="F36" s="32">
        <v>11.7641722329495</v>
      </c>
      <c r="G36" s="32">
        <v>10.9760921989128</v>
      </c>
      <c r="H36" s="32" t="s">
        <v>28</v>
      </c>
      <c r="I36" s="32">
        <v>10.9760921989128</v>
      </c>
      <c r="J36" s="31">
        <v>7.3698872831706401</v>
      </c>
      <c r="K36" s="32" t="s">
        <v>28</v>
      </c>
      <c r="L36" s="32">
        <v>7.3698872831706401</v>
      </c>
      <c r="M36" s="31">
        <v>1.6266639752544501</v>
      </c>
      <c r="N36" s="32" t="s">
        <v>28</v>
      </c>
      <c r="O36" s="32">
        <v>1.6266639752544501</v>
      </c>
      <c r="P36" s="31">
        <v>-3.09886922283567</v>
      </c>
      <c r="Q36" s="32" t="s">
        <v>28</v>
      </c>
      <c r="R36" s="32">
        <v>-3.09886922283567</v>
      </c>
      <c r="S36" s="31">
        <v>-8.7193887325978299</v>
      </c>
      <c r="T36" s="32" t="s">
        <v>28</v>
      </c>
      <c r="U36" s="32">
        <v>-8.7193887325978299</v>
      </c>
      <c r="V36" s="31">
        <v>-14.978431838619301</v>
      </c>
      <c r="W36" s="32" t="s">
        <v>28</v>
      </c>
      <c r="X36" s="32">
        <v>-14.978431838619301</v>
      </c>
      <c r="Y36" s="31">
        <v>-21.610134712070899</v>
      </c>
      <c r="Z36" s="32" t="s">
        <v>28</v>
      </c>
      <c r="AA36" s="32">
        <v>-21.610134712070899</v>
      </c>
      <c r="AB36" s="31">
        <v>-21.530210166411202</v>
      </c>
      <c r="AC36" s="32" t="s">
        <v>28</v>
      </c>
      <c r="AD36" s="32">
        <v>-21.530210166411202</v>
      </c>
      <c r="AE36" s="31" t="s">
        <v>34</v>
      </c>
      <c r="AF36" s="32" t="s">
        <v>34</v>
      </c>
      <c r="AG36" s="32" t="s">
        <v>34</v>
      </c>
      <c r="AH36" s="31" t="s">
        <v>34</v>
      </c>
      <c r="AI36" s="32" t="s">
        <v>34</v>
      </c>
      <c r="AJ36" s="32" t="s">
        <v>34</v>
      </c>
      <c r="AK36" s="31" t="s">
        <v>34</v>
      </c>
      <c r="AL36" s="32" t="s">
        <v>34</v>
      </c>
      <c r="AM36" s="32" t="s">
        <v>34</v>
      </c>
      <c r="AN36" s="31" t="s">
        <v>34</v>
      </c>
      <c r="AO36" s="32" t="s">
        <v>34</v>
      </c>
      <c r="AP36" s="32" t="s">
        <v>34</v>
      </c>
      <c r="AQ36" s="31" t="s">
        <v>34</v>
      </c>
      <c r="AR36" s="32" t="s">
        <v>34</v>
      </c>
      <c r="AS36" s="32" t="s">
        <v>34</v>
      </c>
      <c r="AT36" s="31" t="s">
        <v>34</v>
      </c>
      <c r="AU36" s="32" t="s">
        <v>34</v>
      </c>
      <c r="AV36" s="32" t="s">
        <v>34</v>
      </c>
      <c r="AW36" s="31" t="s">
        <v>34</v>
      </c>
      <c r="AX36" s="32" t="s">
        <v>34</v>
      </c>
      <c r="AY36" s="32" t="s">
        <v>34</v>
      </c>
      <c r="AZ36" s="31" t="s">
        <v>34</v>
      </c>
      <c r="BA36" s="32" t="s">
        <v>34</v>
      </c>
      <c r="BB36" s="32" t="s">
        <v>34</v>
      </c>
      <c r="BC36" s="31" t="s">
        <v>34</v>
      </c>
      <c r="BD36" s="32" t="s">
        <v>34</v>
      </c>
      <c r="BE36" s="32" t="s">
        <v>34</v>
      </c>
      <c r="BF36" s="31" t="s">
        <v>34</v>
      </c>
      <c r="BG36" s="32" t="s">
        <v>34</v>
      </c>
      <c r="BH36" s="32" t="s">
        <v>34</v>
      </c>
      <c r="BI36" s="31" t="s">
        <v>34</v>
      </c>
      <c r="BJ36" s="32" t="s">
        <v>34</v>
      </c>
      <c r="BK36" s="32" t="s">
        <v>34</v>
      </c>
      <c r="BL36" s="31" t="s">
        <v>34</v>
      </c>
      <c r="BM36" s="32" t="s">
        <v>34</v>
      </c>
      <c r="BN36" s="32" t="s">
        <v>34</v>
      </c>
      <c r="BO36" s="31" t="s">
        <v>34</v>
      </c>
      <c r="BP36" s="32" t="s">
        <v>34</v>
      </c>
      <c r="BQ36" s="32" t="s">
        <v>34</v>
      </c>
      <c r="BR36" s="31" t="s">
        <v>34</v>
      </c>
      <c r="BS36" s="32" t="s">
        <v>34</v>
      </c>
      <c r="BT36" s="32" t="s">
        <v>34</v>
      </c>
      <c r="BU36" s="31" t="s">
        <v>34</v>
      </c>
      <c r="BV36" s="32" t="s">
        <v>34</v>
      </c>
      <c r="BW36" s="32" t="s">
        <v>34</v>
      </c>
      <c r="BX36" s="31" t="s">
        <v>34</v>
      </c>
      <c r="BY36" s="32" t="s">
        <v>34</v>
      </c>
      <c r="BZ36" s="32" t="s">
        <v>34</v>
      </c>
      <c r="CA36" s="31" t="s">
        <v>34</v>
      </c>
      <c r="CB36" s="32" t="s">
        <v>34</v>
      </c>
      <c r="CC36" s="32" t="s">
        <v>34</v>
      </c>
      <c r="CD36" s="31" t="s">
        <v>34</v>
      </c>
      <c r="CE36" s="32" t="s">
        <v>34</v>
      </c>
      <c r="CF36" s="32" t="s">
        <v>34</v>
      </c>
      <c r="CG36" s="31" t="s">
        <v>34</v>
      </c>
      <c r="CH36" s="32" t="s">
        <v>34</v>
      </c>
      <c r="CI36" s="32" t="s">
        <v>34</v>
      </c>
      <c r="CJ36" s="31" t="s">
        <v>34</v>
      </c>
      <c r="CK36" s="32" t="s">
        <v>34</v>
      </c>
      <c r="CL36" s="32" t="s">
        <v>34</v>
      </c>
      <c r="CM36" s="31" t="s">
        <v>34</v>
      </c>
      <c r="CN36" s="32" t="s">
        <v>34</v>
      </c>
      <c r="CO36" s="32" t="s">
        <v>34</v>
      </c>
      <c r="CP36" s="31" t="s">
        <v>34</v>
      </c>
      <c r="CQ36" s="32" t="s">
        <v>34</v>
      </c>
      <c r="CR36" s="32" t="s">
        <v>34</v>
      </c>
      <c r="CS36" s="31" t="s">
        <v>34</v>
      </c>
      <c r="CT36" s="32" t="s">
        <v>34</v>
      </c>
      <c r="CU36" s="32" t="s">
        <v>34</v>
      </c>
      <c r="CV36" s="31" t="s">
        <v>34</v>
      </c>
      <c r="CW36" s="32" t="s">
        <v>34</v>
      </c>
      <c r="CX36" s="32" t="s">
        <v>34</v>
      </c>
      <c r="CY36" s="31" t="s">
        <v>34</v>
      </c>
      <c r="CZ36" s="32" t="s">
        <v>34</v>
      </c>
      <c r="DA36" s="32" t="s">
        <v>34</v>
      </c>
      <c r="DB36" s="31" t="s">
        <v>34</v>
      </c>
      <c r="DC36" s="32" t="s">
        <v>34</v>
      </c>
      <c r="DD36" s="32" t="s">
        <v>34</v>
      </c>
      <c r="DE36" s="31" t="s">
        <v>34</v>
      </c>
      <c r="DF36" s="32" t="s">
        <v>34</v>
      </c>
      <c r="DG36" s="32" t="s">
        <v>34</v>
      </c>
      <c r="DH36" s="31" t="s">
        <v>34</v>
      </c>
      <c r="DI36" s="32" t="s">
        <v>34</v>
      </c>
      <c r="DJ36" s="32" t="s">
        <v>34</v>
      </c>
      <c r="DK36" s="31" t="s">
        <v>34</v>
      </c>
      <c r="DL36" s="32" t="s">
        <v>34</v>
      </c>
      <c r="DM36" s="32" t="s">
        <v>34</v>
      </c>
      <c r="DN36" s="31" t="s">
        <v>34</v>
      </c>
      <c r="DO36" s="32" t="s">
        <v>34</v>
      </c>
      <c r="DP36" s="32" t="s">
        <v>34</v>
      </c>
      <c r="DQ36" s="31" t="s">
        <v>34</v>
      </c>
      <c r="DR36" s="32" t="s">
        <v>34</v>
      </c>
      <c r="DS36" s="32" t="s">
        <v>34</v>
      </c>
      <c r="DT36" s="31" t="s">
        <v>34</v>
      </c>
      <c r="DU36" s="32" t="s">
        <v>34</v>
      </c>
      <c r="DV36" s="32" t="s">
        <v>34</v>
      </c>
    </row>
    <row r="37" spans="1:126" x14ac:dyDescent="0.2">
      <c r="A37" s="30" t="s">
        <v>5</v>
      </c>
      <c r="B37">
        <v>34</v>
      </c>
      <c r="C37">
        <v>34</v>
      </c>
      <c r="D37" s="32">
        <v>16.930485441837</v>
      </c>
      <c r="E37" s="32" t="s">
        <v>28</v>
      </c>
      <c r="F37" s="32">
        <v>16.930485441837</v>
      </c>
      <c r="G37" s="32">
        <v>15.820611973001901</v>
      </c>
      <c r="H37" s="32" t="s">
        <v>28</v>
      </c>
      <c r="I37" s="32">
        <v>15.820611973001901</v>
      </c>
      <c r="J37" s="31">
        <v>10.055255915851401</v>
      </c>
      <c r="K37" s="32" t="s">
        <v>28</v>
      </c>
      <c r="L37" s="32">
        <v>10.055255915851401</v>
      </c>
      <c r="M37" s="31">
        <v>5.0437910477826904</v>
      </c>
      <c r="N37" s="32" t="s">
        <v>28</v>
      </c>
      <c r="O37" s="32">
        <v>5.0437910477826904</v>
      </c>
      <c r="P37" s="31">
        <v>1.2870608885166299</v>
      </c>
      <c r="Q37" s="32" t="s">
        <v>28</v>
      </c>
      <c r="R37" s="32">
        <v>1.2870608885166299</v>
      </c>
      <c r="S37" s="31">
        <v>-2.1697211266380401</v>
      </c>
      <c r="T37" s="32" t="s">
        <v>28</v>
      </c>
      <c r="U37" s="32">
        <v>-2.1697211266380401</v>
      </c>
      <c r="V37" s="31">
        <v>-4.67255281138788</v>
      </c>
      <c r="W37" s="32" t="s">
        <v>28</v>
      </c>
      <c r="X37" s="32">
        <v>-4.67255281138788</v>
      </c>
      <c r="Y37" s="31">
        <v>-6.3292653115811301</v>
      </c>
      <c r="Z37" s="32" t="s">
        <v>28</v>
      </c>
      <c r="AA37" s="32">
        <v>-6.3292653115811301</v>
      </c>
      <c r="AB37" s="31">
        <v>-8.0197926506871493</v>
      </c>
      <c r="AC37" s="32" t="s">
        <v>28</v>
      </c>
      <c r="AD37" s="32">
        <v>-8.0197926506871493</v>
      </c>
      <c r="AE37" s="31">
        <v>-9.3455781191034202</v>
      </c>
      <c r="AF37" s="32" t="s">
        <v>28</v>
      </c>
      <c r="AG37" s="32">
        <v>-9.3455781191034202</v>
      </c>
      <c r="AH37" s="31">
        <v>-10.5180577789178</v>
      </c>
      <c r="AI37" s="32" t="s">
        <v>28</v>
      </c>
      <c r="AJ37" s="32">
        <v>-10.5180577789178</v>
      </c>
      <c r="AK37" s="31">
        <v>-12.8081416865507</v>
      </c>
      <c r="AL37" s="32" t="s">
        <v>28</v>
      </c>
      <c r="AM37" s="32">
        <v>-12.8081416865507</v>
      </c>
      <c r="AN37" s="31">
        <v>-16.024573947916</v>
      </c>
      <c r="AO37" s="32" t="s">
        <v>28</v>
      </c>
      <c r="AP37" s="32">
        <v>-16.024573947916</v>
      </c>
      <c r="AQ37" s="31">
        <v>-19.1257516883148</v>
      </c>
      <c r="AR37" s="32" t="s">
        <v>28</v>
      </c>
      <c r="AS37" s="32">
        <v>-19.1257516883148</v>
      </c>
      <c r="AT37" s="31" t="s">
        <v>34</v>
      </c>
      <c r="AU37" s="32" t="s">
        <v>34</v>
      </c>
      <c r="AV37" s="32" t="s">
        <v>34</v>
      </c>
      <c r="AW37" s="31" t="s">
        <v>34</v>
      </c>
      <c r="AX37" s="32" t="s">
        <v>34</v>
      </c>
      <c r="AY37" s="32" t="s">
        <v>34</v>
      </c>
      <c r="AZ37" s="31" t="s">
        <v>34</v>
      </c>
      <c r="BA37" s="32" t="s">
        <v>34</v>
      </c>
      <c r="BB37" s="32" t="s">
        <v>34</v>
      </c>
      <c r="BC37" s="31" t="s">
        <v>34</v>
      </c>
      <c r="BD37" s="32" t="s">
        <v>34</v>
      </c>
      <c r="BE37" s="32" t="s">
        <v>34</v>
      </c>
      <c r="BF37" s="31" t="s">
        <v>34</v>
      </c>
      <c r="BG37" s="32" t="s">
        <v>34</v>
      </c>
      <c r="BH37" s="32" t="s">
        <v>34</v>
      </c>
      <c r="BI37" s="31" t="s">
        <v>34</v>
      </c>
      <c r="BJ37" s="32" t="s">
        <v>34</v>
      </c>
      <c r="BK37" s="32" t="s">
        <v>34</v>
      </c>
      <c r="BL37" s="31" t="s">
        <v>34</v>
      </c>
      <c r="BM37" s="32" t="s">
        <v>34</v>
      </c>
      <c r="BN37" s="32" t="s">
        <v>34</v>
      </c>
      <c r="BO37" s="31" t="s">
        <v>34</v>
      </c>
      <c r="BP37" s="32" t="s">
        <v>34</v>
      </c>
      <c r="BQ37" s="32" t="s">
        <v>34</v>
      </c>
      <c r="BR37" s="31" t="s">
        <v>34</v>
      </c>
      <c r="BS37" s="32" t="s">
        <v>34</v>
      </c>
      <c r="BT37" s="32" t="s">
        <v>34</v>
      </c>
      <c r="BU37" s="31" t="s">
        <v>34</v>
      </c>
      <c r="BV37" s="32" t="s">
        <v>34</v>
      </c>
      <c r="BW37" s="32" t="s">
        <v>34</v>
      </c>
      <c r="BX37" s="31" t="s">
        <v>34</v>
      </c>
      <c r="BY37" s="32" t="s">
        <v>34</v>
      </c>
      <c r="BZ37" s="32" t="s">
        <v>34</v>
      </c>
      <c r="CA37" s="31" t="s">
        <v>34</v>
      </c>
      <c r="CB37" s="32" t="s">
        <v>34</v>
      </c>
      <c r="CC37" s="32" t="s">
        <v>34</v>
      </c>
      <c r="CD37" s="31" t="s">
        <v>34</v>
      </c>
      <c r="CE37" s="32" t="s">
        <v>34</v>
      </c>
      <c r="CF37" s="32" t="s">
        <v>34</v>
      </c>
      <c r="CG37" s="31" t="s">
        <v>34</v>
      </c>
      <c r="CH37" s="32" t="s">
        <v>34</v>
      </c>
      <c r="CI37" s="32" t="s">
        <v>34</v>
      </c>
      <c r="CJ37" s="31" t="s">
        <v>34</v>
      </c>
      <c r="CK37" s="32" t="s">
        <v>34</v>
      </c>
      <c r="CL37" s="32" t="s">
        <v>34</v>
      </c>
      <c r="CM37" s="31" t="s">
        <v>34</v>
      </c>
      <c r="CN37" s="32" t="s">
        <v>34</v>
      </c>
      <c r="CO37" s="32" t="s">
        <v>34</v>
      </c>
      <c r="CP37" s="31" t="s">
        <v>34</v>
      </c>
      <c r="CQ37" s="32" t="s">
        <v>34</v>
      </c>
      <c r="CR37" s="32" t="s">
        <v>34</v>
      </c>
      <c r="CS37" s="31" t="s">
        <v>34</v>
      </c>
      <c r="CT37" s="32" t="s">
        <v>34</v>
      </c>
      <c r="CU37" s="32" t="s">
        <v>34</v>
      </c>
      <c r="CV37" s="31" t="s">
        <v>34</v>
      </c>
      <c r="CW37" s="32" t="s">
        <v>34</v>
      </c>
      <c r="CX37" s="32" t="s">
        <v>34</v>
      </c>
      <c r="CY37" s="31" t="s">
        <v>34</v>
      </c>
      <c r="CZ37" s="32" t="s">
        <v>34</v>
      </c>
      <c r="DA37" s="32" t="s">
        <v>34</v>
      </c>
      <c r="DB37" s="31" t="s">
        <v>34</v>
      </c>
      <c r="DC37" s="32" t="s">
        <v>34</v>
      </c>
      <c r="DD37" s="32" t="s">
        <v>34</v>
      </c>
      <c r="DE37" s="31" t="s">
        <v>34</v>
      </c>
      <c r="DF37" s="32" t="s">
        <v>34</v>
      </c>
      <c r="DG37" s="32" t="s">
        <v>34</v>
      </c>
      <c r="DH37" s="31" t="s">
        <v>34</v>
      </c>
      <c r="DI37" s="32" t="s">
        <v>34</v>
      </c>
      <c r="DJ37" s="32" t="s">
        <v>34</v>
      </c>
      <c r="DK37" s="31" t="s">
        <v>34</v>
      </c>
      <c r="DL37" s="32" t="s">
        <v>34</v>
      </c>
      <c r="DM37" s="32" t="s">
        <v>34</v>
      </c>
      <c r="DN37" s="31" t="s">
        <v>34</v>
      </c>
      <c r="DO37" s="32" t="s">
        <v>34</v>
      </c>
      <c r="DP37" s="32" t="s">
        <v>34</v>
      </c>
      <c r="DQ37" s="31" t="s">
        <v>34</v>
      </c>
      <c r="DR37" s="32" t="s">
        <v>34</v>
      </c>
      <c r="DS37" s="32" t="s">
        <v>34</v>
      </c>
      <c r="DT37" s="31" t="s">
        <v>34</v>
      </c>
      <c r="DU37" s="32" t="s">
        <v>34</v>
      </c>
      <c r="DV37" s="32" t="s">
        <v>34</v>
      </c>
    </row>
    <row r="38" spans="1:126" x14ac:dyDescent="0.2">
      <c r="A38" s="30" t="s">
        <v>5</v>
      </c>
      <c r="B38">
        <v>35</v>
      </c>
      <c r="C38">
        <v>35</v>
      </c>
      <c r="D38" s="32">
        <v>14.415280164699301</v>
      </c>
      <c r="E38" s="32" t="s">
        <v>28</v>
      </c>
      <c r="F38" s="32">
        <v>14.415280164699301</v>
      </c>
      <c r="G38" s="32">
        <v>13.092804808965701</v>
      </c>
      <c r="H38" s="32" t="s">
        <v>28</v>
      </c>
      <c r="I38" s="32">
        <v>13.092804808965701</v>
      </c>
      <c r="J38" s="31">
        <v>6.1951994733946503</v>
      </c>
      <c r="K38" s="32" t="s">
        <v>28</v>
      </c>
      <c r="L38" s="32">
        <v>6.1951994733946503</v>
      </c>
      <c r="M38" s="31">
        <v>1.99305811176763</v>
      </c>
      <c r="N38" s="32" t="s">
        <v>28</v>
      </c>
      <c r="O38" s="32">
        <v>1.99305811176763</v>
      </c>
      <c r="P38" s="31">
        <v>-1.40784715452857</v>
      </c>
      <c r="Q38" s="32" t="s">
        <v>28</v>
      </c>
      <c r="R38" s="32">
        <v>-1.40784715452857</v>
      </c>
      <c r="S38" s="31">
        <v>-4.9230241820881098</v>
      </c>
      <c r="T38" s="32" t="s">
        <v>28</v>
      </c>
      <c r="U38" s="32">
        <v>-4.9230241820881098</v>
      </c>
      <c r="V38" s="31">
        <v>-7.5110765901946897</v>
      </c>
      <c r="W38" s="32" t="s">
        <v>28</v>
      </c>
      <c r="X38" s="32">
        <v>-7.5110765901946897</v>
      </c>
      <c r="Y38" s="31">
        <v>-11.1538907626819</v>
      </c>
      <c r="Z38" s="32" t="s">
        <v>28</v>
      </c>
      <c r="AA38" s="32">
        <v>-11.1538907626819</v>
      </c>
      <c r="AB38" s="31">
        <v>-15.420120364896899</v>
      </c>
      <c r="AC38" s="32" t="s">
        <v>28</v>
      </c>
      <c r="AD38" s="32">
        <v>-15.420120364896899</v>
      </c>
      <c r="AE38" s="31">
        <v>-20.430224490662699</v>
      </c>
      <c r="AF38" s="32" t="s">
        <v>28</v>
      </c>
      <c r="AG38" s="32">
        <v>-20.430224490662699</v>
      </c>
      <c r="AH38" s="31" t="s">
        <v>34</v>
      </c>
      <c r="AI38" s="32" t="s">
        <v>34</v>
      </c>
      <c r="AJ38" s="32" t="s">
        <v>34</v>
      </c>
      <c r="AK38" s="31" t="s">
        <v>34</v>
      </c>
      <c r="AL38" s="32" t="s">
        <v>34</v>
      </c>
      <c r="AM38" s="32" t="s">
        <v>34</v>
      </c>
      <c r="AN38" s="31" t="s">
        <v>34</v>
      </c>
      <c r="AO38" s="32" t="s">
        <v>34</v>
      </c>
      <c r="AP38" s="32" t="s">
        <v>34</v>
      </c>
      <c r="AQ38" s="31" t="s">
        <v>34</v>
      </c>
      <c r="AR38" s="32" t="s">
        <v>34</v>
      </c>
      <c r="AS38" s="32" t="s">
        <v>34</v>
      </c>
      <c r="AT38" s="31" t="s">
        <v>34</v>
      </c>
      <c r="AU38" s="32" t="s">
        <v>34</v>
      </c>
      <c r="AV38" s="32" t="s">
        <v>34</v>
      </c>
      <c r="AW38" s="31" t="s">
        <v>34</v>
      </c>
      <c r="AX38" s="32" t="s">
        <v>34</v>
      </c>
      <c r="AY38" s="32" t="s">
        <v>34</v>
      </c>
      <c r="AZ38" s="31" t="s">
        <v>34</v>
      </c>
      <c r="BA38" s="32" t="s">
        <v>34</v>
      </c>
      <c r="BB38" s="32" t="s">
        <v>34</v>
      </c>
      <c r="BC38" s="31" t="s">
        <v>34</v>
      </c>
      <c r="BD38" s="32" t="s">
        <v>34</v>
      </c>
      <c r="BE38" s="32" t="s">
        <v>34</v>
      </c>
      <c r="BF38" s="31" t="s">
        <v>34</v>
      </c>
      <c r="BG38" s="32" t="s">
        <v>34</v>
      </c>
      <c r="BH38" s="32" t="s">
        <v>34</v>
      </c>
      <c r="BI38" s="31" t="s">
        <v>34</v>
      </c>
      <c r="BJ38" s="32" t="s">
        <v>34</v>
      </c>
      <c r="BK38" s="32" t="s">
        <v>34</v>
      </c>
      <c r="BL38" s="31" t="s">
        <v>34</v>
      </c>
      <c r="BM38" s="32" t="s">
        <v>34</v>
      </c>
      <c r="BN38" s="32" t="s">
        <v>34</v>
      </c>
      <c r="BO38" s="31" t="s">
        <v>34</v>
      </c>
      <c r="BP38" s="32" t="s">
        <v>34</v>
      </c>
      <c r="BQ38" s="32" t="s">
        <v>34</v>
      </c>
      <c r="BR38" s="31" t="s">
        <v>34</v>
      </c>
      <c r="BS38" s="32" t="s">
        <v>34</v>
      </c>
      <c r="BT38" s="32" t="s">
        <v>34</v>
      </c>
      <c r="BU38" s="31" t="s">
        <v>34</v>
      </c>
      <c r="BV38" s="32" t="s">
        <v>34</v>
      </c>
      <c r="BW38" s="32" t="s">
        <v>34</v>
      </c>
      <c r="BX38" s="31" t="s">
        <v>34</v>
      </c>
      <c r="BY38" s="32" t="s">
        <v>34</v>
      </c>
      <c r="BZ38" s="32" t="s">
        <v>34</v>
      </c>
      <c r="CA38" s="31" t="s">
        <v>34</v>
      </c>
      <c r="CB38" s="32" t="s">
        <v>34</v>
      </c>
      <c r="CC38" s="32" t="s">
        <v>34</v>
      </c>
      <c r="CD38" s="31" t="s">
        <v>34</v>
      </c>
      <c r="CE38" s="32" t="s">
        <v>34</v>
      </c>
      <c r="CF38" s="32" t="s">
        <v>34</v>
      </c>
      <c r="CG38" s="31" t="s">
        <v>34</v>
      </c>
      <c r="CH38" s="32" t="s">
        <v>34</v>
      </c>
      <c r="CI38" s="32" t="s">
        <v>34</v>
      </c>
      <c r="CJ38" s="31" t="s">
        <v>34</v>
      </c>
      <c r="CK38" s="32" t="s">
        <v>34</v>
      </c>
      <c r="CL38" s="32" t="s">
        <v>34</v>
      </c>
      <c r="CM38" s="31" t="s">
        <v>34</v>
      </c>
      <c r="CN38" s="32" t="s">
        <v>34</v>
      </c>
      <c r="CO38" s="32" t="s">
        <v>34</v>
      </c>
      <c r="CP38" s="31" t="s">
        <v>34</v>
      </c>
      <c r="CQ38" s="32" t="s">
        <v>34</v>
      </c>
      <c r="CR38" s="32" t="s">
        <v>34</v>
      </c>
      <c r="CS38" s="31" t="s">
        <v>34</v>
      </c>
      <c r="CT38" s="32" t="s">
        <v>34</v>
      </c>
      <c r="CU38" s="32" t="s">
        <v>34</v>
      </c>
      <c r="CV38" s="31" t="s">
        <v>34</v>
      </c>
      <c r="CW38" s="32" t="s">
        <v>34</v>
      </c>
      <c r="CX38" s="32" t="s">
        <v>34</v>
      </c>
      <c r="CY38" s="31" t="s">
        <v>34</v>
      </c>
      <c r="CZ38" s="32" t="s">
        <v>34</v>
      </c>
      <c r="DA38" s="32" t="s">
        <v>34</v>
      </c>
      <c r="DB38" s="31" t="s">
        <v>34</v>
      </c>
      <c r="DC38" s="32" t="s">
        <v>34</v>
      </c>
      <c r="DD38" s="32" t="s">
        <v>34</v>
      </c>
      <c r="DE38" s="31" t="s">
        <v>34</v>
      </c>
      <c r="DF38" s="32" t="s">
        <v>34</v>
      </c>
      <c r="DG38" s="32" t="s">
        <v>34</v>
      </c>
      <c r="DH38" s="31" t="s">
        <v>34</v>
      </c>
      <c r="DI38" s="32" t="s">
        <v>34</v>
      </c>
      <c r="DJ38" s="32" t="s">
        <v>34</v>
      </c>
      <c r="DK38" s="31" t="s">
        <v>34</v>
      </c>
      <c r="DL38" s="32" t="s">
        <v>34</v>
      </c>
      <c r="DM38" s="32" t="s">
        <v>34</v>
      </c>
      <c r="DN38" s="31" t="s">
        <v>34</v>
      </c>
      <c r="DO38" s="32" t="s">
        <v>34</v>
      </c>
      <c r="DP38" s="32" t="s">
        <v>34</v>
      </c>
      <c r="DQ38" s="31" t="s">
        <v>34</v>
      </c>
      <c r="DR38" s="32" t="s">
        <v>34</v>
      </c>
      <c r="DS38" s="32" t="s">
        <v>34</v>
      </c>
      <c r="DT38" s="31" t="s">
        <v>34</v>
      </c>
      <c r="DU38" s="32" t="s">
        <v>34</v>
      </c>
      <c r="DV38" s="32" t="s">
        <v>34</v>
      </c>
    </row>
    <row r="39" spans="1:126" x14ac:dyDescent="0.2">
      <c r="A39" s="30" t="s">
        <v>5</v>
      </c>
      <c r="B39">
        <v>36</v>
      </c>
      <c r="C39">
        <v>36</v>
      </c>
      <c r="D39" s="32">
        <v>14.522839747838299</v>
      </c>
      <c r="E39" s="32" t="s">
        <v>28</v>
      </c>
      <c r="F39" s="32">
        <v>14.522839747838299</v>
      </c>
      <c r="G39" s="32">
        <v>12.154291576625999</v>
      </c>
      <c r="H39" s="32" t="s">
        <v>28</v>
      </c>
      <c r="I39" s="32">
        <v>12.154291576625999</v>
      </c>
      <c r="J39" s="31">
        <v>9.6121322842896202</v>
      </c>
      <c r="K39" s="32" t="s">
        <v>28</v>
      </c>
      <c r="L39" s="32">
        <v>9.6121322842896202</v>
      </c>
      <c r="M39" s="31">
        <v>6.8403400563925203</v>
      </c>
      <c r="N39" s="32" t="s">
        <v>28</v>
      </c>
      <c r="O39" s="32">
        <v>6.8403400563925203</v>
      </c>
      <c r="P39" s="31">
        <v>2.83922690953229</v>
      </c>
      <c r="Q39" s="32" t="s">
        <v>28</v>
      </c>
      <c r="R39" s="32">
        <v>2.83922690953229</v>
      </c>
      <c r="S39" s="31">
        <v>-1.3853614326443799</v>
      </c>
      <c r="T39" s="32" t="s">
        <v>28</v>
      </c>
      <c r="U39" s="32">
        <v>-1.3853614326443799</v>
      </c>
      <c r="V39" s="31">
        <v>-5.1769268360989704</v>
      </c>
      <c r="W39" s="32" t="s">
        <v>28</v>
      </c>
      <c r="X39" s="32">
        <v>-5.1769268360989704</v>
      </c>
      <c r="Y39" s="31">
        <v>-9.8065558723651396</v>
      </c>
      <c r="Z39" s="32" t="s">
        <v>28</v>
      </c>
      <c r="AA39" s="32">
        <v>-9.8065558723651396</v>
      </c>
      <c r="AB39" s="31">
        <v>-18.9152207484087</v>
      </c>
      <c r="AC39" s="32" t="s">
        <v>28</v>
      </c>
      <c r="AD39" s="32">
        <v>-18.9152207484087</v>
      </c>
      <c r="AE39" s="31">
        <v>-23.025285313048801</v>
      </c>
      <c r="AF39" s="32" t="s">
        <v>28</v>
      </c>
      <c r="AG39" s="32">
        <v>-23.025285313048801</v>
      </c>
      <c r="AH39" s="31" t="s">
        <v>34</v>
      </c>
      <c r="AI39" s="32" t="s">
        <v>34</v>
      </c>
      <c r="AJ39" s="32" t="s">
        <v>34</v>
      </c>
      <c r="AK39" s="31" t="s">
        <v>34</v>
      </c>
      <c r="AL39" s="32" t="s">
        <v>34</v>
      </c>
      <c r="AM39" s="32" t="s">
        <v>34</v>
      </c>
      <c r="AN39" s="31" t="s">
        <v>34</v>
      </c>
      <c r="AO39" s="32" t="s">
        <v>34</v>
      </c>
      <c r="AP39" s="32" t="s">
        <v>34</v>
      </c>
      <c r="AQ39" s="31" t="s">
        <v>34</v>
      </c>
      <c r="AR39" s="32" t="s">
        <v>34</v>
      </c>
      <c r="AS39" s="32" t="s">
        <v>34</v>
      </c>
      <c r="AT39" s="31" t="s">
        <v>34</v>
      </c>
      <c r="AU39" s="32" t="s">
        <v>34</v>
      </c>
      <c r="AV39" s="32" t="s">
        <v>34</v>
      </c>
      <c r="AW39" s="31" t="s">
        <v>34</v>
      </c>
      <c r="AX39" s="32" t="s">
        <v>34</v>
      </c>
      <c r="AY39" s="32" t="s">
        <v>34</v>
      </c>
      <c r="AZ39" s="31" t="s">
        <v>34</v>
      </c>
      <c r="BA39" s="32" t="s">
        <v>34</v>
      </c>
      <c r="BB39" s="32" t="s">
        <v>34</v>
      </c>
      <c r="BC39" s="31" t="s">
        <v>34</v>
      </c>
      <c r="BD39" s="32" t="s">
        <v>34</v>
      </c>
      <c r="BE39" s="32" t="s">
        <v>34</v>
      </c>
      <c r="BF39" s="31" t="s">
        <v>34</v>
      </c>
      <c r="BG39" s="32" t="s">
        <v>34</v>
      </c>
      <c r="BH39" s="32" t="s">
        <v>34</v>
      </c>
      <c r="BI39" s="31" t="s">
        <v>34</v>
      </c>
      <c r="BJ39" s="32" t="s">
        <v>34</v>
      </c>
      <c r="BK39" s="32" t="s">
        <v>34</v>
      </c>
      <c r="BL39" s="31" t="s">
        <v>34</v>
      </c>
      <c r="BM39" s="32" t="s">
        <v>34</v>
      </c>
      <c r="BN39" s="32" t="s">
        <v>34</v>
      </c>
      <c r="BO39" s="31" t="s">
        <v>34</v>
      </c>
      <c r="BP39" s="32" t="s">
        <v>34</v>
      </c>
      <c r="BQ39" s="32" t="s">
        <v>34</v>
      </c>
      <c r="BR39" s="31" t="s">
        <v>34</v>
      </c>
      <c r="BS39" s="32" t="s">
        <v>34</v>
      </c>
      <c r="BT39" s="32" t="s">
        <v>34</v>
      </c>
      <c r="BU39" s="31" t="s">
        <v>34</v>
      </c>
      <c r="BV39" s="32" t="s">
        <v>34</v>
      </c>
      <c r="BW39" s="32" t="s">
        <v>34</v>
      </c>
      <c r="BX39" s="31" t="s">
        <v>34</v>
      </c>
      <c r="BY39" s="32" t="s">
        <v>34</v>
      </c>
      <c r="BZ39" s="32" t="s">
        <v>34</v>
      </c>
      <c r="CA39" s="31" t="s">
        <v>34</v>
      </c>
      <c r="CB39" s="32" t="s">
        <v>34</v>
      </c>
      <c r="CC39" s="32" t="s">
        <v>34</v>
      </c>
      <c r="CD39" s="31" t="s">
        <v>34</v>
      </c>
      <c r="CE39" s="32" t="s">
        <v>34</v>
      </c>
      <c r="CF39" s="32" t="s">
        <v>34</v>
      </c>
      <c r="CG39" s="31" t="s">
        <v>34</v>
      </c>
      <c r="CH39" s="32" t="s">
        <v>34</v>
      </c>
      <c r="CI39" s="32" t="s">
        <v>34</v>
      </c>
      <c r="CJ39" s="31" t="s">
        <v>34</v>
      </c>
      <c r="CK39" s="32" t="s">
        <v>34</v>
      </c>
      <c r="CL39" s="32" t="s">
        <v>34</v>
      </c>
      <c r="CM39" s="31" t="s">
        <v>34</v>
      </c>
      <c r="CN39" s="32" t="s">
        <v>34</v>
      </c>
      <c r="CO39" s="32" t="s">
        <v>34</v>
      </c>
      <c r="CP39" s="31" t="s">
        <v>34</v>
      </c>
      <c r="CQ39" s="32" t="s">
        <v>34</v>
      </c>
      <c r="CR39" s="32" t="s">
        <v>34</v>
      </c>
      <c r="CS39" s="31" t="s">
        <v>34</v>
      </c>
      <c r="CT39" s="32" t="s">
        <v>34</v>
      </c>
      <c r="CU39" s="32" t="s">
        <v>34</v>
      </c>
      <c r="CV39" s="31" t="s">
        <v>34</v>
      </c>
      <c r="CW39" s="32" t="s">
        <v>34</v>
      </c>
      <c r="CX39" s="32" t="s">
        <v>34</v>
      </c>
      <c r="CY39" s="31" t="s">
        <v>34</v>
      </c>
      <c r="CZ39" s="32" t="s">
        <v>34</v>
      </c>
      <c r="DA39" s="32" t="s">
        <v>34</v>
      </c>
      <c r="DB39" s="31" t="s">
        <v>34</v>
      </c>
      <c r="DC39" s="32" t="s">
        <v>34</v>
      </c>
      <c r="DD39" s="32" t="s">
        <v>34</v>
      </c>
      <c r="DE39" s="31" t="s">
        <v>34</v>
      </c>
      <c r="DF39" s="32" t="s">
        <v>34</v>
      </c>
      <c r="DG39" s="32" t="s">
        <v>34</v>
      </c>
      <c r="DH39" s="31" t="s">
        <v>34</v>
      </c>
      <c r="DI39" s="32" t="s">
        <v>34</v>
      </c>
      <c r="DJ39" s="32" t="s">
        <v>34</v>
      </c>
      <c r="DK39" s="31" t="s">
        <v>34</v>
      </c>
      <c r="DL39" s="32" t="s">
        <v>34</v>
      </c>
      <c r="DM39" s="32" t="s">
        <v>34</v>
      </c>
      <c r="DN39" s="31" t="s">
        <v>34</v>
      </c>
      <c r="DO39" s="32" t="s">
        <v>34</v>
      </c>
      <c r="DP39" s="32" t="s">
        <v>34</v>
      </c>
      <c r="DQ39" s="31" t="s">
        <v>34</v>
      </c>
      <c r="DR39" s="32" t="s">
        <v>34</v>
      </c>
      <c r="DS39" s="32" t="s">
        <v>34</v>
      </c>
      <c r="DT39" s="31" t="s">
        <v>34</v>
      </c>
      <c r="DU39" s="32" t="s">
        <v>34</v>
      </c>
      <c r="DV39" s="32" t="s">
        <v>34</v>
      </c>
    </row>
    <row r="40" spans="1:126" x14ac:dyDescent="0.2">
      <c r="A40" s="30" t="s">
        <v>5</v>
      </c>
      <c r="B40">
        <v>37</v>
      </c>
      <c r="C40">
        <v>37</v>
      </c>
      <c r="D40" s="32">
        <v>10.869437264359901</v>
      </c>
      <c r="E40" s="32" t="s">
        <v>28</v>
      </c>
      <c r="F40" s="32">
        <v>10.869437264359901</v>
      </c>
      <c r="G40" s="32">
        <v>10.728808514993499</v>
      </c>
      <c r="H40" s="32" t="s">
        <v>28</v>
      </c>
      <c r="I40" s="32">
        <v>10.728808514993499</v>
      </c>
      <c r="J40" s="31">
        <v>9.5841320757349102</v>
      </c>
      <c r="K40" s="32" t="s">
        <v>28</v>
      </c>
      <c r="L40" s="32">
        <v>9.5841320757349102</v>
      </c>
      <c r="M40" s="31">
        <v>7.1691517590514797</v>
      </c>
      <c r="N40" s="32" t="s">
        <v>28</v>
      </c>
      <c r="O40" s="32">
        <v>7.1691517590514797</v>
      </c>
      <c r="P40" s="31">
        <v>2.8905322501969701</v>
      </c>
      <c r="Q40" s="32" t="s">
        <v>28</v>
      </c>
      <c r="R40" s="32">
        <v>2.8905322501969701</v>
      </c>
      <c r="S40" s="31">
        <v>-1.83965324612679</v>
      </c>
      <c r="T40" s="32" t="s">
        <v>28</v>
      </c>
      <c r="U40" s="32">
        <v>-1.83965324612679</v>
      </c>
      <c r="V40" s="31">
        <v>-6.0891061495650503</v>
      </c>
      <c r="W40" s="32" t="s">
        <v>28</v>
      </c>
      <c r="X40" s="32">
        <v>-6.0891061495650503</v>
      </c>
      <c r="Y40" s="31">
        <v>-10.7209068029143</v>
      </c>
      <c r="Z40" s="32" t="s">
        <v>28</v>
      </c>
      <c r="AA40" s="32">
        <v>-10.7209068029143</v>
      </c>
      <c r="AB40" s="31">
        <v>-16.306979288533501</v>
      </c>
      <c r="AC40" s="32" t="s">
        <v>28</v>
      </c>
      <c r="AD40" s="32">
        <v>-16.306979288533501</v>
      </c>
      <c r="AE40" s="31">
        <v>-23.100093912682901</v>
      </c>
      <c r="AF40" s="32" t="s">
        <v>28</v>
      </c>
      <c r="AG40" s="32">
        <v>-23.100093912682901</v>
      </c>
      <c r="AH40" s="31">
        <v>-26.594877820216499</v>
      </c>
      <c r="AI40" s="32" t="s">
        <v>28</v>
      </c>
      <c r="AJ40" s="32">
        <v>-26.594877820216499</v>
      </c>
      <c r="AK40" s="31" t="s">
        <v>34</v>
      </c>
      <c r="AL40" s="32" t="s">
        <v>34</v>
      </c>
      <c r="AM40" s="32" t="s">
        <v>34</v>
      </c>
      <c r="AN40" s="31" t="s">
        <v>34</v>
      </c>
      <c r="AO40" s="32" t="s">
        <v>34</v>
      </c>
      <c r="AP40" s="32" t="s">
        <v>34</v>
      </c>
      <c r="AQ40" s="31" t="s">
        <v>34</v>
      </c>
      <c r="AR40" s="32" t="s">
        <v>34</v>
      </c>
      <c r="AS40" s="32" t="s">
        <v>34</v>
      </c>
      <c r="AT40" s="31" t="s">
        <v>34</v>
      </c>
      <c r="AU40" s="32" t="s">
        <v>34</v>
      </c>
      <c r="AV40" s="32" t="s">
        <v>34</v>
      </c>
      <c r="AW40" s="31" t="s">
        <v>34</v>
      </c>
      <c r="AX40" s="32" t="s">
        <v>34</v>
      </c>
      <c r="AY40" s="32" t="s">
        <v>34</v>
      </c>
      <c r="AZ40" s="31" t="s">
        <v>34</v>
      </c>
      <c r="BA40" s="32" t="s">
        <v>34</v>
      </c>
      <c r="BB40" s="32" t="s">
        <v>34</v>
      </c>
      <c r="BC40" s="31" t="s">
        <v>34</v>
      </c>
      <c r="BD40" s="32" t="s">
        <v>34</v>
      </c>
      <c r="BE40" s="32" t="s">
        <v>34</v>
      </c>
      <c r="BF40" s="31" t="s">
        <v>34</v>
      </c>
      <c r="BG40" s="32" t="s">
        <v>34</v>
      </c>
      <c r="BH40" s="32" t="s">
        <v>34</v>
      </c>
      <c r="BI40" s="31" t="s">
        <v>34</v>
      </c>
      <c r="BJ40" s="32" t="s">
        <v>34</v>
      </c>
      <c r="BK40" s="32" t="s">
        <v>34</v>
      </c>
      <c r="BL40" s="31" t="s">
        <v>34</v>
      </c>
      <c r="BM40" s="32" t="s">
        <v>34</v>
      </c>
      <c r="BN40" s="32" t="s">
        <v>34</v>
      </c>
      <c r="BO40" s="31" t="s">
        <v>34</v>
      </c>
      <c r="BP40" s="32" t="s">
        <v>34</v>
      </c>
      <c r="BQ40" s="32" t="s">
        <v>34</v>
      </c>
      <c r="BR40" s="31" t="s">
        <v>34</v>
      </c>
      <c r="BS40" s="32" t="s">
        <v>34</v>
      </c>
      <c r="BT40" s="32" t="s">
        <v>34</v>
      </c>
      <c r="BU40" s="31" t="s">
        <v>34</v>
      </c>
      <c r="BV40" s="32" t="s">
        <v>34</v>
      </c>
      <c r="BW40" s="32" t="s">
        <v>34</v>
      </c>
      <c r="BX40" s="31" t="s">
        <v>34</v>
      </c>
      <c r="BY40" s="32" t="s">
        <v>34</v>
      </c>
      <c r="BZ40" s="32" t="s">
        <v>34</v>
      </c>
      <c r="CA40" s="31" t="s">
        <v>34</v>
      </c>
      <c r="CB40" s="32" t="s">
        <v>34</v>
      </c>
      <c r="CC40" s="32" t="s">
        <v>34</v>
      </c>
      <c r="CD40" s="31" t="s">
        <v>34</v>
      </c>
      <c r="CE40" s="32" t="s">
        <v>34</v>
      </c>
      <c r="CF40" s="32" t="s">
        <v>34</v>
      </c>
      <c r="CG40" s="31" t="s">
        <v>34</v>
      </c>
      <c r="CH40" s="32" t="s">
        <v>34</v>
      </c>
      <c r="CI40" s="32" t="s">
        <v>34</v>
      </c>
      <c r="CJ40" s="31" t="s">
        <v>34</v>
      </c>
      <c r="CK40" s="32" t="s">
        <v>34</v>
      </c>
      <c r="CL40" s="32" t="s">
        <v>34</v>
      </c>
      <c r="CM40" s="31" t="s">
        <v>34</v>
      </c>
      <c r="CN40" s="32" t="s">
        <v>34</v>
      </c>
      <c r="CO40" s="32" t="s">
        <v>34</v>
      </c>
      <c r="CP40" s="31" t="s">
        <v>34</v>
      </c>
      <c r="CQ40" s="32" t="s">
        <v>34</v>
      </c>
      <c r="CR40" s="32" t="s">
        <v>34</v>
      </c>
      <c r="CS40" s="31" t="s">
        <v>34</v>
      </c>
      <c r="CT40" s="32" t="s">
        <v>34</v>
      </c>
      <c r="CU40" s="32" t="s">
        <v>34</v>
      </c>
      <c r="CV40" s="31" t="s">
        <v>34</v>
      </c>
      <c r="CW40" s="32" t="s">
        <v>34</v>
      </c>
      <c r="CX40" s="32" t="s">
        <v>34</v>
      </c>
      <c r="CY40" s="31" t="s">
        <v>34</v>
      </c>
      <c r="CZ40" s="32" t="s">
        <v>34</v>
      </c>
      <c r="DA40" s="32" t="s">
        <v>34</v>
      </c>
      <c r="DB40" s="31" t="s">
        <v>34</v>
      </c>
      <c r="DC40" s="32" t="s">
        <v>34</v>
      </c>
      <c r="DD40" s="32" t="s">
        <v>34</v>
      </c>
      <c r="DE40" s="31" t="s">
        <v>34</v>
      </c>
      <c r="DF40" s="32" t="s">
        <v>34</v>
      </c>
      <c r="DG40" s="32" t="s">
        <v>34</v>
      </c>
      <c r="DH40" s="31" t="s">
        <v>34</v>
      </c>
      <c r="DI40" s="32" t="s">
        <v>34</v>
      </c>
      <c r="DJ40" s="32" t="s">
        <v>34</v>
      </c>
      <c r="DK40" s="31" t="s">
        <v>34</v>
      </c>
      <c r="DL40" s="32" t="s">
        <v>34</v>
      </c>
      <c r="DM40" s="32" t="s">
        <v>34</v>
      </c>
      <c r="DN40" s="31" t="s">
        <v>34</v>
      </c>
      <c r="DO40" s="32" t="s">
        <v>34</v>
      </c>
      <c r="DP40" s="32" t="s">
        <v>34</v>
      </c>
      <c r="DQ40" s="31" t="s">
        <v>34</v>
      </c>
      <c r="DR40" s="32" t="s">
        <v>34</v>
      </c>
      <c r="DS40" s="32" t="s">
        <v>34</v>
      </c>
      <c r="DT40" s="31" t="s">
        <v>34</v>
      </c>
      <c r="DU40" s="32" t="s">
        <v>34</v>
      </c>
      <c r="DV40" s="32" t="s">
        <v>34</v>
      </c>
    </row>
    <row r="41" spans="1:126" x14ac:dyDescent="0.2">
      <c r="A41" s="30" t="s">
        <v>5</v>
      </c>
      <c r="B41">
        <v>38</v>
      </c>
      <c r="C41">
        <v>38</v>
      </c>
      <c r="D41" s="32">
        <v>12.542923303883301</v>
      </c>
      <c r="E41" s="32" t="s">
        <v>28</v>
      </c>
      <c r="F41" s="32">
        <v>12.542923303883301</v>
      </c>
      <c r="G41" s="32">
        <v>11.351465052106001</v>
      </c>
      <c r="H41" s="32" t="s">
        <v>28</v>
      </c>
      <c r="I41" s="32">
        <v>11.351465052106001</v>
      </c>
      <c r="J41" s="31">
        <v>5.8648157800891196</v>
      </c>
      <c r="K41" s="32" t="s">
        <v>28</v>
      </c>
      <c r="L41" s="32">
        <v>5.8648157800891196</v>
      </c>
      <c r="M41" s="31">
        <v>1.07523917421006</v>
      </c>
      <c r="N41" s="32" t="s">
        <v>28</v>
      </c>
      <c r="O41" s="32">
        <v>1.07523917421006</v>
      </c>
      <c r="P41" s="31">
        <v>-1.98928126769451</v>
      </c>
      <c r="Q41" s="32" t="s">
        <v>28</v>
      </c>
      <c r="R41" s="32">
        <v>-1.98928126769451</v>
      </c>
      <c r="S41" s="31">
        <v>-3.9088272181715999</v>
      </c>
      <c r="T41" s="32" t="s">
        <v>28</v>
      </c>
      <c r="U41" s="32">
        <v>-3.9088272181715999</v>
      </c>
      <c r="V41" s="31">
        <v>-5.3292735843394903</v>
      </c>
      <c r="W41" s="32" t="s">
        <v>28</v>
      </c>
      <c r="X41" s="32">
        <v>-5.3292735843394903</v>
      </c>
      <c r="Y41" s="31">
        <v>-7.8453537069429098</v>
      </c>
      <c r="Z41" s="32" t="s">
        <v>28</v>
      </c>
      <c r="AA41" s="32">
        <v>-7.8453537069429098</v>
      </c>
      <c r="AB41" s="31">
        <v>-11.592683771887801</v>
      </c>
      <c r="AC41" s="32" t="s">
        <v>28</v>
      </c>
      <c r="AD41" s="32">
        <v>-11.592683771887801</v>
      </c>
      <c r="AE41" s="31">
        <v>-13.6200791028983</v>
      </c>
      <c r="AF41" s="32" t="s">
        <v>28</v>
      </c>
      <c r="AG41" s="32">
        <v>-13.6200791028983</v>
      </c>
      <c r="AH41" s="31">
        <v>-16.265687060056901</v>
      </c>
      <c r="AI41" s="32" t="s">
        <v>28</v>
      </c>
      <c r="AJ41" s="32">
        <v>-16.265687060056901</v>
      </c>
      <c r="AK41" s="31">
        <v>-20.3900352820474</v>
      </c>
      <c r="AL41" s="32" t="s">
        <v>28</v>
      </c>
      <c r="AM41" s="32">
        <v>-20.3900352820474</v>
      </c>
      <c r="AN41" s="31" t="s">
        <v>34</v>
      </c>
      <c r="AO41" s="32" t="s">
        <v>34</v>
      </c>
      <c r="AP41" s="32" t="s">
        <v>34</v>
      </c>
      <c r="AQ41" s="31" t="s">
        <v>34</v>
      </c>
      <c r="AR41" s="32" t="s">
        <v>34</v>
      </c>
      <c r="AS41" s="32" t="s">
        <v>34</v>
      </c>
      <c r="AT41" s="31" t="s">
        <v>34</v>
      </c>
      <c r="AU41" s="32" t="s">
        <v>34</v>
      </c>
      <c r="AV41" s="32" t="s">
        <v>34</v>
      </c>
      <c r="AW41" s="31" t="s">
        <v>34</v>
      </c>
      <c r="AX41" s="32" t="s">
        <v>34</v>
      </c>
      <c r="AY41" s="32" t="s">
        <v>34</v>
      </c>
      <c r="AZ41" s="31" t="s">
        <v>34</v>
      </c>
      <c r="BA41" s="32" t="s">
        <v>34</v>
      </c>
      <c r="BB41" s="32" t="s">
        <v>34</v>
      </c>
      <c r="BC41" s="31" t="s">
        <v>34</v>
      </c>
      <c r="BD41" s="32" t="s">
        <v>34</v>
      </c>
      <c r="BE41" s="32" t="s">
        <v>34</v>
      </c>
      <c r="BF41" s="31" t="s">
        <v>34</v>
      </c>
      <c r="BG41" s="32" t="s">
        <v>34</v>
      </c>
      <c r="BH41" s="32" t="s">
        <v>34</v>
      </c>
      <c r="BI41" s="31" t="s">
        <v>34</v>
      </c>
      <c r="BJ41" s="32" t="s">
        <v>34</v>
      </c>
      <c r="BK41" s="32" t="s">
        <v>34</v>
      </c>
      <c r="BL41" s="31" t="s">
        <v>34</v>
      </c>
      <c r="BM41" s="32" t="s">
        <v>34</v>
      </c>
      <c r="BN41" s="32" t="s">
        <v>34</v>
      </c>
      <c r="BO41" s="31" t="s">
        <v>34</v>
      </c>
      <c r="BP41" s="32" t="s">
        <v>34</v>
      </c>
      <c r="BQ41" s="32" t="s">
        <v>34</v>
      </c>
      <c r="BR41" s="31" t="s">
        <v>34</v>
      </c>
      <c r="BS41" s="32" t="s">
        <v>34</v>
      </c>
      <c r="BT41" s="32" t="s">
        <v>34</v>
      </c>
      <c r="BU41" s="31" t="s">
        <v>34</v>
      </c>
      <c r="BV41" s="32" t="s">
        <v>34</v>
      </c>
      <c r="BW41" s="32" t="s">
        <v>34</v>
      </c>
      <c r="BX41" s="31" t="s">
        <v>34</v>
      </c>
      <c r="BY41" s="32" t="s">
        <v>34</v>
      </c>
      <c r="BZ41" s="32" t="s">
        <v>34</v>
      </c>
      <c r="CA41" s="31" t="s">
        <v>34</v>
      </c>
      <c r="CB41" s="32" t="s">
        <v>34</v>
      </c>
      <c r="CC41" s="32" t="s">
        <v>34</v>
      </c>
      <c r="CD41" s="31" t="s">
        <v>34</v>
      </c>
      <c r="CE41" s="32" t="s">
        <v>34</v>
      </c>
      <c r="CF41" s="32" t="s">
        <v>34</v>
      </c>
      <c r="CG41" s="31" t="s">
        <v>34</v>
      </c>
      <c r="CH41" s="32" t="s">
        <v>34</v>
      </c>
      <c r="CI41" s="32" t="s">
        <v>34</v>
      </c>
      <c r="CJ41" s="31" t="s">
        <v>34</v>
      </c>
      <c r="CK41" s="32" t="s">
        <v>34</v>
      </c>
      <c r="CL41" s="32" t="s">
        <v>34</v>
      </c>
      <c r="CM41" s="31" t="s">
        <v>34</v>
      </c>
      <c r="CN41" s="32" t="s">
        <v>34</v>
      </c>
      <c r="CO41" s="32" t="s">
        <v>34</v>
      </c>
      <c r="CP41" s="31" t="s">
        <v>34</v>
      </c>
      <c r="CQ41" s="32" t="s">
        <v>34</v>
      </c>
      <c r="CR41" s="32" t="s">
        <v>34</v>
      </c>
      <c r="CS41" s="31" t="s">
        <v>34</v>
      </c>
      <c r="CT41" s="32" t="s">
        <v>34</v>
      </c>
      <c r="CU41" s="32" t="s">
        <v>34</v>
      </c>
      <c r="CV41" s="31" t="s">
        <v>34</v>
      </c>
      <c r="CW41" s="32" t="s">
        <v>34</v>
      </c>
      <c r="CX41" s="32" t="s">
        <v>34</v>
      </c>
      <c r="CY41" s="31" t="s">
        <v>34</v>
      </c>
      <c r="CZ41" s="32" t="s">
        <v>34</v>
      </c>
      <c r="DA41" s="32" t="s">
        <v>34</v>
      </c>
      <c r="DB41" s="31" t="s">
        <v>34</v>
      </c>
      <c r="DC41" s="32" t="s">
        <v>34</v>
      </c>
      <c r="DD41" s="32" t="s">
        <v>34</v>
      </c>
      <c r="DE41" s="31" t="s">
        <v>34</v>
      </c>
      <c r="DF41" s="32" t="s">
        <v>34</v>
      </c>
      <c r="DG41" s="32" t="s">
        <v>34</v>
      </c>
      <c r="DH41" s="31" t="s">
        <v>34</v>
      </c>
      <c r="DI41" s="32" t="s">
        <v>34</v>
      </c>
      <c r="DJ41" s="32" t="s">
        <v>34</v>
      </c>
      <c r="DK41" s="31" t="s">
        <v>34</v>
      </c>
      <c r="DL41" s="32" t="s">
        <v>34</v>
      </c>
      <c r="DM41" s="32" t="s">
        <v>34</v>
      </c>
      <c r="DN41" s="31" t="s">
        <v>34</v>
      </c>
      <c r="DO41" s="32" t="s">
        <v>34</v>
      </c>
      <c r="DP41" s="32" t="s">
        <v>34</v>
      </c>
      <c r="DQ41" s="31" t="s">
        <v>34</v>
      </c>
      <c r="DR41" s="32" t="s">
        <v>34</v>
      </c>
      <c r="DS41" s="32" t="s">
        <v>34</v>
      </c>
      <c r="DT41" s="31" t="s">
        <v>34</v>
      </c>
      <c r="DU41" s="32" t="s">
        <v>34</v>
      </c>
      <c r="DV41" s="32" t="s">
        <v>34</v>
      </c>
    </row>
    <row r="42" spans="1:126" x14ac:dyDescent="0.2">
      <c r="A42" s="30" t="s">
        <v>5</v>
      </c>
      <c r="B42">
        <v>39</v>
      </c>
      <c r="C42">
        <v>39</v>
      </c>
      <c r="D42" s="32">
        <v>9.1310637297093802</v>
      </c>
      <c r="E42" s="32" t="s">
        <v>28</v>
      </c>
      <c r="F42" s="32">
        <v>9.1310637297093802</v>
      </c>
      <c r="G42" s="32">
        <v>8.7809239265298906</v>
      </c>
      <c r="H42" s="32" t="s">
        <v>28</v>
      </c>
      <c r="I42" s="32">
        <v>8.7809239265298906</v>
      </c>
      <c r="J42" s="31">
        <v>7.2058729691204899</v>
      </c>
      <c r="K42" s="32" t="s">
        <v>28</v>
      </c>
      <c r="L42" s="32">
        <v>7.2058729691204899</v>
      </c>
      <c r="M42" s="31">
        <v>4.97335996957385</v>
      </c>
      <c r="N42" s="32" t="s">
        <v>28</v>
      </c>
      <c r="O42" s="32">
        <v>4.97335996957385</v>
      </c>
      <c r="P42" s="31">
        <v>1.9920625077195799</v>
      </c>
      <c r="Q42" s="32" t="s">
        <v>28</v>
      </c>
      <c r="R42" s="32">
        <v>1.9920625077195799</v>
      </c>
      <c r="S42" s="31">
        <v>-2.2703092628075199</v>
      </c>
      <c r="T42" s="32" t="s">
        <v>28</v>
      </c>
      <c r="U42" s="32">
        <v>-2.2703092628075199</v>
      </c>
      <c r="V42" s="31">
        <v>-7.6994047166069004</v>
      </c>
      <c r="W42" s="32" t="s">
        <v>28</v>
      </c>
      <c r="X42" s="32">
        <v>-7.6994047166069004</v>
      </c>
      <c r="Y42" s="31">
        <v>-15.024086452314</v>
      </c>
      <c r="Z42" s="32" t="s">
        <v>28</v>
      </c>
      <c r="AA42" s="32">
        <v>-15.024086452314</v>
      </c>
      <c r="AB42" s="31">
        <v>-19.299824121839698</v>
      </c>
      <c r="AC42" s="32" t="s">
        <v>28</v>
      </c>
      <c r="AD42" s="32">
        <v>-19.299824121839698</v>
      </c>
      <c r="AE42" s="31" t="s">
        <v>34</v>
      </c>
      <c r="AF42" s="32" t="s">
        <v>34</v>
      </c>
      <c r="AG42" s="32" t="s">
        <v>34</v>
      </c>
      <c r="AH42" s="31" t="s">
        <v>34</v>
      </c>
      <c r="AI42" s="32" t="s">
        <v>34</v>
      </c>
      <c r="AJ42" s="32" t="s">
        <v>34</v>
      </c>
      <c r="AK42" s="31" t="s">
        <v>34</v>
      </c>
      <c r="AL42" s="32" t="s">
        <v>34</v>
      </c>
      <c r="AM42" s="32" t="s">
        <v>34</v>
      </c>
      <c r="AN42" s="31" t="s">
        <v>34</v>
      </c>
      <c r="AO42" s="32" t="s">
        <v>34</v>
      </c>
      <c r="AP42" s="32" t="s">
        <v>34</v>
      </c>
      <c r="AQ42" s="31" t="s">
        <v>34</v>
      </c>
      <c r="AR42" s="32" t="s">
        <v>34</v>
      </c>
      <c r="AS42" s="32" t="s">
        <v>34</v>
      </c>
      <c r="AT42" s="31" t="s">
        <v>34</v>
      </c>
      <c r="AU42" s="32" t="s">
        <v>34</v>
      </c>
      <c r="AV42" s="32" t="s">
        <v>34</v>
      </c>
      <c r="AW42" s="31" t="s">
        <v>34</v>
      </c>
      <c r="AX42" s="32" t="s">
        <v>34</v>
      </c>
      <c r="AY42" s="32" t="s">
        <v>34</v>
      </c>
      <c r="AZ42" s="31" t="s">
        <v>34</v>
      </c>
      <c r="BA42" s="32" t="s">
        <v>34</v>
      </c>
      <c r="BB42" s="32" t="s">
        <v>34</v>
      </c>
      <c r="BC42" s="31" t="s">
        <v>34</v>
      </c>
      <c r="BD42" s="32" t="s">
        <v>34</v>
      </c>
      <c r="BE42" s="32" t="s">
        <v>34</v>
      </c>
      <c r="BF42" s="31" t="s">
        <v>34</v>
      </c>
      <c r="BG42" s="32" t="s">
        <v>34</v>
      </c>
      <c r="BH42" s="32" t="s">
        <v>34</v>
      </c>
      <c r="BI42" s="31" t="s">
        <v>34</v>
      </c>
      <c r="BJ42" s="32" t="s">
        <v>34</v>
      </c>
      <c r="BK42" s="32" t="s">
        <v>34</v>
      </c>
      <c r="BL42" s="31" t="s">
        <v>34</v>
      </c>
      <c r="BM42" s="32" t="s">
        <v>34</v>
      </c>
      <c r="BN42" s="32" t="s">
        <v>34</v>
      </c>
      <c r="BO42" s="31" t="s">
        <v>34</v>
      </c>
      <c r="BP42" s="32" t="s">
        <v>34</v>
      </c>
      <c r="BQ42" s="32" t="s">
        <v>34</v>
      </c>
      <c r="BR42" s="31" t="s">
        <v>34</v>
      </c>
      <c r="BS42" s="32" t="s">
        <v>34</v>
      </c>
      <c r="BT42" s="32" t="s">
        <v>34</v>
      </c>
      <c r="BU42" s="31" t="s">
        <v>34</v>
      </c>
      <c r="BV42" s="32" t="s">
        <v>34</v>
      </c>
      <c r="BW42" s="32" t="s">
        <v>34</v>
      </c>
      <c r="BX42" s="31" t="s">
        <v>34</v>
      </c>
      <c r="BY42" s="32" t="s">
        <v>34</v>
      </c>
      <c r="BZ42" s="32" t="s">
        <v>34</v>
      </c>
      <c r="CA42" s="31" t="s">
        <v>34</v>
      </c>
      <c r="CB42" s="32" t="s">
        <v>34</v>
      </c>
      <c r="CC42" s="32" t="s">
        <v>34</v>
      </c>
      <c r="CD42" s="31" t="s">
        <v>34</v>
      </c>
      <c r="CE42" s="32" t="s">
        <v>34</v>
      </c>
      <c r="CF42" s="32" t="s">
        <v>34</v>
      </c>
      <c r="CG42" s="31" t="s">
        <v>34</v>
      </c>
      <c r="CH42" s="32" t="s">
        <v>34</v>
      </c>
      <c r="CI42" s="32" t="s">
        <v>34</v>
      </c>
      <c r="CJ42" s="31" t="s">
        <v>34</v>
      </c>
      <c r="CK42" s="32" t="s">
        <v>34</v>
      </c>
      <c r="CL42" s="32" t="s">
        <v>34</v>
      </c>
      <c r="CM42" s="31" t="s">
        <v>34</v>
      </c>
      <c r="CN42" s="32" t="s">
        <v>34</v>
      </c>
      <c r="CO42" s="32" t="s">
        <v>34</v>
      </c>
      <c r="CP42" s="31" t="s">
        <v>34</v>
      </c>
      <c r="CQ42" s="32" t="s">
        <v>34</v>
      </c>
      <c r="CR42" s="32" t="s">
        <v>34</v>
      </c>
      <c r="CS42" s="31" t="s">
        <v>34</v>
      </c>
      <c r="CT42" s="32" t="s">
        <v>34</v>
      </c>
      <c r="CU42" s="32" t="s">
        <v>34</v>
      </c>
      <c r="CV42" s="31" t="s">
        <v>34</v>
      </c>
      <c r="CW42" s="32" t="s">
        <v>34</v>
      </c>
      <c r="CX42" s="32" t="s">
        <v>34</v>
      </c>
      <c r="CY42" s="31" t="s">
        <v>34</v>
      </c>
      <c r="CZ42" s="32" t="s">
        <v>34</v>
      </c>
      <c r="DA42" s="32" t="s">
        <v>34</v>
      </c>
      <c r="DB42" s="31" t="s">
        <v>34</v>
      </c>
      <c r="DC42" s="32" t="s">
        <v>34</v>
      </c>
      <c r="DD42" s="32" t="s">
        <v>34</v>
      </c>
      <c r="DE42" s="31" t="s">
        <v>34</v>
      </c>
      <c r="DF42" s="32" t="s">
        <v>34</v>
      </c>
      <c r="DG42" s="32" t="s">
        <v>34</v>
      </c>
      <c r="DH42" s="31" t="s">
        <v>34</v>
      </c>
      <c r="DI42" s="32" t="s">
        <v>34</v>
      </c>
      <c r="DJ42" s="32" t="s">
        <v>34</v>
      </c>
      <c r="DK42" s="31" t="s">
        <v>34</v>
      </c>
      <c r="DL42" s="32" t="s">
        <v>34</v>
      </c>
      <c r="DM42" s="32" t="s">
        <v>34</v>
      </c>
      <c r="DN42" s="31" t="s">
        <v>34</v>
      </c>
      <c r="DO42" s="32" t="s">
        <v>34</v>
      </c>
      <c r="DP42" s="32" t="s">
        <v>34</v>
      </c>
      <c r="DQ42" s="31" t="s">
        <v>34</v>
      </c>
      <c r="DR42" s="32" t="s">
        <v>34</v>
      </c>
      <c r="DS42" s="32" t="s">
        <v>34</v>
      </c>
      <c r="DT42" s="31" t="s">
        <v>34</v>
      </c>
      <c r="DU42" s="32" t="s">
        <v>34</v>
      </c>
      <c r="DV42" s="32" t="s">
        <v>34</v>
      </c>
    </row>
    <row r="43" spans="1:126" x14ac:dyDescent="0.2">
      <c r="A43" s="30" t="s">
        <v>7</v>
      </c>
      <c r="B43">
        <v>40</v>
      </c>
      <c r="C43">
        <v>40</v>
      </c>
      <c r="D43" s="32">
        <v>16.243810986972601</v>
      </c>
      <c r="E43" s="32" t="s">
        <v>28</v>
      </c>
      <c r="F43" s="32">
        <v>16.243810986972601</v>
      </c>
      <c r="G43" s="32">
        <v>14.3410595147165</v>
      </c>
      <c r="H43" s="32" t="s">
        <v>28</v>
      </c>
      <c r="I43" s="32">
        <v>14.3410595147165</v>
      </c>
      <c r="J43" s="31">
        <v>9.3257097677178304</v>
      </c>
      <c r="K43" s="32" t="s">
        <v>28</v>
      </c>
      <c r="L43" s="32">
        <v>9.3257097677178304</v>
      </c>
      <c r="M43" s="31">
        <v>5.8238839640105304</v>
      </c>
      <c r="N43" s="32" t="s">
        <v>28</v>
      </c>
      <c r="O43" s="32">
        <v>5.8238839640105304</v>
      </c>
      <c r="P43" s="31">
        <v>2.9253671000908601</v>
      </c>
      <c r="Q43" s="32" t="s">
        <v>28</v>
      </c>
      <c r="R43" s="32">
        <v>2.9253671000908601</v>
      </c>
      <c r="S43" s="31">
        <v>0.10080553943850699</v>
      </c>
      <c r="T43" s="32" t="s">
        <v>28</v>
      </c>
      <c r="U43" s="32">
        <v>0.10080553943850699</v>
      </c>
      <c r="V43" s="31">
        <v>-2.1660545565845801</v>
      </c>
      <c r="W43" s="32" t="s">
        <v>28</v>
      </c>
      <c r="X43" s="32">
        <v>-2.1660545565845801</v>
      </c>
      <c r="Y43" s="31">
        <v>-6.0739664766208499</v>
      </c>
      <c r="Z43" s="32" t="s">
        <v>28</v>
      </c>
      <c r="AA43" s="32">
        <v>-6.0739664766208499</v>
      </c>
      <c r="AB43" s="31">
        <v>-11.0161400405224</v>
      </c>
      <c r="AC43" s="32" t="s">
        <v>28</v>
      </c>
      <c r="AD43" s="32">
        <v>-11.0161400405224</v>
      </c>
      <c r="AE43" s="31">
        <v>-14.5292355370993</v>
      </c>
      <c r="AF43" s="32" t="s">
        <v>28</v>
      </c>
      <c r="AG43" s="32">
        <v>-14.5292355370993</v>
      </c>
      <c r="AH43" s="31">
        <v>-20.981583325439999</v>
      </c>
      <c r="AI43" s="32" t="s">
        <v>28</v>
      </c>
      <c r="AJ43" s="32">
        <v>-20.981583325439999</v>
      </c>
      <c r="AK43" s="31" t="s">
        <v>34</v>
      </c>
      <c r="AL43" s="32" t="s">
        <v>34</v>
      </c>
      <c r="AM43" s="32" t="s">
        <v>34</v>
      </c>
      <c r="AN43" s="31" t="s">
        <v>34</v>
      </c>
      <c r="AO43" s="32" t="s">
        <v>34</v>
      </c>
      <c r="AP43" s="32" t="s">
        <v>34</v>
      </c>
      <c r="AQ43" s="31" t="s">
        <v>34</v>
      </c>
      <c r="AR43" s="32" t="s">
        <v>34</v>
      </c>
      <c r="AS43" s="32" t="s">
        <v>34</v>
      </c>
      <c r="AT43" s="31" t="s">
        <v>34</v>
      </c>
      <c r="AU43" s="32" t="s">
        <v>34</v>
      </c>
      <c r="AV43" s="32" t="s">
        <v>34</v>
      </c>
      <c r="AW43" s="31" t="s">
        <v>34</v>
      </c>
      <c r="AX43" s="32" t="s">
        <v>34</v>
      </c>
      <c r="AY43" s="32" t="s">
        <v>34</v>
      </c>
      <c r="AZ43" s="31" t="s">
        <v>34</v>
      </c>
      <c r="BA43" s="32" t="s">
        <v>34</v>
      </c>
      <c r="BB43" s="32" t="s">
        <v>34</v>
      </c>
      <c r="BC43" s="31" t="s">
        <v>34</v>
      </c>
      <c r="BD43" s="32" t="s">
        <v>34</v>
      </c>
      <c r="BE43" s="32" t="s">
        <v>34</v>
      </c>
      <c r="BF43" s="31" t="s">
        <v>34</v>
      </c>
      <c r="BG43" s="32" t="s">
        <v>34</v>
      </c>
      <c r="BH43" s="32" t="s">
        <v>34</v>
      </c>
      <c r="BI43" s="31" t="s">
        <v>34</v>
      </c>
      <c r="BJ43" s="32" t="s">
        <v>34</v>
      </c>
      <c r="BK43" s="32" t="s">
        <v>34</v>
      </c>
      <c r="BL43" s="31" t="s">
        <v>34</v>
      </c>
      <c r="BM43" s="32" t="s">
        <v>34</v>
      </c>
      <c r="BN43" s="32" t="s">
        <v>34</v>
      </c>
      <c r="BO43" s="31" t="s">
        <v>34</v>
      </c>
      <c r="BP43" s="32" t="s">
        <v>34</v>
      </c>
      <c r="BQ43" s="32" t="s">
        <v>34</v>
      </c>
      <c r="BR43" s="31" t="s">
        <v>34</v>
      </c>
      <c r="BS43" s="32" t="s">
        <v>34</v>
      </c>
      <c r="BT43" s="32" t="s">
        <v>34</v>
      </c>
      <c r="BU43" s="31" t="s">
        <v>34</v>
      </c>
      <c r="BV43" s="32" t="s">
        <v>34</v>
      </c>
      <c r="BW43" s="32" t="s">
        <v>34</v>
      </c>
      <c r="BX43" s="31" t="s">
        <v>34</v>
      </c>
      <c r="BY43" s="32" t="s">
        <v>34</v>
      </c>
      <c r="BZ43" s="32" t="s">
        <v>34</v>
      </c>
      <c r="CA43" s="31" t="s">
        <v>34</v>
      </c>
      <c r="CB43" s="32" t="s">
        <v>34</v>
      </c>
      <c r="CC43" s="32" t="s">
        <v>34</v>
      </c>
      <c r="CD43" s="31" t="s">
        <v>34</v>
      </c>
      <c r="CE43" s="32" t="s">
        <v>34</v>
      </c>
      <c r="CF43" s="32" t="s">
        <v>34</v>
      </c>
      <c r="CG43" s="31" t="s">
        <v>34</v>
      </c>
      <c r="CH43" s="32" t="s">
        <v>34</v>
      </c>
      <c r="CI43" s="32" t="s">
        <v>34</v>
      </c>
      <c r="CJ43" s="31" t="s">
        <v>34</v>
      </c>
      <c r="CK43" s="32" t="s">
        <v>34</v>
      </c>
      <c r="CL43" s="32" t="s">
        <v>34</v>
      </c>
      <c r="CM43" s="31" t="s">
        <v>34</v>
      </c>
      <c r="CN43" s="32" t="s">
        <v>34</v>
      </c>
      <c r="CO43" s="32" t="s">
        <v>34</v>
      </c>
      <c r="CP43" s="31" t="s">
        <v>34</v>
      </c>
      <c r="CQ43" s="32" t="s">
        <v>34</v>
      </c>
      <c r="CR43" s="32" t="s">
        <v>34</v>
      </c>
      <c r="CS43" s="31" t="s">
        <v>34</v>
      </c>
      <c r="CT43" s="32" t="s">
        <v>34</v>
      </c>
      <c r="CU43" s="32" t="s">
        <v>34</v>
      </c>
      <c r="CV43" s="31" t="s">
        <v>34</v>
      </c>
      <c r="CW43" s="32" t="s">
        <v>34</v>
      </c>
      <c r="CX43" s="32" t="s">
        <v>34</v>
      </c>
      <c r="CY43" s="31" t="s">
        <v>34</v>
      </c>
      <c r="CZ43" s="32" t="s">
        <v>34</v>
      </c>
      <c r="DA43" s="32" t="s">
        <v>34</v>
      </c>
      <c r="DB43" s="31" t="s">
        <v>34</v>
      </c>
      <c r="DC43" s="32" t="s">
        <v>34</v>
      </c>
      <c r="DD43" s="32" t="s">
        <v>34</v>
      </c>
      <c r="DE43" s="31" t="s">
        <v>34</v>
      </c>
      <c r="DF43" s="32" t="s">
        <v>34</v>
      </c>
      <c r="DG43" s="32" t="s">
        <v>34</v>
      </c>
      <c r="DH43" s="31" t="s">
        <v>34</v>
      </c>
      <c r="DI43" s="32" t="s">
        <v>34</v>
      </c>
      <c r="DJ43" s="32" t="s">
        <v>34</v>
      </c>
      <c r="DK43" s="31" t="s">
        <v>34</v>
      </c>
      <c r="DL43" s="32" t="s">
        <v>34</v>
      </c>
      <c r="DM43" s="32" t="s">
        <v>34</v>
      </c>
      <c r="DN43" s="31" t="s">
        <v>34</v>
      </c>
      <c r="DO43" s="32" t="s">
        <v>34</v>
      </c>
      <c r="DP43" s="32" t="s">
        <v>34</v>
      </c>
      <c r="DQ43" s="31" t="s">
        <v>34</v>
      </c>
      <c r="DR43" s="32" t="s">
        <v>34</v>
      </c>
      <c r="DS43" s="32" t="s">
        <v>34</v>
      </c>
      <c r="DT43" s="31" t="s">
        <v>34</v>
      </c>
      <c r="DU43" s="32" t="s">
        <v>34</v>
      </c>
      <c r="DV43" s="32" t="s">
        <v>34</v>
      </c>
    </row>
    <row r="44" spans="1:126" x14ac:dyDescent="0.2">
      <c r="A44" s="30" t="s">
        <v>5</v>
      </c>
      <c r="B44">
        <v>41</v>
      </c>
      <c r="C44">
        <v>41</v>
      </c>
      <c r="D44" s="32">
        <v>19.771517496321799</v>
      </c>
      <c r="E44" s="32" t="s">
        <v>28</v>
      </c>
      <c r="F44" s="32">
        <v>19.771517496321799</v>
      </c>
      <c r="G44" s="32">
        <v>18.266122643128799</v>
      </c>
      <c r="H44" s="32" t="s">
        <v>28</v>
      </c>
      <c r="I44" s="32">
        <v>18.266122643128799</v>
      </c>
      <c r="J44" s="31">
        <v>15.6459153047992</v>
      </c>
      <c r="K44" s="32" t="s">
        <v>28</v>
      </c>
      <c r="L44" s="32">
        <v>15.6459153047992</v>
      </c>
      <c r="M44" s="31">
        <v>12.7372852847048</v>
      </c>
      <c r="N44" s="32" t="s">
        <v>28</v>
      </c>
      <c r="O44" s="32">
        <v>12.7372852847048</v>
      </c>
      <c r="P44" s="31">
        <v>10.1904214293811</v>
      </c>
      <c r="Q44" s="32" t="s">
        <v>28</v>
      </c>
      <c r="R44" s="32">
        <v>10.1904214293811</v>
      </c>
      <c r="S44" s="31">
        <v>7.5021771202167802</v>
      </c>
      <c r="T44" s="32" t="s">
        <v>28</v>
      </c>
      <c r="U44" s="32">
        <v>7.5021771202167802</v>
      </c>
      <c r="V44" s="31">
        <v>4.2145597262971002</v>
      </c>
      <c r="W44" s="32" t="s">
        <v>28</v>
      </c>
      <c r="X44" s="32">
        <v>4.2145597262971002</v>
      </c>
      <c r="Y44" s="31">
        <v>0.55743661819395596</v>
      </c>
      <c r="Z44" s="32" t="s">
        <v>28</v>
      </c>
      <c r="AA44" s="32">
        <v>0.55743661819395596</v>
      </c>
      <c r="AB44" s="31">
        <v>-3.0321298802519001</v>
      </c>
      <c r="AC44" s="32" t="s">
        <v>28</v>
      </c>
      <c r="AD44" s="32">
        <v>-3.0321298802519001</v>
      </c>
      <c r="AE44" s="31">
        <v>-3.8555719176109902</v>
      </c>
      <c r="AF44" s="32" t="s">
        <v>28</v>
      </c>
      <c r="AG44" s="32">
        <v>-3.8555719176109902</v>
      </c>
      <c r="AH44" s="31">
        <v>-5.2183090086110404</v>
      </c>
      <c r="AI44" s="32" t="s">
        <v>28</v>
      </c>
      <c r="AJ44" s="32">
        <v>-5.2183090086110404</v>
      </c>
      <c r="AK44" s="31">
        <v>-8.3078859430108292</v>
      </c>
      <c r="AL44" s="32" t="s">
        <v>28</v>
      </c>
      <c r="AM44" s="32">
        <v>-8.3078859430108292</v>
      </c>
      <c r="AN44" s="31">
        <v>-11.124087073319201</v>
      </c>
      <c r="AO44" s="32" t="s">
        <v>28</v>
      </c>
      <c r="AP44" s="32">
        <v>-11.124087073319201</v>
      </c>
      <c r="AQ44" s="31">
        <v>-16.361403846371999</v>
      </c>
      <c r="AR44" s="32" t="s">
        <v>28</v>
      </c>
      <c r="AS44" s="32">
        <v>-16.361403846371999</v>
      </c>
      <c r="AT44" s="31" t="s">
        <v>34</v>
      </c>
      <c r="AU44" s="32" t="s">
        <v>34</v>
      </c>
      <c r="AV44" s="32" t="s">
        <v>34</v>
      </c>
      <c r="AW44" s="31" t="s">
        <v>34</v>
      </c>
      <c r="AX44" s="32" t="s">
        <v>34</v>
      </c>
      <c r="AY44" s="32" t="s">
        <v>34</v>
      </c>
      <c r="AZ44" s="31" t="s">
        <v>34</v>
      </c>
      <c r="BA44" s="32" t="s">
        <v>34</v>
      </c>
      <c r="BB44" s="32" t="s">
        <v>34</v>
      </c>
      <c r="BC44" s="31" t="s">
        <v>34</v>
      </c>
      <c r="BD44" s="32" t="s">
        <v>34</v>
      </c>
      <c r="BE44" s="32" t="s">
        <v>34</v>
      </c>
      <c r="BF44" s="31" t="s">
        <v>34</v>
      </c>
      <c r="BG44" s="32" t="s">
        <v>34</v>
      </c>
      <c r="BH44" s="32" t="s">
        <v>34</v>
      </c>
      <c r="BI44" s="31" t="s">
        <v>34</v>
      </c>
      <c r="BJ44" s="32" t="s">
        <v>34</v>
      </c>
      <c r="BK44" s="32" t="s">
        <v>34</v>
      </c>
      <c r="BL44" s="31" t="s">
        <v>34</v>
      </c>
      <c r="BM44" s="32" t="s">
        <v>34</v>
      </c>
      <c r="BN44" s="32" t="s">
        <v>34</v>
      </c>
      <c r="BO44" s="31" t="s">
        <v>34</v>
      </c>
      <c r="BP44" s="32" t="s">
        <v>34</v>
      </c>
      <c r="BQ44" s="32" t="s">
        <v>34</v>
      </c>
      <c r="BR44" s="31" t="s">
        <v>34</v>
      </c>
      <c r="BS44" s="32" t="s">
        <v>34</v>
      </c>
      <c r="BT44" s="32" t="s">
        <v>34</v>
      </c>
      <c r="BU44" s="31" t="s">
        <v>34</v>
      </c>
      <c r="BV44" s="32" t="s">
        <v>34</v>
      </c>
      <c r="BW44" s="32" t="s">
        <v>34</v>
      </c>
      <c r="BX44" s="31" t="s">
        <v>34</v>
      </c>
      <c r="BY44" s="32" t="s">
        <v>34</v>
      </c>
      <c r="BZ44" s="32" t="s">
        <v>34</v>
      </c>
      <c r="CA44" s="31" t="s">
        <v>34</v>
      </c>
      <c r="CB44" s="32" t="s">
        <v>34</v>
      </c>
      <c r="CC44" s="32" t="s">
        <v>34</v>
      </c>
      <c r="CD44" s="31" t="s">
        <v>34</v>
      </c>
      <c r="CE44" s="32" t="s">
        <v>34</v>
      </c>
      <c r="CF44" s="32" t="s">
        <v>34</v>
      </c>
      <c r="CG44" s="31" t="s">
        <v>34</v>
      </c>
      <c r="CH44" s="32" t="s">
        <v>34</v>
      </c>
      <c r="CI44" s="32" t="s">
        <v>34</v>
      </c>
      <c r="CJ44" s="31" t="s">
        <v>34</v>
      </c>
      <c r="CK44" s="32" t="s">
        <v>34</v>
      </c>
      <c r="CL44" s="32" t="s">
        <v>34</v>
      </c>
      <c r="CM44" s="31" t="s">
        <v>34</v>
      </c>
      <c r="CN44" s="32" t="s">
        <v>34</v>
      </c>
      <c r="CO44" s="32" t="s">
        <v>34</v>
      </c>
      <c r="CP44" s="31" t="s">
        <v>34</v>
      </c>
      <c r="CQ44" s="32" t="s">
        <v>34</v>
      </c>
      <c r="CR44" s="32" t="s">
        <v>34</v>
      </c>
      <c r="CS44" s="31" t="s">
        <v>34</v>
      </c>
      <c r="CT44" s="32" t="s">
        <v>34</v>
      </c>
      <c r="CU44" s="32" t="s">
        <v>34</v>
      </c>
      <c r="CV44" s="31" t="s">
        <v>34</v>
      </c>
      <c r="CW44" s="32" t="s">
        <v>34</v>
      </c>
      <c r="CX44" s="32" t="s">
        <v>34</v>
      </c>
      <c r="CY44" s="31" t="s">
        <v>34</v>
      </c>
      <c r="CZ44" s="32" t="s">
        <v>34</v>
      </c>
      <c r="DA44" s="32" t="s">
        <v>34</v>
      </c>
      <c r="DB44" s="31" t="s">
        <v>34</v>
      </c>
      <c r="DC44" s="32" t="s">
        <v>34</v>
      </c>
      <c r="DD44" s="32" t="s">
        <v>34</v>
      </c>
      <c r="DE44" s="31" t="s">
        <v>34</v>
      </c>
      <c r="DF44" s="32" t="s">
        <v>34</v>
      </c>
      <c r="DG44" s="32" t="s">
        <v>34</v>
      </c>
      <c r="DH44" s="31" t="s">
        <v>34</v>
      </c>
      <c r="DI44" s="32" t="s">
        <v>34</v>
      </c>
      <c r="DJ44" s="32" t="s">
        <v>34</v>
      </c>
      <c r="DK44" s="31" t="s">
        <v>34</v>
      </c>
      <c r="DL44" s="32" t="s">
        <v>34</v>
      </c>
      <c r="DM44" s="32" t="s">
        <v>34</v>
      </c>
      <c r="DN44" s="31" t="s">
        <v>34</v>
      </c>
      <c r="DO44" s="32" t="s">
        <v>34</v>
      </c>
      <c r="DP44" s="32" t="s">
        <v>34</v>
      </c>
      <c r="DQ44" s="31" t="s">
        <v>34</v>
      </c>
      <c r="DR44" s="32" t="s">
        <v>34</v>
      </c>
      <c r="DS44" s="32" t="s">
        <v>34</v>
      </c>
      <c r="DT44" s="31" t="s">
        <v>34</v>
      </c>
      <c r="DU44" s="32" t="s">
        <v>34</v>
      </c>
      <c r="DV44" s="32" t="s">
        <v>34</v>
      </c>
    </row>
    <row r="45" spans="1:126" x14ac:dyDescent="0.2">
      <c r="A45" s="30" t="s">
        <v>6</v>
      </c>
      <c r="B45">
        <v>42</v>
      </c>
      <c r="C45">
        <v>42</v>
      </c>
      <c r="D45" s="32">
        <v>10.7790698668571</v>
      </c>
      <c r="E45" s="32" t="s">
        <v>28</v>
      </c>
      <c r="F45" s="32">
        <v>10.7790698668571</v>
      </c>
      <c r="G45" s="32">
        <v>10.574168451155399</v>
      </c>
      <c r="H45" s="32" t="s">
        <v>28</v>
      </c>
      <c r="I45" s="32">
        <v>10.574168451155399</v>
      </c>
      <c r="J45" s="31">
        <v>9.8834002352212202</v>
      </c>
      <c r="K45" s="32" t="s">
        <v>28</v>
      </c>
      <c r="L45" s="32">
        <v>9.8834002352212202</v>
      </c>
      <c r="M45" s="31">
        <v>6.66284619546534</v>
      </c>
      <c r="N45" s="32" t="s">
        <v>28</v>
      </c>
      <c r="O45" s="32">
        <v>6.66284619546534</v>
      </c>
      <c r="P45" s="31">
        <v>2.0109253471877699</v>
      </c>
      <c r="Q45" s="32" t="s">
        <v>28</v>
      </c>
      <c r="R45" s="32">
        <v>2.0109253471877699</v>
      </c>
      <c r="S45" s="31">
        <v>-4.1606958884696201</v>
      </c>
      <c r="T45" s="32" t="s">
        <v>28</v>
      </c>
      <c r="U45" s="32">
        <v>-4.1606958884696201</v>
      </c>
      <c r="V45" s="31">
        <v>-10.3746231308365</v>
      </c>
      <c r="W45" s="32" t="s">
        <v>28</v>
      </c>
      <c r="X45" s="32">
        <v>-10.3746231308365</v>
      </c>
      <c r="Y45" s="31">
        <v>-16.107619710903698</v>
      </c>
      <c r="Z45" s="32" t="s">
        <v>28</v>
      </c>
      <c r="AA45" s="32">
        <v>-16.107619710903698</v>
      </c>
      <c r="AB45" s="31">
        <v>-24.644622179635999</v>
      </c>
      <c r="AC45" s="32" t="s">
        <v>28</v>
      </c>
      <c r="AD45" s="32">
        <v>-24.644622179635999</v>
      </c>
      <c r="AE45" s="31">
        <v>-27.8301047298404</v>
      </c>
      <c r="AF45" s="32" t="s">
        <v>28</v>
      </c>
      <c r="AG45" s="32">
        <v>-27.8301047298404</v>
      </c>
      <c r="AH45" s="31" t="s">
        <v>34</v>
      </c>
      <c r="AI45" s="32" t="s">
        <v>34</v>
      </c>
      <c r="AJ45" s="32" t="s">
        <v>34</v>
      </c>
      <c r="AK45" s="31" t="s">
        <v>34</v>
      </c>
      <c r="AL45" s="32" t="s">
        <v>34</v>
      </c>
      <c r="AM45" s="32" t="s">
        <v>34</v>
      </c>
      <c r="AN45" s="31" t="s">
        <v>34</v>
      </c>
      <c r="AO45" s="32" t="s">
        <v>34</v>
      </c>
      <c r="AP45" s="32" t="s">
        <v>34</v>
      </c>
      <c r="AQ45" s="31" t="s">
        <v>34</v>
      </c>
      <c r="AR45" s="32" t="s">
        <v>34</v>
      </c>
      <c r="AS45" s="32" t="s">
        <v>34</v>
      </c>
      <c r="AT45" s="31" t="s">
        <v>34</v>
      </c>
      <c r="AU45" s="32" t="s">
        <v>34</v>
      </c>
      <c r="AV45" s="32" t="s">
        <v>34</v>
      </c>
      <c r="AW45" s="31" t="s">
        <v>34</v>
      </c>
      <c r="AX45" s="32" t="s">
        <v>34</v>
      </c>
      <c r="AY45" s="32" t="s">
        <v>34</v>
      </c>
      <c r="AZ45" s="31" t="s">
        <v>34</v>
      </c>
      <c r="BA45" s="32" t="s">
        <v>34</v>
      </c>
      <c r="BB45" s="32" t="s">
        <v>34</v>
      </c>
      <c r="BC45" s="31" t="s">
        <v>34</v>
      </c>
      <c r="BD45" s="32" t="s">
        <v>34</v>
      </c>
      <c r="BE45" s="32" t="s">
        <v>34</v>
      </c>
      <c r="BF45" s="31" t="s">
        <v>34</v>
      </c>
      <c r="BG45" s="32" t="s">
        <v>34</v>
      </c>
      <c r="BH45" s="32" t="s">
        <v>34</v>
      </c>
      <c r="BI45" s="31" t="s">
        <v>34</v>
      </c>
      <c r="BJ45" s="32" t="s">
        <v>34</v>
      </c>
      <c r="BK45" s="32" t="s">
        <v>34</v>
      </c>
      <c r="BL45" s="31" t="s">
        <v>34</v>
      </c>
      <c r="BM45" s="32" t="s">
        <v>34</v>
      </c>
      <c r="BN45" s="32" t="s">
        <v>34</v>
      </c>
      <c r="BO45" s="31" t="s">
        <v>34</v>
      </c>
      <c r="BP45" s="32" t="s">
        <v>34</v>
      </c>
      <c r="BQ45" s="32" t="s">
        <v>34</v>
      </c>
      <c r="BR45" s="31" t="s">
        <v>34</v>
      </c>
      <c r="BS45" s="32" t="s">
        <v>34</v>
      </c>
      <c r="BT45" s="32" t="s">
        <v>34</v>
      </c>
      <c r="BU45" s="31" t="s">
        <v>34</v>
      </c>
      <c r="BV45" s="32" t="s">
        <v>34</v>
      </c>
      <c r="BW45" s="32" t="s">
        <v>34</v>
      </c>
      <c r="BX45" s="31" t="s">
        <v>34</v>
      </c>
      <c r="BY45" s="32" t="s">
        <v>34</v>
      </c>
      <c r="BZ45" s="32" t="s">
        <v>34</v>
      </c>
      <c r="CA45" s="31" t="s">
        <v>34</v>
      </c>
      <c r="CB45" s="32" t="s">
        <v>34</v>
      </c>
      <c r="CC45" s="32" t="s">
        <v>34</v>
      </c>
      <c r="CD45" s="31" t="s">
        <v>34</v>
      </c>
      <c r="CE45" s="32" t="s">
        <v>34</v>
      </c>
      <c r="CF45" s="32" t="s">
        <v>34</v>
      </c>
      <c r="CG45" s="31" t="s">
        <v>34</v>
      </c>
      <c r="CH45" s="32" t="s">
        <v>34</v>
      </c>
      <c r="CI45" s="32" t="s">
        <v>34</v>
      </c>
      <c r="CJ45" s="31" t="s">
        <v>34</v>
      </c>
      <c r="CK45" s="32" t="s">
        <v>34</v>
      </c>
      <c r="CL45" s="32" t="s">
        <v>34</v>
      </c>
      <c r="CM45" s="31" t="s">
        <v>34</v>
      </c>
      <c r="CN45" s="32" t="s">
        <v>34</v>
      </c>
      <c r="CO45" s="32" t="s">
        <v>34</v>
      </c>
      <c r="CP45" s="31" t="s">
        <v>34</v>
      </c>
      <c r="CQ45" s="32" t="s">
        <v>34</v>
      </c>
      <c r="CR45" s="32" t="s">
        <v>34</v>
      </c>
      <c r="CS45" s="31" t="s">
        <v>34</v>
      </c>
      <c r="CT45" s="32" t="s">
        <v>34</v>
      </c>
      <c r="CU45" s="32" t="s">
        <v>34</v>
      </c>
      <c r="CV45" s="31" t="s">
        <v>34</v>
      </c>
      <c r="CW45" s="32" t="s">
        <v>34</v>
      </c>
      <c r="CX45" s="32" t="s">
        <v>34</v>
      </c>
      <c r="CY45" s="31" t="s">
        <v>34</v>
      </c>
      <c r="CZ45" s="32" t="s">
        <v>34</v>
      </c>
      <c r="DA45" s="32" t="s">
        <v>34</v>
      </c>
      <c r="DB45" s="31" t="s">
        <v>34</v>
      </c>
      <c r="DC45" s="32" t="s">
        <v>34</v>
      </c>
      <c r="DD45" s="32" t="s">
        <v>34</v>
      </c>
      <c r="DE45" s="31" t="s">
        <v>34</v>
      </c>
      <c r="DF45" s="32" t="s">
        <v>34</v>
      </c>
      <c r="DG45" s="32" t="s">
        <v>34</v>
      </c>
      <c r="DH45" s="31" t="s">
        <v>34</v>
      </c>
      <c r="DI45" s="32" t="s">
        <v>34</v>
      </c>
      <c r="DJ45" s="32" t="s">
        <v>34</v>
      </c>
      <c r="DK45" s="31" t="s">
        <v>34</v>
      </c>
      <c r="DL45" s="32" t="s">
        <v>34</v>
      </c>
      <c r="DM45" s="32" t="s">
        <v>34</v>
      </c>
      <c r="DN45" s="31" t="s">
        <v>34</v>
      </c>
      <c r="DO45" s="32" t="s">
        <v>34</v>
      </c>
      <c r="DP45" s="32" t="s">
        <v>34</v>
      </c>
      <c r="DQ45" s="31" t="s">
        <v>34</v>
      </c>
      <c r="DR45" s="32" t="s">
        <v>34</v>
      </c>
      <c r="DS45" s="32" t="s">
        <v>34</v>
      </c>
      <c r="DT45" s="31" t="s">
        <v>34</v>
      </c>
      <c r="DU45" s="32" t="s">
        <v>34</v>
      </c>
      <c r="DV45" s="32" t="s">
        <v>34</v>
      </c>
    </row>
    <row r="46" spans="1:126" x14ac:dyDescent="0.2">
      <c r="A46" s="30" t="s">
        <v>7</v>
      </c>
      <c r="B46">
        <v>43</v>
      </c>
      <c r="C46">
        <v>43</v>
      </c>
      <c r="D46" s="32">
        <v>13.966963643132299</v>
      </c>
      <c r="E46" s="32" t="s">
        <v>28</v>
      </c>
      <c r="F46" s="32">
        <v>13.966963643132299</v>
      </c>
      <c r="G46" s="32">
        <v>12.7275610586094</v>
      </c>
      <c r="H46" s="32" t="s">
        <v>28</v>
      </c>
      <c r="I46" s="32">
        <v>12.7275610586094</v>
      </c>
      <c r="J46" s="31">
        <v>2.7508928753364801</v>
      </c>
      <c r="K46" s="32" t="s">
        <v>28</v>
      </c>
      <c r="L46" s="32">
        <v>2.7508928753364801</v>
      </c>
      <c r="M46" s="31">
        <v>-3.7457092732655699</v>
      </c>
      <c r="N46" s="32" t="s">
        <v>28</v>
      </c>
      <c r="O46" s="32">
        <v>-3.7457092732655699</v>
      </c>
      <c r="P46" s="31">
        <v>-9.5325676403534807</v>
      </c>
      <c r="Q46" s="32" t="s">
        <v>28</v>
      </c>
      <c r="R46" s="32">
        <v>-9.5325676403534807</v>
      </c>
      <c r="S46" s="31">
        <v>-13.969602202389099</v>
      </c>
      <c r="T46" s="32" t="s">
        <v>28</v>
      </c>
      <c r="U46" s="32">
        <v>-13.969602202389099</v>
      </c>
      <c r="V46" s="31">
        <v>-14.351530477863401</v>
      </c>
      <c r="W46" s="32" t="s">
        <v>28</v>
      </c>
      <c r="X46" s="32">
        <v>-14.351530477863401</v>
      </c>
      <c r="Y46" s="31" t="s">
        <v>34</v>
      </c>
      <c r="Z46" s="32" t="s">
        <v>34</v>
      </c>
      <c r="AA46" s="32" t="s">
        <v>34</v>
      </c>
      <c r="AB46" s="31" t="s">
        <v>34</v>
      </c>
      <c r="AC46" s="32" t="s">
        <v>34</v>
      </c>
      <c r="AD46" s="32" t="s">
        <v>34</v>
      </c>
      <c r="AE46" s="31" t="s">
        <v>34</v>
      </c>
      <c r="AF46" s="32" t="s">
        <v>34</v>
      </c>
      <c r="AG46" s="32" t="s">
        <v>34</v>
      </c>
      <c r="AH46" s="31" t="s">
        <v>34</v>
      </c>
      <c r="AI46" s="32" t="s">
        <v>34</v>
      </c>
      <c r="AJ46" s="32" t="s">
        <v>34</v>
      </c>
      <c r="AK46" s="31" t="s">
        <v>34</v>
      </c>
      <c r="AL46" s="32" t="s">
        <v>34</v>
      </c>
      <c r="AM46" s="32" t="s">
        <v>34</v>
      </c>
      <c r="AN46" s="31" t="s">
        <v>34</v>
      </c>
      <c r="AO46" s="32" t="s">
        <v>34</v>
      </c>
      <c r="AP46" s="32" t="s">
        <v>34</v>
      </c>
      <c r="AQ46" s="31" t="s">
        <v>34</v>
      </c>
      <c r="AR46" s="32" t="s">
        <v>34</v>
      </c>
      <c r="AS46" s="32" t="s">
        <v>34</v>
      </c>
      <c r="AT46" s="31" t="s">
        <v>34</v>
      </c>
      <c r="AU46" s="32" t="s">
        <v>34</v>
      </c>
      <c r="AV46" s="32" t="s">
        <v>34</v>
      </c>
      <c r="AW46" s="31" t="s">
        <v>34</v>
      </c>
      <c r="AX46" s="32" t="s">
        <v>34</v>
      </c>
      <c r="AY46" s="32" t="s">
        <v>34</v>
      </c>
      <c r="AZ46" s="31" t="s">
        <v>34</v>
      </c>
      <c r="BA46" s="32" t="s">
        <v>34</v>
      </c>
      <c r="BB46" s="32" t="s">
        <v>34</v>
      </c>
      <c r="BC46" s="31" t="s">
        <v>34</v>
      </c>
      <c r="BD46" s="32" t="s">
        <v>34</v>
      </c>
      <c r="BE46" s="32" t="s">
        <v>34</v>
      </c>
      <c r="BF46" s="31" t="s">
        <v>34</v>
      </c>
      <c r="BG46" s="32" t="s">
        <v>34</v>
      </c>
      <c r="BH46" s="32" t="s">
        <v>34</v>
      </c>
      <c r="BI46" s="31" t="s">
        <v>34</v>
      </c>
      <c r="BJ46" s="32" t="s">
        <v>34</v>
      </c>
      <c r="BK46" s="32" t="s">
        <v>34</v>
      </c>
      <c r="BL46" s="31" t="s">
        <v>34</v>
      </c>
      <c r="BM46" s="32" t="s">
        <v>34</v>
      </c>
      <c r="BN46" s="32" t="s">
        <v>34</v>
      </c>
      <c r="BO46" s="31" t="s">
        <v>34</v>
      </c>
      <c r="BP46" s="32" t="s">
        <v>34</v>
      </c>
      <c r="BQ46" s="32" t="s">
        <v>34</v>
      </c>
      <c r="BR46" s="31" t="s">
        <v>34</v>
      </c>
      <c r="BS46" s="32" t="s">
        <v>34</v>
      </c>
      <c r="BT46" s="32" t="s">
        <v>34</v>
      </c>
      <c r="BU46" s="31" t="s">
        <v>34</v>
      </c>
      <c r="BV46" s="32" t="s">
        <v>34</v>
      </c>
      <c r="BW46" s="32" t="s">
        <v>34</v>
      </c>
      <c r="BX46" s="31" t="s">
        <v>34</v>
      </c>
      <c r="BY46" s="32" t="s">
        <v>34</v>
      </c>
      <c r="BZ46" s="32" t="s">
        <v>34</v>
      </c>
      <c r="CA46" s="31" t="s">
        <v>34</v>
      </c>
      <c r="CB46" s="32" t="s">
        <v>34</v>
      </c>
      <c r="CC46" s="32" t="s">
        <v>34</v>
      </c>
      <c r="CD46" s="31" t="s">
        <v>34</v>
      </c>
      <c r="CE46" s="32" t="s">
        <v>34</v>
      </c>
      <c r="CF46" s="32" t="s">
        <v>34</v>
      </c>
      <c r="CG46" s="31" t="s">
        <v>34</v>
      </c>
      <c r="CH46" s="32" t="s">
        <v>34</v>
      </c>
      <c r="CI46" s="32" t="s">
        <v>34</v>
      </c>
      <c r="CJ46" s="31" t="s">
        <v>34</v>
      </c>
      <c r="CK46" s="32" t="s">
        <v>34</v>
      </c>
      <c r="CL46" s="32" t="s">
        <v>34</v>
      </c>
      <c r="CM46" s="31" t="s">
        <v>34</v>
      </c>
      <c r="CN46" s="32" t="s">
        <v>34</v>
      </c>
      <c r="CO46" s="32" t="s">
        <v>34</v>
      </c>
      <c r="CP46" s="31" t="s">
        <v>34</v>
      </c>
      <c r="CQ46" s="32" t="s">
        <v>34</v>
      </c>
      <c r="CR46" s="32" t="s">
        <v>34</v>
      </c>
      <c r="CS46" s="31" t="s">
        <v>34</v>
      </c>
      <c r="CT46" s="32" t="s">
        <v>34</v>
      </c>
      <c r="CU46" s="32" t="s">
        <v>34</v>
      </c>
      <c r="CV46" s="31" t="s">
        <v>34</v>
      </c>
      <c r="CW46" s="32" t="s">
        <v>34</v>
      </c>
      <c r="CX46" s="32" t="s">
        <v>34</v>
      </c>
      <c r="CY46" s="31" t="s">
        <v>34</v>
      </c>
      <c r="CZ46" s="32" t="s">
        <v>34</v>
      </c>
      <c r="DA46" s="32" t="s">
        <v>34</v>
      </c>
      <c r="DB46" s="31" t="s">
        <v>34</v>
      </c>
      <c r="DC46" s="32" t="s">
        <v>34</v>
      </c>
      <c r="DD46" s="32" t="s">
        <v>34</v>
      </c>
      <c r="DE46" s="31" t="s">
        <v>34</v>
      </c>
      <c r="DF46" s="32" t="s">
        <v>34</v>
      </c>
      <c r="DG46" s="32" t="s">
        <v>34</v>
      </c>
      <c r="DH46" s="31" t="s">
        <v>34</v>
      </c>
      <c r="DI46" s="32" t="s">
        <v>34</v>
      </c>
      <c r="DJ46" s="32" t="s">
        <v>34</v>
      </c>
      <c r="DK46" s="31" t="s">
        <v>34</v>
      </c>
      <c r="DL46" s="32" t="s">
        <v>34</v>
      </c>
      <c r="DM46" s="32" t="s">
        <v>34</v>
      </c>
      <c r="DN46" s="31" t="s">
        <v>34</v>
      </c>
      <c r="DO46" s="32" t="s">
        <v>34</v>
      </c>
      <c r="DP46" s="32" t="s">
        <v>34</v>
      </c>
      <c r="DQ46" s="31" t="s">
        <v>34</v>
      </c>
      <c r="DR46" s="32" t="s">
        <v>34</v>
      </c>
      <c r="DS46" s="32" t="s">
        <v>34</v>
      </c>
      <c r="DT46" s="31" t="s">
        <v>34</v>
      </c>
      <c r="DU46" s="32" t="s">
        <v>34</v>
      </c>
      <c r="DV46" s="32" t="s">
        <v>34</v>
      </c>
    </row>
    <row r="47" spans="1:126" x14ac:dyDescent="0.2">
      <c r="A47" s="30" t="s">
        <v>5</v>
      </c>
      <c r="B47">
        <v>44</v>
      </c>
      <c r="C47">
        <v>44</v>
      </c>
      <c r="D47" s="32">
        <v>17.447522199885199</v>
      </c>
      <c r="E47" s="32" t="s">
        <v>28</v>
      </c>
      <c r="F47" s="32">
        <v>17.447522199885199</v>
      </c>
      <c r="G47" s="32">
        <v>14.4075375241374</v>
      </c>
      <c r="H47" s="32" t="s">
        <v>28</v>
      </c>
      <c r="I47" s="32">
        <v>14.4075375241374</v>
      </c>
      <c r="J47" s="31">
        <v>9.4350168397779992</v>
      </c>
      <c r="K47" s="32" t="s">
        <v>28</v>
      </c>
      <c r="L47" s="32">
        <v>9.4350168397779992</v>
      </c>
      <c r="M47" s="31">
        <v>5.1081929812871198</v>
      </c>
      <c r="N47" s="32" t="s">
        <v>28</v>
      </c>
      <c r="O47" s="32">
        <v>5.1081929812871198</v>
      </c>
      <c r="P47" s="31">
        <v>0.80972265533808896</v>
      </c>
      <c r="Q47" s="32" t="s">
        <v>28</v>
      </c>
      <c r="R47" s="32">
        <v>0.80972265533808896</v>
      </c>
      <c r="S47" s="31">
        <v>-3.6592389051410801</v>
      </c>
      <c r="T47" s="32" t="s">
        <v>28</v>
      </c>
      <c r="U47" s="32">
        <v>-3.6592389051410801</v>
      </c>
      <c r="V47" s="31">
        <v>-8.9031907505638799</v>
      </c>
      <c r="W47" s="32" t="s">
        <v>28</v>
      </c>
      <c r="X47" s="32">
        <v>-8.9031907505638799</v>
      </c>
      <c r="Y47" s="31">
        <v>-15.957650811725999</v>
      </c>
      <c r="Z47" s="32" t="s">
        <v>28</v>
      </c>
      <c r="AA47" s="32">
        <v>-15.957650811725999</v>
      </c>
      <c r="AB47" s="31">
        <v>-24.337103901500399</v>
      </c>
      <c r="AC47" s="32" t="s">
        <v>28</v>
      </c>
      <c r="AD47" s="32">
        <v>-24.337103901500399</v>
      </c>
      <c r="AE47" s="31" t="s">
        <v>34</v>
      </c>
      <c r="AF47" s="32" t="s">
        <v>34</v>
      </c>
      <c r="AG47" s="32" t="s">
        <v>34</v>
      </c>
      <c r="AH47" s="31" t="s">
        <v>34</v>
      </c>
      <c r="AI47" s="32" t="s">
        <v>34</v>
      </c>
      <c r="AJ47" s="32" t="s">
        <v>34</v>
      </c>
      <c r="AK47" s="31" t="s">
        <v>34</v>
      </c>
      <c r="AL47" s="32" t="s">
        <v>34</v>
      </c>
      <c r="AM47" s="32" t="s">
        <v>34</v>
      </c>
      <c r="AN47" s="31" t="s">
        <v>34</v>
      </c>
      <c r="AO47" s="32" t="s">
        <v>34</v>
      </c>
      <c r="AP47" s="32" t="s">
        <v>34</v>
      </c>
      <c r="AQ47" s="31" t="s">
        <v>34</v>
      </c>
      <c r="AR47" s="32" t="s">
        <v>34</v>
      </c>
      <c r="AS47" s="32" t="s">
        <v>34</v>
      </c>
      <c r="AT47" s="31" t="s">
        <v>34</v>
      </c>
      <c r="AU47" s="32" t="s">
        <v>34</v>
      </c>
      <c r="AV47" s="32" t="s">
        <v>34</v>
      </c>
      <c r="AW47" s="31" t="s">
        <v>34</v>
      </c>
      <c r="AX47" s="32" t="s">
        <v>34</v>
      </c>
      <c r="AY47" s="32" t="s">
        <v>34</v>
      </c>
      <c r="AZ47" s="31" t="s">
        <v>34</v>
      </c>
      <c r="BA47" s="32" t="s">
        <v>34</v>
      </c>
      <c r="BB47" s="32" t="s">
        <v>34</v>
      </c>
      <c r="BC47" s="31" t="s">
        <v>34</v>
      </c>
      <c r="BD47" s="32" t="s">
        <v>34</v>
      </c>
      <c r="BE47" s="32" t="s">
        <v>34</v>
      </c>
      <c r="BF47" s="31" t="s">
        <v>34</v>
      </c>
      <c r="BG47" s="32" t="s">
        <v>34</v>
      </c>
      <c r="BH47" s="32" t="s">
        <v>34</v>
      </c>
      <c r="BI47" s="31" t="s">
        <v>34</v>
      </c>
      <c r="BJ47" s="32" t="s">
        <v>34</v>
      </c>
      <c r="BK47" s="32" t="s">
        <v>34</v>
      </c>
      <c r="BL47" s="31" t="s">
        <v>34</v>
      </c>
      <c r="BM47" s="32" t="s">
        <v>34</v>
      </c>
      <c r="BN47" s="32" t="s">
        <v>34</v>
      </c>
      <c r="BO47" s="31" t="s">
        <v>34</v>
      </c>
      <c r="BP47" s="32" t="s">
        <v>34</v>
      </c>
      <c r="BQ47" s="32" t="s">
        <v>34</v>
      </c>
      <c r="BR47" s="31" t="s">
        <v>34</v>
      </c>
      <c r="BS47" s="32" t="s">
        <v>34</v>
      </c>
      <c r="BT47" s="32" t="s">
        <v>34</v>
      </c>
      <c r="BU47" s="31" t="s">
        <v>34</v>
      </c>
      <c r="BV47" s="32" t="s">
        <v>34</v>
      </c>
      <c r="BW47" s="32" t="s">
        <v>34</v>
      </c>
      <c r="BX47" s="31" t="s">
        <v>34</v>
      </c>
      <c r="BY47" s="32" t="s">
        <v>34</v>
      </c>
      <c r="BZ47" s="32" t="s">
        <v>34</v>
      </c>
      <c r="CA47" s="31" t="s">
        <v>34</v>
      </c>
      <c r="CB47" s="32" t="s">
        <v>34</v>
      </c>
      <c r="CC47" s="32" t="s">
        <v>34</v>
      </c>
      <c r="CD47" s="31" t="s">
        <v>34</v>
      </c>
      <c r="CE47" s="32" t="s">
        <v>34</v>
      </c>
      <c r="CF47" s="32" t="s">
        <v>34</v>
      </c>
      <c r="CG47" s="31" t="s">
        <v>34</v>
      </c>
      <c r="CH47" s="32" t="s">
        <v>34</v>
      </c>
      <c r="CI47" s="32" t="s">
        <v>34</v>
      </c>
      <c r="CJ47" s="31" t="s">
        <v>34</v>
      </c>
      <c r="CK47" s="32" t="s">
        <v>34</v>
      </c>
      <c r="CL47" s="32" t="s">
        <v>34</v>
      </c>
      <c r="CM47" s="31" t="s">
        <v>34</v>
      </c>
      <c r="CN47" s="32" t="s">
        <v>34</v>
      </c>
      <c r="CO47" s="32" t="s">
        <v>34</v>
      </c>
      <c r="CP47" s="31" t="s">
        <v>34</v>
      </c>
      <c r="CQ47" s="32" t="s">
        <v>34</v>
      </c>
      <c r="CR47" s="32" t="s">
        <v>34</v>
      </c>
      <c r="CS47" s="31" t="s">
        <v>34</v>
      </c>
      <c r="CT47" s="32" t="s">
        <v>34</v>
      </c>
      <c r="CU47" s="32" t="s">
        <v>34</v>
      </c>
      <c r="CV47" s="31" t="s">
        <v>34</v>
      </c>
      <c r="CW47" s="32" t="s">
        <v>34</v>
      </c>
      <c r="CX47" s="32" t="s">
        <v>34</v>
      </c>
      <c r="CY47" s="31" t="s">
        <v>34</v>
      </c>
      <c r="CZ47" s="32" t="s">
        <v>34</v>
      </c>
      <c r="DA47" s="32" t="s">
        <v>34</v>
      </c>
      <c r="DB47" s="31" t="s">
        <v>34</v>
      </c>
      <c r="DC47" s="32" t="s">
        <v>34</v>
      </c>
      <c r="DD47" s="32" t="s">
        <v>34</v>
      </c>
      <c r="DE47" s="31" t="s">
        <v>34</v>
      </c>
      <c r="DF47" s="32" t="s">
        <v>34</v>
      </c>
      <c r="DG47" s="32" t="s">
        <v>34</v>
      </c>
      <c r="DH47" s="31" t="s">
        <v>34</v>
      </c>
      <c r="DI47" s="32" t="s">
        <v>34</v>
      </c>
      <c r="DJ47" s="32" t="s">
        <v>34</v>
      </c>
      <c r="DK47" s="31" t="s">
        <v>34</v>
      </c>
      <c r="DL47" s="32" t="s">
        <v>34</v>
      </c>
      <c r="DM47" s="32" t="s">
        <v>34</v>
      </c>
      <c r="DN47" s="31" t="s">
        <v>34</v>
      </c>
      <c r="DO47" s="32" t="s">
        <v>34</v>
      </c>
      <c r="DP47" s="32" t="s">
        <v>34</v>
      </c>
      <c r="DQ47" s="31" t="s">
        <v>34</v>
      </c>
      <c r="DR47" s="32" t="s">
        <v>34</v>
      </c>
      <c r="DS47" s="32" t="s">
        <v>34</v>
      </c>
      <c r="DT47" s="31" t="s">
        <v>34</v>
      </c>
      <c r="DU47" s="32" t="s">
        <v>34</v>
      </c>
      <c r="DV47" s="32" t="s">
        <v>34</v>
      </c>
    </row>
    <row r="48" spans="1:126" x14ac:dyDescent="0.2">
      <c r="A48" s="30" t="s">
        <v>7</v>
      </c>
      <c r="B48">
        <v>45</v>
      </c>
      <c r="C48">
        <v>45</v>
      </c>
      <c r="D48" s="32">
        <v>16.810652922024001</v>
      </c>
      <c r="E48" s="32" t="s">
        <v>28</v>
      </c>
      <c r="F48" s="32">
        <v>16.810652922024001</v>
      </c>
      <c r="G48" s="32">
        <v>15.5813010327748</v>
      </c>
      <c r="H48" s="32" t="s">
        <v>28</v>
      </c>
      <c r="I48" s="32">
        <v>15.5813010327748</v>
      </c>
      <c r="J48" s="31">
        <v>14.8576651483222</v>
      </c>
      <c r="K48" s="32" t="s">
        <v>28</v>
      </c>
      <c r="L48" s="32">
        <v>14.8576651483222</v>
      </c>
      <c r="M48" s="31">
        <v>12.607776016845399</v>
      </c>
      <c r="N48" s="32" t="s">
        <v>28</v>
      </c>
      <c r="O48" s="32">
        <v>12.607776016845399</v>
      </c>
      <c r="P48" s="31">
        <v>9.3811906063562507</v>
      </c>
      <c r="Q48" s="32" t="s">
        <v>28</v>
      </c>
      <c r="R48" s="32">
        <v>9.3811906063562507</v>
      </c>
      <c r="S48" s="31">
        <v>6.0947260157545804</v>
      </c>
      <c r="T48" s="32" t="s">
        <v>28</v>
      </c>
      <c r="U48" s="32">
        <v>6.0947260157545804</v>
      </c>
      <c r="V48" s="31">
        <v>3.6661098038803899</v>
      </c>
      <c r="W48" s="32" t="s">
        <v>28</v>
      </c>
      <c r="X48" s="32">
        <v>3.6661098038803899</v>
      </c>
      <c r="Y48" s="31">
        <v>1.94629305516829</v>
      </c>
      <c r="Z48" s="32" t="s">
        <v>28</v>
      </c>
      <c r="AA48" s="32">
        <v>1.94629305516829</v>
      </c>
      <c r="AB48" s="31">
        <v>0.29309165992495601</v>
      </c>
      <c r="AC48" s="32" t="s">
        <v>28</v>
      </c>
      <c r="AD48" s="32">
        <v>0.29309165992495601</v>
      </c>
      <c r="AE48" s="31">
        <v>-1.5407466905546601</v>
      </c>
      <c r="AF48" s="32" t="s">
        <v>28</v>
      </c>
      <c r="AG48" s="32">
        <v>-1.5407466905546601</v>
      </c>
      <c r="AH48" s="31">
        <v>-4.6550456346623896</v>
      </c>
      <c r="AI48" s="32" t="s">
        <v>28</v>
      </c>
      <c r="AJ48" s="32">
        <v>-4.6550456346623896</v>
      </c>
      <c r="AK48" s="31">
        <v>-9.3757925334631604</v>
      </c>
      <c r="AL48" s="32" t="s">
        <v>28</v>
      </c>
      <c r="AM48" s="32">
        <v>-9.3757925334631604</v>
      </c>
      <c r="AN48" s="31">
        <v>-11.999359920519099</v>
      </c>
      <c r="AO48" s="32" t="s">
        <v>28</v>
      </c>
      <c r="AP48" s="32">
        <v>-11.999359920519099</v>
      </c>
      <c r="AQ48" s="31">
        <v>-16.577320723879001</v>
      </c>
      <c r="AR48" s="32" t="s">
        <v>28</v>
      </c>
      <c r="AS48" s="32">
        <v>-16.577320723879001</v>
      </c>
      <c r="AT48" s="31" t="s">
        <v>34</v>
      </c>
      <c r="AU48" s="32" t="s">
        <v>34</v>
      </c>
      <c r="AV48" s="32" t="s">
        <v>34</v>
      </c>
      <c r="AW48" s="31" t="s">
        <v>34</v>
      </c>
      <c r="AX48" s="32" t="s">
        <v>34</v>
      </c>
      <c r="AY48" s="32" t="s">
        <v>34</v>
      </c>
      <c r="AZ48" s="31" t="s">
        <v>34</v>
      </c>
      <c r="BA48" s="32" t="s">
        <v>34</v>
      </c>
      <c r="BB48" s="32" t="s">
        <v>34</v>
      </c>
      <c r="BC48" s="31" t="s">
        <v>34</v>
      </c>
      <c r="BD48" s="32" t="s">
        <v>34</v>
      </c>
      <c r="BE48" s="32" t="s">
        <v>34</v>
      </c>
      <c r="BF48" s="31" t="s">
        <v>34</v>
      </c>
      <c r="BG48" s="32" t="s">
        <v>34</v>
      </c>
      <c r="BH48" s="32" t="s">
        <v>34</v>
      </c>
      <c r="BI48" s="31" t="s">
        <v>34</v>
      </c>
      <c r="BJ48" s="32" t="s">
        <v>34</v>
      </c>
      <c r="BK48" s="32" t="s">
        <v>34</v>
      </c>
      <c r="BL48" s="31" t="s">
        <v>34</v>
      </c>
      <c r="BM48" s="32" t="s">
        <v>34</v>
      </c>
      <c r="BN48" s="32" t="s">
        <v>34</v>
      </c>
      <c r="BO48" s="31" t="s">
        <v>34</v>
      </c>
      <c r="BP48" s="32" t="s">
        <v>34</v>
      </c>
      <c r="BQ48" s="32" t="s">
        <v>34</v>
      </c>
      <c r="BR48" s="31" t="s">
        <v>34</v>
      </c>
      <c r="BS48" s="32" t="s">
        <v>34</v>
      </c>
      <c r="BT48" s="32" t="s">
        <v>34</v>
      </c>
      <c r="BU48" s="31" t="s">
        <v>34</v>
      </c>
      <c r="BV48" s="32" t="s">
        <v>34</v>
      </c>
      <c r="BW48" s="32" t="s">
        <v>34</v>
      </c>
      <c r="BX48" s="31" t="s">
        <v>34</v>
      </c>
      <c r="BY48" s="32" t="s">
        <v>34</v>
      </c>
      <c r="BZ48" s="32" t="s">
        <v>34</v>
      </c>
      <c r="CA48" s="31" t="s">
        <v>34</v>
      </c>
      <c r="CB48" s="32" t="s">
        <v>34</v>
      </c>
      <c r="CC48" s="32" t="s">
        <v>34</v>
      </c>
      <c r="CD48" s="31" t="s">
        <v>34</v>
      </c>
      <c r="CE48" s="32" t="s">
        <v>34</v>
      </c>
      <c r="CF48" s="32" t="s">
        <v>34</v>
      </c>
      <c r="CG48" s="31" t="s">
        <v>34</v>
      </c>
      <c r="CH48" s="32" t="s">
        <v>34</v>
      </c>
      <c r="CI48" s="32" t="s">
        <v>34</v>
      </c>
      <c r="CJ48" s="31" t="s">
        <v>34</v>
      </c>
      <c r="CK48" s="32" t="s">
        <v>34</v>
      </c>
      <c r="CL48" s="32" t="s">
        <v>34</v>
      </c>
      <c r="CM48" s="31" t="s">
        <v>34</v>
      </c>
      <c r="CN48" s="32" t="s">
        <v>34</v>
      </c>
      <c r="CO48" s="32" t="s">
        <v>34</v>
      </c>
      <c r="CP48" s="31" t="s">
        <v>34</v>
      </c>
      <c r="CQ48" s="32" t="s">
        <v>34</v>
      </c>
      <c r="CR48" s="32" t="s">
        <v>34</v>
      </c>
      <c r="CS48" s="31" t="s">
        <v>34</v>
      </c>
      <c r="CT48" s="32" t="s">
        <v>34</v>
      </c>
      <c r="CU48" s="32" t="s">
        <v>34</v>
      </c>
      <c r="CV48" s="31" t="s">
        <v>34</v>
      </c>
      <c r="CW48" s="32" t="s">
        <v>34</v>
      </c>
      <c r="CX48" s="32" t="s">
        <v>34</v>
      </c>
      <c r="CY48" s="31" t="s">
        <v>34</v>
      </c>
      <c r="CZ48" s="32" t="s">
        <v>34</v>
      </c>
      <c r="DA48" s="32" t="s">
        <v>34</v>
      </c>
      <c r="DB48" s="31" t="s">
        <v>34</v>
      </c>
      <c r="DC48" s="32" t="s">
        <v>34</v>
      </c>
      <c r="DD48" s="32" t="s">
        <v>34</v>
      </c>
      <c r="DE48" s="31" t="s">
        <v>34</v>
      </c>
      <c r="DF48" s="32" t="s">
        <v>34</v>
      </c>
      <c r="DG48" s="32" t="s">
        <v>34</v>
      </c>
      <c r="DH48" s="31" t="s">
        <v>34</v>
      </c>
      <c r="DI48" s="32" t="s">
        <v>34</v>
      </c>
      <c r="DJ48" s="32" t="s">
        <v>34</v>
      </c>
      <c r="DK48" s="31" t="s">
        <v>34</v>
      </c>
      <c r="DL48" s="32" t="s">
        <v>34</v>
      </c>
      <c r="DM48" s="32" t="s">
        <v>34</v>
      </c>
      <c r="DN48" s="31" t="s">
        <v>34</v>
      </c>
      <c r="DO48" s="32" t="s">
        <v>34</v>
      </c>
      <c r="DP48" s="32" t="s">
        <v>34</v>
      </c>
      <c r="DQ48" s="31" t="s">
        <v>34</v>
      </c>
      <c r="DR48" s="32" t="s">
        <v>34</v>
      </c>
      <c r="DS48" s="32" t="s">
        <v>34</v>
      </c>
      <c r="DT48" s="31" t="s">
        <v>34</v>
      </c>
      <c r="DU48" s="32" t="s">
        <v>34</v>
      </c>
      <c r="DV48" s="32" t="s">
        <v>34</v>
      </c>
    </row>
    <row r="49" spans="1:126" x14ac:dyDescent="0.2">
      <c r="A49" s="30" t="s">
        <v>5</v>
      </c>
      <c r="B49">
        <v>46</v>
      </c>
      <c r="C49">
        <v>46</v>
      </c>
      <c r="D49" s="32">
        <v>18.844639790254199</v>
      </c>
      <c r="E49" s="32" t="s">
        <v>28</v>
      </c>
      <c r="F49" s="32">
        <v>18.844639790254199</v>
      </c>
      <c r="G49" s="32">
        <v>17.9211395153546</v>
      </c>
      <c r="H49" s="32" t="s">
        <v>28</v>
      </c>
      <c r="I49" s="32">
        <v>17.9211395153546</v>
      </c>
      <c r="J49" s="31">
        <v>16.529727893589602</v>
      </c>
      <c r="K49" s="32" t="s">
        <v>28</v>
      </c>
      <c r="L49" s="32">
        <v>16.529727893589602</v>
      </c>
      <c r="M49" s="31">
        <v>14.677971396303599</v>
      </c>
      <c r="N49" s="32" t="s">
        <v>28</v>
      </c>
      <c r="O49" s="32">
        <v>14.677971396303599</v>
      </c>
      <c r="P49" s="31">
        <v>11.9875862135208</v>
      </c>
      <c r="Q49" s="32" t="s">
        <v>28</v>
      </c>
      <c r="R49" s="32">
        <v>11.9875862135208</v>
      </c>
      <c r="S49" s="31">
        <v>9.1081121597951498</v>
      </c>
      <c r="T49" s="32" t="s">
        <v>28</v>
      </c>
      <c r="U49" s="32">
        <v>9.1081121597951498</v>
      </c>
      <c r="V49" s="31">
        <v>5.9187681556651102</v>
      </c>
      <c r="W49" s="32" t="s">
        <v>28</v>
      </c>
      <c r="X49" s="32">
        <v>5.9187681556651102</v>
      </c>
      <c r="Y49" s="31">
        <v>2.60498234320325</v>
      </c>
      <c r="Z49" s="32" t="s">
        <v>28</v>
      </c>
      <c r="AA49" s="32">
        <v>2.60498234320325</v>
      </c>
      <c r="AB49" s="31">
        <v>-0.453609980880744</v>
      </c>
      <c r="AC49" s="32" t="s">
        <v>28</v>
      </c>
      <c r="AD49" s="32">
        <v>-0.453609980880744</v>
      </c>
      <c r="AE49" s="31">
        <v>-3.7871680903982199</v>
      </c>
      <c r="AF49" s="32" t="s">
        <v>28</v>
      </c>
      <c r="AG49" s="32">
        <v>-3.7871680903982199</v>
      </c>
      <c r="AH49" s="31">
        <v>-6.7682509671084299</v>
      </c>
      <c r="AI49" s="32" t="s">
        <v>28</v>
      </c>
      <c r="AJ49" s="32">
        <v>-6.7682509671084299</v>
      </c>
      <c r="AK49" s="31">
        <v>-11.147580056641701</v>
      </c>
      <c r="AL49" s="32" t="s">
        <v>28</v>
      </c>
      <c r="AM49" s="32">
        <v>-11.147580056641701</v>
      </c>
      <c r="AN49" s="31">
        <v>-20.7417074996062</v>
      </c>
      <c r="AO49" s="32" t="s">
        <v>28</v>
      </c>
      <c r="AP49" s="32">
        <v>-20.7417074996062</v>
      </c>
      <c r="AQ49" s="31" t="s">
        <v>34</v>
      </c>
      <c r="AR49" s="32" t="s">
        <v>34</v>
      </c>
      <c r="AS49" s="32" t="s">
        <v>34</v>
      </c>
      <c r="AT49" s="31" t="s">
        <v>34</v>
      </c>
      <c r="AU49" s="32" t="s">
        <v>34</v>
      </c>
      <c r="AV49" s="32" t="s">
        <v>34</v>
      </c>
      <c r="AW49" s="31" t="s">
        <v>34</v>
      </c>
      <c r="AX49" s="32" t="s">
        <v>34</v>
      </c>
      <c r="AY49" s="32" t="s">
        <v>34</v>
      </c>
      <c r="AZ49" s="31" t="s">
        <v>34</v>
      </c>
      <c r="BA49" s="32" t="s">
        <v>34</v>
      </c>
      <c r="BB49" s="32" t="s">
        <v>34</v>
      </c>
      <c r="BC49" s="31" t="s">
        <v>34</v>
      </c>
      <c r="BD49" s="32" t="s">
        <v>34</v>
      </c>
      <c r="BE49" s="32" t="s">
        <v>34</v>
      </c>
      <c r="BF49" s="31" t="s">
        <v>34</v>
      </c>
      <c r="BG49" s="32" t="s">
        <v>34</v>
      </c>
      <c r="BH49" s="32" t="s">
        <v>34</v>
      </c>
      <c r="BI49" s="31" t="s">
        <v>34</v>
      </c>
      <c r="BJ49" s="32" t="s">
        <v>34</v>
      </c>
      <c r="BK49" s="32" t="s">
        <v>34</v>
      </c>
      <c r="BL49" s="31" t="s">
        <v>34</v>
      </c>
      <c r="BM49" s="32" t="s">
        <v>34</v>
      </c>
      <c r="BN49" s="32" t="s">
        <v>34</v>
      </c>
      <c r="BO49" s="31" t="s">
        <v>34</v>
      </c>
      <c r="BP49" s="32" t="s">
        <v>34</v>
      </c>
      <c r="BQ49" s="32" t="s">
        <v>34</v>
      </c>
      <c r="BR49" s="31" t="s">
        <v>34</v>
      </c>
      <c r="BS49" s="32" t="s">
        <v>34</v>
      </c>
      <c r="BT49" s="32" t="s">
        <v>34</v>
      </c>
      <c r="BU49" s="31" t="s">
        <v>34</v>
      </c>
      <c r="BV49" s="32" t="s">
        <v>34</v>
      </c>
      <c r="BW49" s="32" t="s">
        <v>34</v>
      </c>
      <c r="BX49" s="31" t="s">
        <v>34</v>
      </c>
      <c r="BY49" s="32" t="s">
        <v>34</v>
      </c>
      <c r="BZ49" s="32" t="s">
        <v>34</v>
      </c>
      <c r="CA49" s="31" t="s">
        <v>34</v>
      </c>
      <c r="CB49" s="32" t="s">
        <v>34</v>
      </c>
      <c r="CC49" s="32" t="s">
        <v>34</v>
      </c>
      <c r="CD49" s="31" t="s">
        <v>34</v>
      </c>
      <c r="CE49" s="32" t="s">
        <v>34</v>
      </c>
      <c r="CF49" s="32" t="s">
        <v>34</v>
      </c>
      <c r="CG49" s="31" t="s">
        <v>34</v>
      </c>
      <c r="CH49" s="32" t="s">
        <v>34</v>
      </c>
      <c r="CI49" s="32" t="s">
        <v>34</v>
      </c>
      <c r="CJ49" s="31" t="s">
        <v>34</v>
      </c>
      <c r="CK49" s="32" t="s">
        <v>34</v>
      </c>
      <c r="CL49" s="32" t="s">
        <v>34</v>
      </c>
      <c r="CM49" s="31" t="s">
        <v>34</v>
      </c>
      <c r="CN49" s="32" t="s">
        <v>34</v>
      </c>
      <c r="CO49" s="32" t="s">
        <v>34</v>
      </c>
      <c r="CP49" s="31" t="s">
        <v>34</v>
      </c>
      <c r="CQ49" s="32" t="s">
        <v>34</v>
      </c>
      <c r="CR49" s="32" t="s">
        <v>34</v>
      </c>
      <c r="CS49" s="31" t="s">
        <v>34</v>
      </c>
      <c r="CT49" s="32" t="s">
        <v>34</v>
      </c>
      <c r="CU49" s="32" t="s">
        <v>34</v>
      </c>
      <c r="CV49" s="31" t="s">
        <v>34</v>
      </c>
      <c r="CW49" s="32" t="s">
        <v>34</v>
      </c>
      <c r="CX49" s="32" t="s">
        <v>34</v>
      </c>
      <c r="CY49" s="31" t="s">
        <v>34</v>
      </c>
      <c r="CZ49" s="32" t="s">
        <v>34</v>
      </c>
      <c r="DA49" s="32" t="s">
        <v>34</v>
      </c>
      <c r="DB49" s="31" t="s">
        <v>34</v>
      </c>
      <c r="DC49" s="32" t="s">
        <v>34</v>
      </c>
      <c r="DD49" s="32" t="s">
        <v>34</v>
      </c>
      <c r="DE49" s="31" t="s">
        <v>34</v>
      </c>
      <c r="DF49" s="32" t="s">
        <v>34</v>
      </c>
      <c r="DG49" s="32" t="s">
        <v>34</v>
      </c>
      <c r="DH49" s="31" t="s">
        <v>34</v>
      </c>
      <c r="DI49" s="32" t="s">
        <v>34</v>
      </c>
      <c r="DJ49" s="32" t="s">
        <v>34</v>
      </c>
      <c r="DK49" s="31" t="s">
        <v>34</v>
      </c>
      <c r="DL49" s="32" t="s">
        <v>34</v>
      </c>
      <c r="DM49" s="32" t="s">
        <v>34</v>
      </c>
      <c r="DN49" s="31" t="s">
        <v>34</v>
      </c>
      <c r="DO49" s="32" t="s">
        <v>34</v>
      </c>
      <c r="DP49" s="32" t="s">
        <v>34</v>
      </c>
      <c r="DQ49" s="31" t="s">
        <v>34</v>
      </c>
      <c r="DR49" s="32" t="s">
        <v>34</v>
      </c>
      <c r="DS49" s="32" t="s">
        <v>34</v>
      </c>
      <c r="DT49" s="31" t="s">
        <v>34</v>
      </c>
      <c r="DU49" s="32" t="s">
        <v>34</v>
      </c>
      <c r="DV49" s="32" t="s">
        <v>34</v>
      </c>
    </row>
    <row r="50" spans="1:126" x14ac:dyDescent="0.2">
      <c r="A50" s="30" t="s">
        <v>7</v>
      </c>
      <c r="B50">
        <v>47</v>
      </c>
      <c r="C50">
        <v>47</v>
      </c>
      <c r="D50" s="32">
        <v>17.391676925833298</v>
      </c>
      <c r="E50" s="32" t="s">
        <v>28</v>
      </c>
      <c r="F50" s="32">
        <v>17.391676925833298</v>
      </c>
      <c r="G50" s="32">
        <v>13.7959228591832</v>
      </c>
      <c r="H50" s="32" t="s">
        <v>28</v>
      </c>
      <c r="I50" s="32">
        <v>13.7959228591832</v>
      </c>
      <c r="J50" s="31">
        <v>9.8411651333689001</v>
      </c>
      <c r="K50" s="32" t="s">
        <v>28</v>
      </c>
      <c r="L50" s="32">
        <v>9.8411651333689001</v>
      </c>
      <c r="M50" s="31">
        <v>6.2808543067388003</v>
      </c>
      <c r="N50" s="32" t="s">
        <v>28</v>
      </c>
      <c r="O50" s="32">
        <v>6.2808543067388003</v>
      </c>
      <c r="P50" s="31">
        <v>4.4036531174681102</v>
      </c>
      <c r="Q50" s="32" t="s">
        <v>28</v>
      </c>
      <c r="R50" s="32">
        <v>4.4036531174681102</v>
      </c>
      <c r="S50" s="31">
        <v>2.3157300629109301</v>
      </c>
      <c r="T50" s="32" t="s">
        <v>28</v>
      </c>
      <c r="U50" s="32">
        <v>2.3157300629109301</v>
      </c>
      <c r="V50" s="31">
        <v>0.165992071747876</v>
      </c>
      <c r="W50" s="32" t="s">
        <v>28</v>
      </c>
      <c r="X50" s="32">
        <v>0.165992071747876</v>
      </c>
      <c r="Y50" s="31">
        <v>-1.52312595244639</v>
      </c>
      <c r="Z50" s="32" t="s">
        <v>28</v>
      </c>
      <c r="AA50" s="32">
        <v>-1.52312595244639</v>
      </c>
      <c r="AB50" s="31">
        <v>-3.75035307435168</v>
      </c>
      <c r="AC50" s="32" t="s">
        <v>28</v>
      </c>
      <c r="AD50" s="32">
        <v>-3.75035307435168</v>
      </c>
      <c r="AE50" s="31">
        <v>-5.6447203316638399</v>
      </c>
      <c r="AF50" s="32" t="s">
        <v>28</v>
      </c>
      <c r="AG50" s="32">
        <v>-5.6447203316638399</v>
      </c>
      <c r="AH50" s="31">
        <v>-9.5752158914941408</v>
      </c>
      <c r="AI50" s="32" t="s">
        <v>28</v>
      </c>
      <c r="AJ50" s="32">
        <v>-9.5752158914941408</v>
      </c>
      <c r="AK50" s="31">
        <v>-13.660863584871899</v>
      </c>
      <c r="AL50" s="32" t="s">
        <v>28</v>
      </c>
      <c r="AM50" s="32">
        <v>-13.660863584871899</v>
      </c>
      <c r="AN50" s="31">
        <v>-17.176923553019499</v>
      </c>
      <c r="AO50" s="32" t="s">
        <v>28</v>
      </c>
      <c r="AP50" s="32">
        <v>-17.176923553019499</v>
      </c>
      <c r="AQ50" s="31">
        <v>-23.7379318213628</v>
      </c>
      <c r="AR50" s="32" t="s">
        <v>28</v>
      </c>
      <c r="AS50" s="32">
        <v>-23.7379318213628</v>
      </c>
      <c r="AT50" s="31" t="s">
        <v>34</v>
      </c>
      <c r="AU50" s="32" t="s">
        <v>34</v>
      </c>
      <c r="AV50" s="32" t="s">
        <v>34</v>
      </c>
      <c r="AW50" s="31" t="s">
        <v>34</v>
      </c>
      <c r="AX50" s="32" t="s">
        <v>34</v>
      </c>
      <c r="AY50" s="32" t="s">
        <v>34</v>
      </c>
      <c r="AZ50" s="31" t="s">
        <v>34</v>
      </c>
      <c r="BA50" s="32" t="s">
        <v>34</v>
      </c>
      <c r="BB50" s="32" t="s">
        <v>34</v>
      </c>
      <c r="BC50" s="31" t="s">
        <v>34</v>
      </c>
      <c r="BD50" s="32" t="s">
        <v>34</v>
      </c>
      <c r="BE50" s="32" t="s">
        <v>34</v>
      </c>
      <c r="BF50" s="31" t="s">
        <v>34</v>
      </c>
      <c r="BG50" s="32" t="s">
        <v>34</v>
      </c>
      <c r="BH50" s="32" t="s">
        <v>34</v>
      </c>
      <c r="BI50" s="31" t="s">
        <v>34</v>
      </c>
      <c r="BJ50" s="32" t="s">
        <v>34</v>
      </c>
      <c r="BK50" s="32" t="s">
        <v>34</v>
      </c>
      <c r="BL50" s="31" t="s">
        <v>34</v>
      </c>
      <c r="BM50" s="32" t="s">
        <v>34</v>
      </c>
      <c r="BN50" s="32" t="s">
        <v>34</v>
      </c>
      <c r="BO50" s="31" t="s">
        <v>34</v>
      </c>
      <c r="BP50" s="32" t="s">
        <v>34</v>
      </c>
      <c r="BQ50" s="32" t="s">
        <v>34</v>
      </c>
      <c r="BR50" s="31" t="s">
        <v>34</v>
      </c>
      <c r="BS50" s="32" t="s">
        <v>34</v>
      </c>
      <c r="BT50" s="32" t="s">
        <v>34</v>
      </c>
      <c r="BU50" s="31" t="s">
        <v>34</v>
      </c>
      <c r="BV50" s="32" t="s">
        <v>34</v>
      </c>
      <c r="BW50" s="32" t="s">
        <v>34</v>
      </c>
      <c r="BX50" s="31" t="s">
        <v>34</v>
      </c>
      <c r="BY50" s="32" t="s">
        <v>34</v>
      </c>
      <c r="BZ50" s="32" t="s">
        <v>34</v>
      </c>
      <c r="CA50" s="31" t="s">
        <v>34</v>
      </c>
      <c r="CB50" s="32" t="s">
        <v>34</v>
      </c>
      <c r="CC50" s="32" t="s">
        <v>34</v>
      </c>
      <c r="CD50" s="31" t="s">
        <v>34</v>
      </c>
      <c r="CE50" s="32" t="s">
        <v>34</v>
      </c>
      <c r="CF50" s="32" t="s">
        <v>34</v>
      </c>
      <c r="CG50" s="31" t="s">
        <v>34</v>
      </c>
      <c r="CH50" s="32" t="s">
        <v>34</v>
      </c>
      <c r="CI50" s="32" t="s">
        <v>34</v>
      </c>
      <c r="CJ50" s="31" t="s">
        <v>34</v>
      </c>
      <c r="CK50" s="32" t="s">
        <v>34</v>
      </c>
      <c r="CL50" s="32" t="s">
        <v>34</v>
      </c>
      <c r="CM50" s="31" t="s">
        <v>34</v>
      </c>
      <c r="CN50" s="32" t="s">
        <v>34</v>
      </c>
      <c r="CO50" s="32" t="s">
        <v>34</v>
      </c>
      <c r="CP50" s="31" t="s">
        <v>34</v>
      </c>
      <c r="CQ50" s="32" t="s">
        <v>34</v>
      </c>
      <c r="CR50" s="32" t="s">
        <v>34</v>
      </c>
      <c r="CS50" s="31" t="s">
        <v>34</v>
      </c>
      <c r="CT50" s="32" t="s">
        <v>34</v>
      </c>
      <c r="CU50" s="32" t="s">
        <v>34</v>
      </c>
      <c r="CV50" s="31" t="s">
        <v>34</v>
      </c>
      <c r="CW50" s="32" t="s">
        <v>34</v>
      </c>
      <c r="CX50" s="32" t="s">
        <v>34</v>
      </c>
      <c r="CY50" s="31" t="s">
        <v>34</v>
      </c>
      <c r="CZ50" s="32" t="s">
        <v>34</v>
      </c>
      <c r="DA50" s="32" t="s">
        <v>34</v>
      </c>
      <c r="DB50" s="31" t="s">
        <v>34</v>
      </c>
      <c r="DC50" s="32" t="s">
        <v>34</v>
      </c>
      <c r="DD50" s="32" t="s">
        <v>34</v>
      </c>
      <c r="DE50" s="31" t="s">
        <v>34</v>
      </c>
      <c r="DF50" s="32" t="s">
        <v>34</v>
      </c>
      <c r="DG50" s="32" t="s">
        <v>34</v>
      </c>
      <c r="DH50" s="31" t="s">
        <v>34</v>
      </c>
      <c r="DI50" s="32" t="s">
        <v>34</v>
      </c>
      <c r="DJ50" s="32" t="s">
        <v>34</v>
      </c>
      <c r="DK50" s="31" t="s">
        <v>34</v>
      </c>
      <c r="DL50" s="32" t="s">
        <v>34</v>
      </c>
      <c r="DM50" s="32" t="s">
        <v>34</v>
      </c>
      <c r="DN50" s="31" t="s">
        <v>34</v>
      </c>
      <c r="DO50" s="32" t="s">
        <v>34</v>
      </c>
      <c r="DP50" s="32" t="s">
        <v>34</v>
      </c>
      <c r="DQ50" s="31" t="s">
        <v>34</v>
      </c>
      <c r="DR50" s="32" t="s">
        <v>34</v>
      </c>
      <c r="DS50" s="32" t="s">
        <v>34</v>
      </c>
      <c r="DT50" s="31" t="s">
        <v>34</v>
      </c>
      <c r="DU50" s="32" t="s">
        <v>34</v>
      </c>
      <c r="DV50" s="32" t="s">
        <v>34</v>
      </c>
    </row>
    <row r="51" spans="1:126" x14ac:dyDescent="0.2">
      <c r="A51" s="30" t="s">
        <v>6</v>
      </c>
      <c r="B51">
        <v>48</v>
      </c>
      <c r="C51">
        <v>48</v>
      </c>
      <c r="D51" s="32">
        <v>9.4889228997920707</v>
      </c>
      <c r="E51" s="32" t="s">
        <v>28</v>
      </c>
      <c r="F51" s="32">
        <v>9.4889228997920707</v>
      </c>
      <c r="G51" s="32">
        <v>8.7669438740647099</v>
      </c>
      <c r="H51" s="32" t="s">
        <v>28</v>
      </c>
      <c r="I51" s="32">
        <v>8.7669438740647099</v>
      </c>
      <c r="J51" s="31">
        <v>4.0175949491483598</v>
      </c>
      <c r="K51" s="32" t="s">
        <v>28</v>
      </c>
      <c r="L51" s="32">
        <v>4.0175949491483598</v>
      </c>
      <c r="M51" s="31">
        <v>0.87814697963608201</v>
      </c>
      <c r="N51" s="32" t="s">
        <v>28</v>
      </c>
      <c r="O51" s="32">
        <v>0.87814697963608201</v>
      </c>
      <c r="P51" s="31">
        <v>-1.9250294511646899</v>
      </c>
      <c r="Q51" s="32" t="s">
        <v>28</v>
      </c>
      <c r="R51" s="32">
        <v>-1.9250294511646899</v>
      </c>
      <c r="S51" s="31">
        <v>-5.1698928457093496</v>
      </c>
      <c r="T51" s="32" t="s">
        <v>28</v>
      </c>
      <c r="U51" s="32">
        <v>-5.1698928457093496</v>
      </c>
      <c r="V51" s="31">
        <v>-10.2402119221998</v>
      </c>
      <c r="W51" s="32" t="s">
        <v>28</v>
      </c>
      <c r="X51" s="32">
        <v>-10.2402119221998</v>
      </c>
      <c r="Y51" s="31">
        <v>-15.976253830772499</v>
      </c>
      <c r="Z51" s="32" t="s">
        <v>28</v>
      </c>
      <c r="AA51" s="32">
        <v>-15.976253830772499</v>
      </c>
      <c r="AB51" s="31">
        <v>-28.595550448657502</v>
      </c>
      <c r="AC51" s="32" t="s">
        <v>28</v>
      </c>
      <c r="AD51" s="32">
        <v>-28.595550448657502</v>
      </c>
      <c r="AE51" s="31" t="s">
        <v>34</v>
      </c>
      <c r="AF51" s="32" t="s">
        <v>34</v>
      </c>
      <c r="AG51" s="32" t="s">
        <v>34</v>
      </c>
      <c r="AH51" s="31" t="s">
        <v>34</v>
      </c>
      <c r="AI51" s="32" t="s">
        <v>34</v>
      </c>
      <c r="AJ51" s="32" t="s">
        <v>34</v>
      </c>
      <c r="AK51" s="31" t="s">
        <v>34</v>
      </c>
      <c r="AL51" s="32" t="s">
        <v>34</v>
      </c>
      <c r="AM51" s="32" t="s">
        <v>34</v>
      </c>
      <c r="AN51" s="31" t="s">
        <v>34</v>
      </c>
      <c r="AO51" s="32" t="s">
        <v>34</v>
      </c>
      <c r="AP51" s="32" t="s">
        <v>34</v>
      </c>
      <c r="AQ51" s="31" t="s">
        <v>34</v>
      </c>
      <c r="AR51" s="32" t="s">
        <v>34</v>
      </c>
      <c r="AS51" s="32" t="s">
        <v>34</v>
      </c>
      <c r="AT51" s="31" t="s">
        <v>34</v>
      </c>
      <c r="AU51" s="32" t="s">
        <v>34</v>
      </c>
      <c r="AV51" s="32" t="s">
        <v>34</v>
      </c>
      <c r="AW51" s="31" t="s">
        <v>34</v>
      </c>
      <c r="AX51" s="32" t="s">
        <v>34</v>
      </c>
      <c r="AY51" s="32" t="s">
        <v>34</v>
      </c>
      <c r="AZ51" s="31" t="s">
        <v>34</v>
      </c>
      <c r="BA51" s="32" t="s">
        <v>34</v>
      </c>
      <c r="BB51" s="32" t="s">
        <v>34</v>
      </c>
      <c r="BC51" s="31" t="s">
        <v>34</v>
      </c>
      <c r="BD51" s="32" t="s">
        <v>34</v>
      </c>
      <c r="BE51" s="32" t="s">
        <v>34</v>
      </c>
      <c r="BF51" s="31" t="s">
        <v>34</v>
      </c>
      <c r="BG51" s="32" t="s">
        <v>34</v>
      </c>
      <c r="BH51" s="32" t="s">
        <v>34</v>
      </c>
      <c r="BI51" s="31" t="s">
        <v>34</v>
      </c>
      <c r="BJ51" s="32" t="s">
        <v>34</v>
      </c>
      <c r="BK51" s="32" t="s">
        <v>34</v>
      </c>
      <c r="BL51" s="31" t="s">
        <v>34</v>
      </c>
      <c r="BM51" s="32" t="s">
        <v>34</v>
      </c>
      <c r="BN51" s="32" t="s">
        <v>34</v>
      </c>
      <c r="BO51" s="31" t="s">
        <v>34</v>
      </c>
      <c r="BP51" s="32" t="s">
        <v>34</v>
      </c>
      <c r="BQ51" s="32" t="s">
        <v>34</v>
      </c>
      <c r="BR51" s="31" t="s">
        <v>34</v>
      </c>
      <c r="BS51" s="32" t="s">
        <v>34</v>
      </c>
      <c r="BT51" s="32" t="s">
        <v>34</v>
      </c>
      <c r="BU51" s="31" t="s">
        <v>34</v>
      </c>
      <c r="BV51" s="32" t="s">
        <v>34</v>
      </c>
      <c r="BW51" s="32" t="s">
        <v>34</v>
      </c>
      <c r="BX51" s="31" t="s">
        <v>34</v>
      </c>
      <c r="BY51" s="32" t="s">
        <v>34</v>
      </c>
      <c r="BZ51" s="32" t="s">
        <v>34</v>
      </c>
      <c r="CA51" s="31" t="s">
        <v>34</v>
      </c>
      <c r="CB51" s="32" t="s">
        <v>34</v>
      </c>
      <c r="CC51" s="32" t="s">
        <v>34</v>
      </c>
      <c r="CD51" s="31" t="s">
        <v>34</v>
      </c>
      <c r="CE51" s="32" t="s">
        <v>34</v>
      </c>
      <c r="CF51" s="32" t="s">
        <v>34</v>
      </c>
      <c r="CG51" s="31" t="s">
        <v>34</v>
      </c>
      <c r="CH51" s="32" t="s">
        <v>34</v>
      </c>
      <c r="CI51" s="32" t="s">
        <v>34</v>
      </c>
      <c r="CJ51" s="31" t="s">
        <v>34</v>
      </c>
      <c r="CK51" s="32" t="s">
        <v>34</v>
      </c>
      <c r="CL51" s="32" t="s">
        <v>34</v>
      </c>
      <c r="CM51" s="31" t="s">
        <v>34</v>
      </c>
      <c r="CN51" s="32" t="s">
        <v>34</v>
      </c>
      <c r="CO51" s="32" t="s">
        <v>34</v>
      </c>
      <c r="CP51" s="31" t="s">
        <v>34</v>
      </c>
      <c r="CQ51" s="32" t="s">
        <v>34</v>
      </c>
      <c r="CR51" s="32" t="s">
        <v>34</v>
      </c>
      <c r="CS51" s="31" t="s">
        <v>34</v>
      </c>
      <c r="CT51" s="32" t="s">
        <v>34</v>
      </c>
      <c r="CU51" s="32" t="s">
        <v>34</v>
      </c>
      <c r="CV51" s="31" t="s">
        <v>34</v>
      </c>
      <c r="CW51" s="32" t="s">
        <v>34</v>
      </c>
      <c r="CX51" s="32" t="s">
        <v>34</v>
      </c>
      <c r="CY51" s="31" t="s">
        <v>34</v>
      </c>
      <c r="CZ51" s="32" t="s">
        <v>34</v>
      </c>
      <c r="DA51" s="32" t="s">
        <v>34</v>
      </c>
      <c r="DB51" s="31" t="s">
        <v>34</v>
      </c>
      <c r="DC51" s="32" t="s">
        <v>34</v>
      </c>
      <c r="DD51" s="32" t="s">
        <v>34</v>
      </c>
      <c r="DE51" s="31" t="s">
        <v>34</v>
      </c>
      <c r="DF51" s="32" t="s">
        <v>34</v>
      </c>
      <c r="DG51" s="32" t="s">
        <v>34</v>
      </c>
      <c r="DH51" s="31" t="s">
        <v>34</v>
      </c>
      <c r="DI51" s="32" t="s">
        <v>34</v>
      </c>
      <c r="DJ51" s="32" t="s">
        <v>34</v>
      </c>
      <c r="DK51" s="31" t="s">
        <v>34</v>
      </c>
      <c r="DL51" s="32" t="s">
        <v>34</v>
      </c>
      <c r="DM51" s="32" t="s">
        <v>34</v>
      </c>
      <c r="DN51" s="31" t="s">
        <v>34</v>
      </c>
      <c r="DO51" s="32" t="s">
        <v>34</v>
      </c>
      <c r="DP51" s="32" t="s">
        <v>34</v>
      </c>
      <c r="DQ51" s="31" t="s">
        <v>34</v>
      </c>
      <c r="DR51" s="32" t="s">
        <v>34</v>
      </c>
      <c r="DS51" s="32" t="s">
        <v>34</v>
      </c>
      <c r="DT51" s="31" t="s">
        <v>34</v>
      </c>
      <c r="DU51" s="32" t="s">
        <v>34</v>
      </c>
      <c r="DV51" s="32" t="s">
        <v>34</v>
      </c>
    </row>
    <row r="52" spans="1:126" x14ac:dyDescent="0.2">
      <c r="A52" s="30" t="s">
        <v>6</v>
      </c>
      <c r="B52">
        <v>49</v>
      </c>
      <c r="C52">
        <v>49</v>
      </c>
      <c r="D52" s="32">
        <v>12.3380038537884</v>
      </c>
      <c r="E52" s="32" t="s">
        <v>28</v>
      </c>
      <c r="F52" s="32">
        <v>12.3380038537884</v>
      </c>
      <c r="G52" s="32">
        <v>11.347670050920501</v>
      </c>
      <c r="H52" s="32" t="s">
        <v>28</v>
      </c>
      <c r="I52" s="32">
        <v>11.347670050920501</v>
      </c>
      <c r="J52" s="31">
        <v>8.0449854930994995</v>
      </c>
      <c r="K52" s="32" t="s">
        <v>28</v>
      </c>
      <c r="L52" s="32">
        <v>8.0449854930994995</v>
      </c>
      <c r="M52" s="31">
        <v>2.8170695509248298</v>
      </c>
      <c r="N52" s="32" t="s">
        <v>28</v>
      </c>
      <c r="O52" s="32">
        <v>2.8170695509248298</v>
      </c>
      <c r="P52" s="31">
        <v>-1.79521977683695</v>
      </c>
      <c r="Q52" s="32" t="s">
        <v>28</v>
      </c>
      <c r="R52" s="32">
        <v>-1.79521977683695</v>
      </c>
      <c r="S52" s="31">
        <v>-5.5737890586303296</v>
      </c>
      <c r="T52" s="32" t="s">
        <v>28</v>
      </c>
      <c r="U52" s="32">
        <v>-5.5737890586303296</v>
      </c>
      <c r="V52" s="31">
        <v>-8.0632285796515699</v>
      </c>
      <c r="W52" s="32" t="s">
        <v>28</v>
      </c>
      <c r="X52" s="32">
        <v>-8.0632285796515699</v>
      </c>
      <c r="Y52" s="31">
        <v>-10.7985409195385</v>
      </c>
      <c r="Z52" s="32" t="s">
        <v>28</v>
      </c>
      <c r="AA52" s="32">
        <v>-10.7985409195385</v>
      </c>
      <c r="AB52" s="31">
        <v>-13.146835408725901</v>
      </c>
      <c r="AC52" s="32" t="s">
        <v>28</v>
      </c>
      <c r="AD52" s="32">
        <v>-13.146835408725901</v>
      </c>
      <c r="AE52" s="31">
        <v>-15.3158296168645</v>
      </c>
      <c r="AF52" s="32" t="s">
        <v>28</v>
      </c>
      <c r="AG52" s="32">
        <v>-15.3158296168645</v>
      </c>
      <c r="AH52" s="31">
        <v>-19.2586646566245</v>
      </c>
      <c r="AI52" s="32" t="s">
        <v>28</v>
      </c>
      <c r="AJ52" s="32">
        <v>-19.2586646566245</v>
      </c>
      <c r="AK52" s="31" t="s">
        <v>34</v>
      </c>
      <c r="AL52" s="32" t="s">
        <v>34</v>
      </c>
      <c r="AM52" s="32" t="s">
        <v>34</v>
      </c>
      <c r="AN52" s="31" t="s">
        <v>34</v>
      </c>
      <c r="AO52" s="32" t="s">
        <v>34</v>
      </c>
      <c r="AP52" s="32" t="s">
        <v>34</v>
      </c>
      <c r="AQ52" s="31" t="s">
        <v>34</v>
      </c>
      <c r="AR52" s="32" t="s">
        <v>34</v>
      </c>
      <c r="AS52" s="32" t="s">
        <v>34</v>
      </c>
      <c r="AT52" s="31" t="s">
        <v>34</v>
      </c>
      <c r="AU52" s="32" t="s">
        <v>34</v>
      </c>
      <c r="AV52" s="32" t="s">
        <v>34</v>
      </c>
      <c r="AW52" s="31" t="s">
        <v>34</v>
      </c>
      <c r="AX52" s="32" t="s">
        <v>34</v>
      </c>
      <c r="AY52" s="32" t="s">
        <v>34</v>
      </c>
      <c r="AZ52" s="31" t="s">
        <v>34</v>
      </c>
      <c r="BA52" s="32" t="s">
        <v>34</v>
      </c>
      <c r="BB52" s="32" t="s">
        <v>34</v>
      </c>
      <c r="BC52" s="31" t="s">
        <v>34</v>
      </c>
      <c r="BD52" s="32" t="s">
        <v>34</v>
      </c>
      <c r="BE52" s="32" t="s">
        <v>34</v>
      </c>
      <c r="BF52" s="31" t="s">
        <v>34</v>
      </c>
      <c r="BG52" s="32" t="s">
        <v>34</v>
      </c>
      <c r="BH52" s="32" t="s">
        <v>34</v>
      </c>
      <c r="BI52" s="31" t="s">
        <v>34</v>
      </c>
      <c r="BJ52" s="32" t="s">
        <v>34</v>
      </c>
      <c r="BK52" s="32" t="s">
        <v>34</v>
      </c>
      <c r="BL52" s="31" t="s">
        <v>34</v>
      </c>
      <c r="BM52" s="32" t="s">
        <v>34</v>
      </c>
      <c r="BN52" s="32" t="s">
        <v>34</v>
      </c>
      <c r="BO52" s="31" t="s">
        <v>34</v>
      </c>
      <c r="BP52" s="32" t="s">
        <v>34</v>
      </c>
      <c r="BQ52" s="32" t="s">
        <v>34</v>
      </c>
      <c r="BR52" s="31" t="s">
        <v>34</v>
      </c>
      <c r="BS52" s="32" t="s">
        <v>34</v>
      </c>
      <c r="BT52" s="32" t="s">
        <v>34</v>
      </c>
      <c r="BU52" s="31" t="s">
        <v>34</v>
      </c>
      <c r="BV52" s="32" t="s">
        <v>34</v>
      </c>
      <c r="BW52" s="32" t="s">
        <v>34</v>
      </c>
      <c r="BX52" s="31" t="s">
        <v>34</v>
      </c>
      <c r="BY52" s="32" t="s">
        <v>34</v>
      </c>
      <c r="BZ52" s="32" t="s">
        <v>34</v>
      </c>
      <c r="CA52" s="31" t="s">
        <v>34</v>
      </c>
      <c r="CB52" s="32" t="s">
        <v>34</v>
      </c>
      <c r="CC52" s="32" t="s">
        <v>34</v>
      </c>
      <c r="CD52" s="31" t="s">
        <v>34</v>
      </c>
      <c r="CE52" s="32" t="s">
        <v>34</v>
      </c>
      <c r="CF52" s="32" t="s">
        <v>34</v>
      </c>
      <c r="CG52" s="31" t="s">
        <v>34</v>
      </c>
      <c r="CH52" s="32" t="s">
        <v>34</v>
      </c>
      <c r="CI52" s="32" t="s">
        <v>34</v>
      </c>
      <c r="CJ52" s="31" t="s">
        <v>34</v>
      </c>
      <c r="CK52" s="32" t="s">
        <v>34</v>
      </c>
      <c r="CL52" s="32" t="s">
        <v>34</v>
      </c>
      <c r="CM52" s="31" t="s">
        <v>34</v>
      </c>
      <c r="CN52" s="32" t="s">
        <v>34</v>
      </c>
      <c r="CO52" s="32" t="s">
        <v>34</v>
      </c>
      <c r="CP52" s="31" t="s">
        <v>34</v>
      </c>
      <c r="CQ52" s="32" t="s">
        <v>34</v>
      </c>
      <c r="CR52" s="32" t="s">
        <v>34</v>
      </c>
      <c r="CS52" s="31" t="s">
        <v>34</v>
      </c>
      <c r="CT52" s="32" t="s">
        <v>34</v>
      </c>
      <c r="CU52" s="32" t="s">
        <v>34</v>
      </c>
      <c r="CV52" s="31" t="s">
        <v>34</v>
      </c>
      <c r="CW52" s="32" t="s">
        <v>34</v>
      </c>
      <c r="CX52" s="32" t="s">
        <v>34</v>
      </c>
      <c r="CY52" s="31" t="s">
        <v>34</v>
      </c>
      <c r="CZ52" s="32" t="s">
        <v>34</v>
      </c>
      <c r="DA52" s="32" t="s">
        <v>34</v>
      </c>
      <c r="DB52" s="31" t="s">
        <v>34</v>
      </c>
      <c r="DC52" s="32" t="s">
        <v>34</v>
      </c>
      <c r="DD52" s="32" t="s">
        <v>34</v>
      </c>
      <c r="DE52" s="31" t="s">
        <v>34</v>
      </c>
      <c r="DF52" s="32" t="s">
        <v>34</v>
      </c>
      <c r="DG52" s="32" t="s">
        <v>34</v>
      </c>
      <c r="DH52" s="31" t="s">
        <v>34</v>
      </c>
      <c r="DI52" s="32" t="s">
        <v>34</v>
      </c>
      <c r="DJ52" s="32" t="s">
        <v>34</v>
      </c>
      <c r="DK52" s="31" t="s">
        <v>34</v>
      </c>
      <c r="DL52" s="32" t="s">
        <v>34</v>
      </c>
      <c r="DM52" s="32" t="s">
        <v>34</v>
      </c>
      <c r="DN52" s="31" t="s">
        <v>34</v>
      </c>
      <c r="DO52" s="32" t="s">
        <v>34</v>
      </c>
      <c r="DP52" s="32" t="s">
        <v>34</v>
      </c>
      <c r="DQ52" s="31" t="s">
        <v>34</v>
      </c>
      <c r="DR52" s="32" t="s">
        <v>34</v>
      </c>
      <c r="DS52" s="32" t="s">
        <v>34</v>
      </c>
      <c r="DT52" s="31" t="s">
        <v>34</v>
      </c>
      <c r="DU52" s="32" t="s">
        <v>34</v>
      </c>
      <c r="DV52" s="32" t="s">
        <v>34</v>
      </c>
    </row>
    <row r="53" spans="1:126" x14ac:dyDescent="0.2">
      <c r="A53" s="30" t="s">
        <v>5</v>
      </c>
      <c r="B53">
        <v>50</v>
      </c>
      <c r="C53">
        <v>50</v>
      </c>
      <c r="D53" s="32">
        <v>19.256572156100301</v>
      </c>
      <c r="E53" s="32" t="s">
        <v>28</v>
      </c>
      <c r="F53" s="32">
        <v>19.256572156100301</v>
      </c>
      <c r="G53" s="32">
        <v>17.502516600673601</v>
      </c>
      <c r="H53" s="32" t="s">
        <v>28</v>
      </c>
      <c r="I53" s="32">
        <v>17.502516600673601</v>
      </c>
      <c r="J53" s="31">
        <v>11.842348725772499</v>
      </c>
      <c r="K53" s="32" t="s">
        <v>28</v>
      </c>
      <c r="L53" s="32">
        <v>11.842348725772499</v>
      </c>
      <c r="M53" s="31">
        <v>7.6174508115904001</v>
      </c>
      <c r="N53" s="32" t="s">
        <v>28</v>
      </c>
      <c r="O53" s="32">
        <v>7.6174508115904001</v>
      </c>
      <c r="P53" s="31">
        <v>4.8759126786375901</v>
      </c>
      <c r="Q53" s="32" t="s">
        <v>28</v>
      </c>
      <c r="R53" s="32">
        <v>4.8759126786375901</v>
      </c>
      <c r="S53" s="31">
        <v>2.7388620100445902</v>
      </c>
      <c r="T53" s="32" t="s">
        <v>28</v>
      </c>
      <c r="U53" s="32">
        <v>2.7388620100445902</v>
      </c>
      <c r="V53" s="31">
        <v>0.98131628443260499</v>
      </c>
      <c r="W53" s="32" t="s">
        <v>28</v>
      </c>
      <c r="X53" s="32">
        <v>0.98131628443260499</v>
      </c>
      <c r="Y53" s="31">
        <v>-1.46764853551852</v>
      </c>
      <c r="Z53" s="32" t="s">
        <v>28</v>
      </c>
      <c r="AA53" s="32">
        <v>-1.46764853551852</v>
      </c>
      <c r="AB53" s="31">
        <v>-4.7457149029350996</v>
      </c>
      <c r="AC53" s="32" t="s">
        <v>28</v>
      </c>
      <c r="AD53" s="32">
        <v>-4.7457149029350996</v>
      </c>
      <c r="AE53" s="31">
        <v>-8.1440276839889894</v>
      </c>
      <c r="AF53" s="32" t="s">
        <v>28</v>
      </c>
      <c r="AG53" s="32">
        <v>-8.1440276839889894</v>
      </c>
      <c r="AH53" s="31">
        <v>-12.816141368009299</v>
      </c>
      <c r="AI53" s="32" t="s">
        <v>28</v>
      </c>
      <c r="AJ53" s="32">
        <v>-12.816141368009299</v>
      </c>
      <c r="AK53" s="31">
        <v>-18.4205011559316</v>
      </c>
      <c r="AL53" s="32" t="s">
        <v>28</v>
      </c>
      <c r="AM53" s="32">
        <v>-18.4205011559316</v>
      </c>
      <c r="AN53" s="31">
        <v>-25.083496446865698</v>
      </c>
      <c r="AO53" s="32" t="s">
        <v>28</v>
      </c>
      <c r="AP53" s="32">
        <v>-25.083496446865698</v>
      </c>
      <c r="AQ53" s="31">
        <v>-25.083496446865698</v>
      </c>
      <c r="AR53" s="32" t="s">
        <v>28</v>
      </c>
      <c r="AS53" s="32">
        <v>-25.083496446865698</v>
      </c>
      <c r="AT53" s="31" t="s">
        <v>34</v>
      </c>
      <c r="AU53" s="32" t="s">
        <v>34</v>
      </c>
      <c r="AV53" s="32" t="s">
        <v>34</v>
      </c>
      <c r="AW53" s="31" t="s">
        <v>34</v>
      </c>
      <c r="AX53" s="32" t="s">
        <v>34</v>
      </c>
      <c r="AY53" s="32" t="s">
        <v>34</v>
      </c>
      <c r="AZ53" s="31" t="s">
        <v>34</v>
      </c>
      <c r="BA53" s="32" t="s">
        <v>34</v>
      </c>
      <c r="BB53" s="32" t="s">
        <v>34</v>
      </c>
      <c r="BC53" s="31" t="s">
        <v>34</v>
      </c>
      <c r="BD53" s="32" t="s">
        <v>34</v>
      </c>
      <c r="BE53" s="32" t="s">
        <v>34</v>
      </c>
      <c r="BF53" s="31" t="s">
        <v>34</v>
      </c>
      <c r="BG53" s="32" t="s">
        <v>34</v>
      </c>
      <c r="BH53" s="32" t="s">
        <v>34</v>
      </c>
      <c r="BI53" s="31" t="s">
        <v>34</v>
      </c>
      <c r="BJ53" s="32" t="s">
        <v>34</v>
      </c>
      <c r="BK53" s="32" t="s">
        <v>34</v>
      </c>
      <c r="BL53" s="31" t="s">
        <v>34</v>
      </c>
      <c r="BM53" s="32" t="s">
        <v>34</v>
      </c>
      <c r="BN53" s="32" t="s">
        <v>34</v>
      </c>
      <c r="BO53" s="31" t="s">
        <v>34</v>
      </c>
      <c r="BP53" s="32" t="s">
        <v>34</v>
      </c>
      <c r="BQ53" s="32" t="s">
        <v>34</v>
      </c>
      <c r="BR53" s="31" t="s">
        <v>34</v>
      </c>
      <c r="BS53" s="32" t="s">
        <v>34</v>
      </c>
      <c r="BT53" s="32" t="s">
        <v>34</v>
      </c>
      <c r="BU53" s="31" t="s">
        <v>34</v>
      </c>
      <c r="BV53" s="32" t="s">
        <v>34</v>
      </c>
      <c r="BW53" s="32" t="s">
        <v>34</v>
      </c>
      <c r="BX53" s="31" t="s">
        <v>34</v>
      </c>
      <c r="BY53" s="32" t="s">
        <v>34</v>
      </c>
      <c r="BZ53" s="32" t="s">
        <v>34</v>
      </c>
      <c r="CA53" s="31" t="s">
        <v>34</v>
      </c>
      <c r="CB53" s="32" t="s">
        <v>34</v>
      </c>
      <c r="CC53" s="32" t="s">
        <v>34</v>
      </c>
      <c r="CD53" s="31" t="s">
        <v>34</v>
      </c>
      <c r="CE53" s="32" t="s">
        <v>34</v>
      </c>
      <c r="CF53" s="32" t="s">
        <v>34</v>
      </c>
      <c r="CG53" s="31" t="s">
        <v>34</v>
      </c>
      <c r="CH53" s="32" t="s">
        <v>34</v>
      </c>
      <c r="CI53" s="32" t="s">
        <v>34</v>
      </c>
      <c r="CJ53" s="31" t="s">
        <v>34</v>
      </c>
      <c r="CK53" s="32" t="s">
        <v>34</v>
      </c>
      <c r="CL53" s="32" t="s">
        <v>34</v>
      </c>
      <c r="CM53" s="31" t="s">
        <v>34</v>
      </c>
      <c r="CN53" s="32" t="s">
        <v>34</v>
      </c>
      <c r="CO53" s="32" t="s">
        <v>34</v>
      </c>
      <c r="CP53" s="31" t="s">
        <v>34</v>
      </c>
      <c r="CQ53" s="32" t="s">
        <v>34</v>
      </c>
      <c r="CR53" s="32" t="s">
        <v>34</v>
      </c>
      <c r="CS53" s="31" t="s">
        <v>34</v>
      </c>
      <c r="CT53" s="32" t="s">
        <v>34</v>
      </c>
      <c r="CU53" s="32" t="s">
        <v>34</v>
      </c>
      <c r="CV53" s="31" t="s">
        <v>34</v>
      </c>
      <c r="CW53" s="32" t="s">
        <v>34</v>
      </c>
      <c r="CX53" s="32" t="s">
        <v>34</v>
      </c>
      <c r="CY53" s="31" t="s">
        <v>34</v>
      </c>
      <c r="CZ53" s="32" t="s">
        <v>34</v>
      </c>
      <c r="DA53" s="32" t="s">
        <v>34</v>
      </c>
      <c r="DB53" s="31" t="s">
        <v>34</v>
      </c>
      <c r="DC53" s="32" t="s">
        <v>34</v>
      </c>
      <c r="DD53" s="32" t="s">
        <v>34</v>
      </c>
      <c r="DE53" s="31" t="s">
        <v>34</v>
      </c>
      <c r="DF53" s="32" t="s">
        <v>34</v>
      </c>
      <c r="DG53" s="32" t="s">
        <v>34</v>
      </c>
      <c r="DH53" s="31" t="s">
        <v>34</v>
      </c>
      <c r="DI53" s="32" t="s">
        <v>34</v>
      </c>
      <c r="DJ53" s="32" t="s">
        <v>34</v>
      </c>
      <c r="DK53" s="31" t="s">
        <v>34</v>
      </c>
      <c r="DL53" s="32" t="s">
        <v>34</v>
      </c>
      <c r="DM53" s="32" t="s">
        <v>34</v>
      </c>
      <c r="DN53" s="31" t="s">
        <v>34</v>
      </c>
      <c r="DO53" s="32" t="s">
        <v>34</v>
      </c>
      <c r="DP53" s="32" t="s">
        <v>34</v>
      </c>
      <c r="DQ53" s="31" t="s">
        <v>34</v>
      </c>
      <c r="DR53" s="32" t="s">
        <v>34</v>
      </c>
      <c r="DS53" s="32" t="s">
        <v>34</v>
      </c>
      <c r="DT53" s="31" t="s">
        <v>34</v>
      </c>
      <c r="DU53" s="32" t="s">
        <v>34</v>
      </c>
      <c r="DV53" s="32" t="s">
        <v>34</v>
      </c>
    </row>
    <row r="54" spans="1:126" x14ac:dyDescent="0.2">
      <c r="A54" s="30" t="s">
        <v>7</v>
      </c>
      <c r="B54">
        <v>51</v>
      </c>
      <c r="C54">
        <v>51</v>
      </c>
      <c r="D54" s="32">
        <v>12.0685618284871</v>
      </c>
      <c r="E54" s="32" t="s">
        <v>28</v>
      </c>
      <c r="F54" s="32">
        <v>12.0685618284871</v>
      </c>
      <c r="G54" s="32">
        <v>10.750992377783099</v>
      </c>
      <c r="H54" s="32" t="s">
        <v>28</v>
      </c>
      <c r="I54" s="32">
        <v>10.750992377783099</v>
      </c>
      <c r="J54" s="31">
        <v>5.3316362675230398</v>
      </c>
      <c r="K54" s="32" t="s">
        <v>28</v>
      </c>
      <c r="L54" s="32">
        <v>5.3316362675230398</v>
      </c>
      <c r="M54" s="31">
        <v>-2.7541112557140499</v>
      </c>
      <c r="N54" s="32" t="s">
        <v>28</v>
      </c>
      <c r="O54" s="32">
        <v>-2.7541112557140499</v>
      </c>
      <c r="P54" s="31">
        <v>-9.18492578504482</v>
      </c>
      <c r="Q54" s="32" t="s">
        <v>28</v>
      </c>
      <c r="R54" s="32">
        <v>-9.18492578504482</v>
      </c>
      <c r="S54" s="31">
        <v>-15.853885095013</v>
      </c>
      <c r="T54" s="32" t="s">
        <v>28</v>
      </c>
      <c r="U54" s="32">
        <v>-15.853885095013</v>
      </c>
      <c r="V54" s="31">
        <v>-21.2301665015904</v>
      </c>
      <c r="W54" s="32" t="s">
        <v>28</v>
      </c>
      <c r="X54" s="32">
        <v>-21.2301665015904</v>
      </c>
      <c r="Y54" s="31">
        <v>-21.2301665015904</v>
      </c>
      <c r="Z54" s="32" t="s">
        <v>28</v>
      </c>
      <c r="AA54" s="32">
        <v>-21.2301665015904</v>
      </c>
      <c r="AB54" s="31" t="s">
        <v>34</v>
      </c>
      <c r="AC54" s="32" t="s">
        <v>34</v>
      </c>
      <c r="AD54" s="32" t="s">
        <v>34</v>
      </c>
      <c r="AE54" s="31" t="s">
        <v>34</v>
      </c>
      <c r="AF54" s="32" t="s">
        <v>34</v>
      </c>
      <c r="AG54" s="32" t="s">
        <v>34</v>
      </c>
      <c r="AH54" s="31" t="s">
        <v>34</v>
      </c>
      <c r="AI54" s="32" t="s">
        <v>34</v>
      </c>
      <c r="AJ54" s="32" t="s">
        <v>34</v>
      </c>
      <c r="AK54" s="31" t="s">
        <v>34</v>
      </c>
      <c r="AL54" s="32" t="s">
        <v>34</v>
      </c>
      <c r="AM54" s="32" t="s">
        <v>34</v>
      </c>
      <c r="AN54" s="31" t="s">
        <v>34</v>
      </c>
      <c r="AO54" s="32" t="s">
        <v>34</v>
      </c>
      <c r="AP54" s="32" t="s">
        <v>34</v>
      </c>
      <c r="AQ54" s="31" t="s">
        <v>34</v>
      </c>
      <c r="AR54" s="32" t="s">
        <v>34</v>
      </c>
      <c r="AS54" s="32" t="s">
        <v>34</v>
      </c>
      <c r="AT54" s="31" t="s">
        <v>34</v>
      </c>
      <c r="AU54" s="32" t="s">
        <v>34</v>
      </c>
      <c r="AV54" s="32" t="s">
        <v>34</v>
      </c>
      <c r="AW54" s="31" t="s">
        <v>34</v>
      </c>
      <c r="AX54" s="32" t="s">
        <v>34</v>
      </c>
      <c r="AY54" s="32" t="s">
        <v>34</v>
      </c>
      <c r="AZ54" s="31" t="s">
        <v>34</v>
      </c>
      <c r="BA54" s="32" t="s">
        <v>34</v>
      </c>
      <c r="BB54" s="32" t="s">
        <v>34</v>
      </c>
      <c r="BC54" s="31" t="s">
        <v>34</v>
      </c>
      <c r="BD54" s="32" t="s">
        <v>34</v>
      </c>
      <c r="BE54" s="32" t="s">
        <v>34</v>
      </c>
      <c r="BF54" s="31" t="s">
        <v>34</v>
      </c>
      <c r="BG54" s="32" t="s">
        <v>34</v>
      </c>
      <c r="BH54" s="32" t="s">
        <v>34</v>
      </c>
      <c r="BI54" s="31" t="s">
        <v>34</v>
      </c>
      <c r="BJ54" s="32" t="s">
        <v>34</v>
      </c>
      <c r="BK54" s="32" t="s">
        <v>34</v>
      </c>
      <c r="BL54" s="31" t="s">
        <v>34</v>
      </c>
      <c r="BM54" s="32" t="s">
        <v>34</v>
      </c>
      <c r="BN54" s="32" t="s">
        <v>34</v>
      </c>
      <c r="BO54" s="31" t="s">
        <v>34</v>
      </c>
      <c r="BP54" s="32" t="s">
        <v>34</v>
      </c>
      <c r="BQ54" s="32" t="s">
        <v>34</v>
      </c>
      <c r="BR54" s="31" t="s">
        <v>34</v>
      </c>
      <c r="BS54" s="32" t="s">
        <v>34</v>
      </c>
      <c r="BT54" s="32" t="s">
        <v>34</v>
      </c>
      <c r="BU54" s="31" t="s">
        <v>34</v>
      </c>
      <c r="BV54" s="32" t="s">
        <v>34</v>
      </c>
      <c r="BW54" s="32" t="s">
        <v>34</v>
      </c>
      <c r="BX54" s="31" t="s">
        <v>34</v>
      </c>
      <c r="BY54" s="32" t="s">
        <v>34</v>
      </c>
      <c r="BZ54" s="32" t="s">
        <v>34</v>
      </c>
      <c r="CA54" s="31" t="s">
        <v>34</v>
      </c>
      <c r="CB54" s="32" t="s">
        <v>34</v>
      </c>
      <c r="CC54" s="32" t="s">
        <v>34</v>
      </c>
      <c r="CD54" s="31" t="s">
        <v>34</v>
      </c>
      <c r="CE54" s="32" t="s">
        <v>34</v>
      </c>
      <c r="CF54" s="32" t="s">
        <v>34</v>
      </c>
      <c r="CG54" s="31" t="s">
        <v>34</v>
      </c>
      <c r="CH54" s="32" t="s">
        <v>34</v>
      </c>
      <c r="CI54" s="32" t="s">
        <v>34</v>
      </c>
      <c r="CJ54" s="31" t="s">
        <v>34</v>
      </c>
      <c r="CK54" s="32" t="s">
        <v>34</v>
      </c>
      <c r="CL54" s="32" t="s">
        <v>34</v>
      </c>
      <c r="CM54" s="31" t="s">
        <v>34</v>
      </c>
      <c r="CN54" s="32" t="s">
        <v>34</v>
      </c>
      <c r="CO54" s="32" t="s">
        <v>34</v>
      </c>
      <c r="CP54" s="31" t="s">
        <v>34</v>
      </c>
      <c r="CQ54" s="32" t="s">
        <v>34</v>
      </c>
      <c r="CR54" s="32" t="s">
        <v>34</v>
      </c>
      <c r="CS54" s="31" t="s">
        <v>34</v>
      </c>
      <c r="CT54" s="32" t="s">
        <v>34</v>
      </c>
      <c r="CU54" s="32" t="s">
        <v>34</v>
      </c>
      <c r="CV54" s="31" t="s">
        <v>34</v>
      </c>
      <c r="CW54" s="32" t="s">
        <v>34</v>
      </c>
      <c r="CX54" s="32" t="s">
        <v>34</v>
      </c>
      <c r="CY54" s="31" t="s">
        <v>34</v>
      </c>
      <c r="CZ54" s="32" t="s">
        <v>34</v>
      </c>
      <c r="DA54" s="32" t="s">
        <v>34</v>
      </c>
      <c r="DB54" s="31" t="s">
        <v>34</v>
      </c>
      <c r="DC54" s="32" t="s">
        <v>34</v>
      </c>
      <c r="DD54" s="32" t="s">
        <v>34</v>
      </c>
      <c r="DE54" s="31" t="s">
        <v>34</v>
      </c>
      <c r="DF54" s="32" t="s">
        <v>34</v>
      </c>
      <c r="DG54" s="32" t="s">
        <v>34</v>
      </c>
      <c r="DH54" s="31" t="s">
        <v>34</v>
      </c>
      <c r="DI54" s="32" t="s">
        <v>34</v>
      </c>
      <c r="DJ54" s="32" t="s">
        <v>34</v>
      </c>
      <c r="DK54" s="31" t="s">
        <v>34</v>
      </c>
      <c r="DL54" s="32" t="s">
        <v>34</v>
      </c>
      <c r="DM54" s="32" t="s">
        <v>34</v>
      </c>
      <c r="DN54" s="31" t="s">
        <v>34</v>
      </c>
      <c r="DO54" s="32" t="s">
        <v>34</v>
      </c>
      <c r="DP54" s="32" t="s">
        <v>34</v>
      </c>
      <c r="DQ54" s="31" t="s">
        <v>34</v>
      </c>
      <c r="DR54" s="32" t="s">
        <v>34</v>
      </c>
      <c r="DS54" s="32" t="s">
        <v>34</v>
      </c>
      <c r="DT54" s="31" t="s">
        <v>34</v>
      </c>
      <c r="DU54" s="32" t="s">
        <v>34</v>
      </c>
      <c r="DV54" s="32" t="s">
        <v>34</v>
      </c>
    </row>
    <row r="55" spans="1:126" x14ac:dyDescent="0.2">
      <c r="A55" s="30" t="s">
        <v>5</v>
      </c>
      <c r="B55">
        <v>52</v>
      </c>
      <c r="C55">
        <v>52</v>
      </c>
      <c r="D55" s="32">
        <v>14.613746190886999</v>
      </c>
      <c r="E55" s="32" t="s">
        <v>28</v>
      </c>
      <c r="F55" s="32">
        <v>14.613746190886999</v>
      </c>
      <c r="G55" s="32">
        <v>12.5226236552282</v>
      </c>
      <c r="H55" s="32" t="s">
        <v>28</v>
      </c>
      <c r="I55" s="32">
        <v>12.5226236552282</v>
      </c>
      <c r="J55" s="31">
        <v>7.7183228907770403</v>
      </c>
      <c r="K55" s="32" t="s">
        <v>28</v>
      </c>
      <c r="L55" s="32">
        <v>7.7183228907770403</v>
      </c>
      <c r="M55" s="31">
        <v>3.03058553240407</v>
      </c>
      <c r="N55" s="32" t="s">
        <v>28</v>
      </c>
      <c r="O55" s="32">
        <v>3.03058553240407</v>
      </c>
      <c r="P55" s="31">
        <v>-0.31495111311796098</v>
      </c>
      <c r="Q55" s="32" t="s">
        <v>28</v>
      </c>
      <c r="R55" s="32">
        <v>-0.31495111311796098</v>
      </c>
      <c r="S55" s="31">
        <v>-2.9367642298460899</v>
      </c>
      <c r="T55" s="32" t="s">
        <v>28</v>
      </c>
      <c r="U55" s="32">
        <v>-2.9367642298460899</v>
      </c>
      <c r="V55" s="31">
        <v>-4.9810625271917797</v>
      </c>
      <c r="W55" s="32" t="s">
        <v>28</v>
      </c>
      <c r="X55" s="32">
        <v>-4.9810625271917797</v>
      </c>
      <c r="Y55" s="31">
        <v>-8.23206106212759</v>
      </c>
      <c r="Z55" s="32" t="s">
        <v>28</v>
      </c>
      <c r="AA55" s="32">
        <v>-8.23206106212759</v>
      </c>
      <c r="AB55" s="31">
        <v>-12.5874527905126</v>
      </c>
      <c r="AC55" s="32" t="s">
        <v>28</v>
      </c>
      <c r="AD55" s="32">
        <v>-12.5874527905126</v>
      </c>
      <c r="AE55" s="31">
        <v>-18.385346704463501</v>
      </c>
      <c r="AF55" s="32" t="s">
        <v>28</v>
      </c>
      <c r="AG55" s="32">
        <v>-18.385346704463501</v>
      </c>
      <c r="AH55" s="31">
        <v>-20.238600613238301</v>
      </c>
      <c r="AI55" s="32" t="s">
        <v>28</v>
      </c>
      <c r="AJ55" s="32">
        <v>-20.238600613238301</v>
      </c>
      <c r="AK55" s="31" t="s">
        <v>34</v>
      </c>
      <c r="AL55" s="32" t="s">
        <v>34</v>
      </c>
      <c r="AM55" s="32" t="s">
        <v>34</v>
      </c>
      <c r="AN55" s="31" t="s">
        <v>34</v>
      </c>
      <c r="AO55" s="32" t="s">
        <v>34</v>
      </c>
      <c r="AP55" s="32" t="s">
        <v>34</v>
      </c>
      <c r="AQ55" s="31" t="s">
        <v>34</v>
      </c>
      <c r="AR55" s="32" t="s">
        <v>34</v>
      </c>
      <c r="AS55" s="32" t="s">
        <v>34</v>
      </c>
      <c r="AT55" s="31" t="s">
        <v>34</v>
      </c>
      <c r="AU55" s="32" t="s">
        <v>34</v>
      </c>
      <c r="AV55" s="32" t="s">
        <v>34</v>
      </c>
      <c r="AW55" s="31" t="s">
        <v>34</v>
      </c>
      <c r="AX55" s="32" t="s">
        <v>34</v>
      </c>
      <c r="AY55" s="32" t="s">
        <v>34</v>
      </c>
      <c r="AZ55" s="31" t="s">
        <v>34</v>
      </c>
      <c r="BA55" s="32" t="s">
        <v>34</v>
      </c>
      <c r="BB55" s="32" t="s">
        <v>34</v>
      </c>
      <c r="BC55" s="31" t="s">
        <v>34</v>
      </c>
      <c r="BD55" s="32" t="s">
        <v>34</v>
      </c>
      <c r="BE55" s="32" t="s">
        <v>34</v>
      </c>
      <c r="BF55" s="31" t="s">
        <v>34</v>
      </c>
      <c r="BG55" s="32" t="s">
        <v>34</v>
      </c>
      <c r="BH55" s="32" t="s">
        <v>34</v>
      </c>
      <c r="BI55" s="31" t="s">
        <v>34</v>
      </c>
      <c r="BJ55" s="32" t="s">
        <v>34</v>
      </c>
      <c r="BK55" s="32" t="s">
        <v>34</v>
      </c>
      <c r="BL55" s="31" t="s">
        <v>34</v>
      </c>
      <c r="BM55" s="32" t="s">
        <v>34</v>
      </c>
      <c r="BN55" s="32" t="s">
        <v>34</v>
      </c>
      <c r="BO55" s="31" t="s">
        <v>34</v>
      </c>
      <c r="BP55" s="32" t="s">
        <v>34</v>
      </c>
      <c r="BQ55" s="32" t="s">
        <v>34</v>
      </c>
      <c r="BR55" s="31" t="s">
        <v>34</v>
      </c>
      <c r="BS55" s="32" t="s">
        <v>34</v>
      </c>
      <c r="BT55" s="32" t="s">
        <v>34</v>
      </c>
      <c r="BU55" s="31" t="s">
        <v>34</v>
      </c>
      <c r="BV55" s="32" t="s">
        <v>34</v>
      </c>
      <c r="BW55" s="32" t="s">
        <v>34</v>
      </c>
      <c r="BX55" s="31" t="s">
        <v>34</v>
      </c>
      <c r="BY55" s="32" t="s">
        <v>34</v>
      </c>
      <c r="BZ55" s="32" t="s">
        <v>34</v>
      </c>
      <c r="CA55" s="31" t="s">
        <v>34</v>
      </c>
      <c r="CB55" s="32" t="s">
        <v>34</v>
      </c>
      <c r="CC55" s="32" t="s">
        <v>34</v>
      </c>
      <c r="CD55" s="31" t="s">
        <v>34</v>
      </c>
      <c r="CE55" s="32" t="s">
        <v>34</v>
      </c>
      <c r="CF55" s="32" t="s">
        <v>34</v>
      </c>
      <c r="CG55" s="31" t="s">
        <v>34</v>
      </c>
      <c r="CH55" s="32" t="s">
        <v>34</v>
      </c>
      <c r="CI55" s="32" t="s">
        <v>34</v>
      </c>
      <c r="CJ55" s="31" t="s">
        <v>34</v>
      </c>
      <c r="CK55" s="32" t="s">
        <v>34</v>
      </c>
      <c r="CL55" s="32" t="s">
        <v>34</v>
      </c>
      <c r="CM55" s="31" t="s">
        <v>34</v>
      </c>
      <c r="CN55" s="32" t="s">
        <v>34</v>
      </c>
      <c r="CO55" s="32" t="s">
        <v>34</v>
      </c>
      <c r="CP55" s="31" t="s">
        <v>34</v>
      </c>
      <c r="CQ55" s="32" t="s">
        <v>34</v>
      </c>
      <c r="CR55" s="32" t="s">
        <v>34</v>
      </c>
      <c r="CS55" s="31" t="s">
        <v>34</v>
      </c>
      <c r="CT55" s="32" t="s">
        <v>34</v>
      </c>
      <c r="CU55" s="32" t="s">
        <v>34</v>
      </c>
      <c r="CV55" s="31" t="s">
        <v>34</v>
      </c>
      <c r="CW55" s="32" t="s">
        <v>34</v>
      </c>
      <c r="CX55" s="32" t="s">
        <v>34</v>
      </c>
      <c r="CY55" s="31" t="s">
        <v>34</v>
      </c>
      <c r="CZ55" s="32" t="s">
        <v>34</v>
      </c>
      <c r="DA55" s="32" t="s">
        <v>34</v>
      </c>
      <c r="DB55" s="31" t="s">
        <v>34</v>
      </c>
      <c r="DC55" s="32" t="s">
        <v>34</v>
      </c>
      <c r="DD55" s="32" t="s">
        <v>34</v>
      </c>
      <c r="DE55" s="31" t="s">
        <v>34</v>
      </c>
      <c r="DF55" s="32" t="s">
        <v>34</v>
      </c>
      <c r="DG55" s="32" t="s">
        <v>34</v>
      </c>
      <c r="DH55" s="31" t="s">
        <v>34</v>
      </c>
      <c r="DI55" s="32" t="s">
        <v>34</v>
      </c>
      <c r="DJ55" s="32" t="s">
        <v>34</v>
      </c>
      <c r="DK55" s="31" t="s">
        <v>34</v>
      </c>
      <c r="DL55" s="32" t="s">
        <v>34</v>
      </c>
      <c r="DM55" s="32" t="s">
        <v>34</v>
      </c>
      <c r="DN55" s="31" t="s">
        <v>34</v>
      </c>
      <c r="DO55" s="32" t="s">
        <v>34</v>
      </c>
      <c r="DP55" s="32" t="s">
        <v>34</v>
      </c>
      <c r="DQ55" s="31" t="s">
        <v>34</v>
      </c>
      <c r="DR55" s="32" t="s">
        <v>34</v>
      </c>
      <c r="DS55" s="32" t="s">
        <v>34</v>
      </c>
      <c r="DT55" s="31" t="s">
        <v>34</v>
      </c>
      <c r="DU55" s="32" t="s">
        <v>34</v>
      </c>
      <c r="DV55" s="32" t="s">
        <v>34</v>
      </c>
    </row>
    <row r="56" spans="1:126" x14ac:dyDescent="0.2">
      <c r="A56" s="30" t="s">
        <v>5</v>
      </c>
      <c r="B56">
        <v>53</v>
      </c>
      <c r="C56">
        <v>53</v>
      </c>
      <c r="D56" s="32">
        <v>17.5957314222962</v>
      </c>
      <c r="E56" s="32" t="s">
        <v>28</v>
      </c>
      <c r="F56" s="32">
        <v>17.5957314222962</v>
      </c>
      <c r="G56" s="32">
        <v>15.601781686187699</v>
      </c>
      <c r="H56" s="32" t="s">
        <v>28</v>
      </c>
      <c r="I56" s="32">
        <v>15.601781686187699</v>
      </c>
      <c r="J56" s="31">
        <v>6.6562521945619597</v>
      </c>
      <c r="K56" s="32" t="s">
        <v>28</v>
      </c>
      <c r="L56" s="32">
        <v>6.6562521945619597</v>
      </c>
      <c r="M56" s="31">
        <v>1.30816883572458</v>
      </c>
      <c r="N56" s="32" t="s">
        <v>28</v>
      </c>
      <c r="O56" s="32">
        <v>1.30816883572458</v>
      </c>
      <c r="P56" s="31">
        <v>-3.4156953349136998</v>
      </c>
      <c r="Q56" s="32" t="s">
        <v>28</v>
      </c>
      <c r="R56" s="32">
        <v>-3.4156953349136998</v>
      </c>
      <c r="S56" s="31">
        <v>-6.6568638692375997</v>
      </c>
      <c r="T56" s="32" t="s">
        <v>28</v>
      </c>
      <c r="U56" s="32">
        <v>-6.6568638692375997</v>
      </c>
      <c r="V56" s="31">
        <v>-8.0360131747354995</v>
      </c>
      <c r="W56" s="32" t="s">
        <v>28</v>
      </c>
      <c r="X56" s="32">
        <v>-8.0360131747354995</v>
      </c>
      <c r="Y56" s="31">
        <v>-9.6368436985175503</v>
      </c>
      <c r="Z56" s="32" t="s">
        <v>28</v>
      </c>
      <c r="AA56" s="32">
        <v>-9.6368436985175503</v>
      </c>
      <c r="AB56" s="31">
        <v>-10.604059224164001</v>
      </c>
      <c r="AC56" s="32" t="s">
        <v>28</v>
      </c>
      <c r="AD56" s="32">
        <v>-10.604059224164001</v>
      </c>
      <c r="AE56" s="31">
        <v>-14.189601683289</v>
      </c>
      <c r="AF56" s="32" t="s">
        <v>28</v>
      </c>
      <c r="AG56" s="32">
        <v>-14.189601683289</v>
      </c>
      <c r="AH56" s="31" t="s">
        <v>34</v>
      </c>
      <c r="AI56" s="32" t="s">
        <v>34</v>
      </c>
      <c r="AJ56" s="32" t="s">
        <v>34</v>
      </c>
      <c r="AK56" s="31" t="s">
        <v>34</v>
      </c>
      <c r="AL56" s="32" t="s">
        <v>34</v>
      </c>
      <c r="AM56" s="32" t="s">
        <v>34</v>
      </c>
      <c r="AN56" s="31" t="s">
        <v>34</v>
      </c>
      <c r="AO56" s="32" t="s">
        <v>34</v>
      </c>
      <c r="AP56" s="32" t="s">
        <v>34</v>
      </c>
      <c r="AQ56" s="31" t="s">
        <v>34</v>
      </c>
      <c r="AR56" s="32" t="s">
        <v>34</v>
      </c>
      <c r="AS56" s="32" t="s">
        <v>34</v>
      </c>
      <c r="AT56" s="31" t="s">
        <v>34</v>
      </c>
      <c r="AU56" s="32" t="s">
        <v>34</v>
      </c>
      <c r="AV56" s="32" t="s">
        <v>34</v>
      </c>
      <c r="AW56" s="31" t="s">
        <v>34</v>
      </c>
      <c r="AX56" s="32" t="s">
        <v>34</v>
      </c>
      <c r="AY56" s="32" t="s">
        <v>34</v>
      </c>
      <c r="AZ56" s="31" t="s">
        <v>34</v>
      </c>
      <c r="BA56" s="32" t="s">
        <v>34</v>
      </c>
      <c r="BB56" s="32" t="s">
        <v>34</v>
      </c>
      <c r="BC56" s="31" t="s">
        <v>34</v>
      </c>
      <c r="BD56" s="32" t="s">
        <v>34</v>
      </c>
      <c r="BE56" s="32" t="s">
        <v>34</v>
      </c>
      <c r="BF56" s="31" t="s">
        <v>34</v>
      </c>
      <c r="BG56" s="32" t="s">
        <v>34</v>
      </c>
      <c r="BH56" s="32" t="s">
        <v>34</v>
      </c>
      <c r="BI56" s="31" t="s">
        <v>34</v>
      </c>
      <c r="BJ56" s="32" t="s">
        <v>34</v>
      </c>
      <c r="BK56" s="32" t="s">
        <v>34</v>
      </c>
      <c r="BL56" s="31" t="s">
        <v>34</v>
      </c>
      <c r="BM56" s="32" t="s">
        <v>34</v>
      </c>
      <c r="BN56" s="32" t="s">
        <v>34</v>
      </c>
      <c r="BO56" s="31" t="s">
        <v>34</v>
      </c>
      <c r="BP56" s="32" t="s">
        <v>34</v>
      </c>
      <c r="BQ56" s="32" t="s">
        <v>34</v>
      </c>
      <c r="BR56" s="31" t="s">
        <v>34</v>
      </c>
      <c r="BS56" s="32" t="s">
        <v>34</v>
      </c>
      <c r="BT56" s="32" t="s">
        <v>34</v>
      </c>
      <c r="BU56" s="31" t="s">
        <v>34</v>
      </c>
      <c r="BV56" s="32" t="s">
        <v>34</v>
      </c>
      <c r="BW56" s="32" t="s">
        <v>34</v>
      </c>
      <c r="BX56" s="31" t="s">
        <v>34</v>
      </c>
      <c r="BY56" s="32" t="s">
        <v>34</v>
      </c>
      <c r="BZ56" s="32" t="s">
        <v>34</v>
      </c>
      <c r="CA56" s="31" t="s">
        <v>34</v>
      </c>
      <c r="CB56" s="32" t="s">
        <v>34</v>
      </c>
      <c r="CC56" s="32" t="s">
        <v>34</v>
      </c>
      <c r="CD56" s="31" t="s">
        <v>34</v>
      </c>
      <c r="CE56" s="32" t="s">
        <v>34</v>
      </c>
      <c r="CF56" s="32" t="s">
        <v>34</v>
      </c>
      <c r="CG56" s="31" t="s">
        <v>34</v>
      </c>
      <c r="CH56" s="32" t="s">
        <v>34</v>
      </c>
      <c r="CI56" s="32" t="s">
        <v>34</v>
      </c>
      <c r="CJ56" s="31" t="s">
        <v>34</v>
      </c>
      <c r="CK56" s="32" t="s">
        <v>34</v>
      </c>
      <c r="CL56" s="32" t="s">
        <v>34</v>
      </c>
      <c r="CM56" s="31" t="s">
        <v>34</v>
      </c>
      <c r="CN56" s="32" t="s">
        <v>34</v>
      </c>
      <c r="CO56" s="32" t="s">
        <v>34</v>
      </c>
      <c r="CP56" s="31" t="s">
        <v>34</v>
      </c>
      <c r="CQ56" s="32" t="s">
        <v>34</v>
      </c>
      <c r="CR56" s="32" t="s">
        <v>34</v>
      </c>
      <c r="CS56" s="31" t="s">
        <v>34</v>
      </c>
      <c r="CT56" s="32" t="s">
        <v>34</v>
      </c>
      <c r="CU56" s="32" t="s">
        <v>34</v>
      </c>
      <c r="CV56" s="31" t="s">
        <v>34</v>
      </c>
      <c r="CW56" s="32" t="s">
        <v>34</v>
      </c>
      <c r="CX56" s="32" t="s">
        <v>34</v>
      </c>
      <c r="CY56" s="31" t="s">
        <v>34</v>
      </c>
      <c r="CZ56" s="32" t="s">
        <v>34</v>
      </c>
      <c r="DA56" s="32" t="s">
        <v>34</v>
      </c>
      <c r="DB56" s="31" t="s">
        <v>34</v>
      </c>
      <c r="DC56" s="32" t="s">
        <v>34</v>
      </c>
      <c r="DD56" s="32" t="s">
        <v>34</v>
      </c>
      <c r="DE56" s="31" t="s">
        <v>34</v>
      </c>
      <c r="DF56" s="32" t="s">
        <v>34</v>
      </c>
      <c r="DG56" s="32" t="s">
        <v>34</v>
      </c>
      <c r="DH56" s="31" t="s">
        <v>34</v>
      </c>
      <c r="DI56" s="32" t="s">
        <v>34</v>
      </c>
      <c r="DJ56" s="32" t="s">
        <v>34</v>
      </c>
      <c r="DK56" s="31" t="s">
        <v>34</v>
      </c>
      <c r="DL56" s="32" t="s">
        <v>34</v>
      </c>
      <c r="DM56" s="32" t="s">
        <v>34</v>
      </c>
      <c r="DN56" s="31" t="s">
        <v>34</v>
      </c>
      <c r="DO56" s="32" t="s">
        <v>34</v>
      </c>
      <c r="DP56" s="32" t="s">
        <v>34</v>
      </c>
      <c r="DQ56" s="31" t="s">
        <v>34</v>
      </c>
      <c r="DR56" s="32" t="s">
        <v>34</v>
      </c>
      <c r="DS56" s="32" t="s">
        <v>34</v>
      </c>
      <c r="DT56" s="31" t="s">
        <v>34</v>
      </c>
      <c r="DU56" s="32" t="s">
        <v>34</v>
      </c>
      <c r="DV56" s="32" t="s">
        <v>34</v>
      </c>
    </row>
    <row r="57" spans="1:126" x14ac:dyDescent="0.2">
      <c r="A57" s="30" t="s">
        <v>5</v>
      </c>
      <c r="B57">
        <v>54</v>
      </c>
      <c r="C57">
        <v>54</v>
      </c>
      <c r="D57" s="32">
        <v>16.6071450546529</v>
      </c>
      <c r="E57" s="32" t="s">
        <v>28</v>
      </c>
      <c r="F57" s="32">
        <v>16.6071450546529</v>
      </c>
      <c r="G57" s="32">
        <v>16.134239914481601</v>
      </c>
      <c r="H57" s="32" t="s">
        <v>28</v>
      </c>
      <c r="I57" s="32">
        <v>16.134239914481601</v>
      </c>
      <c r="J57" s="31">
        <v>14.7508716164617</v>
      </c>
      <c r="K57" s="32" t="s">
        <v>28</v>
      </c>
      <c r="L57" s="32">
        <v>14.7508716164617</v>
      </c>
      <c r="M57" s="31">
        <v>10.745725217522599</v>
      </c>
      <c r="N57" s="32" t="s">
        <v>28</v>
      </c>
      <c r="O57" s="32">
        <v>10.745725217522599</v>
      </c>
      <c r="P57" s="31">
        <v>5.5685811010900901</v>
      </c>
      <c r="Q57" s="32" t="s">
        <v>28</v>
      </c>
      <c r="R57" s="32">
        <v>5.5685811010900901</v>
      </c>
      <c r="S57" s="31">
        <v>1.3638084823258301</v>
      </c>
      <c r="T57" s="32" t="s">
        <v>28</v>
      </c>
      <c r="U57" s="32">
        <v>1.3638084823258301</v>
      </c>
      <c r="V57" s="31">
        <v>-2.6364542905753199</v>
      </c>
      <c r="W57" s="32" t="s">
        <v>28</v>
      </c>
      <c r="X57" s="32">
        <v>-2.6364542905753199</v>
      </c>
      <c r="Y57" s="31">
        <v>-7.0788822281406798</v>
      </c>
      <c r="Z57" s="32" t="s">
        <v>28</v>
      </c>
      <c r="AA57" s="32">
        <v>-7.0788822281406798</v>
      </c>
      <c r="AB57" s="31">
        <v>-10.916337200204399</v>
      </c>
      <c r="AC57" s="32" t="s">
        <v>28</v>
      </c>
      <c r="AD57" s="32">
        <v>-10.916337200204399</v>
      </c>
      <c r="AE57" s="31">
        <v>-14.764467245221899</v>
      </c>
      <c r="AF57" s="32" t="s">
        <v>28</v>
      </c>
      <c r="AG57" s="32">
        <v>-14.764467245221899</v>
      </c>
      <c r="AH57" s="31">
        <v>-17.121183246374301</v>
      </c>
      <c r="AI57" s="32" t="s">
        <v>28</v>
      </c>
      <c r="AJ57" s="32">
        <v>-17.121183246374301</v>
      </c>
      <c r="AK57" s="31" t="s">
        <v>34</v>
      </c>
      <c r="AL57" s="32" t="s">
        <v>34</v>
      </c>
      <c r="AM57" s="32" t="s">
        <v>34</v>
      </c>
      <c r="AN57" s="31" t="s">
        <v>34</v>
      </c>
      <c r="AO57" s="32" t="s">
        <v>34</v>
      </c>
      <c r="AP57" s="32" t="s">
        <v>34</v>
      </c>
      <c r="AQ57" s="31" t="s">
        <v>34</v>
      </c>
      <c r="AR57" s="32" t="s">
        <v>34</v>
      </c>
      <c r="AS57" s="32" t="s">
        <v>34</v>
      </c>
      <c r="AT57" s="31" t="s">
        <v>34</v>
      </c>
      <c r="AU57" s="32" t="s">
        <v>34</v>
      </c>
      <c r="AV57" s="32" t="s">
        <v>34</v>
      </c>
      <c r="AW57" s="31" t="s">
        <v>34</v>
      </c>
      <c r="AX57" s="32" t="s">
        <v>34</v>
      </c>
      <c r="AY57" s="32" t="s">
        <v>34</v>
      </c>
      <c r="AZ57" s="31" t="s">
        <v>34</v>
      </c>
      <c r="BA57" s="32" t="s">
        <v>34</v>
      </c>
      <c r="BB57" s="32" t="s">
        <v>34</v>
      </c>
      <c r="BC57" s="31" t="s">
        <v>34</v>
      </c>
      <c r="BD57" s="32" t="s">
        <v>34</v>
      </c>
      <c r="BE57" s="32" t="s">
        <v>34</v>
      </c>
      <c r="BF57" s="31" t="s">
        <v>34</v>
      </c>
      <c r="BG57" s="32" t="s">
        <v>34</v>
      </c>
      <c r="BH57" s="32" t="s">
        <v>34</v>
      </c>
      <c r="BI57" s="31" t="s">
        <v>34</v>
      </c>
      <c r="BJ57" s="32" t="s">
        <v>34</v>
      </c>
      <c r="BK57" s="32" t="s">
        <v>34</v>
      </c>
      <c r="BL57" s="31" t="s">
        <v>34</v>
      </c>
      <c r="BM57" s="32" t="s">
        <v>34</v>
      </c>
      <c r="BN57" s="32" t="s">
        <v>34</v>
      </c>
      <c r="BO57" s="31" t="s">
        <v>34</v>
      </c>
      <c r="BP57" s="32" t="s">
        <v>34</v>
      </c>
      <c r="BQ57" s="32" t="s">
        <v>34</v>
      </c>
      <c r="BR57" s="31" t="s">
        <v>34</v>
      </c>
      <c r="BS57" s="32" t="s">
        <v>34</v>
      </c>
      <c r="BT57" s="32" t="s">
        <v>34</v>
      </c>
      <c r="BU57" s="31" t="s">
        <v>34</v>
      </c>
      <c r="BV57" s="32" t="s">
        <v>34</v>
      </c>
      <c r="BW57" s="32" t="s">
        <v>34</v>
      </c>
      <c r="BX57" s="31" t="s">
        <v>34</v>
      </c>
      <c r="BY57" s="32" t="s">
        <v>34</v>
      </c>
      <c r="BZ57" s="32" t="s">
        <v>34</v>
      </c>
      <c r="CA57" s="31" t="s">
        <v>34</v>
      </c>
      <c r="CB57" s="32" t="s">
        <v>34</v>
      </c>
      <c r="CC57" s="32" t="s">
        <v>34</v>
      </c>
      <c r="CD57" s="31" t="s">
        <v>34</v>
      </c>
      <c r="CE57" s="32" t="s">
        <v>34</v>
      </c>
      <c r="CF57" s="32" t="s">
        <v>34</v>
      </c>
      <c r="CG57" s="31" t="s">
        <v>34</v>
      </c>
      <c r="CH57" s="32" t="s">
        <v>34</v>
      </c>
      <c r="CI57" s="32" t="s">
        <v>34</v>
      </c>
      <c r="CJ57" s="31" t="s">
        <v>34</v>
      </c>
      <c r="CK57" s="32" t="s">
        <v>34</v>
      </c>
      <c r="CL57" s="32" t="s">
        <v>34</v>
      </c>
      <c r="CM57" s="31" t="s">
        <v>34</v>
      </c>
      <c r="CN57" s="32" t="s">
        <v>34</v>
      </c>
      <c r="CO57" s="32" t="s">
        <v>34</v>
      </c>
      <c r="CP57" s="31" t="s">
        <v>34</v>
      </c>
      <c r="CQ57" s="32" t="s">
        <v>34</v>
      </c>
      <c r="CR57" s="32" t="s">
        <v>34</v>
      </c>
      <c r="CS57" s="31" t="s">
        <v>34</v>
      </c>
      <c r="CT57" s="32" t="s">
        <v>34</v>
      </c>
      <c r="CU57" s="32" t="s">
        <v>34</v>
      </c>
      <c r="CV57" s="31" t="s">
        <v>34</v>
      </c>
      <c r="CW57" s="32" t="s">
        <v>34</v>
      </c>
      <c r="CX57" s="32" t="s">
        <v>34</v>
      </c>
      <c r="CY57" s="31" t="s">
        <v>34</v>
      </c>
      <c r="CZ57" s="32" t="s">
        <v>34</v>
      </c>
      <c r="DA57" s="32" t="s">
        <v>34</v>
      </c>
      <c r="DB57" s="31" t="s">
        <v>34</v>
      </c>
      <c r="DC57" s="32" t="s">
        <v>34</v>
      </c>
      <c r="DD57" s="32" t="s">
        <v>34</v>
      </c>
      <c r="DE57" s="31" t="s">
        <v>34</v>
      </c>
      <c r="DF57" s="32" t="s">
        <v>34</v>
      </c>
      <c r="DG57" s="32" t="s">
        <v>34</v>
      </c>
      <c r="DH57" s="31" t="s">
        <v>34</v>
      </c>
      <c r="DI57" s="32" t="s">
        <v>34</v>
      </c>
      <c r="DJ57" s="32" t="s">
        <v>34</v>
      </c>
      <c r="DK57" s="31" t="s">
        <v>34</v>
      </c>
      <c r="DL57" s="32" t="s">
        <v>34</v>
      </c>
      <c r="DM57" s="32" t="s">
        <v>34</v>
      </c>
      <c r="DN57" s="31" t="s">
        <v>34</v>
      </c>
      <c r="DO57" s="32" t="s">
        <v>34</v>
      </c>
      <c r="DP57" s="32" t="s">
        <v>34</v>
      </c>
      <c r="DQ57" s="31" t="s">
        <v>34</v>
      </c>
      <c r="DR57" s="32" t="s">
        <v>34</v>
      </c>
      <c r="DS57" s="32" t="s">
        <v>34</v>
      </c>
      <c r="DT57" s="31" t="s">
        <v>34</v>
      </c>
      <c r="DU57" s="32" t="s">
        <v>34</v>
      </c>
      <c r="DV57" s="32" t="s">
        <v>34</v>
      </c>
    </row>
    <row r="58" spans="1:126" x14ac:dyDescent="0.2">
      <c r="A58" s="30" t="s">
        <v>5</v>
      </c>
      <c r="B58">
        <v>55</v>
      </c>
      <c r="C58">
        <v>55</v>
      </c>
      <c r="D58" s="32">
        <v>12.4896851047256</v>
      </c>
      <c r="E58" s="32" t="s">
        <v>28</v>
      </c>
      <c r="F58" s="32">
        <v>12.4896851047256</v>
      </c>
      <c r="G58" s="32">
        <v>11.8408249626762</v>
      </c>
      <c r="H58" s="32" t="s">
        <v>28</v>
      </c>
      <c r="I58" s="32">
        <v>11.8408249626762</v>
      </c>
      <c r="J58" s="31">
        <v>7.65890863464689</v>
      </c>
      <c r="K58" s="32" t="s">
        <v>28</v>
      </c>
      <c r="L58" s="32">
        <v>7.65890863464689</v>
      </c>
      <c r="M58" s="31">
        <v>2.89755385452718</v>
      </c>
      <c r="N58" s="32" t="s">
        <v>28</v>
      </c>
      <c r="O58" s="32">
        <v>2.89755385452718</v>
      </c>
      <c r="P58" s="31">
        <v>-1.3705246038429999</v>
      </c>
      <c r="Q58" s="32" t="s">
        <v>28</v>
      </c>
      <c r="R58" s="32">
        <v>-1.3705246038429999</v>
      </c>
      <c r="S58" s="31">
        <v>-5.18257232401574</v>
      </c>
      <c r="T58" s="32" t="s">
        <v>28</v>
      </c>
      <c r="U58" s="32">
        <v>-5.18257232401574</v>
      </c>
      <c r="V58" s="31">
        <v>-9.9907691093133302</v>
      </c>
      <c r="W58" s="32" t="s">
        <v>28</v>
      </c>
      <c r="X58" s="32">
        <v>-9.9907691093133302</v>
      </c>
      <c r="Y58" s="31">
        <v>-15.008884480500299</v>
      </c>
      <c r="Z58" s="32" t="s">
        <v>28</v>
      </c>
      <c r="AA58" s="32">
        <v>-15.008884480500299</v>
      </c>
      <c r="AB58" s="31">
        <v>-18.961789722783902</v>
      </c>
      <c r="AC58" s="32" t="s">
        <v>28</v>
      </c>
      <c r="AD58" s="32">
        <v>-18.961789722783902</v>
      </c>
      <c r="AE58" s="31">
        <v>-26.3632762862729</v>
      </c>
      <c r="AF58" s="32" t="s">
        <v>28</v>
      </c>
      <c r="AG58" s="32">
        <v>-26.3632762862729</v>
      </c>
      <c r="AH58" s="31" t="s">
        <v>34</v>
      </c>
      <c r="AI58" s="32" t="s">
        <v>34</v>
      </c>
      <c r="AJ58" s="32" t="s">
        <v>34</v>
      </c>
      <c r="AK58" s="31" t="s">
        <v>34</v>
      </c>
      <c r="AL58" s="32" t="s">
        <v>34</v>
      </c>
      <c r="AM58" s="32" t="s">
        <v>34</v>
      </c>
      <c r="AN58" s="31" t="s">
        <v>34</v>
      </c>
      <c r="AO58" s="32" t="s">
        <v>34</v>
      </c>
      <c r="AP58" s="32" t="s">
        <v>34</v>
      </c>
      <c r="AQ58" s="31" t="s">
        <v>34</v>
      </c>
      <c r="AR58" s="32" t="s">
        <v>34</v>
      </c>
      <c r="AS58" s="32" t="s">
        <v>34</v>
      </c>
      <c r="AT58" s="31" t="s">
        <v>34</v>
      </c>
      <c r="AU58" s="32" t="s">
        <v>34</v>
      </c>
      <c r="AV58" s="32" t="s">
        <v>34</v>
      </c>
      <c r="AW58" s="31" t="s">
        <v>34</v>
      </c>
      <c r="AX58" s="32" t="s">
        <v>34</v>
      </c>
      <c r="AY58" s="32" t="s">
        <v>34</v>
      </c>
      <c r="AZ58" s="31" t="s">
        <v>34</v>
      </c>
      <c r="BA58" s="32" t="s">
        <v>34</v>
      </c>
      <c r="BB58" s="32" t="s">
        <v>34</v>
      </c>
      <c r="BC58" s="31" t="s">
        <v>34</v>
      </c>
      <c r="BD58" s="32" t="s">
        <v>34</v>
      </c>
      <c r="BE58" s="32" t="s">
        <v>34</v>
      </c>
      <c r="BF58" s="31" t="s">
        <v>34</v>
      </c>
      <c r="BG58" s="32" t="s">
        <v>34</v>
      </c>
      <c r="BH58" s="32" t="s">
        <v>34</v>
      </c>
      <c r="BI58" s="31" t="s">
        <v>34</v>
      </c>
      <c r="BJ58" s="32" t="s">
        <v>34</v>
      </c>
      <c r="BK58" s="32" t="s">
        <v>34</v>
      </c>
      <c r="BL58" s="31" t="s">
        <v>34</v>
      </c>
      <c r="BM58" s="32" t="s">
        <v>34</v>
      </c>
      <c r="BN58" s="32" t="s">
        <v>34</v>
      </c>
      <c r="BO58" s="31" t="s">
        <v>34</v>
      </c>
      <c r="BP58" s="32" t="s">
        <v>34</v>
      </c>
      <c r="BQ58" s="32" t="s">
        <v>34</v>
      </c>
      <c r="BR58" s="31" t="s">
        <v>34</v>
      </c>
      <c r="BS58" s="32" t="s">
        <v>34</v>
      </c>
      <c r="BT58" s="32" t="s">
        <v>34</v>
      </c>
      <c r="BU58" s="31" t="s">
        <v>34</v>
      </c>
      <c r="BV58" s="32" t="s">
        <v>34</v>
      </c>
      <c r="BW58" s="32" t="s">
        <v>34</v>
      </c>
      <c r="BX58" s="31" t="s">
        <v>34</v>
      </c>
      <c r="BY58" s="32" t="s">
        <v>34</v>
      </c>
      <c r="BZ58" s="32" t="s">
        <v>34</v>
      </c>
      <c r="CA58" s="31" t="s">
        <v>34</v>
      </c>
      <c r="CB58" s="32" t="s">
        <v>34</v>
      </c>
      <c r="CC58" s="32" t="s">
        <v>34</v>
      </c>
      <c r="CD58" s="31" t="s">
        <v>34</v>
      </c>
      <c r="CE58" s="32" t="s">
        <v>34</v>
      </c>
      <c r="CF58" s="32" t="s">
        <v>34</v>
      </c>
      <c r="CG58" s="31" t="s">
        <v>34</v>
      </c>
      <c r="CH58" s="32" t="s">
        <v>34</v>
      </c>
      <c r="CI58" s="32" t="s">
        <v>34</v>
      </c>
      <c r="CJ58" s="31" t="s">
        <v>34</v>
      </c>
      <c r="CK58" s="32" t="s">
        <v>34</v>
      </c>
      <c r="CL58" s="32" t="s">
        <v>34</v>
      </c>
      <c r="CM58" s="31" t="s">
        <v>34</v>
      </c>
      <c r="CN58" s="32" t="s">
        <v>34</v>
      </c>
      <c r="CO58" s="32" t="s">
        <v>34</v>
      </c>
      <c r="CP58" s="31" t="s">
        <v>34</v>
      </c>
      <c r="CQ58" s="32" t="s">
        <v>34</v>
      </c>
      <c r="CR58" s="32" t="s">
        <v>34</v>
      </c>
      <c r="CS58" s="31" t="s">
        <v>34</v>
      </c>
      <c r="CT58" s="32" t="s">
        <v>34</v>
      </c>
      <c r="CU58" s="32" t="s">
        <v>34</v>
      </c>
      <c r="CV58" s="31" t="s">
        <v>34</v>
      </c>
      <c r="CW58" s="32" t="s">
        <v>34</v>
      </c>
      <c r="CX58" s="32" t="s">
        <v>34</v>
      </c>
      <c r="CY58" s="31" t="s">
        <v>34</v>
      </c>
      <c r="CZ58" s="32" t="s">
        <v>34</v>
      </c>
      <c r="DA58" s="32" t="s">
        <v>34</v>
      </c>
      <c r="DB58" s="31" t="s">
        <v>34</v>
      </c>
      <c r="DC58" s="32" t="s">
        <v>34</v>
      </c>
      <c r="DD58" s="32" t="s">
        <v>34</v>
      </c>
      <c r="DE58" s="31" t="s">
        <v>34</v>
      </c>
      <c r="DF58" s="32" t="s">
        <v>34</v>
      </c>
      <c r="DG58" s="32" t="s">
        <v>34</v>
      </c>
      <c r="DH58" s="31" t="s">
        <v>34</v>
      </c>
      <c r="DI58" s="32" t="s">
        <v>34</v>
      </c>
      <c r="DJ58" s="32" t="s">
        <v>34</v>
      </c>
      <c r="DK58" s="31" t="s">
        <v>34</v>
      </c>
      <c r="DL58" s="32" t="s">
        <v>34</v>
      </c>
      <c r="DM58" s="32" t="s">
        <v>34</v>
      </c>
      <c r="DN58" s="31" t="s">
        <v>34</v>
      </c>
      <c r="DO58" s="32" t="s">
        <v>34</v>
      </c>
      <c r="DP58" s="32" t="s">
        <v>34</v>
      </c>
      <c r="DQ58" s="31" t="s">
        <v>34</v>
      </c>
      <c r="DR58" s="32" t="s">
        <v>34</v>
      </c>
      <c r="DS58" s="32" t="s">
        <v>34</v>
      </c>
      <c r="DT58" s="31" t="s">
        <v>34</v>
      </c>
      <c r="DU58" s="32" t="s">
        <v>34</v>
      </c>
      <c r="DV58" s="32" t="s">
        <v>34</v>
      </c>
    </row>
    <row r="59" spans="1:126" x14ac:dyDescent="0.2">
      <c r="A59" s="30" t="s">
        <v>5</v>
      </c>
      <c r="B59">
        <v>56</v>
      </c>
      <c r="C59">
        <v>56</v>
      </c>
      <c r="D59" s="32">
        <v>15.696889138842099</v>
      </c>
      <c r="E59" s="32" t="s">
        <v>28</v>
      </c>
      <c r="F59" s="32">
        <v>15.696889138842099</v>
      </c>
      <c r="G59" s="32">
        <v>13.774899812305399</v>
      </c>
      <c r="H59" s="32" t="s">
        <v>28</v>
      </c>
      <c r="I59" s="32">
        <v>13.774899812305399</v>
      </c>
      <c r="J59" s="31">
        <v>7.6522618420160402</v>
      </c>
      <c r="K59" s="32" t="s">
        <v>28</v>
      </c>
      <c r="L59" s="32">
        <v>7.6522618420160402</v>
      </c>
      <c r="M59" s="31">
        <v>3.9767225788117901</v>
      </c>
      <c r="N59" s="32" t="s">
        <v>28</v>
      </c>
      <c r="O59" s="32">
        <v>3.9767225788117901</v>
      </c>
      <c r="P59" s="31">
        <v>1.01697862163292</v>
      </c>
      <c r="Q59" s="32" t="s">
        <v>28</v>
      </c>
      <c r="R59" s="32">
        <v>1.01697862163292</v>
      </c>
      <c r="S59" s="31">
        <v>-1.66976515709009</v>
      </c>
      <c r="T59" s="32" t="s">
        <v>28</v>
      </c>
      <c r="U59" s="32">
        <v>-1.66976515709009</v>
      </c>
      <c r="V59" s="31">
        <v>-4.4585565188361196</v>
      </c>
      <c r="W59" s="32" t="s">
        <v>28</v>
      </c>
      <c r="X59" s="32">
        <v>-4.4585565188361196</v>
      </c>
      <c r="Y59" s="31">
        <v>-6.2417711248549104</v>
      </c>
      <c r="Z59" s="32" t="s">
        <v>28</v>
      </c>
      <c r="AA59" s="32">
        <v>-6.2417711248549104</v>
      </c>
      <c r="AB59" s="31">
        <v>-9.0525809075348604</v>
      </c>
      <c r="AC59" s="32" t="s">
        <v>28</v>
      </c>
      <c r="AD59" s="32">
        <v>-9.0525809075348604</v>
      </c>
      <c r="AE59" s="31">
        <v>-16.238548749867402</v>
      </c>
      <c r="AF59" s="32" t="s">
        <v>28</v>
      </c>
      <c r="AG59" s="32">
        <v>-16.238548749867402</v>
      </c>
      <c r="AH59" s="31">
        <v>-20.705988811296699</v>
      </c>
      <c r="AI59" s="32" t="s">
        <v>28</v>
      </c>
      <c r="AJ59" s="32">
        <v>-20.705988811296699</v>
      </c>
      <c r="AK59" s="31" t="s">
        <v>34</v>
      </c>
      <c r="AL59" s="32" t="s">
        <v>34</v>
      </c>
      <c r="AM59" s="32" t="s">
        <v>34</v>
      </c>
      <c r="AN59" s="31" t="s">
        <v>34</v>
      </c>
      <c r="AO59" s="32" t="s">
        <v>34</v>
      </c>
      <c r="AP59" s="32" t="s">
        <v>34</v>
      </c>
      <c r="AQ59" s="31" t="s">
        <v>34</v>
      </c>
      <c r="AR59" s="32" t="s">
        <v>34</v>
      </c>
      <c r="AS59" s="32" t="s">
        <v>34</v>
      </c>
      <c r="AT59" s="31" t="s">
        <v>34</v>
      </c>
      <c r="AU59" s="32" t="s">
        <v>34</v>
      </c>
      <c r="AV59" s="32" t="s">
        <v>34</v>
      </c>
      <c r="AW59" s="31" t="s">
        <v>34</v>
      </c>
      <c r="AX59" s="32" t="s">
        <v>34</v>
      </c>
      <c r="AY59" s="32" t="s">
        <v>34</v>
      </c>
      <c r="AZ59" s="31" t="s">
        <v>34</v>
      </c>
      <c r="BA59" s="32" t="s">
        <v>34</v>
      </c>
      <c r="BB59" s="32" t="s">
        <v>34</v>
      </c>
      <c r="BC59" s="31" t="s">
        <v>34</v>
      </c>
      <c r="BD59" s="32" t="s">
        <v>34</v>
      </c>
      <c r="BE59" s="32" t="s">
        <v>34</v>
      </c>
      <c r="BF59" s="31" t="s">
        <v>34</v>
      </c>
      <c r="BG59" s="32" t="s">
        <v>34</v>
      </c>
      <c r="BH59" s="32" t="s">
        <v>34</v>
      </c>
      <c r="BI59" s="31" t="s">
        <v>34</v>
      </c>
      <c r="BJ59" s="32" t="s">
        <v>34</v>
      </c>
      <c r="BK59" s="32" t="s">
        <v>34</v>
      </c>
      <c r="BL59" s="31" t="s">
        <v>34</v>
      </c>
      <c r="BM59" s="32" t="s">
        <v>34</v>
      </c>
      <c r="BN59" s="32" t="s">
        <v>34</v>
      </c>
      <c r="BO59" s="31" t="s">
        <v>34</v>
      </c>
      <c r="BP59" s="32" t="s">
        <v>34</v>
      </c>
      <c r="BQ59" s="32" t="s">
        <v>34</v>
      </c>
      <c r="BR59" s="31" t="s">
        <v>34</v>
      </c>
      <c r="BS59" s="32" t="s">
        <v>34</v>
      </c>
      <c r="BT59" s="32" t="s">
        <v>34</v>
      </c>
      <c r="BU59" s="31" t="s">
        <v>34</v>
      </c>
      <c r="BV59" s="32" t="s">
        <v>34</v>
      </c>
      <c r="BW59" s="32" t="s">
        <v>34</v>
      </c>
      <c r="BX59" s="31" t="s">
        <v>34</v>
      </c>
      <c r="BY59" s="32" t="s">
        <v>34</v>
      </c>
      <c r="BZ59" s="32" t="s">
        <v>34</v>
      </c>
      <c r="CA59" s="31" t="s">
        <v>34</v>
      </c>
      <c r="CB59" s="32" t="s">
        <v>34</v>
      </c>
      <c r="CC59" s="32" t="s">
        <v>34</v>
      </c>
      <c r="CD59" s="31" t="s">
        <v>34</v>
      </c>
      <c r="CE59" s="32" t="s">
        <v>34</v>
      </c>
      <c r="CF59" s="32" t="s">
        <v>34</v>
      </c>
      <c r="CG59" s="31" t="s">
        <v>34</v>
      </c>
      <c r="CH59" s="32" t="s">
        <v>34</v>
      </c>
      <c r="CI59" s="32" t="s">
        <v>34</v>
      </c>
      <c r="CJ59" s="31" t="s">
        <v>34</v>
      </c>
      <c r="CK59" s="32" t="s">
        <v>34</v>
      </c>
      <c r="CL59" s="32" t="s">
        <v>34</v>
      </c>
      <c r="CM59" s="31" t="s">
        <v>34</v>
      </c>
      <c r="CN59" s="32" t="s">
        <v>34</v>
      </c>
      <c r="CO59" s="32" t="s">
        <v>34</v>
      </c>
      <c r="CP59" s="31" t="s">
        <v>34</v>
      </c>
      <c r="CQ59" s="32" t="s">
        <v>34</v>
      </c>
      <c r="CR59" s="32" t="s">
        <v>34</v>
      </c>
      <c r="CS59" s="31" t="s">
        <v>34</v>
      </c>
      <c r="CT59" s="32" t="s">
        <v>34</v>
      </c>
      <c r="CU59" s="32" t="s">
        <v>34</v>
      </c>
      <c r="CV59" s="31" t="s">
        <v>34</v>
      </c>
      <c r="CW59" s="32" t="s">
        <v>34</v>
      </c>
      <c r="CX59" s="32" t="s">
        <v>34</v>
      </c>
      <c r="CY59" s="31" t="s">
        <v>34</v>
      </c>
      <c r="CZ59" s="32" t="s">
        <v>34</v>
      </c>
      <c r="DA59" s="32" t="s">
        <v>34</v>
      </c>
      <c r="DB59" s="31" t="s">
        <v>34</v>
      </c>
      <c r="DC59" s="32" t="s">
        <v>34</v>
      </c>
      <c r="DD59" s="32" t="s">
        <v>34</v>
      </c>
      <c r="DE59" s="31" t="s">
        <v>34</v>
      </c>
      <c r="DF59" s="32" t="s">
        <v>34</v>
      </c>
      <c r="DG59" s="32" t="s">
        <v>34</v>
      </c>
      <c r="DH59" s="31" t="s">
        <v>34</v>
      </c>
      <c r="DI59" s="32" t="s">
        <v>34</v>
      </c>
      <c r="DJ59" s="32" t="s">
        <v>34</v>
      </c>
      <c r="DK59" s="31" t="s">
        <v>34</v>
      </c>
      <c r="DL59" s="32" t="s">
        <v>34</v>
      </c>
      <c r="DM59" s="32" t="s">
        <v>34</v>
      </c>
      <c r="DN59" s="31" t="s">
        <v>34</v>
      </c>
      <c r="DO59" s="32" t="s">
        <v>34</v>
      </c>
      <c r="DP59" s="32" t="s">
        <v>34</v>
      </c>
      <c r="DQ59" s="31" t="s">
        <v>34</v>
      </c>
      <c r="DR59" s="32" t="s">
        <v>34</v>
      </c>
      <c r="DS59" s="32" t="s">
        <v>34</v>
      </c>
      <c r="DT59" s="31" t="s">
        <v>34</v>
      </c>
      <c r="DU59" s="32" t="s">
        <v>34</v>
      </c>
      <c r="DV59" s="32" t="s">
        <v>34</v>
      </c>
    </row>
    <row r="60" spans="1:126" x14ac:dyDescent="0.2">
      <c r="A60" s="30" t="s">
        <v>5</v>
      </c>
      <c r="B60">
        <v>57</v>
      </c>
      <c r="C60">
        <v>57</v>
      </c>
      <c r="D60" s="32">
        <v>17.2244090649423</v>
      </c>
      <c r="E60" s="32" t="s">
        <v>28</v>
      </c>
      <c r="F60" s="32">
        <v>17.2244090649423</v>
      </c>
      <c r="G60" s="32">
        <v>15.3005300441357</v>
      </c>
      <c r="H60" s="32" t="s">
        <v>28</v>
      </c>
      <c r="I60" s="32">
        <v>15.3005300441357</v>
      </c>
      <c r="J60" s="31">
        <v>9.8995176548828692</v>
      </c>
      <c r="K60" s="32" t="s">
        <v>28</v>
      </c>
      <c r="L60" s="32">
        <v>9.8995176548828692</v>
      </c>
      <c r="M60" s="31">
        <v>5.1035651461873099</v>
      </c>
      <c r="N60" s="32" t="s">
        <v>28</v>
      </c>
      <c r="O60" s="32">
        <v>5.1035651461873099</v>
      </c>
      <c r="P60" s="31">
        <v>1.8745020330375599</v>
      </c>
      <c r="Q60" s="32" t="s">
        <v>28</v>
      </c>
      <c r="R60" s="32">
        <v>1.8745020330375599</v>
      </c>
      <c r="S60" s="31">
        <v>-1.18434782036778</v>
      </c>
      <c r="T60" s="32" t="s">
        <v>28</v>
      </c>
      <c r="U60" s="32">
        <v>-1.18434782036778</v>
      </c>
      <c r="V60" s="31">
        <v>-4.1214583704593304</v>
      </c>
      <c r="W60" s="32" t="s">
        <v>28</v>
      </c>
      <c r="X60" s="32">
        <v>-4.1214583704593304</v>
      </c>
      <c r="Y60" s="31">
        <v>-7.5346880420203401</v>
      </c>
      <c r="Z60" s="32" t="s">
        <v>28</v>
      </c>
      <c r="AA60" s="32">
        <v>-7.5346880420203401</v>
      </c>
      <c r="AB60" s="31">
        <v>-10.032276744953</v>
      </c>
      <c r="AC60" s="32" t="s">
        <v>28</v>
      </c>
      <c r="AD60" s="32">
        <v>-10.032276744953</v>
      </c>
      <c r="AE60" s="31">
        <v>-11.997417100377801</v>
      </c>
      <c r="AF60" s="32" t="s">
        <v>28</v>
      </c>
      <c r="AG60" s="32">
        <v>-11.997417100377801</v>
      </c>
      <c r="AH60" s="31">
        <v>-13.2362542479775</v>
      </c>
      <c r="AI60" s="32" t="s">
        <v>28</v>
      </c>
      <c r="AJ60" s="32">
        <v>-13.2362542479775</v>
      </c>
      <c r="AK60" s="31">
        <v>-15.6719117960681</v>
      </c>
      <c r="AL60" s="32" t="s">
        <v>28</v>
      </c>
      <c r="AM60" s="32">
        <v>-15.6719117960681</v>
      </c>
      <c r="AN60" s="31">
        <v>-24.0584516379684</v>
      </c>
      <c r="AO60" s="32" t="s">
        <v>28</v>
      </c>
      <c r="AP60" s="32">
        <v>-24.0584516379684</v>
      </c>
      <c r="AQ60" s="31" t="s">
        <v>34</v>
      </c>
      <c r="AR60" s="32" t="s">
        <v>34</v>
      </c>
      <c r="AS60" s="32" t="s">
        <v>34</v>
      </c>
      <c r="AT60" s="31" t="s">
        <v>34</v>
      </c>
      <c r="AU60" s="32" t="s">
        <v>34</v>
      </c>
      <c r="AV60" s="32" t="s">
        <v>34</v>
      </c>
      <c r="AW60" s="31" t="s">
        <v>34</v>
      </c>
      <c r="AX60" s="32" t="s">
        <v>34</v>
      </c>
      <c r="AY60" s="32" t="s">
        <v>34</v>
      </c>
      <c r="AZ60" s="31" t="s">
        <v>34</v>
      </c>
      <c r="BA60" s="32" t="s">
        <v>34</v>
      </c>
      <c r="BB60" s="32" t="s">
        <v>34</v>
      </c>
      <c r="BC60" s="31" t="s">
        <v>34</v>
      </c>
      <c r="BD60" s="32" t="s">
        <v>34</v>
      </c>
      <c r="BE60" s="32" t="s">
        <v>34</v>
      </c>
      <c r="BF60" s="31" t="s">
        <v>34</v>
      </c>
      <c r="BG60" s="32" t="s">
        <v>34</v>
      </c>
      <c r="BH60" s="32" t="s">
        <v>34</v>
      </c>
      <c r="BI60" s="31" t="s">
        <v>34</v>
      </c>
      <c r="BJ60" s="32" t="s">
        <v>34</v>
      </c>
      <c r="BK60" s="32" t="s">
        <v>34</v>
      </c>
      <c r="BL60" s="31" t="s">
        <v>34</v>
      </c>
      <c r="BM60" s="32" t="s">
        <v>34</v>
      </c>
      <c r="BN60" s="32" t="s">
        <v>34</v>
      </c>
      <c r="BO60" s="31" t="s">
        <v>34</v>
      </c>
      <c r="BP60" s="32" t="s">
        <v>34</v>
      </c>
      <c r="BQ60" s="32" t="s">
        <v>34</v>
      </c>
      <c r="BR60" s="31" t="s">
        <v>34</v>
      </c>
      <c r="BS60" s="32" t="s">
        <v>34</v>
      </c>
      <c r="BT60" s="32" t="s">
        <v>34</v>
      </c>
      <c r="BU60" s="31" t="s">
        <v>34</v>
      </c>
      <c r="BV60" s="32" t="s">
        <v>34</v>
      </c>
      <c r="BW60" s="32" t="s">
        <v>34</v>
      </c>
      <c r="BX60" s="31" t="s">
        <v>34</v>
      </c>
      <c r="BY60" s="32" t="s">
        <v>34</v>
      </c>
      <c r="BZ60" s="32" t="s">
        <v>34</v>
      </c>
      <c r="CA60" s="31" t="s">
        <v>34</v>
      </c>
      <c r="CB60" s="32" t="s">
        <v>34</v>
      </c>
      <c r="CC60" s="32" t="s">
        <v>34</v>
      </c>
      <c r="CD60" s="31" t="s">
        <v>34</v>
      </c>
      <c r="CE60" s="32" t="s">
        <v>34</v>
      </c>
      <c r="CF60" s="32" t="s">
        <v>34</v>
      </c>
      <c r="CG60" s="31" t="s">
        <v>34</v>
      </c>
      <c r="CH60" s="32" t="s">
        <v>34</v>
      </c>
      <c r="CI60" s="32" t="s">
        <v>34</v>
      </c>
      <c r="CJ60" s="31" t="s">
        <v>34</v>
      </c>
      <c r="CK60" s="32" t="s">
        <v>34</v>
      </c>
      <c r="CL60" s="32" t="s">
        <v>34</v>
      </c>
      <c r="CM60" s="31" t="s">
        <v>34</v>
      </c>
      <c r="CN60" s="32" t="s">
        <v>34</v>
      </c>
      <c r="CO60" s="32" t="s">
        <v>34</v>
      </c>
      <c r="CP60" s="31" t="s">
        <v>34</v>
      </c>
      <c r="CQ60" s="32" t="s">
        <v>34</v>
      </c>
      <c r="CR60" s="32" t="s">
        <v>34</v>
      </c>
      <c r="CS60" s="31" t="s">
        <v>34</v>
      </c>
      <c r="CT60" s="32" t="s">
        <v>34</v>
      </c>
      <c r="CU60" s="32" t="s">
        <v>34</v>
      </c>
      <c r="CV60" s="31" t="s">
        <v>34</v>
      </c>
      <c r="CW60" s="32" t="s">
        <v>34</v>
      </c>
      <c r="CX60" s="32" t="s">
        <v>34</v>
      </c>
      <c r="CY60" s="31" t="s">
        <v>34</v>
      </c>
      <c r="CZ60" s="32" t="s">
        <v>34</v>
      </c>
      <c r="DA60" s="32" t="s">
        <v>34</v>
      </c>
      <c r="DB60" s="31" t="s">
        <v>34</v>
      </c>
      <c r="DC60" s="32" t="s">
        <v>34</v>
      </c>
      <c r="DD60" s="32" t="s">
        <v>34</v>
      </c>
      <c r="DE60" s="31" t="s">
        <v>34</v>
      </c>
      <c r="DF60" s="32" t="s">
        <v>34</v>
      </c>
      <c r="DG60" s="32" t="s">
        <v>34</v>
      </c>
      <c r="DH60" s="31" t="s">
        <v>34</v>
      </c>
      <c r="DI60" s="32" t="s">
        <v>34</v>
      </c>
      <c r="DJ60" s="32" t="s">
        <v>34</v>
      </c>
      <c r="DK60" s="31" t="s">
        <v>34</v>
      </c>
      <c r="DL60" s="32" t="s">
        <v>34</v>
      </c>
      <c r="DM60" s="32" t="s">
        <v>34</v>
      </c>
      <c r="DN60" s="31" t="s">
        <v>34</v>
      </c>
      <c r="DO60" s="32" t="s">
        <v>34</v>
      </c>
      <c r="DP60" s="32" t="s">
        <v>34</v>
      </c>
      <c r="DQ60" s="31" t="s">
        <v>34</v>
      </c>
      <c r="DR60" s="32" t="s">
        <v>34</v>
      </c>
      <c r="DS60" s="32" t="s">
        <v>34</v>
      </c>
      <c r="DT60" s="31" t="s">
        <v>34</v>
      </c>
      <c r="DU60" s="32" t="s">
        <v>34</v>
      </c>
      <c r="DV60" s="32" t="s">
        <v>34</v>
      </c>
    </row>
    <row r="61" spans="1:126" x14ac:dyDescent="0.2">
      <c r="A61" s="30" t="s">
        <v>6</v>
      </c>
      <c r="B61">
        <v>58</v>
      </c>
      <c r="C61">
        <v>58</v>
      </c>
      <c r="D61" s="32">
        <v>12.560420748305001</v>
      </c>
      <c r="E61" s="32" t="s">
        <v>28</v>
      </c>
      <c r="F61" s="32">
        <v>12.560420748305001</v>
      </c>
      <c r="G61" s="32">
        <v>11.9423386873237</v>
      </c>
      <c r="H61" s="32" t="s">
        <v>28</v>
      </c>
      <c r="I61" s="32">
        <v>11.9423386873237</v>
      </c>
      <c r="J61" s="31">
        <v>10.4639336131776</v>
      </c>
      <c r="K61" s="32" t="s">
        <v>28</v>
      </c>
      <c r="L61" s="32">
        <v>10.4639336131776</v>
      </c>
      <c r="M61" s="31">
        <v>6.3881587950442604</v>
      </c>
      <c r="N61" s="32" t="s">
        <v>28</v>
      </c>
      <c r="O61" s="32">
        <v>6.3881587950442604</v>
      </c>
      <c r="P61" s="31">
        <v>2.7948419037380199</v>
      </c>
      <c r="Q61" s="32" t="s">
        <v>28</v>
      </c>
      <c r="R61" s="32">
        <v>2.7948419037380199</v>
      </c>
      <c r="S61" s="31">
        <v>-0.20549291916774101</v>
      </c>
      <c r="T61" s="32" t="s">
        <v>28</v>
      </c>
      <c r="U61" s="32">
        <v>-0.20549291916774101</v>
      </c>
      <c r="V61" s="31">
        <v>-2.8336665441350801</v>
      </c>
      <c r="W61" s="32" t="s">
        <v>28</v>
      </c>
      <c r="X61" s="32">
        <v>-2.8336665441350801</v>
      </c>
      <c r="Y61" s="31">
        <v>-5.6803752031291399</v>
      </c>
      <c r="Z61" s="32" t="s">
        <v>28</v>
      </c>
      <c r="AA61" s="32">
        <v>-5.6803752031291399</v>
      </c>
      <c r="AB61" s="31">
        <v>-8.41191186364812</v>
      </c>
      <c r="AC61" s="32" t="s">
        <v>28</v>
      </c>
      <c r="AD61" s="32">
        <v>-8.41191186364812</v>
      </c>
      <c r="AE61" s="31">
        <v>-12.0526584444293</v>
      </c>
      <c r="AF61" s="32" t="s">
        <v>28</v>
      </c>
      <c r="AG61" s="32">
        <v>-12.0526584444293</v>
      </c>
      <c r="AH61" s="31">
        <v>-16.599663361092599</v>
      </c>
      <c r="AI61" s="32" t="s">
        <v>28</v>
      </c>
      <c r="AJ61" s="32">
        <v>-16.599663361092599</v>
      </c>
      <c r="AK61" s="31">
        <v>-27.663962437039</v>
      </c>
      <c r="AL61" s="32" t="s">
        <v>28</v>
      </c>
      <c r="AM61" s="32">
        <v>-27.663962437039</v>
      </c>
      <c r="AN61" s="31" t="s">
        <v>34</v>
      </c>
      <c r="AO61" s="32" t="s">
        <v>34</v>
      </c>
      <c r="AP61" s="32" t="s">
        <v>34</v>
      </c>
      <c r="AQ61" s="31" t="s">
        <v>34</v>
      </c>
      <c r="AR61" s="32" t="s">
        <v>34</v>
      </c>
      <c r="AS61" s="32" t="s">
        <v>34</v>
      </c>
      <c r="AT61" s="31" t="s">
        <v>34</v>
      </c>
      <c r="AU61" s="32" t="s">
        <v>34</v>
      </c>
      <c r="AV61" s="32" t="s">
        <v>34</v>
      </c>
      <c r="AW61" s="31" t="s">
        <v>34</v>
      </c>
      <c r="AX61" s="32" t="s">
        <v>34</v>
      </c>
      <c r="AY61" s="32" t="s">
        <v>34</v>
      </c>
      <c r="AZ61" s="31" t="s">
        <v>34</v>
      </c>
      <c r="BA61" s="32" t="s">
        <v>34</v>
      </c>
      <c r="BB61" s="32" t="s">
        <v>34</v>
      </c>
      <c r="BC61" s="31" t="s">
        <v>34</v>
      </c>
      <c r="BD61" s="32" t="s">
        <v>34</v>
      </c>
      <c r="BE61" s="32" t="s">
        <v>34</v>
      </c>
      <c r="BF61" s="31" t="s">
        <v>34</v>
      </c>
      <c r="BG61" s="32" t="s">
        <v>34</v>
      </c>
      <c r="BH61" s="32" t="s">
        <v>34</v>
      </c>
      <c r="BI61" s="31" t="s">
        <v>34</v>
      </c>
      <c r="BJ61" s="32" t="s">
        <v>34</v>
      </c>
      <c r="BK61" s="32" t="s">
        <v>34</v>
      </c>
      <c r="BL61" s="31" t="s">
        <v>34</v>
      </c>
      <c r="BM61" s="32" t="s">
        <v>34</v>
      </c>
      <c r="BN61" s="32" t="s">
        <v>34</v>
      </c>
      <c r="BO61" s="31" t="s">
        <v>34</v>
      </c>
      <c r="BP61" s="32" t="s">
        <v>34</v>
      </c>
      <c r="BQ61" s="32" t="s">
        <v>34</v>
      </c>
      <c r="BR61" s="31" t="s">
        <v>34</v>
      </c>
      <c r="BS61" s="32" t="s">
        <v>34</v>
      </c>
      <c r="BT61" s="32" t="s">
        <v>34</v>
      </c>
      <c r="BU61" s="31" t="s">
        <v>34</v>
      </c>
      <c r="BV61" s="32" t="s">
        <v>34</v>
      </c>
      <c r="BW61" s="32" t="s">
        <v>34</v>
      </c>
      <c r="BX61" s="31" t="s">
        <v>34</v>
      </c>
      <c r="BY61" s="32" t="s">
        <v>34</v>
      </c>
      <c r="BZ61" s="32" t="s">
        <v>34</v>
      </c>
      <c r="CA61" s="31" t="s">
        <v>34</v>
      </c>
      <c r="CB61" s="32" t="s">
        <v>34</v>
      </c>
      <c r="CC61" s="32" t="s">
        <v>34</v>
      </c>
      <c r="CD61" s="31" t="s">
        <v>34</v>
      </c>
      <c r="CE61" s="32" t="s">
        <v>34</v>
      </c>
      <c r="CF61" s="32" t="s">
        <v>34</v>
      </c>
      <c r="CG61" s="31" t="s">
        <v>34</v>
      </c>
      <c r="CH61" s="32" t="s">
        <v>34</v>
      </c>
      <c r="CI61" s="32" t="s">
        <v>34</v>
      </c>
      <c r="CJ61" s="31" t="s">
        <v>34</v>
      </c>
      <c r="CK61" s="32" t="s">
        <v>34</v>
      </c>
      <c r="CL61" s="32" t="s">
        <v>34</v>
      </c>
      <c r="CM61" s="31" t="s">
        <v>34</v>
      </c>
      <c r="CN61" s="32" t="s">
        <v>34</v>
      </c>
      <c r="CO61" s="32" t="s">
        <v>34</v>
      </c>
      <c r="CP61" s="31" t="s">
        <v>34</v>
      </c>
      <c r="CQ61" s="32" t="s">
        <v>34</v>
      </c>
      <c r="CR61" s="32" t="s">
        <v>34</v>
      </c>
      <c r="CS61" s="31" t="s">
        <v>34</v>
      </c>
      <c r="CT61" s="32" t="s">
        <v>34</v>
      </c>
      <c r="CU61" s="32" t="s">
        <v>34</v>
      </c>
      <c r="CV61" s="31" t="s">
        <v>34</v>
      </c>
      <c r="CW61" s="32" t="s">
        <v>34</v>
      </c>
      <c r="CX61" s="32" t="s">
        <v>34</v>
      </c>
      <c r="CY61" s="31" t="s">
        <v>34</v>
      </c>
      <c r="CZ61" s="32" t="s">
        <v>34</v>
      </c>
      <c r="DA61" s="32" t="s">
        <v>34</v>
      </c>
      <c r="DB61" s="31" t="s">
        <v>34</v>
      </c>
      <c r="DC61" s="32" t="s">
        <v>34</v>
      </c>
      <c r="DD61" s="32" t="s">
        <v>34</v>
      </c>
      <c r="DE61" s="31" t="s">
        <v>34</v>
      </c>
      <c r="DF61" s="32" t="s">
        <v>34</v>
      </c>
      <c r="DG61" s="32" t="s">
        <v>34</v>
      </c>
      <c r="DH61" s="31" t="s">
        <v>34</v>
      </c>
      <c r="DI61" s="32" t="s">
        <v>34</v>
      </c>
      <c r="DJ61" s="32" t="s">
        <v>34</v>
      </c>
      <c r="DK61" s="31" t="s">
        <v>34</v>
      </c>
      <c r="DL61" s="32" t="s">
        <v>34</v>
      </c>
      <c r="DM61" s="32" t="s">
        <v>34</v>
      </c>
      <c r="DN61" s="31" t="s">
        <v>34</v>
      </c>
      <c r="DO61" s="32" t="s">
        <v>34</v>
      </c>
      <c r="DP61" s="32" t="s">
        <v>34</v>
      </c>
      <c r="DQ61" s="31" t="s">
        <v>34</v>
      </c>
      <c r="DR61" s="32" t="s">
        <v>34</v>
      </c>
      <c r="DS61" s="32" t="s">
        <v>34</v>
      </c>
      <c r="DT61" s="31" t="s">
        <v>34</v>
      </c>
      <c r="DU61" s="32" t="s">
        <v>34</v>
      </c>
      <c r="DV61" s="32" t="s">
        <v>34</v>
      </c>
    </row>
    <row r="62" spans="1:126" x14ac:dyDescent="0.2">
      <c r="A62" s="30" t="s">
        <v>5</v>
      </c>
      <c r="B62">
        <v>59</v>
      </c>
      <c r="C62">
        <v>59</v>
      </c>
      <c r="D62" s="32">
        <v>15.769584378002</v>
      </c>
      <c r="E62" s="32" t="s">
        <v>28</v>
      </c>
      <c r="F62" s="32">
        <v>15.769584378002</v>
      </c>
      <c r="G62" s="32">
        <v>15.235471405941601</v>
      </c>
      <c r="H62" s="32" t="s">
        <v>28</v>
      </c>
      <c r="I62" s="32">
        <v>15.235471405941601</v>
      </c>
      <c r="J62" s="31">
        <v>11.0420917045604</v>
      </c>
      <c r="K62" s="32" t="s">
        <v>28</v>
      </c>
      <c r="L62" s="32">
        <v>11.0420917045604</v>
      </c>
      <c r="M62" s="31">
        <v>6.7690155195836104</v>
      </c>
      <c r="N62" s="32" t="s">
        <v>28</v>
      </c>
      <c r="O62" s="32">
        <v>6.7690155195836104</v>
      </c>
      <c r="P62" s="31">
        <v>3.08842120891341</v>
      </c>
      <c r="Q62" s="32" t="s">
        <v>28</v>
      </c>
      <c r="R62" s="32">
        <v>3.08842120891341</v>
      </c>
      <c r="S62" s="31">
        <v>5.27254188731755E-2</v>
      </c>
      <c r="T62" s="32" t="s">
        <v>28</v>
      </c>
      <c r="U62" s="32">
        <v>5.27254188731755E-2</v>
      </c>
      <c r="V62" s="31">
        <v>-2.59072679579468</v>
      </c>
      <c r="W62" s="32" t="s">
        <v>28</v>
      </c>
      <c r="X62" s="32">
        <v>-2.59072679579468</v>
      </c>
      <c r="Y62" s="31">
        <v>-5.6044369334994402</v>
      </c>
      <c r="Z62" s="32" t="s">
        <v>28</v>
      </c>
      <c r="AA62" s="32">
        <v>-5.6044369334994402</v>
      </c>
      <c r="AB62" s="31">
        <v>-7.9059670685647996</v>
      </c>
      <c r="AC62" s="32" t="s">
        <v>28</v>
      </c>
      <c r="AD62" s="32">
        <v>-7.9059670685647996</v>
      </c>
      <c r="AE62" s="31">
        <v>-11.0412007642767</v>
      </c>
      <c r="AF62" s="32" t="s">
        <v>28</v>
      </c>
      <c r="AG62" s="32">
        <v>-11.0412007642767</v>
      </c>
      <c r="AH62" s="31">
        <v>-14.628655656519101</v>
      </c>
      <c r="AI62" s="32" t="s">
        <v>28</v>
      </c>
      <c r="AJ62" s="32">
        <v>-14.628655656519101</v>
      </c>
      <c r="AK62" s="31">
        <v>-22.134088156835698</v>
      </c>
      <c r="AL62" s="32" t="s">
        <v>28</v>
      </c>
      <c r="AM62" s="32">
        <v>-22.134088156835698</v>
      </c>
      <c r="AN62" s="31" t="s">
        <v>34</v>
      </c>
      <c r="AO62" s="32" t="s">
        <v>34</v>
      </c>
      <c r="AP62" s="32" t="s">
        <v>34</v>
      </c>
      <c r="AQ62" s="31" t="s">
        <v>34</v>
      </c>
      <c r="AR62" s="32" t="s">
        <v>34</v>
      </c>
      <c r="AS62" s="32" t="s">
        <v>34</v>
      </c>
      <c r="AT62" s="31" t="s">
        <v>34</v>
      </c>
      <c r="AU62" s="32" t="s">
        <v>34</v>
      </c>
      <c r="AV62" s="32" t="s">
        <v>34</v>
      </c>
      <c r="AW62" s="31" t="s">
        <v>34</v>
      </c>
      <c r="AX62" s="32" t="s">
        <v>34</v>
      </c>
      <c r="AY62" s="32" t="s">
        <v>34</v>
      </c>
      <c r="AZ62" s="31" t="s">
        <v>34</v>
      </c>
      <c r="BA62" s="32" t="s">
        <v>34</v>
      </c>
      <c r="BB62" s="32" t="s">
        <v>34</v>
      </c>
      <c r="BC62" s="31" t="s">
        <v>34</v>
      </c>
      <c r="BD62" s="32" t="s">
        <v>34</v>
      </c>
      <c r="BE62" s="32" t="s">
        <v>34</v>
      </c>
      <c r="BF62" s="31" t="s">
        <v>34</v>
      </c>
      <c r="BG62" s="32" t="s">
        <v>34</v>
      </c>
      <c r="BH62" s="32" t="s">
        <v>34</v>
      </c>
      <c r="BI62" s="31" t="s">
        <v>34</v>
      </c>
      <c r="BJ62" s="32" t="s">
        <v>34</v>
      </c>
      <c r="BK62" s="32" t="s">
        <v>34</v>
      </c>
      <c r="BL62" s="31" t="s">
        <v>34</v>
      </c>
      <c r="BM62" s="32" t="s">
        <v>34</v>
      </c>
      <c r="BN62" s="32" t="s">
        <v>34</v>
      </c>
      <c r="BO62" s="31" t="s">
        <v>34</v>
      </c>
      <c r="BP62" s="32" t="s">
        <v>34</v>
      </c>
      <c r="BQ62" s="32" t="s">
        <v>34</v>
      </c>
      <c r="BR62" s="31" t="s">
        <v>34</v>
      </c>
      <c r="BS62" s="32" t="s">
        <v>34</v>
      </c>
      <c r="BT62" s="32" t="s">
        <v>34</v>
      </c>
      <c r="BU62" s="31" t="s">
        <v>34</v>
      </c>
      <c r="BV62" s="32" t="s">
        <v>34</v>
      </c>
      <c r="BW62" s="32" t="s">
        <v>34</v>
      </c>
      <c r="BX62" s="31" t="s">
        <v>34</v>
      </c>
      <c r="BY62" s="32" t="s">
        <v>34</v>
      </c>
      <c r="BZ62" s="32" t="s">
        <v>34</v>
      </c>
      <c r="CA62" s="31" t="s">
        <v>34</v>
      </c>
      <c r="CB62" s="32" t="s">
        <v>34</v>
      </c>
      <c r="CC62" s="32" t="s">
        <v>34</v>
      </c>
      <c r="CD62" s="31" t="s">
        <v>34</v>
      </c>
      <c r="CE62" s="32" t="s">
        <v>34</v>
      </c>
      <c r="CF62" s="32" t="s">
        <v>34</v>
      </c>
      <c r="CG62" s="31" t="s">
        <v>34</v>
      </c>
      <c r="CH62" s="32" t="s">
        <v>34</v>
      </c>
      <c r="CI62" s="32" t="s">
        <v>34</v>
      </c>
      <c r="CJ62" s="31" t="s">
        <v>34</v>
      </c>
      <c r="CK62" s="32" t="s">
        <v>34</v>
      </c>
      <c r="CL62" s="32" t="s">
        <v>34</v>
      </c>
      <c r="CM62" s="31" t="s">
        <v>34</v>
      </c>
      <c r="CN62" s="32" t="s">
        <v>34</v>
      </c>
      <c r="CO62" s="32" t="s">
        <v>34</v>
      </c>
      <c r="CP62" s="31" t="s">
        <v>34</v>
      </c>
      <c r="CQ62" s="32" t="s">
        <v>34</v>
      </c>
      <c r="CR62" s="32" t="s">
        <v>34</v>
      </c>
      <c r="CS62" s="31" t="s">
        <v>34</v>
      </c>
      <c r="CT62" s="32" t="s">
        <v>34</v>
      </c>
      <c r="CU62" s="32" t="s">
        <v>34</v>
      </c>
      <c r="CV62" s="31" t="s">
        <v>34</v>
      </c>
      <c r="CW62" s="32" t="s">
        <v>34</v>
      </c>
      <c r="CX62" s="32" t="s">
        <v>34</v>
      </c>
      <c r="CY62" s="31" t="s">
        <v>34</v>
      </c>
      <c r="CZ62" s="32" t="s">
        <v>34</v>
      </c>
      <c r="DA62" s="32" t="s">
        <v>34</v>
      </c>
      <c r="DB62" s="31" t="s">
        <v>34</v>
      </c>
      <c r="DC62" s="32" t="s">
        <v>34</v>
      </c>
      <c r="DD62" s="32" t="s">
        <v>34</v>
      </c>
      <c r="DE62" s="31" t="s">
        <v>34</v>
      </c>
      <c r="DF62" s="32" t="s">
        <v>34</v>
      </c>
      <c r="DG62" s="32" t="s">
        <v>34</v>
      </c>
      <c r="DH62" s="31" t="s">
        <v>34</v>
      </c>
      <c r="DI62" s="32" t="s">
        <v>34</v>
      </c>
      <c r="DJ62" s="32" t="s">
        <v>34</v>
      </c>
      <c r="DK62" s="31" t="s">
        <v>34</v>
      </c>
      <c r="DL62" s="32" t="s">
        <v>34</v>
      </c>
      <c r="DM62" s="32" t="s">
        <v>34</v>
      </c>
      <c r="DN62" s="31" t="s">
        <v>34</v>
      </c>
      <c r="DO62" s="32" t="s">
        <v>34</v>
      </c>
      <c r="DP62" s="32" t="s">
        <v>34</v>
      </c>
      <c r="DQ62" s="31" t="s">
        <v>34</v>
      </c>
      <c r="DR62" s="32" t="s">
        <v>34</v>
      </c>
      <c r="DS62" s="32" t="s">
        <v>34</v>
      </c>
      <c r="DT62" s="31" t="s">
        <v>34</v>
      </c>
      <c r="DU62" s="32" t="s">
        <v>34</v>
      </c>
      <c r="DV62" s="32" t="s">
        <v>34</v>
      </c>
    </row>
    <row r="63" spans="1:126" x14ac:dyDescent="0.2">
      <c r="A63" s="30" t="s">
        <v>5</v>
      </c>
      <c r="B63">
        <v>60</v>
      </c>
      <c r="C63">
        <v>60</v>
      </c>
      <c r="D63" s="32">
        <v>15.695065086823201</v>
      </c>
      <c r="E63" s="32" t="s">
        <v>28</v>
      </c>
      <c r="F63" s="32">
        <v>15.695065086823201</v>
      </c>
      <c r="G63" s="32">
        <v>14.2790439665186</v>
      </c>
      <c r="H63" s="32" t="s">
        <v>28</v>
      </c>
      <c r="I63" s="32">
        <v>14.2790439665186</v>
      </c>
      <c r="J63" s="31">
        <v>10.6996090441618</v>
      </c>
      <c r="K63" s="32" t="s">
        <v>28</v>
      </c>
      <c r="L63" s="32">
        <v>10.6996090441618</v>
      </c>
      <c r="M63" s="31">
        <v>4.1955674411865802</v>
      </c>
      <c r="N63" s="32" t="s">
        <v>28</v>
      </c>
      <c r="O63" s="32">
        <v>4.1955674411865802</v>
      </c>
      <c r="P63" s="31">
        <v>-1.18698732639987</v>
      </c>
      <c r="Q63" s="32" t="s">
        <v>28</v>
      </c>
      <c r="R63" s="32">
        <v>-1.18698732639987</v>
      </c>
      <c r="S63" s="31">
        <v>-5.7016464387808297</v>
      </c>
      <c r="T63" s="32" t="s">
        <v>28</v>
      </c>
      <c r="U63" s="32">
        <v>-5.7016464387808297</v>
      </c>
      <c r="V63" s="31">
        <v>-9.2462797750859895</v>
      </c>
      <c r="W63" s="32" t="s">
        <v>28</v>
      </c>
      <c r="X63" s="32">
        <v>-9.2462797750859895</v>
      </c>
      <c r="Y63" s="31">
        <v>-14.3503095261943</v>
      </c>
      <c r="Z63" s="32" t="s">
        <v>28</v>
      </c>
      <c r="AA63" s="32">
        <v>-14.3503095261943</v>
      </c>
      <c r="AB63" s="31">
        <v>-18.1178953216209</v>
      </c>
      <c r="AC63" s="32" t="s">
        <v>28</v>
      </c>
      <c r="AD63" s="32">
        <v>-18.1178953216209</v>
      </c>
      <c r="AE63" s="31">
        <v>-23.0426656219961</v>
      </c>
      <c r="AF63" s="32" t="s">
        <v>28</v>
      </c>
      <c r="AG63" s="32">
        <v>-23.0426656219961</v>
      </c>
      <c r="AH63" s="31" t="s">
        <v>34</v>
      </c>
      <c r="AI63" s="32" t="s">
        <v>34</v>
      </c>
      <c r="AJ63" s="32" t="s">
        <v>34</v>
      </c>
      <c r="AK63" s="31" t="s">
        <v>34</v>
      </c>
      <c r="AL63" s="32" t="s">
        <v>34</v>
      </c>
      <c r="AM63" s="32" t="s">
        <v>34</v>
      </c>
      <c r="AN63" s="31" t="s">
        <v>34</v>
      </c>
      <c r="AO63" s="32" t="s">
        <v>34</v>
      </c>
      <c r="AP63" s="32" t="s">
        <v>34</v>
      </c>
      <c r="AQ63" s="31" t="s">
        <v>34</v>
      </c>
      <c r="AR63" s="32" t="s">
        <v>34</v>
      </c>
      <c r="AS63" s="32" t="s">
        <v>34</v>
      </c>
      <c r="AT63" s="31" t="s">
        <v>34</v>
      </c>
      <c r="AU63" s="32" t="s">
        <v>34</v>
      </c>
      <c r="AV63" s="32" t="s">
        <v>34</v>
      </c>
      <c r="AW63" s="31" t="s">
        <v>34</v>
      </c>
      <c r="AX63" s="32" t="s">
        <v>34</v>
      </c>
      <c r="AY63" s="32" t="s">
        <v>34</v>
      </c>
      <c r="AZ63" s="31" t="s">
        <v>34</v>
      </c>
      <c r="BA63" s="32" t="s">
        <v>34</v>
      </c>
      <c r="BB63" s="32" t="s">
        <v>34</v>
      </c>
      <c r="BC63" s="31" t="s">
        <v>34</v>
      </c>
      <c r="BD63" s="32" t="s">
        <v>34</v>
      </c>
      <c r="BE63" s="32" t="s">
        <v>34</v>
      </c>
      <c r="BF63" s="31" t="s">
        <v>34</v>
      </c>
      <c r="BG63" s="32" t="s">
        <v>34</v>
      </c>
      <c r="BH63" s="32" t="s">
        <v>34</v>
      </c>
      <c r="BI63" s="31" t="s">
        <v>34</v>
      </c>
      <c r="BJ63" s="32" t="s">
        <v>34</v>
      </c>
      <c r="BK63" s="32" t="s">
        <v>34</v>
      </c>
      <c r="BL63" s="31" t="s">
        <v>34</v>
      </c>
      <c r="BM63" s="32" t="s">
        <v>34</v>
      </c>
      <c r="BN63" s="32" t="s">
        <v>34</v>
      </c>
      <c r="BO63" s="31" t="s">
        <v>34</v>
      </c>
      <c r="BP63" s="32" t="s">
        <v>34</v>
      </c>
      <c r="BQ63" s="32" t="s">
        <v>34</v>
      </c>
      <c r="BR63" s="31" t="s">
        <v>34</v>
      </c>
      <c r="BS63" s="32" t="s">
        <v>34</v>
      </c>
      <c r="BT63" s="32" t="s">
        <v>34</v>
      </c>
      <c r="BU63" s="31" t="s">
        <v>34</v>
      </c>
      <c r="BV63" s="32" t="s">
        <v>34</v>
      </c>
      <c r="BW63" s="32" t="s">
        <v>34</v>
      </c>
      <c r="BX63" s="31" t="s">
        <v>34</v>
      </c>
      <c r="BY63" s="32" t="s">
        <v>34</v>
      </c>
      <c r="BZ63" s="32" t="s">
        <v>34</v>
      </c>
      <c r="CA63" s="31" t="s">
        <v>34</v>
      </c>
      <c r="CB63" s="32" t="s">
        <v>34</v>
      </c>
      <c r="CC63" s="32" t="s">
        <v>34</v>
      </c>
      <c r="CD63" s="31" t="s">
        <v>34</v>
      </c>
      <c r="CE63" s="32" t="s">
        <v>34</v>
      </c>
      <c r="CF63" s="32" t="s">
        <v>34</v>
      </c>
      <c r="CG63" s="31" t="s">
        <v>34</v>
      </c>
      <c r="CH63" s="32" t="s">
        <v>34</v>
      </c>
      <c r="CI63" s="32" t="s">
        <v>34</v>
      </c>
      <c r="CJ63" s="31" t="s">
        <v>34</v>
      </c>
      <c r="CK63" s="32" t="s">
        <v>34</v>
      </c>
      <c r="CL63" s="32" t="s">
        <v>34</v>
      </c>
      <c r="CM63" s="31" t="s">
        <v>34</v>
      </c>
      <c r="CN63" s="32" t="s">
        <v>34</v>
      </c>
      <c r="CO63" s="32" t="s">
        <v>34</v>
      </c>
      <c r="CP63" s="31" t="s">
        <v>34</v>
      </c>
      <c r="CQ63" s="32" t="s">
        <v>34</v>
      </c>
      <c r="CR63" s="32" t="s">
        <v>34</v>
      </c>
      <c r="CS63" s="31" t="s">
        <v>34</v>
      </c>
      <c r="CT63" s="32" t="s">
        <v>34</v>
      </c>
      <c r="CU63" s="32" t="s">
        <v>34</v>
      </c>
      <c r="CV63" s="31" t="s">
        <v>34</v>
      </c>
      <c r="CW63" s="32" t="s">
        <v>34</v>
      </c>
      <c r="CX63" s="32" t="s">
        <v>34</v>
      </c>
      <c r="CY63" s="31" t="s">
        <v>34</v>
      </c>
      <c r="CZ63" s="32" t="s">
        <v>34</v>
      </c>
      <c r="DA63" s="32" t="s">
        <v>34</v>
      </c>
      <c r="DB63" s="31" t="s">
        <v>34</v>
      </c>
      <c r="DC63" s="32" t="s">
        <v>34</v>
      </c>
      <c r="DD63" s="32" t="s">
        <v>34</v>
      </c>
      <c r="DE63" s="31" t="s">
        <v>34</v>
      </c>
      <c r="DF63" s="32" t="s">
        <v>34</v>
      </c>
      <c r="DG63" s="32" t="s">
        <v>34</v>
      </c>
      <c r="DH63" s="31" t="s">
        <v>34</v>
      </c>
      <c r="DI63" s="32" t="s">
        <v>34</v>
      </c>
      <c r="DJ63" s="32" t="s">
        <v>34</v>
      </c>
      <c r="DK63" s="31" t="s">
        <v>34</v>
      </c>
      <c r="DL63" s="32" t="s">
        <v>34</v>
      </c>
      <c r="DM63" s="32" t="s">
        <v>34</v>
      </c>
      <c r="DN63" s="31" t="s">
        <v>34</v>
      </c>
      <c r="DO63" s="32" t="s">
        <v>34</v>
      </c>
      <c r="DP63" s="32" t="s">
        <v>34</v>
      </c>
      <c r="DQ63" s="31" t="s">
        <v>34</v>
      </c>
      <c r="DR63" s="32" t="s">
        <v>34</v>
      </c>
      <c r="DS63" s="32" t="s">
        <v>34</v>
      </c>
      <c r="DT63" s="31" t="s">
        <v>34</v>
      </c>
      <c r="DU63" s="32" t="s">
        <v>34</v>
      </c>
      <c r="DV63" s="32" t="s">
        <v>34</v>
      </c>
    </row>
    <row r="64" spans="1:126" x14ac:dyDescent="0.2">
      <c r="A64" s="30" t="s">
        <v>5</v>
      </c>
      <c r="B64">
        <v>61</v>
      </c>
      <c r="C64">
        <v>61</v>
      </c>
      <c r="D64" s="32">
        <v>12.86019407605</v>
      </c>
      <c r="E64" s="32" t="s">
        <v>28</v>
      </c>
      <c r="F64" s="32">
        <v>12.86019407605</v>
      </c>
      <c r="G64" s="32">
        <v>12.574571650647</v>
      </c>
      <c r="H64" s="32" t="s">
        <v>28</v>
      </c>
      <c r="I64" s="32">
        <v>12.574571650647</v>
      </c>
      <c r="J64" s="31">
        <v>10.769547336235499</v>
      </c>
      <c r="K64" s="32" t="s">
        <v>28</v>
      </c>
      <c r="L64" s="32">
        <v>10.769547336235499</v>
      </c>
      <c r="M64" s="31">
        <v>7.5560085692254502</v>
      </c>
      <c r="N64" s="32" t="s">
        <v>28</v>
      </c>
      <c r="O64" s="32">
        <v>7.5560085692254502</v>
      </c>
      <c r="P64" s="31">
        <v>2.9556287526017702</v>
      </c>
      <c r="Q64" s="32" t="s">
        <v>28</v>
      </c>
      <c r="R64" s="32">
        <v>2.9556287526017702</v>
      </c>
      <c r="S64" s="31">
        <v>-1.9745110342664001</v>
      </c>
      <c r="T64" s="32" t="s">
        <v>28</v>
      </c>
      <c r="U64" s="32">
        <v>-1.9745110342664001</v>
      </c>
      <c r="V64" s="31">
        <v>-6.6360221942685502</v>
      </c>
      <c r="W64" s="32" t="s">
        <v>28</v>
      </c>
      <c r="X64" s="32">
        <v>-6.6360221942685502</v>
      </c>
      <c r="Y64" s="31">
        <v>-12.2341938323144</v>
      </c>
      <c r="Z64" s="32" t="s">
        <v>28</v>
      </c>
      <c r="AA64" s="32">
        <v>-12.2341938323144</v>
      </c>
      <c r="AB64" s="31">
        <v>-17.1616284995435</v>
      </c>
      <c r="AC64" s="32" t="s">
        <v>28</v>
      </c>
      <c r="AD64" s="32">
        <v>-17.1616284995435</v>
      </c>
      <c r="AE64" s="31" t="s">
        <v>34</v>
      </c>
      <c r="AF64" s="32" t="s">
        <v>34</v>
      </c>
      <c r="AG64" s="32" t="s">
        <v>34</v>
      </c>
      <c r="AH64" s="31" t="s">
        <v>34</v>
      </c>
      <c r="AI64" s="32" t="s">
        <v>34</v>
      </c>
      <c r="AJ64" s="32" t="s">
        <v>34</v>
      </c>
      <c r="AK64" s="31" t="s">
        <v>34</v>
      </c>
      <c r="AL64" s="32" t="s">
        <v>34</v>
      </c>
      <c r="AM64" s="32" t="s">
        <v>34</v>
      </c>
      <c r="AN64" s="31" t="s">
        <v>34</v>
      </c>
      <c r="AO64" s="32" t="s">
        <v>34</v>
      </c>
      <c r="AP64" s="32" t="s">
        <v>34</v>
      </c>
      <c r="AQ64" s="31" t="s">
        <v>34</v>
      </c>
      <c r="AR64" s="32" t="s">
        <v>34</v>
      </c>
      <c r="AS64" s="32" t="s">
        <v>34</v>
      </c>
      <c r="AT64" s="31" t="s">
        <v>34</v>
      </c>
      <c r="AU64" s="32" t="s">
        <v>34</v>
      </c>
      <c r="AV64" s="32" t="s">
        <v>34</v>
      </c>
      <c r="AW64" s="31" t="s">
        <v>34</v>
      </c>
      <c r="AX64" s="32" t="s">
        <v>34</v>
      </c>
      <c r="AY64" s="32" t="s">
        <v>34</v>
      </c>
      <c r="AZ64" s="31" t="s">
        <v>34</v>
      </c>
      <c r="BA64" s="32" t="s">
        <v>34</v>
      </c>
      <c r="BB64" s="32" t="s">
        <v>34</v>
      </c>
      <c r="BC64" s="31" t="s">
        <v>34</v>
      </c>
      <c r="BD64" s="32" t="s">
        <v>34</v>
      </c>
      <c r="BE64" s="32" t="s">
        <v>34</v>
      </c>
      <c r="BF64" s="31" t="s">
        <v>34</v>
      </c>
      <c r="BG64" s="32" t="s">
        <v>34</v>
      </c>
      <c r="BH64" s="32" t="s">
        <v>34</v>
      </c>
      <c r="BI64" s="31" t="s">
        <v>34</v>
      </c>
      <c r="BJ64" s="32" t="s">
        <v>34</v>
      </c>
      <c r="BK64" s="32" t="s">
        <v>34</v>
      </c>
      <c r="BL64" s="31" t="s">
        <v>34</v>
      </c>
      <c r="BM64" s="32" t="s">
        <v>34</v>
      </c>
      <c r="BN64" s="32" t="s">
        <v>34</v>
      </c>
      <c r="BO64" s="31" t="s">
        <v>34</v>
      </c>
      <c r="BP64" s="32" t="s">
        <v>34</v>
      </c>
      <c r="BQ64" s="32" t="s">
        <v>34</v>
      </c>
      <c r="BR64" s="31" t="s">
        <v>34</v>
      </c>
      <c r="BS64" s="32" t="s">
        <v>34</v>
      </c>
      <c r="BT64" s="32" t="s">
        <v>34</v>
      </c>
      <c r="BU64" s="31" t="s">
        <v>34</v>
      </c>
      <c r="BV64" s="32" t="s">
        <v>34</v>
      </c>
      <c r="BW64" s="32" t="s">
        <v>34</v>
      </c>
      <c r="BX64" s="31" t="s">
        <v>34</v>
      </c>
      <c r="BY64" s="32" t="s">
        <v>34</v>
      </c>
      <c r="BZ64" s="32" t="s">
        <v>34</v>
      </c>
      <c r="CA64" s="31" t="s">
        <v>34</v>
      </c>
      <c r="CB64" s="32" t="s">
        <v>34</v>
      </c>
      <c r="CC64" s="32" t="s">
        <v>34</v>
      </c>
      <c r="CD64" s="31" t="s">
        <v>34</v>
      </c>
      <c r="CE64" s="32" t="s">
        <v>34</v>
      </c>
      <c r="CF64" s="32" t="s">
        <v>34</v>
      </c>
      <c r="CG64" s="31" t="s">
        <v>34</v>
      </c>
      <c r="CH64" s="32" t="s">
        <v>34</v>
      </c>
      <c r="CI64" s="32" t="s">
        <v>34</v>
      </c>
      <c r="CJ64" s="31" t="s">
        <v>34</v>
      </c>
      <c r="CK64" s="32" t="s">
        <v>34</v>
      </c>
      <c r="CL64" s="32" t="s">
        <v>34</v>
      </c>
      <c r="CM64" s="31" t="s">
        <v>34</v>
      </c>
      <c r="CN64" s="32" t="s">
        <v>34</v>
      </c>
      <c r="CO64" s="32" t="s">
        <v>34</v>
      </c>
      <c r="CP64" s="31" t="s">
        <v>34</v>
      </c>
      <c r="CQ64" s="32" t="s">
        <v>34</v>
      </c>
      <c r="CR64" s="32" t="s">
        <v>34</v>
      </c>
      <c r="CS64" s="31" t="s">
        <v>34</v>
      </c>
      <c r="CT64" s="32" t="s">
        <v>34</v>
      </c>
      <c r="CU64" s="32" t="s">
        <v>34</v>
      </c>
      <c r="CV64" s="31" t="s">
        <v>34</v>
      </c>
      <c r="CW64" s="32" t="s">
        <v>34</v>
      </c>
      <c r="CX64" s="32" t="s">
        <v>34</v>
      </c>
      <c r="CY64" s="31" t="s">
        <v>34</v>
      </c>
      <c r="CZ64" s="32" t="s">
        <v>34</v>
      </c>
      <c r="DA64" s="32" t="s">
        <v>34</v>
      </c>
      <c r="DB64" s="31" t="s">
        <v>34</v>
      </c>
      <c r="DC64" s="32" t="s">
        <v>34</v>
      </c>
      <c r="DD64" s="32" t="s">
        <v>34</v>
      </c>
      <c r="DE64" s="31" t="s">
        <v>34</v>
      </c>
      <c r="DF64" s="32" t="s">
        <v>34</v>
      </c>
      <c r="DG64" s="32" t="s">
        <v>34</v>
      </c>
      <c r="DH64" s="31" t="s">
        <v>34</v>
      </c>
      <c r="DI64" s="32" t="s">
        <v>34</v>
      </c>
      <c r="DJ64" s="32" t="s">
        <v>34</v>
      </c>
      <c r="DK64" s="31" t="s">
        <v>34</v>
      </c>
      <c r="DL64" s="32" t="s">
        <v>34</v>
      </c>
      <c r="DM64" s="32" t="s">
        <v>34</v>
      </c>
      <c r="DN64" s="31" t="s">
        <v>34</v>
      </c>
      <c r="DO64" s="32" t="s">
        <v>34</v>
      </c>
      <c r="DP64" s="32" t="s">
        <v>34</v>
      </c>
      <c r="DQ64" s="31" t="s">
        <v>34</v>
      </c>
      <c r="DR64" s="32" t="s">
        <v>34</v>
      </c>
      <c r="DS64" s="32" t="s">
        <v>34</v>
      </c>
      <c r="DT64" s="31" t="s">
        <v>34</v>
      </c>
      <c r="DU64" s="32" t="s">
        <v>34</v>
      </c>
      <c r="DV64" s="32" t="s">
        <v>34</v>
      </c>
    </row>
    <row r="65" spans="1:126" x14ac:dyDescent="0.2">
      <c r="A65" s="30" t="s">
        <v>6</v>
      </c>
      <c r="B65">
        <v>62</v>
      </c>
      <c r="C65">
        <v>62</v>
      </c>
      <c r="D65" s="32">
        <v>16.217338076205099</v>
      </c>
      <c r="E65" s="32" t="s">
        <v>28</v>
      </c>
      <c r="F65" s="32">
        <v>16.217338076205099</v>
      </c>
      <c r="G65" s="32">
        <v>13.850147311362299</v>
      </c>
      <c r="H65" s="32" t="s">
        <v>28</v>
      </c>
      <c r="I65" s="32">
        <v>13.850147311362299</v>
      </c>
      <c r="J65" s="31">
        <v>8.6404556687052096</v>
      </c>
      <c r="K65" s="32" t="s">
        <v>28</v>
      </c>
      <c r="L65" s="32">
        <v>8.6404556687052096</v>
      </c>
      <c r="M65" s="31">
        <v>4.2597754547959896</v>
      </c>
      <c r="N65" s="32" t="s">
        <v>28</v>
      </c>
      <c r="O65" s="32">
        <v>4.2597754547959896</v>
      </c>
      <c r="P65" s="31">
        <v>0.84343886967732595</v>
      </c>
      <c r="Q65" s="32" t="s">
        <v>28</v>
      </c>
      <c r="R65" s="32">
        <v>0.84343886967732595</v>
      </c>
      <c r="S65" s="31">
        <v>-1.9277248617938301</v>
      </c>
      <c r="T65" s="32" t="s">
        <v>28</v>
      </c>
      <c r="U65" s="32">
        <v>-1.9277248617938301</v>
      </c>
      <c r="V65" s="31">
        <v>-5.4409179231502698</v>
      </c>
      <c r="W65" s="32" t="s">
        <v>28</v>
      </c>
      <c r="X65" s="32">
        <v>-5.4409179231502698</v>
      </c>
      <c r="Y65" s="31">
        <v>-9.9116566503392605</v>
      </c>
      <c r="Z65" s="32" t="s">
        <v>28</v>
      </c>
      <c r="AA65" s="32">
        <v>-9.9116566503392605</v>
      </c>
      <c r="AB65" s="31">
        <v>-19.4376304001321</v>
      </c>
      <c r="AC65" s="32" t="s">
        <v>28</v>
      </c>
      <c r="AD65" s="32">
        <v>-19.4376304001321</v>
      </c>
      <c r="AE65" s="31" t="s">
        <v>34</v>
      </c>
      <c r="AF65" s="32" t="s">
        <v>34</v>
      </c>
      <c r="AG65" s="32" t="s">
        <v>34</v>
      </c>
      <c r="AH65" s="31" t="s">
        <v>34</v>
      </c>
      <c r="AI65" s="32" t="s">
        <v>34</v>
      </c>
      <c r="AJ65" s="32" t="s">
        <v>34</v>
      </c>
      <c r="AK65" s="31" t="s">
        <v>34</v>
      </c>
      <c r="AL65" s="32" t="s">
        <v>34</v>
      </c>
      <c r="AM65" s="32" t="s">
        <v>34</v>
      </c>
      <c r="AN65" s="31" t="s">
        <v>34</v>
      </c>
      <c r="AO65" s="32" t="s">
        <v>34</v>
      </c>
      <c r="AP65" s="32" t="s">
        <v>34</v>
      </c>
      <c r="AQ65" s="31" t="s">
        <v>34</v>
      </c>
      <c r="AR65" s="32" t="s">
        <v>34</v>
      </c>
      <c r="AS65" s="32" t="s">
        <v>34</v>
      </c>
      <c r="AT65" s="31" t="s">
        <v>34</v>
      </c>
      <c r="AU65" s="32" t="s">
        <v>34</v>
      </c>
      <c r="AV65" s="32" t="s">
        <v>34</v>
      </c>
      <c r="AW65" s="31" t="s">
        <v>34</v>
      </c>
      <c r="AX65" s="32" t="s">
        <v>34</v>
      </c>
      <c r="AY65" s="32" t="s">
        <v>34</v>
      </c>
      <c r="AZ65" s="31" t="s">
        <v>34</v>
      </c>
      <c r="BA65" s="32" t="s">
        <v>34</v>
      </c>
      <c r="BB65" s="32" t="s">
        <v>34</v>
      </c>
      <c r="BC65" s="31" t="s">
        <v>34</v>
      </c>
      <c r="BD65" s="32" t="s">
        <v>34</v>
      </c>
      <c r="BE65" s="32" t="s">
        <v>34</v>
      </c>
      <c r="BF65" s="31" t="s">
        <v>34</v>
      </c>
      <c r="BG65" s="32" t="s">
        <v>34</v>
      </c>
      <c r="BH65" s="32" t="s">
        <v>34</v>
      </c>
      <c r="BI65" s="31" t="s">
        <v>34</v>
      </c>
      <c r="BJ65" s="32" t="s">
        <v>34</v>
      </c>
      <c r="BK65" s="32" t="s">
        <v>34</v>
      </c>
      <c r="BL65" s="31" t="s">
        <v>34</v>
      </c>
      <c r="BM65" s="32" t="s">
        <v>34</v>
      </c>
      <c r="BN65" s="32" t="s">
        <v>34</v>
      </c>
      <c r="BO65" s="31" t="s">
        <v>34</v>
      </c>
      <c r="BP65" s="32" t="s">
        <v>34</v>
      </c>
      <c r="BQ65" s="32" t="s">
        <v>34</v>
      </c>
      <c r="BR65" s="31" t="s">
        <v>34</v>
      </c>
      <c r="BS65" s="32" t="s">
        <v>34</v>
      </c>
      <c r="BT65" s="32" t="s">
        <v>34</v>
      </c>
      <c r="BU65" s="31" t="s">
        <v>34</v>
      </c>
      <c r="BV65" s="32" t="s">
        <v>34</v>
      </c>
      <c r="BW65" s="32" t="s">
        <v>34</v>
      </c>
      <c r="BX65" s="31" t="s">
        <v>34</v>
      </c>
      <c r="BY65" s="32" t="s">
        <v>34</v>
      </c>
      <c r="BZ65" s="32" t="s">
        <v>34</v>
      </c>
      <c r="CA65" s="31" t="s">
        <v>34</v>
      </c>
      <c r="CB65" s="32" t="s">
        <v>34</v>
      </c>
      <c r="CC65" s="32" t="s">
        <v>34</v>
      </c>
      <c r="CD65" s="31" t="s">
        <v>34</v>
      </c>
      <c r="CE65" s="32" t="s">
        <v>34</v>
      </c>
      <c r="CF65" s="32" t="s">
        <v>34</v>
      </c>
      <c r="CG65" s="31" t="s">
        <v>34</v>
      </c>
      <c r="CH65" s="32" t="s">
        <v>34</v>
      </c>
      <c r="CI65" s="32" t="s">
        <v>34</v>
      </c>
      <c r="CJ65" s="31" t="s">
        <v>34</v>
      </c>
      <c r="CK65" s="32" t="s">
        <v>34</v>
      </c>
      <c r="CL65" s="32" t="s">
        <v>34</v>
      </c>
      <c r="CM65" s="31" t="s">
        <v>34</v>
      </c>
      <c r="CN65" s="32" t="s">
        <v>34</v>
      </c>
      <c r="CO65" s="32" t="s">
        <v>34</v>
      </c>
      <c r="CP65" s="31" t="s">
        <v>34</v>
      </c>
      <c r="CQ65" s="32" t="s">
        <v>34</v>
      </c>
      <c r="CR65" s="32" t="s">
        <v>34</v>
      </c>
      <c r="CS65" s="31" t="s">
        <v>34</v>
      </c>
      <c r="CT65" s="32" t="s">
        <v>34</v>
      </c>
      <c r="CU65" s="32" t="s">
        <v>34</v>
      </c>
      <c r="CV65" s="31" t="s">
        <v>34</v>
      </c>
      <c r="CW65" s="32" t="s">
        <v>34</v>
      </c>
      <c r="CX65" s="32" t="s">
        <v>34</v>
      </c>
      <c r="CY65" s="31" t="s">
        <v>34</v>
      </c>
      <c r="CZ65" s="32" t="s">
        <v>34</v>
      </c>
      <c r="DA65" s="32" t="s">
        <v>34</v>
      </c>
      <c r="DB65" s="31" t="s">
        <v>34</v>
      </c>
      <c r="DC65" s="32" t="s">
        <v>34</v>
      </c>
      <c r="DD65" s="32" t="s">
        <v>34</v>
      </c>
      <c r="DE65" s="31" t="s">
        <v>34</v>
      </c>
      <c r="DF65" s="32" t="s">
        <v>34</v>
      </c>
      <c r="DG65" s="32" t="s">
        <v>34</v>
      </c>
      <c r="DH65" s="31" t="s">
        <v>34</v>
      </c>
      <c r="DI65" s="32" t="s">
        <v>34</v>
      </c>
      <c r="DJ65" s="32" t="s">
        <v>34</v>
      </c>
      <c r="DK65" s="31" t="s">
        <v>34</v>
      </c>
      <c r="DL65" s="32" t="s">
        <v>34</v>
      </c>
      <c r="DM65" s="32" t="s">
        <v>34</v>
      </c>
      <c r="DN65" s="31" t="s">
        <v>34</v>
      </c>
      <c r="DO65" s="32" t="s">
        <v>34</v>
      </c>
      <c r="DP65" s="32" t="s">
        <v>34</v>
      </c>
      <c r="DQ65" s="31" t="s">
        <v>34</v>
      </c>
      <c r="DR65" s="32" t="s">
        <v>34</v>
      </c>
      <c r="DS65" s="32" t="s">
        <v>34</v>
      </c>
      <c r="DT65" s="31" t="s">
        <v>34</v>
      </c>
      <c r="DU65" s="32" t="s">
        <v>34</v>
      </c>
      <c r="DV65" s="32" t="s">
        <v>34</v>
      </c>
    </row>
    <row r="66" spans="1:126" x14ac:dyDescent="0.2">
      <c r="A66" s="30" t="s">
        <v>5</v>
      </c>
      <c r="B66">
        <v>63</v>
      </c>
      <c r="C66">
        <v>63</v>
      </c>
      <c r="D66" s="32">
        <v>11.8742580466667</v>
      </c>
      <c r="E66" s="32" t="s">
        <v>28</v>
      </c>
      <c r="F66" s="32">
        <v>11.8742580466667</v>
      </c>
      <c r="G66" s="32">
        <v>10.7234863303322</v>
      </c>
      <c r="H66" s="32" t="s">
        <v>28</v>
      </c>
      <c r="I66" s="32">
        <v>10.7234863303322</v>
      </c>
      <c r="J66" s="31">
        <v>5.1037468494830396</v>
      </c>
      <c r="K66" s="32" t="s">
        <v>28</v>
      </c>
      <c r="L66" s="32">
        <v>5.1037468494830396</v>
      </c>
      <c r="M66" s="31">
        <v>-0.61523700858821095</v>
      </c>
      <c r="N66" s="32" t="s">
        <v>28</v>
      </c>
      <c r="O66" s="32">
        <v>-0.61523700858821095</v>
      </c>
      <c r="P66" s="31">
        <v>-3.7194239097968098</v>
      </c>
      <c r="Q66" s="32" t="s">
        <v>28</v>
      </c>
      <c r="R66" s="32">
        <v>-3.7194239097968098</v>
      </c>
      <c r="S66" s="31">
        <v>-6.2924167249985503</v>
      </c>
      <c r="T66" s="32" t="s">
        <v>28</v>
      </c>
      <c r="U66" s="32">
        <v>-6.2924167249985503</v>
      </c>
      <c r="V66" s="31">
        <v>-7.9420356473706404</v>
      </c>
      <c r="W66" s="32" t="s">
        <v>28</v>
      </c>
      <c r="X66" s="32">
        <v>-7.9420356473706404</v>
      </c>
      <c r="Y66" s="31">
        <v>-9.7347355948786394</v>
      </c>
      <c r="Z66" s="32" t="s">
        <v>28</v>
      </c>
      <c r="AA66" s="32">
        <v>-9.7347355948786394</v>
      </c>
      <c r="AB66" s="31">
        <v>-11.8895614662379</v>
      </c>
      <c r="AC66" s="32" t="s">
        <v>28</v>
      </c>
      <c r="AD66" s="32">
        <v>-11.8895614662379</v>
      </c>
      <c r="AE66" s="31">
        <v>-13.589776767692801</v>
      </c>
      <c r="AF66" s="32" t="s">
        <v>28</v>
      </c>
      <c r="AG66" s="32">
        <v>-13.589776767692801</v>
      </c>
      <c r="AH66" s="31" t="s">
        <v>34</v>
      </c>
      <c r="AI66" s="32" t="s">
        <v>34</v>
      </c>
      <c r="AJ66" s="32" t="s">
        <v>34</v>
      </c>
      <c r="AK66" s="31" t="s">
        <v>34</v>
      </c>
      <c r="AL66" s="32" t="s">
        <v>34</v>
      </c>
      <c r="AM66" s="32" t="s">
        <v>34</v>
      </c>
      <c r="AN66" s="31" t="s">
        <v>34</v>
      </c>
      <c r="AO66" s="32" t="s">
        <v>34</v>
      </c>
      <c r="AP66" s="32" t="s">
        <v>34</v>
      </c>
      <c r="AQ66" s="31" t="s">
        <v>34</v>
      </c>
      <c r="AR66" s="32" t="s">
        <v>34</v>
      </c>
      <c r="AS66" s="32" t="s">
        <v>34</v>
      </c>
      <c r="AT66" s="31" t="s">
        <v>34</v>
      </c>
      <c r="AU66" s="32" t="s">
        <v>34</v>
      </c>
      <c r="AV66" s="32" t="s">
        <v>34</v>
      </c>
      <c r="AW66" s="31" t="s">
        <v>34</v>
      </c>
      <c r="AX66" s="32" t="s">
        <v>34</v>
      </c>
      <c r="AY66" s="32" t="s">
        <v>34</v>
      </c>
      <c r="AZ66" s="31" t="s">
        <v>34</v>
      </c>
      <c r="BA66" s="32" t="s">
        <v>34</v>
      </c>
      <c r="BB66" s="32" t="s">
        <v>34</v>
      </c>
      <c r="BC66" s="31" t="s">
        <v>34</v>
      </c>
      <c r="BD66" s="32" t="s">
        <v>34</v>
      </c>
      <c r="BE66" s="32" t="s">
        <v>34</v>
      </c>
      <c r="BF66" s="31" t="s">
        <v>34</v>
      </c>
      <c r="BG66" s="32" t="s">
        <v>34</v>
      </c>
      <c r="BH66" s="32" t="s">
        <v>34</v>
      </c>
      <c r="BI66" s="31" t="s">
        <v>34</v>
      </c>
      <c r="BJ66" s="32" t="s">
        <v>34</v>
      </c>
      <c r="BK66" s="32" t="s">
        <v>34</v>
      </c>
      <c r="BL66" s="31" t="s">
        <v>34</v>
      </c>
      <c r="BM66" s="32" t="s">
        <v>34</v>
      </c>
      <c r="BN66" s="32" t="s">
        <v>34</v>
      </c>
      <c r="BO66" s="31" t="s">
        <v>34</v>
      </c>
      <c r="BP66" s="32" t="s">
        <v>34</v>
      </c>
      <c r="BQ66" s="32" t="s">
        <v>34</v>
      </c>
      <c r="BR66" s="31" t="s">
        <v>34</v>
      </c>
      <c r="BS66" s="32" t="s">
        <v>34</v>
      </c>
      <c r="BT66" s="32" t="s">
        <v>34</v>
      </c>
      <c r="BU66" s="31" t="s">
        <v>34</v>
      </c>
      <c r="BV66" s="32" t="s">
        <v>34</v>
      </c>
      <c r="BW66" s="32" t="s">
        <v>34</v>
      </c>
      <c r="BX66" s="31" t="s">
        <v>34</v>
      </c>
      <c r="BY66" s="32" t="s">
        <v>34</v>
      </c>
      <c r="BZ66" s="32" t="s">
        <v>34</v>
      </c>
      <c r="CA66" s="31" t="s">
        <v>34</v>
      </c>
      <c r="CB66" s="32" t="s">
        <v>34</v>
      </c>
      <c r="CC66" s="32" t="s">
        <v>34</v>
      </c>
      <c r="CD66" s="31" t="s">
        <v>34</v>
      </c>
      <c r="CE66" s="32" t="s">
        <v>34</v>
      </c>
      <c r="CF66" s="32" t="s">
        <v>34</v>
      </c>
      <c r="CG66" s="31" t="s">
        <v>34</v>
      </c>
      <c r="CH66" s="32" t="s">
        <v>34</v>
      </c>
      <c r="CI66" s="32" t="s">
        <v>34</v>
      </c>
      <c r="CJ66" s="31" t="s">
        <v>34</v>
      </c>
      <c r="CK66" s="32" t="s">
        <v>34</v>
      </c>
      <c r="CL66" s="32" t="s">
        <v>34</v>
      </c>
      <c r="CM66" s="31" t="s">
        <v>34</v>
      </c>
      <c r="CN66" s="32" t="s">
        <v>34</v>
      </c>
      <c r="CO66" s="32" t="s">
        <v>34</v>
      </c>
      <c r="CP66" s="31" t="s">
        <v>34</v>
      </c>
      <c r="CQ66" s="32" t="s">
        <v>34</v>
      </c>
      <c r="CR66" s="32" t="s">
        <v>34</v>
      </c>
      <c r="CS66" s="31" t="s">
        <v>34</v>
      </c>
      <c r="CT66" s="32" t="s">
        <v>34</v>
      </c>
      <c r="CU66" s="32" t="s">
        <v>34</v>
      </c>
      <c r="CV66" s="31" t="s">
        <v>34</v>
      </c>
      <c r="CW66" s="32" t="s">
        <v>34</v>
      </c>
      <c r="CX66" s="32" t="s">
        <v>34</v>
      </c>
      <c r="CY66" s="31" t="s">
        <v>34</v>
      </c>
      <c r="CZ66" s="32" t="s">
        <v>34</v>
      </c>
      <c r="DA66" s="32" t="s">
        <v>34</v>
      </c>
      <c r="DB66" s="31" t="s">
        <v>34</v>
      </c>
      <c r="DC66" s="32" t="s">
        <v>34</v>
      </c>
      <c r="DD66" s="32" t="s">
        <v>34</v>
      </c>
      <c r="DE66" s="31" t="s">
        <v>34</v>
      </c>
      <c r="DF66" s="32" t="s">
        <v>34</v>
      </c>
      <c r="DG66" s="32" t="s">
        <v>34</v>
      </c>
      <c r="DH66" s="31" t="s">
        <v>34</v>
      </c>
      <c r="DI66" s="32" t="s">
        <v>34</v>
      </c>
      <c r="DJ66" s="32" t="s">
        <v>34</v>
      </c>
      <c r="DK66" s="31" t="s">
        <v>34</v>
      </c>
      <c r="DL66" s="32" t="s">
        <v>34</v>
      </c>
      <c r="DM66" s="32" t="s">
        <v>34</v>
      </c>
      <c r="DN66" s="31" t="s">
        <v>34</v>
      </c>
      <c r="DO66" s="32" t="s">
        <v>34</v>
      </c>
      <c r="DP66" s="32" t="s">
        <v>34</v>
      </c>
      <c r="DQ66" s="31" t="s">
        <v>34</v>
      </c>
      <c r="DR66" s="32" t="s">
        <v>34</v>
      </c>
      <c r="DS66" s="32" t="s">
        <v>34</v>
      </c>
      <c r="DT66" s="31" t="s">
        <v>34</v>
      </c>
      <c r="DU66" s="32" t="s">
        <v>34</v>
      </c>
      <c r="DV66" s="32" t="s">
        <v>34</v>
      </c>
    </row>
    <row r="67" spans="1:126" x14ac:dyDescent="0.2">
      <c r="A67" s="30" t="s">
        <v>5</v>
      </c>
      <c r="B67">
        <v>64</v>
      </c>
      <c r="C67">
        <v>64</v>
      </c>
      <c r="D67" s="32">
        <v>13.672591251244301</v>
      </c>
      <c r="E67" s="32" t="s">
        <v>28</v>
      </c>
      <c r="F67" s="32">
        <v>13.672591251244301</v>
      </c>
      <c r="G67" s="32">
        <v>13.2465592782154</v>
      </c>
      <c r="H67" s="32" t="s">
        <v>28</v>
      </c>
      <c r="I67" s="32">
        <v>13.2465592782154</v>
      </c>
      <c r="J67" s="31">
        <v>11.8169995196704</v>
      </c>
      <c r="K67" s="32" t="s">
        <v>28</v>
      </c>
      <c r="L67" s="32">
        <v>11.8169995196704</v>
      </c>
      <c r="M67" s="31">
        <v>9.3821092951457601</v>
      </c>
      <c r="N67" s="32" t="s">
        <v>28</v>
      </c>
      <c r="O67" s="32">
        <v>9.3821092951457601</v>
      </c>
      <c r="P67" s="31">
        <v>5.4432701381029904</v>
      </c>
      <c r="Q67" s="32" t="s">
        <v>28</v>
      </c>
      <c r="R67" s="32">
        <v>5.4432701381029904</v>
      </c>
      <c r="S67" s="31">
        <v>0.17217898601607401</v>
      </c>
      <c r="T67" s="32" t="s">
        <v>28</v>
      </c>
      <c r="U67" s="32">
        <v>0.17217898601607401</v>
      </c>
      <c r="V67" s="31">
        <v>-5.2459100091363799</v>
      </c>
      <c r="W67" s="32" t="s">
        <v>28</v>
      </c>
      <c r="X67" s="32">
        <v>-5.2459100091363799</v>
      </c>
      <c r="Y67" s="31">
        <v>-12.9905419761659</v>
      </c>
      <c r="Z67" s="32" t="s">
        <v>28</v>
      </c>
      <c r="AA67" s="32">
        <v>-12.9905419761659</v>
      </c>
      <c r="AB67" s="31">
        <v>-19.783050887222299</v>
      </c>
      <c r="AC67" s="32" t="s">
        <v>28</v>
      </c>
      <c r="AD67" s="32">
        <v>-19.783050887222299</v>
      </c>
      <c r="AE67" s="31">
        <v>-34.680068209472502</v>
      </c>
      <c r="AF67" s="32" t="s">
        <v>28</v>
      </c>
      <c r="AG67" s="32">
        <v>-34.680068209472502</v>
      </c>
      <c r="AH67" s="31" t="s">
        <v>34</v>
      </c>
      <c r="AI67" s="32" t="s">
        <v>34</v>
      </c>
      <c r="AJ67" s="32" t="s">
        <v>34</v>
      </c>
      <c r="AK67" s="31" t="s">
        <v>34</v>
      </c>
      <c r="AL67" s="32" t="s">
        <v>34</v>
      </c>
      <c r="AM67" s="32" t="s">
        <v>34</v>
      </c>
      <c r="AN67" s="31" t="s">
        <v>34</v>
      </c>
      <c r="AO67" s="32" t="s">
        <v>34</v>
      </c>
      <c r="AP67" s="32" t="s">
        <v>34</v>
      </c>
      <c r="AQ67" s="31" t="s">
        <v>34</v>
      </c>
      <c r="AR67" s="32" t="s">
        <v>34</v>
      </c>
      <c r="AS67" s="32" t="s">
        <v>34</v>
      </c>
      <c r="AT67" s="31" t="s">
        <v>34</v>
      </c>
      <c r="AU67" s="32" t="s">
        <v>34</v>
      </c>
      <c r="AV67" s="32" t="s">
        <v>34</v>
      </c>
      <c r="AW67" s="31" t="s">
        <v>34</v>
      </c>
      <c r="AX67" s="32" t="s">
        <v>34</v>
      </c>
      <c r="AY67" s="32" t="s">
        <v>34</v>
      </c>
      <c r="AZ67" s="31" t="s">
        <v>34</v>
      </c>
      <c r="BA67" s="32" t="s">
        <v>34</v>
      </c>
      <c r="BB67" s="32" t="s">
        <v>34</v>
      </c>
      <c r="BC67" s="31" t="s">
        <v>34</v>
      </c>
      <c r="BD67" s="32" t="s">
        <v>34</v>
      </c>
      <c r="BE67" s="32" t="s">
        <v>34</v>
      </c>
      <c r="BF67" s="31" t="s">
        <v>34</v>
      </c>
      <c r="BG67" s="32" t="s">
        <v>34</v>
      </c>
      <c r="BH67" s="32" t="s">
        <v>34</v>
      </c>
      <c r="BI67" s="31" t="s">
        <v>34</v>
      </c>
      <c r="BJ67" s="32" t="s">
        <v>34</v>
      </c>
      <c r="BK67" s="32" t="s">
        <v>34</v>
      </c>
      <c r="BL67" s="31" t="s">
        <v>34</v>
      </c>
      <c r="BM67" s="32" t="s">
        <v>34</v>
      </c>
      <c r="BN67" s="32" t="s">
        <v>34</v>
      </c>
      <c r="BO67" s="31" t="s">
        <v>34</v>
      </c>
      <c r="BP67" s="32" t="s">
        <v>34</v>
      </c>
      <c r="BQ67" s="32" t="s">
        <v>34</v>
      </c>
      <c r="BR67" s="31" t="s">
        <v>34</v>
      </c>
      <c r="BS67" s="32" t="s">
        <v>34</v>
      </c>
      <c r="BT67" s="32" t="s">
        <v>34</v>
      </c>
      <c r="BU67" s="31" t="s">
        <v>34</v>
      </c>
      <c r="BV67" s="32" t="s">
        <v>34</v>
      </c>
      <c r="BW67" s="32" t="s">
        <v>34</v>
      </c>
      <c r="BX67" s="31" t="s">
        <v>34</v>
      </c>
      <c r="BY67" s="32" t="s">
        <v>34</v>
      </c>
      <c r="BZ67" s="32" t="s">
        <v>34</v>
      </c>
      <c r="CA67" s="31" t="s">
        <v>34</v>
      </c>
      <c r="CB67" s="32" t="s">
        <v>34</v>
      </c>
      <c r="CC67" s="32" t="s">
        <v>34</v>
      </c>
      <c r="CD67" s="31" t="s">
        <v>34</v>
      </c>
      <c r="CE67" s="32" t="s">
        <v>34</v>
      </c>
      <c r="CF67" s="32" t="s">
        <v>34</v>
      </c>
      <c r="CG67" s="31" t="s">
        <v>34</v>
      </c>
      <c r="CH67" s="32" t="s">
        <v>34</v>
      </c>
      <c r="CI67" s="32" t="s">
        <v>34</v>
      </c>
      <c r="CJ67" s="31" t="s">
        <v>34</v>
      </c>
      <c r="CK67" s="32" t="s">
        <v>34</v>
      </c>
      <c r="CL67" s="32" t="s">
        <v>34</v>
      </c>
      <c r="CM67" s="31" t="s">
        <v>34</v>
      </c>
      <c r="CN67" s="32" t="s">
        <v>34</v>
      </c>
      <c r="CO67" s="32" t="s">
        <v>34</v>
      </c>
      <c r="CP67" s="31" t="s">
        <v>34</v>
      </c>
      <c r="CQ67" s="32" t="s">
        <v>34</v>
      </c>
      <c r="CR67" s="32" t="s">
        <v>34</v>
      </c>
      <c r="CS67" s="31" t="s">
        <v>34</v>
      </c>
      <c r="CT67" s="32" t="s">
        <v>34</v>
      </c>
      <c r="CU67" s="32" t="s">
        <v>34</v>
      </c>
      <c r="CV67" s="31" t="s">
        <v>34</v>
      </c>
      <c r="CW67" s="32" t="s">
        <v>34</v>
      </c>
      <c r="CX67" s="32" t="s">
        <v>34</v>
      </c>
      <c r="CY67" s="31" t="s">
        <v>34</v>
      </c>
      <c r="CZ67" s="32" t="s">
        <v>34</v>
      </c>
      <c r="DA67" s="32" t="s">
        <v>34</v>
      </c>
      <c r="DB67" s="31" t="s">
        <v>34</v>
      </c>
      <c r="DC67" s="32" t="s">
        <v>34</v>
      </c>
      <c r="DD67" s="32" t="s">
        <v>34</v>
      </c>
      <c r="DE67" s="31" t="s">
        <v>34</v>
      </c>
      <c r="DF67" s="32" t="s">
        <v>34</v>
      </c>
      <c r="DG67" s="32" t="s">
        <v>34</v>
      </c>
      <c r="DH67" s="31" t="s">
        <v>34</v>
      </c>
      <c r="DI67" s="32" t="s">
        <v>34</v>
      </c>
      <c r="DJ67" s="32" t="s">
        <v>34</v>
      </c>
      <c r="DK67" s="31" t="s">
        <v>34</v>
      </c>
      <c r="DL67" s="32" t="s">
        <v>34</v>
      </c>
      <c r="DM67" s="32" t="s">
        <v>34</v>
      </c>
      <c r="DN67" s="31" t="s">
        <v>34</v>
      </c>
      <c r="DO67" s="32" t="s">
        <v>34</v>
      </c>
      <c r="DP67" s="32" t="s">
        <v>34</v>
      </c>
      <c r="DQ67" s="31" t="s">
        <v>34</v>
      </c>
      <c r="DR67" s="32" t="s">
        <v>34</v>
      </c>
      <c r="DS67" s="32" t="s">
        <v>34</v>
      </c>
      <c r="DT67" s="31" t="s">
        <v>34</v>
      </c>
      <c r="DU67" s="32" t="s">
        <v>34</v>
      </c>
      <c r="DV67" s="32" t="s">
        <v>34</v>
      </c>
    </row>
    <row r="68" spans="1:126" x14ac:dyDescent="0.2">
      <c r="A68" s="30" t="s">
        <v>5</v>
      </c>
      <c r="B68">
        <v>65</v>
      </c>
      <c r="C68">
        <v>65</v>
      </c>
      <c r="D68" s="32">
        <v>12.520564690012501</v>
      </c>
      <c r="E68" s="32" t="s">
        <v>28</v>
      </c>
      <c r="F68" s="32">
        <v>12.520564690012501</v>
      </c>
      <c r="G68" s="32">
        <v>12.132841655535801</v>
      </c>
      <c r="H68" s="32" t="s">
        <v>28</v>
      </c>
      <c r="I68" s="32">
        <v>12.132841655535801</v>
      </c>
      <c r="J68" s="31">
        <v>9.6569727405607093</v>
      </c>
      <c r="K68" s="32" t="s">
        <v>28</v>
      </c>
      <c r="L68" s="32">
        <v>9.6569727405607093</v>
      </c>
      <c r="M68" s="31">
        <v>4.59540532996132</v>
      </c>
      <c r="N68" s="32" t="s">
        <v>28</v>
      </c>
      <c r="O68" s="32">
        <v>4.59540532996132</v>
      </c>
      <c r="P68" s="31">
        <v>-0.87758863192939596</v>
      </c>
      <c r="Q68" s="32" t="s">
        <v>28</v>
      </c>
      <c r="R68" s="32">
        <v>-0.87758863192939596</v>
      </c>
      <c r="S68" s="31">
        <v>-4.9331906253978604</v>
      </c>
      <c r="T68" s="32" t="s">
        <v>28</v>
      </c>
      <c r="U68" s="32">
        <v>-4.9331906253978604</v>
      </c>
      <c r="V68" s="31">
        <v>-8.1456052412134099</v>
      </c>
      <c r="W68" s="32" t="s">
        <v>28</v>
      </c>
      <c r="X68" s="32">
        <v>-8.1456052412134099</v>
      </c>
      <c r="Y68" s="31">
        <v>-13.701323185467199</v>
      </c>
      <c r="Z68" s="32" t="s">
        <v>28</v>
      </c>
      <c r="AA68" s="32">
        <v>-13.701323185467199</v>
      </c>
      <c r="AB68" s="31">
        <v>-24.731610826789701</v>
      </c>
      <c r="AC68" s="32" t="s">
        <v>28</v>
      </c>
      <c r="AD68" s="32">
        <v>-24.731610826789701</v>
      </c>
      <c r="AE68" s="31" t="s">
        <v>34</v>
      </c>
      <c r="AF68" s="32" t="s">
        <v>34</v>
      </c>
      <c r="AG68" s="32" t="s">
        <v>34</v>
      </c>
      <c r="AH68" s="31" t="s">
        <v>34</v>
      </c>
      <c r="AI68" s="32" t="s">
        <v>34</v>
      </c>
      <c r="AJ68" s="32" t="s">
        <v>34</v>
      </c>
      <c r="AK68" s="31" t="s">
        <v>34</v>
      </c>
      <c r="AL68" s="32" t="s">
        <v>34</v>
      </c>
      <c r="AM68" s="32" t="s">
        <v>34</v>
      </c>
      <c r="AN68" s="31" t="s">
        <v>34</v>
      </c>
      <c r="AO68" s="32" t="s">
        <v>34</v>
      </c>
      <c r="AP68" s="32" t="s">
        <v>34</v>
      </c>
      <c r="AQ68" s="31" t="s">
        <v>34</v>
      </c>
      <c r="AR68" s="32" t="s">
        <v>34</v>
      </c>
      <c r="AS68" s="32" t="s">
        <v>34</v>
      </c>
      <c r="AT68" s="31" t="s">
        <v>34</v>
      </c>
      <c r="AU68" s="32" t="s">
        <v>34</v>
      </c>
      <c r="AV68" s="32" t="s">
        <v>34</v>
      </c>
      <c r="AW68" s="31" t="s">
        <v>34</v>
      </c>
      <c r="AX68" s="32" t="s">
        <v>34</v>
      </c>
      <c r="AY68" s="32" t="s">
        <v>34</v>
      </c>
      <c r="AZ68" s="31" t="s">
        <v>34</v>
      </c>
      <c r="BA68" s="32" t="s">
        <v>34</v>
      </c>
      <c r="BB68" s="32" t="s">
        <v>34</v>
      </c>
      <c r="BC68" s="31" t="s">
        <v>34</v>
      </c>
      <c r="BD68" s="32" t="s">
        <v>34</v>
      </c>
      <c r="BE68" s="32" t="s">
        <v>34</v>
      </c>
      <c r="BF68" s="31" t="s">
        <v>34</v>
      </c>
      <c r="BG68" s="32" t="s">
        <v>34</v>
      </c>
      <c r="BH68" s="32" t="s">
        <v>34</v>
      </c>
      <c r="BI68" s="31" t="s">
        <v>34</v>
      </c>
      <c r="BJ68" s="32" t="s">
        <v>34</v>
      </c>
      <c r="BK68" s="32" t="s">
        <v>34</v>
      </c>
      <c r="BL68" s="31" t="s">
        <v>34</v>
      </c>
      <c r="BM68" s="32" t="s">
        <v>34</v>
      </c>
      <c r="BN68" s="32" t="s">
        <v>34</v>
      </c>
      <c r="BO68" s="31" t="s">
        <v>34</v>
      </c>
      <c r="BP68" s="32" t="s">
        <v>34</v>
      </c>
      <c r="BQ68" s="32" t="s">
        <v>34</v>
      </c>
      <c r="BR68" s="31" t="s">
        <v>34</v>
      </c>
      <c r="BS68" s="32" t="s">
        <v>34</v>
      </c>
      <c r="BT68" s="32" t="s">
        <v>34</v>
      </c>
      <c r="BU68" s="31" t="s">
        <v>34</v>
      </c>
      <c r="BV68" s="32" t="s">
        <v>34</v>
      </c>
      <c r="BW68" s="32" t="s">
        <v>34</v>
      </c>
      <c r="BX68" s="31" t="s">
        <v>34</v>
      </c>
      <c r="BY68" s="32" t="s">
        <v>34</v>
      </c>
      <c r="BZ68" s="32" t="s">
        <v>34</v>
      </c>
      <c r="CA68" s="31" t="s">
        <v>34</v>
      </c>
      <c r="CB68" s="32" t="s">
        <v>34</v>
      </c>
      <c r="CC68" s="32" t="s">
        <v>34</v>
      </c>
      <c r="CD68" s="31" t="s">
        <v>34</v>
      </c>
      <c r="CE68" s="32" t="s">
        <v>34</v>
      </c>
      <c r="CF68" s="32" t="s">
        <v>34</v>
      </c>
      <c r="CG68" s="31" t="s">
        <v>34</v>
      </c>
      <c r="CH68" s="32" t="s">
        <v>34</v>
      </c>
      <c r="CI68" s="32" t="s">
        <v>34</v>
      </c>
      <c r="CJ68" s="31" t="s">
        <v>34</v>
      </c>
      <c r="CK68" s="32" t="s">
        <v>34</v>
      </c>
      <c r="CL68" s="32" t="s">
        <v>34</v>
      </c>
      <c r="CM68" s="31" t="s">
        <v>34</v>
      </c>
      <c r="CN68" s="32" t="s">
        <v>34</v>
      </c>
      <c r="CO68" s="32" t="s">
        <v>34</v>
      </c>
      <c r="CP68" s="31" t="s">
        <v>34</v>
      </c>
      <c r="CQ68" s="32" t="s">
        <v>34</v>
      </c>
      <c r="CR68" s="32" t="s">
        <v>34</v>
      </c>
      <c r="CS68" s="31" t="s">
        <v>34</v>
      </c>
      <c r="CT68" s="32" t="s">
        <v>34</v>
      </c>
      <c r="CU68" s="32" t="s">
        <v>34</v>
      </c>
      <c r="CV68" s="31" t="s">
        <v>34</v>
      </c>
      <c r="CW68" s="32" t="s">
        <v>34</v>
      </c>
      <c r="CX68" s="32" t="s">
        <v>34</v>
      </c>
      <c r="CY68" s="31" t="s">
        <v>34</v>
      </c>
      <c r="CZ68" s="32" t="s">
        <v>34</v>
      </c>
      <c r="DA68" s="32" t="s">
        <v>34</v>
      </c>
      <c r="DB68" s="31" t="s">
        <v>34</v>
      </c>
      <c r="DC68" s="32" t="s">
        <v>34</v>
      </c>
      <c r="DD68" s="32" t="s">
        <v>34</v>
      </c>
      <c r="DE68" s="31" t="s">
        <v>34</v>
      </c>
      <c r="DF68" s="32" t="s">
        <v>34</v>
      </c>
      <c r="DG68" s="32" t="s">
        <v>34</v>
      </c>
      <c r="DH68" s="31" t="s">
        <v>34</v>
      </c>
      <c r="DI68" s="32" t="s">
        <v>34</v>
      </c>
      <c r="DJ68" s="32" t="s">
        <v>34</v>
      </c>
      <c r="DK68" s="31" t="s">
        <v>34</v>
      </c>
      <c r="DL68" s="32" t="s">
        <v>34</v>
      </c>
      <c r="DM68" s="32" t="s">
        <v>34</v>
      </c>
      <c r="DN68" s="31" t="s">
        <v>34</v>
      </c>
      <c r="DO68" s="32" t="s">
        <v>34</v>
      </c>
      <c r="DP68" s="32" t="s">
        <v>34</v>
      </c>
      <c r="DQ68" s="31" t="s">
        <v>34</v>
      </c>
      <c r="DR68" s="32" t="s">
        <v>34</v>
      </c>
      <c r="DS68" s="32" t="s">
        <v>34</v>
      </c>
      <c r="DT68" s="31" t="s">
        <v>34</v>
      </c>
      <c r="DU68" s="32" t="s">
        <v>34</v>
      </c>
      <c r="DV68" s="32" t="s">
        <v>34</v>
      </c>
    </row>
    <row r="69" spans="1:126" x14ac:dyDescent="0.2">
      <c r="A69" s="30" t="s">
        <v>5</v>
      </c>
      <c r="B69">
        <v>66</v>
      </c>
      <c r="C69">
        <v>66</v>
      </c>
      <c r="D69" s="32">
        <v>5.3221896420900396</v>
      </c>
      <c r="E69" s="32" t="s">
        <v>28</v>
      </c>
      <c r="F69" s="32">
        <v>5.3221896420900396</v>
      </c>
      <c r="G69" s="32">
        <v>4.9645865066284296</v>
      </c>
      <c r="H69" s="32" t="s">
        <v>28</v>
      </c>
      <c r="I69" s="32">
        <v>4.9645865066284296</v>
      </c>
      <c r="J69" s="31">
        <v>3.59861912453453</v>
      </c>
      <c r="K69" s="32" t="s">
        <v>28</v>
      </c>
      <c r="L69" s="32">
        <v>3.59861912453453</v>
      </c>
      <c r="M69" s="31">
        <v>1.8770303233607699</v>
      </c>
      <c r="N69" s="32" t="s">
        <v>28</v>
      </c>
      <c r="O69" s="32">
        <v>1.8770303233607699</v>
      </c>
      <c r="P69" s="31">
        <v>-0.90358350571012802</v>
      </c>
      <c r="Q69" s="32" t="s">
        <v>28</v>
      </c>
      <c r="R69" s="32">
        <v>-0.90358350571012802</v>
      </c>
      <c r="S69" s="31">
        <v>-3.94749985030789</v>
      </c>
      <c r="T69" s="32" t="s">
        <v>28</v>
      </c>
      <c r="U69" s="32">
        <v>-3.94749985030789</v>
      </c>
      <c r="V69" s="31">
        <v>-7.2247681819959002</v>
      </c>
      <c r="W69" s="32" t="s">
        <v>28</v>
      </c>
      <c r="X69" s="32">
        <v>-7.2247681819959002</v>
      </c>
      <c r="Y69" s="31">
        <v>-16.7669358731466</v>
      </c>
      <c r="Z69" s="32" t="s">
        <v>28</v>
      </c>
      <c r="AA69" s="32">
        <v>-16.7669358731466</v>
      </c>
      <c r="AB69" s="31">
        <v>-25.542974847555101</v>
      </c>
      <c r="AC69" s="32" t="s">
        <v>28</v>
      </c>
      <c r="AD69" s="32">
        <v>-25.542974847555101</v>
      </c>
      <c r="AE69" s="31" t="s">
        <v>34</v>
      </c>
      <c r="AF69" s="32" t="s">
        <v>34</v>
      </c>
      <c r="AG69" s="32" t="s">
        <v>34</v>
      </c>
      <c r="AH69" s="31" t="s">
        <v>34</v>
      </c>
      <c r="AI69" s="32" t="s">
        <v>34</v>
      </c>
      <c r="AJ69" s="32" t="s">
        <v>34</v>
      </c>
      <c r="AK69" s="31" t="s">
        <v>34</v>
      </c>
      <c r="AL69" s="32" t="s">
        <v>34</v>
      </c>
      <c r="AM69" s="32" t="s">
        <v>34</v>
      </c>
      <c r="AN69" s="31" t="s">
        <v>34</v>
      </c>
      <c r="AO69" s="32" t="s">
        <v>34</v>
      </c>
      <c r="AP69" s="32" t="s">
        <v>34</v>
      </c>
      <c r="AQ69" s="31" t="s">
        <v>34</v>
      </c>
      <c r="AR69" s="32" t="s">
        <v>34</v>
      </c>
      <c r="AS69" s="32" t="s">
        <v>34</v>
      </c>
      <c r="AT69" s="31" t="s">
        <v>34</v>
      </c>
      <c r="AU69" s="32" t="s">
        <v>34</v>
      </c>
      <c r="AV69" s="32" t="s">
        <v>34</v>
      </c>
      <c r="AW69" s="31" t="s">
        <v>34</v>
      </c>
      <c r="AX69" s="32" t="s">
        <v>34</v>
      </c>
      <c r="AY69" s="32" t="s">
        <v>34</v>
      </c>
      <c r="AZ69" s="31" t="s">
        <v>34</v>
      </c>
      <c r="BA69" s="32" t="s">
        <v>34</v>
      </c>
      <c r="BB69" s="32" t="s">
        <v>34</v>
      </c>
      <c r="BC69" s="31" t="s">
        <v>34</v>
      </c>
      <c r="BD69" s="32" t="s">
        <v>34</v>
      </c>
      <c r="BE69" s="32" t="s">
        <v>34</v>
      </c>
      <c r="BF69" s="31" t="s">
        <v>34</v>
      </c>
      <c r="BG69" s="32" t="s">
        <v>34</v>
      </c>
      <c r="BH69" s="32" t="s">
        <v>34</v>
      </c>
      <c r="BI69" s="31" t="s">
        <v>34</v>
      </c>
      <c r="BJ69" s="32" t="s">
        <v>34</v>
      </c>
      <c r="BK69" s="32" t="s">
        <v>34</v>
      </c>
      <c r="BL69" s="31" t="s">
        <v>34</v>
      </c>
      <c r="BM69" s="32" t="s">
        <v>34</v>
      </c>
      <c r="BN69" s="32" t="s">
        <v>34</v>
      </c>
      <c r="BO69" s="31" t="s">
        <v>34</v>
      </c>
      <c r="BP69" s="32" t="s">
        <v>34</v>
      </c>
      <c r="BQ69" s="32" t="s">
        <v>34</v>
      </c>
      <c r="BR69" s="31" t="s">
        <v>34</v>
      </c>
      <c r="BS69" s="32" t="s">
        <v>34</v>
      </c>
      <c r="BT69" s="32" t="s">
        <v>34</v>
      </c>
      <c r="BU69" s="31" t="s">
        <v>34</v>
      </c>
      <c r="BV69" s="32" t="s">
        <v>34</v>
      </c>
      <c r="BW69" s="32" t="s">
        <v>34</v>
      </c>
      <c r="BX69" s="31" t="s">
        <v>34</v>
      </c>
      <c r="BY69" s="32" t="s">
        <v>34</v>
      </c>
      <c r="BZ69" s="32" t="s">
        <v>34</v>
      </c>
      <c r="CA69" s="31" t="s">
        <v>34</v>
      </c>
      <c r="CB69" s="32" t="s">
        <v>34</v>
      </c>
      <c r="CC69" s="32" t="s">
        <v>34</v>
      </c>
      <c r="CD69" s="31" t="s">
        <v>34</v>
      </c>
      <c r="CE69" s="32" t="s">
        <v>34</v>
      </c>
      <c r="CF69" s="32" t="s">
        <v>34</v>
      </c>
      <c r="CG69" s="31" t="s">
        <v>34</v>
      </c>
      <c r="CH69" s="32" t="s">
        <v>34</v>
      </c>
      <c r="CI69" s="32" t="s">
        <v>34</v>
      </c>
      <c r="CJ69" s="31" t="s">
        <v>34</v>
      </c>
      <c r="CK69" s="32" t="s">
        <v>34</v>
      </c>
      <c r="CL69" s="32" t="s">
        <v>34</v>
      </c>
      <c r="CM69" s="31" t="s">
        <v>34</v>
      </c>
      <c r="CN69" s="32" t="s">
        <v>34</v>
      </c>
      <c r="CO69" s="32" t="s">
        <v>34</v>
      </c>
      <c r="CP69" s="31" t="s">
        <v>34</v>
      </c>
      <c r="CQ69" s="32" t="s">
        <v>34</v>
      </c>
      <c r="CR69" s="32" t="s">
        <v>34</v>
      </c>
      <c r="CS69" s="31" t="s">
        <v>34</v>
      </c>
      <c r="CT69" s="32" t="s">
        <v>34</v>
      </c>
      <c r="CU69" s="32" t="s">
        <v>34</v>
      </c>
      <c r="CV69" s="31" t="s">
        <v>34</v>
      </c>
      <c r="CW69" s="32" t="s">
        <v>34</v>
      </c>
      <c r="CX69" s="32" t="s">
        <v>34</v>
      </c>
      <c r="CY69" s="31" t="s">
        <v>34</v>
      </c>
      <c r="CZ69" s="32" t="s">
        <v>34</v>
      </c>
      <c r="DA69" s="32" t="s">
        <v>34</v>
      </c>
      <c r="DB69" s="31" t="s">
        <v>34</v>
      </c>
      <c r="DC69" s="32" t="s">
        <v>34</v>
      </c>
      <c r="DD69" s="32" t="s">
        <v>34</v>
      </c>
      <c r="DE69" s="31" t="s">
        <v>34</v>
      </c>
      <c r="DF69" s="32" t="s">
        <v>34</v>
      </c>
      <c r="DG69" s="32" t="s">
        <v>34</v>
      </c>
      <c r="DH69" s="31" t="s">
        <v>34</v>
      </c>
      <c r="DI69" s="32" t="s">
        <v>34</v>
      </c>
      <c r="DJ69" s="32" t="s">
        <v>34</v>
      </c>
      <c r="DK69" s="31" t="s">
        <v>34</v>
      </c>
      <c r="DL69" s="32" t="s">
        <v>34</v>
      </c>
      <c r="DM69" s="32" t="s">
        <v>34</v>
      </c>
      <c r="DN69" s="31" t="s">
        <v>34</v>
      </c>
      <c r="DO69" s="32" t="s">
        <v>34</v>
      </c>
      <c r="DP69" s="32" t="s">
        <v>34</v>
      </c>
      <c r="DQ69" s="31" t="s">
        <v>34</v>
      </c>
      <c r="DR69" s="32" t="s">
        <v>34</v>
      </c>
      <c r="DS69" s="32" t="s">
        <v>34</v>
      </c>
      <c r="DT69" s="31" t="s">
        <v>34</v>
      </c>
      <c r="DU69" s="32" t="s">
        <v>34</v>
      </c>
      <c r="DV69" s="32" t="s">
        <v>34</v>
      </c>
    </row>
    <row r="70" spans="1:126" x14ac:dyDescent="0.2">
      <c r="A70" s="30" t="s">
        <v>5</v>
      </c>
      <c r="B70">
        <v>67</v>
      </c>
      <c r="C70">
        <v>67</v>
      </c>
      <c r="D70" s="32">
        <v>13.2195165685291</v>
      </c>
      <c r="E70" s="32" t="s">
        <v>28</v>
      </c>
      <c r="F70" s="32">
        <v>13.2195165685291</v>
      </c>
      <c r="G70" s="32">
        <v>12.4960793648396</v>
      </c>
      <c r="H70" s="32" t="s">
        <v>28</v>
      </c>
      <c r="I70" s="32">
        <v>12.4960793648396</v>
      </c>
      <c r="J70" s="31">
        <v>9.6985990379715208</v>
      </c>
      <c r="K70" s="32" t="s">
        <v>28</v>
      </c>
      <c r="L70" s="32">
        <v>9.6985990379715208</v>
      </c>
      <c r="M70" s="31">
        <v>6.2743801441630902</v>
      </c>
      <c r="N70" s="32" t="s">
        <v>28</v>
      </c>
      <c r="O70" s="32">
        <v>6.2743801441630902</v>
      </c>
      <c r="P70" s="31">
        <v>2.8471431762628101</v>
      </c>
      <c r="Q70" s="32" t="s">
        <v>28</v>
      </c>
      <c r="R70" s="32">
        <v>2.8471431762628101</v>
      </c>
      <c r="S70" s="31">
        <v>-1.2534675061145399</v>
      </c>
      <c r="T70" s="32" t="s">
        <v>28</v>
      </c>
      <c r="U70" s="32">
        <v>-1.2534675061145399</v>
      </c>
      <c r="V70" s="31">
        <v>-5.7819037738992902</v>
      </c>
      <c r="W70" s="32" t="s">
        <v>28</v>
      </c>
      <c r="X70" s="32">
        <v>-5.7819037738992902</v>
      </c>
      <c r="Y70" s="31">
        <v>-10.1078538657409</v>
      </c>
      <c r="Z70" s="32" t="s">
        <v>28</v>
      </c>
      <c r="AA70" s="32">
        <v>-10.1078538657409</v>
      </c>
      <c r="AB70" s="31">
        <v>-13.8478170343574</v>
      </c>
      <c r="AC70" s="32" t="s">
        <v>28</v>
      </c>
      <c r="AD70" s="32">
        <v>-13.8478170343574</v>
      </c>
      <c r="AE70" s="31">
        <v>-20.310752920441001</v>
      </c>
      <c r="AF70" s="32" t="s">
        <v>28</v>
      </c>
      <c r="AG70" s="32">
        <v>-20.310752920441001</v>
      </c>
      <c r="AH70" s="31" t="s">
        <v>34</v>
      </c>
      <c r="AI70" s="32" t="s">
        <v>34</v>
      </c>
      <c r="AJ70" s="32" t="s">
        <v>34</v>
      </c>
      <c r="AK70" s="31" t="s">
        <v>34</v>
      </c>
      <c r="AL70" s="32" t="s">
        <v>34</v>
      </c>
      <c r="AM70" s="32" t="s">
        <v>34</v>
      </c>
      <c r="AN70" s="31" t="s">
        <v>34</v>
      </c>
      <c r="AO70" s="32" t="s">
        <v>34</v>
      </c>
      <c r="AP70" s="32" t="s">
        <v>34</v>
      </c>
      <c r="AQ70" s="31" t="s">
        <v>34</v>
      </c>
      <c r="AR70" s="32" t="s">
        <v>34</v>
      </c>
      <c r="AS70" s="32" t="s">
        <v>34</v>
      </c>
      <c r="AT70" s="31" t="s">
        <v>34</v>
      </c>
      <c r="AU70" s="32" t="s">
        <v>34</v>
      </c>
      <c r="AV70" s="32" t="s">
        <v>34</v>
      </c>
      <c r="AW70" s="31" t="s">
        <v>34</v>
      </c>
      <c r="AX70" s="32" t="s">
        <v>34</v>
      </c>
      <c r="AY70" s="32" t="s">
        <v>34</v>
      </c>
      <c r="AZ70" s="31" t="s">
        <v>34</v>
      </c>
      <c r="BA70" s="32" t="s">
        <v>34</v>
      </c>
      <c r="BB70" s="32" t="s">
        <v>34</v>
      </c>
      <c r="BC70" s="31" t="s">
        <v>34</v>
      </c>
      <c r="BD70" s="32" t="s">
        <v>34</v>
      </c>
      <c r="BE70" s="32" t="s">
        <v>34</v>
      </c>
      <c r="BF70" s="31" t="s">
        <v>34</v>
      </c>
      <c r="BG70" s="32" t="s">
        <v>34</v>
      </c>
      <c r="BH70" s="32" t="s">
        <v>34</v>
      </c>
      <c r="BI70" s="31" t="s">
        <v>34</v>
      </c>
      <c r="BJ70" s="32" t="s">
        <v>34</v>
      </c>
      <c r="BK70" s="32" t="s">
        <v>34</v>
      </c>
      <c r="BL70" s="31" t="s">
        <v>34</v>
      </c>
      <c r="BM70" s="32" t="s">
        <v>34</v>
      </c>
      <c r="BN70" s="32" t="s">
        <v>34</v>
      </c>
      <c r="BO70" s="31" t="s">
        <v>34</v>
      </c>
      <c r="BP70" s="32" t="s">
        <v>34</v>
      </c>
      <c r="BQ70" s="32" t="s">
        <v>34</v>
      </c>
      <c r="BR70" s="31" t="s">
        <v>34</v>
      </c>
      <c r="BS70" s="32" t="s">
        <v>34</v>
      </c>
      <c r="BT70" s="32" t="s">
        <v>34</v>
      </c>
      <c r="BU70" s="31" t="s">
        <v>34</v>
      </c>
      <c r="BV70" s="32" t="s">
        <v>34</v>
      </c>
      <c r="BW70" s="32" t="s">
        <v>34</v>
      </c>
      <c r="BX70" s="31" t="s">
        <v>34</v>
      </c>
      <c r="BY70" s="32" t="s">
        <v>34</v>
      </c>
      <c r="BZ70" s="32" t="s">
        <v>34</v>
      </c>
      <c r="CA70" s="31" t="s">
        <v>34</v>
      </c>
      <c r="CB70" s="32" t="s">
        <v>34</v>
      </c>
      <c r="CC70" s="32" t="s">
        <v>34</v>
      </c>
      <c r="CD70" s="31" t="s">
        <v>34</v>
      </c>
      <c r="CE70" s="32" t="s">
        <v>34</v>
      </c>
      <c r="CF70" s="32" t="s">
        <v>34</v>
      </c>
      <c r="CG70" s="31" t="s">
        <v>34</v>
      </c>
      <c r="CH70" s="32" t="s">
        <v>34</v>
      </c>
      <c r="CI70" s="32" t="s">
        <v>34</v>
      </c>
      <c r="CJ70" s="31" t="s">
        <v>34</v>
      </c>
      <c r="CK70" s="32" t="s">
        <v>34</v>
      </c>
      <c r="CL70" s="32" t="s">
        <v>34</v>
      </c>
      <c r="CM70" s="31" t="s">
        <v>34</v>
      </c>
      <c r="CN70" s="32" t="s">
        <v>34</v>
      </c>
      <c r="CO70" s="32" t="s">
        <v>34</v>
      </c>
      <c r="CP70" s="31" t="s">
        <v>34</v>
      </c>
      <c r="CQ70" s="32" t="s">
        <v>34</v>
      </c>
      <c r="CR70" s="32" t="s">
        <v>34</v>
      </c>
      <c r="CS70" s="31" t="s">
        <v>34</v>
      </c>
      <c r="CT70" s="32" t="s">
        <v>34</v>
      </c>
      <c r="CU70" s="32" t="s">
        <v>34</v>
      </c>
      <c r="CV70" s="31" t="s">
        <v>34</v>
      </c>
      <c r="CW70" s="32" t="s">
        <v>34</v>
      </c>
      <c r="CX70" s="32" t="s">
        <v>34</v>
      </c>
      <c r="CY70" s="31" t="s">
        <v>34</v>
      </c>
      <c r="CZ70" s="32" t="s">
        <v>34</v>
      </c>
      <c r="DA70" s="32" t="s">
        <v>34</v>
      </c>
      <c r="DB70" s="31" t="s">
        <v>34</v>
      </c>
      <c r="DC70" s="32" t="s">
        <v>34</v>
      </c>
      <c r="DD70" s="32" t="s">
        <v>34</v>
      </c>
      <c r="DE70" s="31" t="s">
        <v>34</v>
      </c>
      <c r="DF70" s="32" t="s">
        <v>34</v>
      </c>
      <c r="DG70" s="32" t="s">
        <v>34</v>
      </c>
      <c r="DH70" s="31" t="s">
        <v>34</v>
      </c>
      <c r="DI70" s="32" t="s">
        <v>34</v>
      </c>
      <c r="DJ70" s="32" t="s">
        <v>34</v>
      </c>
      <c r="DK70" s="31" t="s">
        <v>34</v>
      </c>
      <c r="DL70" s="32" t="s">
        <v>34</v>
      </c>
      <c r="DM70" s="32" t="s">
        <v>34</v>
      </c>
      <c r="DN70" s="31" t="s">
        <v>34</v>
      </c>
      <c r="DO70" s="32" t="s">
        <v>34</v>
      </c>
      <c r="DP70" s="32" t="s">
        <v>34</v>
      </c>
      <c r="DQ70" s="31" t="s">
        <v>34</v>
      </c>
      <c r="DR70" s="32" t="s">
        <v>34</v>
      </c>
      <c r="DS70" s="32" t="s">
        <v>34</v>
      </c>
      <c r="DT70" s="31" t="s">
        <v>34</v>
      </c>
      <c r="DU70" s="32" t="s">
        <v>34</v>
      </c>
      <c r="DV70" s="32" t="s">
        <v>34</v>
      </c>
    </row>
    <row r="71" spans="1:126" x14ac:dyDescent="0.2">
      <c r="A71" s="30" t="s">
        <v>7</v>
      </c>
      <c r="B71">
        <v>68</v>
      </c>
      <c r="C71">
        <v>68</v>
      </c>
      <c r="D71" s="32">
        <v>18.130298794023101</v>
      </c>
      <c r="E71" s="32" t="s">
        <v>28</v>
      </c>
      <c r="F71" s="32">
        <v>18.130298794023101</v>
      </c>
      <c r="G71" s="32">
        <v>16.525339420079</v>
      </c>
      <c r="H71" s="32" t="s">
        <v>28</v>
      </c>
      <c r="I71" s="32">
        <v>16.525339420079</v>
      </c>
      <c r="J71" s="31">
        <v>14.568769665115299</v>
      </c>
      <c r="K71" s="32" t="s">
        <v>28</v>
      </c>
      <c r="L71" s="32">
        <v>14.568769665115299</v>
      </c>
      <c r="M71" s="31">
        <v>9.80450495775567</v>
      </c>
      <c r="N71" s="32" t="s">
        <v>28</v>
      </c>
      <c r="O71" s="32">
        <v>9.80450495775567</v>
      </c>
      <c r="P71" s="31">
        <v>4.5824174151854598</v>
      </c>
      <c r="Q71" s="32" t="s">
        <v>28</v>
      </c>
      <c r="R71" s="32">
        <v>4.5824174151854598</v>
      </c>
      <c r="S71" s="31">
        <v>-1.9424569049861899</v>
      </c>
      <c r="T71" s="32" t="s">
        <v>28</v>
      </c>
      <c r="U71" s="32">
        <v>-1.9424569049861899</v>
      </c>
      <c r="V71" s="31">
        <v>-5.2991414592924801</v>
      </c>
      <c r="W71" s="32" t="s">
        <v>28</v>
      </c>
      <c r="X71" s="32">
        <v>-5.2991414592924801</v>
      </c>
      <c r="Y71" s="31">
        <v>-14.791596432249399</v>
      </c>
      <c r="Z71" s="32" t="s">
        <v>28</v>
      </c>
      <c r="AA71" s="32">
        <v>-14.791596432249399</v>
      </c>
      <c r="AB71" s="31">
        <v>-14.592724368630201</v>
      </c>
      <c r="AC71" s="32" t="s">
        <v>28</v>
      </c>
      <c r="AD71" s="32">
        <v>-14.592724368630201</v>
      </c>
      <c r="AE71" s="31" t="s">
        <v>34</v>
      </c>
      <c r="AF71" s="32" t="s">
        <v>34</v>
      </c>
      <c r="AG71" s="32" t="s">
        <v>34</v>
      </c>
      <c r="AH71" s="31" t="s">
        <v>34</v>
      </c>
      <c r="AI71" s="32" t="s">
        <v>34</v>
      </c>
      <c r="AJ71" s="32" t="s">
        <v>34</v>
      </c>
      <c r="AK71" s="31" t="s">
        <v>34</v>
      </c>
      <c r="AL71" s="32" t="s">
        <v>34</v>
      </c>
      <c r="AM71" s="32" t="s">
        <v>34</v>
      </c>
      <c r="AN71" s="31" t="s">
        <v>34</v>
      </c>
      <c r="AO71" s="32" t="s">
        <v>34</v>
      </c>
      <c r="AP71" s="32" t="s">
        <v>34</v>
      </c>
      <c r="AQ71" s="31" t="s">
        <v>34</v>
      </c>
      <c r="AR71" s="32" t="s">
        <v>34</v>
      </c>
      <c r="AS71" s="32" t="s">
        <v>34</v>
      </c>
      <c r="AT71" s="31" t="s">
        <v>34</v>
      </c>
      <c r="AU71" s="32" t="s">
        <v>34</v>
      </c>
      <c r="AV71" s="32" t="s">
        <v>34</v>
      </c>
      <c r="AW71" s="31" t="s">
        <v>34</v>
      </c>
      <c r="AX71" s="32" t="s">
        <v>34</v>
      </c>
      <c r="AY71" s="32" t="s">
        <v>34</v>
      </c>
      <c r="AZ71" s="31" t="s">
        <v>34</v>
      </c>
      <c r="BA71" s="32" t="s">
        <v>34</v>
      </c>
      <c r="BB71" s="32" t="s">
        <v>34</v>
      </c>
      <c r="BC71" s="31" t="s">
        <v>34</v>
      </c>
      <c r="BD71" s="32" t="s">
        <v>34</v>
      </c>
      <c r="BE71" s="32" t="s">
        <v>34</v>
      </c>
      <c r="BF71" s="31" t="s">
        <v>34</v>
      </c>
      <c r="BG71" s="32" t="s">
        <v>34</v>
      </c>
      <c r="BH71" s="32" t="s">
        <v>34</v>
      </c>
      <c r="BI71" s="31" t="s">
        <v>34</v>
      </c>
      <c r="BJ71" s="32" t="s">
        <v>34</v>
      </c>
      <c r="BK71" s="32" t="s">
        <v>34</v>
      </c>
      <c r="BL71" s="31" t="s">
        <v>34</v>
      </c>
      <c r="BM71" s="32" t="s">
        <v>34</v>
      </c>
      <c r="BN71" s="32" t="s">
        <v>34</v>
      </c>
      <c r="BO71" s="31" t="s">
        <v>34</v>
      </c>
      <c r="BP71" s="32" t="s">
        <v>34</v>
      </c>
      <c r="BQ71" s="32" t="s">
        <v>34</v>
      </c>
      <c r="BR71" s="31" t="s">
        <v>34</v>
      </c>
      <c r="BS71" s="32" t="s">
        <v>34</v>
      </c>
      <c r="BT71" s="32" t="s">
        <v>34</v>
      </c>
      <c r="BU71" s="31" t="s">
        <v>34</v>
      </c>
      <c r="BV71" s="32" t="s">
        <v>34</v>
      </c>
      <c r="BW71" s="32" t="s">
        <v>34</v>
      </c>
      <c r="BX71" s="31" t="s">
        <v>34</v>
      </c>
      <c r="BY71" s="32" t="s">
        <v>34</v>
      </c>
      <c r="BZ71" s="32" t="s">
        <v>34</v>
      </c>
      <c r="CA71" s="31" t="s">
        <v>34</v>
      </c>
      <c r="CB71" s="32" t="s">
        <v>34</v>
      </c>
      <c r="CC71" s="32" t="s">
        <v>34</v>
      </c>
      <c r="CD71" s="31" t="s">
        <v>34</v>
      </c>
      <c r="CE71" s="32" t="s">
        <v>34</v>
      </c>
      <c r="CF71" s="32" t="s">
        <v>34</v>
      </c>
      <c r="CG71" s="31" t="s">
        <v>34</v>
      </c>
      <c r="CH71" s="32" t="s">
        <v>34</v>
      </c>
      <c r="CI71" s="32" t="s">
        <v>34</v>
      </c>
      <c r="CJ71" s="31" t="s">
        <v>34</v>
      </c>
      <c r="CK71" s="32" t="s">
        <v>34</v>
      </c>
      <c r="CL71" s="32" t="s">
        <v>34</v>
      </c>
      <c r="CM71" s="31" t="s">
        <v>34</v>
      </c>
      <c r="CN71" s="32" t="s">
        <v>34</v>
      </c>
      <c r="CO71" s="32" t="s">
        <v>34</v>
      </c>
      <c r="CP71" s="31" t="s">
        <v>34</v>
      </c>
      <c r="CQ71" s="32" t="s">
        <v>34</v>
      </c>
      <c r="CR71" s="32" t="s">
        <v>34</v>
      </c>
      <c r="CS71" s="31" t="s">
        <v>34</v>
      </c>
      <c r="CT71" s="32" t="s">
        <v>34</v>
      </c>
      <c r="CU71" s="32" t="s">
        <v>34</v>
      </c>
      <c r="CV71" s="31" t="s">
        <v>34</v>
      </c>
      <c r="CW71" s="32" t="s">
        <v>34</v>
      </c>
      <c r="CX71" s="32" t="s">
        <v>34</v>
      </c>
      <c r="CY71" s="31" t="s">
        <v>34</v>
      </c>
      <c r="CZ71" s="32" t="s">
        <v>34</v>
      </c>
      <c r="DA71" s="32" t="s">
        <v>34</v>
      </c>
      <c r="DB71" s="31" t="s">
        <v>34</v>
      </c>
      <c r="DC71" s="32" t="s">
        <v>34</v>
      </c>
      <c r="DD71" s="32" t="s">
        <v>34</v>
      </c>
      <c r="DE71" s="31" t="s">
        <v>34</v>
      </c>
      <c r="DF71" s="32" t="s">
        <v>34</v>
      </c>
      <c r="DG71" s="32" t="s">
        <v>34</v>
      </c>
      <c r="DH71" s="31" t="s">
        <v>34</v>
      </c>
      <c r="DI71" s="32" t="s">
        <v>34</v>
      </c>
      <c r="DJ71" s="32" t="s">
        <v>34</v>
      </c>
      <c r="DK71" s="31" t="s">
        <v>34</v>
      </c>
      <c r="DL71" s="32" t="s">
        <v>34</v>
      </c>
      <c r="DM71" s="32" t="s">
        <v>34</v>
      </c>
      <c r="DN71" s="31" t="s">
        <v>34</v>
      </c>
      <c r="DO71" s="32" t="s">
        <v>34</v>
      </c>
      <c r="DP71" s="32" t="s">
        <v>34</v>
      </c>
      <c r="DQ71" s="31" t="s">
        <v>34</v>
      </c>
      <c r="DR71" s="32" t="s">
        <v>34</v>
      </c>
      <c r="DS71" s="32" t="s">
        <v>34</v>
      </c>
      <c r="DT71" s="31" t="s">
        <v>34</v>
      </c>
      <c r="DU71" s="32" t="s">
        <v>34</v>
      </c>
      <c r="DV71" s="32" t="s">
        <v>34</v>
      </c>
    </row>
    <row r="72" spans="1:126" x14ac:dyDescent="0.2">
      <c r="A72" s="30" t="s">
        <v>7</v>
      </c>
      <c r="B72">
        <v>69</v>
      </c>
      <c r="C72">
        <v>69</v>
      </c>
      <c r="D72" s="32">
        <v>11.716605901724501</v>
      </c>
      <c r="E72" s="32" t="s">
        <v>28</v>
      </c>
      <c r="F72" s="32">
        <v>11.716605901724501</v>
      </c>
      <c r="G72" s="32">
        <v>10.1178822699699</v>
      </c>
      <c r="H72" s="32" t="s">
        <v>28</v>
      </c>
      <c r="I72" s="32">
        <v>10.1178822699699</v>
      </c>
      <c r="J72" s="31">
        <v>6.43891835239973</v>
      </c>
      <c r="K72" s="32" t="s">
        <v>28</v>
      </c>
      <c r="L72" s="32">
        <v>6.43891835239973</v>
      </c>
      <c r="M72" s="31">
        <v>-0.74228992337452604</v>
      </c>
      <c r="N72" s="32" t="s">
        <v>28</v>
      </c>
      <c r="O72" s="32">
        <v>-0.74228992337452604</v>
      </c>
      <c r="P72" s="31">
        <v>-5.0113695471571296</v>
      </c>
      <c r="Q72" s="32" t="s">
        <v>28</v>
      </c>
      <c r="R72" s="32">
        <v>-5.0113695471571296</v>
      </c>
      <c r="S72" s="31">
        <v>-8.19649667189932</v>
      </c>
      <c r="T72" s="32" t="s">
        <v>28</v>
      </c>
      <c r="U72" s="32">
        <v>-8.19649667189932</v>
      </c>
      <c r="V72" s="31">
        <v>-11.450414093922699</v>
      </c>
      <c r="W72" s="32" t="s">
        <v>28</v>
      </c>
      <c r="X72" s="32">
        <v>-11.450414093922699</v>
      </c>
      <c r="Y72" s="31">
        <v>-16.226345098753502</v>
      </c>
      <c r="Z72" s="32" t="s">
        <v>28</v>
      </c>
      <c r="AA72" s="32">
        <v>-16.226345098753502</v>
      </c>
      <c r="AB72" s="31">
        <v>-22.117323227306098</v>
      </c>
      <c r="AC72" s="32" t="s">
        <v>28</v>
      </c>
      <c r="AD72" s="32">
        <v>-22.117323227306098</v>
      </c>
      <c r="AE72" s="31" t="s">
        <v>34</v>
      </c>
      <c r="AF72" s="32" t="s">
        <v>34</v>
      </c>
      <c r="AG72" s="32" t="s">
        <v>34</v>
      </c>
      <c r="AH72" s="31" t="s">
        <v>34</v>
      </c>
      <c r="AI72" s="32" t="s">
        <v>34</v>
      </c>
      <c r="AJ72" s="32" t="s">
        <v>34</v>
      </c>
      <c r="AK72" s="31" t="s">
        <v>34</v>
      </c>
      <c r="AL72" s="32" t="s">
        <v>34</v>
      </c>
      <c r="AM72" s="32" t="s">
        <v>34</v>
      </c>
      <c r="AN72" s="31" t="s">
        <v>34</v>
      </c>
      <c r="AO72" s="32" t="s">
        <v>34</v>
      </c>
      <c r="AP72" s="32" t="s">
        <v>34</v>
      </c>
      <c r="AQ72" s="31" t="s">
        <v>34</v>
      </c>
      <c r="AR72" s="32" t="s">
        <v>34</v>
      </c>
      <c r="AS72" s="32" t="s">
        <v>34</v>
      </c>
      <c r="AT72" s="31" t="s">
        <v>34</v>
      </c>
      <c r="AU72" s="32" t="s">
        <v>34</v>
      </c>
      <c r="AV72" s="32" t="s">
        <v>34</v>
      </c>
      <c r="AW72" s="31" t="s">
        <v>34</v>
      </c>
      <c r="AX72" s="32" t="s">
        <v>34</v>
      </c>
      <c r="AY72" s="32" t="s">
        <v>34</v>
      </c>
      <c r="AZ72" s="31" t="s">
        <v>34</v>
      </c>
      <c r="BA72" s="32" t="s">
        <v>34</v>
      </c>
      <c r="BB72" s="32" t="s">
        <v>34</v>
      </c>
      <c r="BC72" s="31" t="s">
        <v>34</v>
      </c>
      <c r="BD72" s="32" t="s">
        <v>34</v>
      </c>
      <c r="BE72" s="32" t="s">
        <v>34</v>
      </c>
      <c r="BF72" s="31" t="s">
        <v>34</v>
      </c>
      <c r="BG72" s="32" t="s">
        <v>34</v>
      </c>
      <c r="BH72" s="32" t="s">
        <v>34</v>
      </c>
      <c r="BI72" s="31" t="s">
        <v>34</v>
      </c>
      <c r="BJ72" s="32" t="s">
        <v>34</v>
      </c>
      <c r="BK72" s="32" t="s">
        <v>34</v>
      </c>
      <c r="BL72" s="31" t="s">
        <v>34</v>
      </c>
      <c r="BM72" s="32" t="s">
        <v>34</v>
      </c>
      <c r="BN72" s="32" t="s">
        <v>34</v>
      </c>
      <c r="BO72" s="31" t="s">
        <v>34</v>
      </c>
      <c r="BP72" s="32" t="s">
        <v>34</v>
      </c>
      <c r="BQ72" s="32" t="s">
        <v>34</v>
      </c>
      <c r="BR72" s="31" t="s">
        <v>34</v>
      </c>
      <c r="BS72" s="32" t="s">
        <v>34</v>
      </c>
      <c r="BT72" s="32" t="s">
        <v>34</v>
      </c>
      <c r="BU72" s="31" t="s">
        <v>34</v>
      </c>
      <c r="BV72" s="32" t="s">
        <v>34</v>
      </c>
      <c r="BW72" s="32" t="s">
        <v>34</v>
      </c>
      <c r="BX72" s="31" t="s">
        <v>34</v>
      </c>
      <c r="BY72" s="32" t="s">
        <v>34</v>
      </c>
      <c r="BZ72" s="32" t="s">
        <v>34</v>
      </c>
      <c r="CA72" s="31" t="s">
        <v>34</v>
      </c>
      <c r="CB72" s="32" t="s">
        <v>34</v>
      </c>
      <c r="CC72" s="32" t="s">
        <v>34</v>
      </c>
      <c r="CD72" s="31" t="s">
        <v>34</v>
      </c>
      <c r="CE72" s="32" t="s">
        <v>34</v>
      </c>
      <c r="CF72" s="32" t="s">
        <v>34</v>
      </c>
      <c r="CG72" s="31" t="s">
        <v>34</v>
      </c>
      <c r="CH72" s="32" t="s">
        <v>34</v>
      </c>
      <c r="CI72" s="32" t="s">
        <v>34</v>
      </c>
      <c r="CJ72" s="31" t="s">
        <v>34</v>
      </c>
      <c r="CK72" s="32" t="s">
        <v>34</v>
      </c>
      <c r="CL72" s="32" t="s">
        <v>34</v>
      </c>
      <c r="CM72" s="31" t="s">
        <v>34</v>
      </c>
      <c r="CN72" s="32" t="s">
        <v>34</v>
      </c>
      <c r="CO72" s="32" t="s">
        <v>34</v>
      </c>
      <c r="CP72" s="31" t="s">
        <v>34</v>
      </c>
      <c r="CQ72" s="32" t="s">
        <v>34</v>
      </c>
      <c r="CR72" s="32" t="s">
        <v>34</v>
      </c>
      <c r="CS72" s="31" t="s">
        <v>34</v>
      </c>
      <c r="CT72" s="32" t="s">
        <v>34</v>
      </c>
      <c r="CU72" s="32" t="s">
        <v>34</v>
      </c>
      <c r="CV72" s="31" t="s">
        <v>34</v>
      </c>
      <c r="CW72" s="32" t="s">
        <v>34</v>
      </c>
      <c r="CX72" s="32" t="s">
        <v>34</v>
      </c>
      <c r="CY72" s="31" t="s">
        <v>34</v>
      </c>
      <c r="CZ72" s="32" t="s">
        <v>34</v>
      </c>
      <c r="DA72" s="32" t="s">
        <v>34</v>
      </c>
      <c r="DB72" s="31" t="s">
        <v>34</v>
      </c>
      <c r="DC72" s="32" t="s">
        <v>34</v>
      </c>
      <c r="DD72" s="32" t="s">
        <v>34</v>
      </c>
      <c r="DE72" s="31" t="s">
        <v>34</v>
      </c>
      <c r="DF72" s="32" t="s">
        <v>34</v>
      </c>
      <c r="DG72" s="32" t="s">
        <v>34</v>
      </c>
      <c r="DH72" s="31" t="s">
        <v>34</v>
      </c>
      <c r="DI72" s="32" t="s">
        <v>34</v>
      </c>
      <c r="DJ72" s="32" t="s">
        <v>34</v>
      </c>
      <c r="DK72" s="31" t="s">
        <v>34</v>
      </c>
      <c r="DL72" s="32" t="s">
        <v>34</v>
      </c>
      <c r="DM72" s="32" t="s">
        <v>34</v>
      </c>
      <c r="DN72" s="31" t="s">
        <v>34</v>
      </c>
      <c r="DO72" s="32" t="s">
        <v>34</v>
      </c>
      <c r="DP72" s="32" t="s">
        <v>34</v>
      </c>
      <c r="DQ72" s="31" t="s">
        <v>34</v>
      </c>
      <c r="DR72" s="32" t="s">
        <v>34</v>
      </c>
      <c r="DS72" s="32" t="s">
        <v>34</v>
      </c>
      <c r="DT72" s="31" t="s">
        <v>34</v>
      </c>
      <c r="DU72" s="32" t="s">
        <v>34</v>
      </c>
      <c r="DV72" s="32" t="s">
        <v>34</v>
      </c>
    </row>
    <row r="73" spans="1:126" x14ac:dyDescent="0.2">
      <c r="A73" s="30" t="s">
        <v>5</v>
      </c>
      <c r="B73">
        <v>70</v>
      </c>
      <c r="C73">
        <v>70</v>
      </c>
      <c r="D73" s="32">
        <v>15.15869003916</v>
      </c>
      <c r="E73" s="32" t="s">
        <v>28</v>
      </c>
      <c r="F73" s="32">
        <v>15.15869003916</v>
      </c>
      <c r="G73" s="32">
        <v>14.0031032065849</v>
      </c>
      <c r="H73" s="32" t="s">
        <v>28</v>
      </c>
      <c r="I73" s="32">
        <v>14.0031032065849</v>
      </c>
      <c r="J73" s="31">
        <v>10.066193986131101</v>
      </c>
      <c r="K73" s="32" t="s">
        <v>28</v>
      </c>
      <c r="L73" s="32">
        <v>10.066193986131101</v>
      </c>
      <c r="M73" s="31">
        <v>5.7441943114961598</v>
      </c>
      <c r="N73" s="32" t="s">
        <v>28</v>
      </c>
      <c r="O73" s="32">
        <v>5.7441943114961598</v>
      </c>
      <c r="P73" s="31">
        <v>1.43204742956699</v>
      </c>
      <c r="Q73" s="32" t="s">
        <v>28</v>
      </c>
      <c r="R73" s="32">
        <v>1.43204742956699</v>
      </c>
      <c r="S73" s="31">
        <v>-2.14022673911398</v>
      </c>
      <c r="T73" s="32" t="s">
        <v>28</v>
      </c>
      <c r="U73" s="32">
        <v>-2.14022673911398</v>
      </c>
      <c r="V73" s="31">
        <v>-6.3726610545365903</v>
      </c>
      <c r="W73" s="32" t="s">
        <v>28</v>
      </c>
      <c r="X73" s="32">
        <v>-6.3726610545365903</v>
      </c>
      <c r="Y73" s="31">
        <v>-11.6494576086415</v>
      </c>
      <c r="Z73" s="32" t="s">
        <v>28</v>
      </c>
      <c r="AA73" s="32">
        <v>-11.6494576086415</v>
      </c>
      <c r="AB73" s="31">
        <v>-16.427950332802499</v>
      </c>
      <c r="AC73" s="32" t="s">
        <v>28</v>
      </c>
      <c r="AD73" s="32">
        <v>-16.427950332802499</v>
      </c>
      <c r="AE73" s="31">
        <v>-21.595298258023401</v>
      </c>
      <c r="AF73" s="32" t="s">
        <v>28</v>
      </c>
      <c r="AG73" s="32">
        <v>-21.595298258023401</v>
      </c>
      <c r="AH73" s="31" t="s">
        <v>34</v>
      </c>
      <c r="AI73" s="32" t="s">
        <v>34</v>
      </c>
      <c r="AJ73" s="32" t="s">
        <v>34</v>
      </c>
      <c r="AK73" s="31" t="s">
        <v>34</v>
      </c>
      <c r="AL73" s="32" t="s">
        <v>34</v>
      </c>
      <c r="AM73" s="32" t="s">
        <v>34</v>
      </c>
      <c r="AN73" s="31" t="s">
        <v>34</v>
      </c>
      <c r="AO73" s="32" t="s">
        <v>34</v>
      </c>
      <c r="AP73" s="32" t="s">
        <v>34</v>
      </c>
      <c r="AQ73" s="31" t="s">
        <v>34</v>
      </c>
      <c r="AR73" s="32" t="s">
        <v>34</v>
      </c>
      <c r="AS73" s="32" t="s">
        <v>34</v>
      </c>
      <c r="AT73" s="31" t="s">
        <v>34</v>
      </c>
      <c r="AU73" s="32" t="s">
        <v>34</v>
      </c>
      <c r="AV73" s="32" t="s">
        <v>34</v>
      </c>
      <c r="AW73" s="31" t="s">
        <v>34</v>
      </c>
      <c r="AX73" s="32" t="s">
        <v>34</v>
      </c>
      <c r="AY73" s="32" t="s">
        <v>34</v>
      </c>
      <c r="AZ73" s="31" t="s">
        <v>34</v>
      </c>
      <c r="BA73" s="32" t="s">
        <v>34</v>
      </c>
      <c r="BB73" s="32" t="s">
        <v>34</v>
      </c>
      <c r="BC73" s="31" t="s">
        <v>34</v>
      </c>
      <c r="BD73" s="32" t="s">
        <v>34</v>
      </c>
      <c r="BE73" s="32" t="s">
        <v>34</v>
      </c>
      <c r="BF73" s="31" t="s">
        <v>34</v>
      </c>
      <c r="BG73" s="32" t="s">
        <v>34</v>
      </c>
      <c r="BH73" s="32" t="s">
        <v>34</v>
      </c>
      <c r="BI73" s="31" t="s">
        <v>34</v>
      </c>
      <c r="BJ73" s="32" t="s">
        <v>34</v>
      </c>
      <c r="BK73" s="32" t="s">
        <v>34</v>
      </c>
      <c r="BL73" s="31" t="s">
        <v>34</v>
      </c>
      <c r="BM73" s="32" t="s">
        <v>34</v>
      </c>
      <c r="BN73" s="32" t="s">
        <v>34</v>
      </c>
      <c r="BO73" s="31" t="s">
        <v>34</v>
      </c>
      <c r="BP73" s="32" t="s">
        <v>34</v>
      </c>
      <c r="BQ73" s="32" t="s">
        <v>34</v>
      </c>
      <c r="BR73" s="31" t="s">
        <v>34</v>
      </c>
      <c r="BS73" s="32" t="s">
        <v>34</v>
      </c>
      <c r="BT73" s="32" t="s">
        <v>34</v>
      </c>
      <c r="BU73" s="31" t="s">
        <v>34</v>
      </c>
      <c r="BV73" s="32" t="s">
        <v>34</v>
      </c>
      <c r="BW73" s="32" t="s">
        <v>34</v>
      </c>
      <c r="BX73" s="31" t="s">
        <v>34</v>
      </c>
      <c r="BY73" s="32" t="s">
        <v>34</v>
      </c>
      <c r="BZ73" s="32" t="s">
        <v>34</v>
      </c>
      <c r="CA73" s="31" t="s">
        <v>34</v>
      </c>
      <c r="CB73" s="32" t="s">
        <v>34</v>
      </c>
      <c r="CC73" s="32" t="s">
        <v>34</v>
      </c>
      <c r="CD73" s="31" t="s">
        <v>34</v>
      </c>
      <c r="CE73" s="32" t="s">
        <v>34</v>
      </c>
      <c r="CF73" s="32" t="s">
        <v>34</v>
      </c>
      <c r="CG73" s="31" t="s">
        <v>34</v>
      </c>
      <c r="CH73" s="32" t="s">
        <v>34</v>
      </c>
      <c r="CI73" s="32" t="s">
        <v>34</v>
      </c>
      <c r="CJ73" s="31" t="s">
        <v>34</v>
      </c>
      <c r="CK73" s="32" t="s">
        <v>34</v>
      </c>
      <c r="CL73" s="32" t="s">
        <v>34</v>
      </c>
      <c r="CM73" s="31" t="s">
        <v>34</v>
      </c>
      <c r="CN73" s="32" t="s">
        <v>34</v>
      </c>
      <c r="CO73" s="32" t="s">
        <v>34</v>
      </c>
      <c r="CP73" s="31" t="s">
        <v>34</v>
      </c>
      <c r="CQ73" s="32" t="s">
        <v>34</v>
      </c>
      <c r="CR73" s="32" t="s">
        <v>34</v>
      </c>
      <c r="CS73" s="31" t="s">
        <v>34</v>
      </c>
      <c r="CT73" s="32" t="s">
        <v>34</v>
      </c>
      <c r="CU73" s="32" t="s">
        <v>34</v>
      </c>
      <c r="CV73" s="31" t="s">
        <v>34</v>
      </c>
      <c r="CW73" s="32" t="s">
        <v>34</v>
      </c>
      <c r="CX73" s="32" t="s">
        <v>34</v>
      </c>
      <c r="CY73" s="31" t="s">
        <v>34</v>
      </c>
      <c r="CZ73" s="32" t="s">
        <v>34</v>
      </c>
      <c r="DA73" s="32" t="s">
        <v>34</v>
      </c>
      <c r="DB73" s="31" t="s">
        <v>34</v>
      </c>
      <c r="DC73" s="32" t="s">
        <v>34</v>
      </c>
      <c r="DD73" s="32" t="s">
        <v>34</v>
      </c>
      <c r="DE73" s="31" t="s">
        <v>34</v>
      </c>
      <c r="DF73" s="32" t="s">
        <v>34</v>
      </c>
      <c r="DG73" s="32" t="s">
        <v>34</v>
      </c>
      <c r="DH73" s="31" t="s">
        <v>34</v>
      </c>
      <c r="DI73" s="32" t="s">
        <v>34</v>
      </c>
      <c r="DJ73" s="32" t="s">
        <v>34</v>
      </c>
      <c r="DK73" s="31" t="s">
        <v>34</v>
      </c>
      <c r="DL73" s="32" t="s">
        <v>34</v>
      </c>
      <c r="DM73" s="32" t="s">
        <v>34</v>
      </c>
      <c r="DN73" s="31" t="s">
        <v>34</v>
      </c>
      <c r="DO73" s="32" t="s">
        <v>34</v>
      </c>
      <c r="DP73" s="32" t="s">
        <v>34</v>
      </c>
      <c r="DQ73" s="31" t="s">
        <v>34</v>
      </c>
      <c r="DR73" s="32" t="s">
        <v>34</v>
      </c>
      <c r="DS73" s="32" t="s">
        <v>34</v>
      </c>
      <c r="DT73" s="31" t="s">
        <v>34</v>
      </c>
      <c r="DU73" s="32" t="s">
        <v>34</v>
      </c>
      <c r="DV73" s="32" t="s">
        <v>34</v>
      </c>
    </row>
    <row r="74" spans="1:126" x14ac:dyDescent="0.2">
      <c r="A74" s="30" t="s">
        <v>5</v>
      </c>
      <c r="B74">
        <v>71</v>
      </c>
      <c r="C74">
        <v>71</v>
      </c>
      <c r="D74" s="32">
        <v>16.3687601422847</v>
      </c>
      <c r="E74" s="32" t="s">
        <v>28</v>
      </c>
      <c r="F74" s="32">
        <v>16.3687601422847</v>
      </c>
      <c r="G74" s="32">
        <v>14.987787727411501</v>
      </c>
      <c r="H74" s="32" t="s">
        <v>28</v>
      </c>
      <c r="I74" s="32">
        <v>14.987787727411501</v>
      </c>
      <c r="J74" s="31">
        <v>11.5523013206955</v>
      </c>
      <c r="K74" s="32" t="s">
        <v>28</v>
      </c>
      <c r="L74" s="32">
        <v>11.5523013206955</v>
      </c>
      <c r="M74" s="31">
        <v>7.5613012237793003</v>
      </c>
      <c r="N74" s="32" t="s">
        <v>28</v>
      </c>
      <c r="O74" s="32">
        <v>7.5613012237793003</v>
      </c>
      <c r="P74" s="31">
        <v>3.1280189066303401</v>
      </c>
      <c r="Q74" s="32" t="s">
        <v>28</v>
      </c>
      <c r="R74" s="32">
        <v>3.1280189066303401</v>
      </c>
      <c r="S74" s="31">
        <v>-1.53334157649169</v>
      </c>
      <c r="T74" s="32" t="s">
        <v>28</v>
      </c>
      <c r="U74" s="32">
        <v>-1.53334157649169</v>
      </c>
      <c r="V74" s="31">
        <v>-5.5763898570514501</v>
      </c>
      <c r="W74" s="32" t="s">
        <v>28</v>
      </c>
      <c r="X74" s="32">
        <v>-5.5763898570514501</v>
      </c>
      <c r="Y74" s="31">
        <v>-9.8593507506092006</v>
      </c>
      <c r="Z74" s="32" t="s">
        <v>28</v>
      </c>
      <c r="AA74" s="32">
        <v>-9.8593507506092006</v>
      </c>
      <c r="AB74" s="31">
        <v>-15.928889394528399</v>
      </c>
      <c r="AC74" s="32" t="s">
        <v>28</v>
      </c>
      <c r="AD74" s="32">
        <v>-15.928889394528399</v>
      </c>
      <c r="AE74" s="31">
        <v>-23.1337135022372</v>
      </c>
      <c r="AF74" s="32" t="s">
        <v>28</v>
      </c>
      <c r="AG74" s="32">
        <v>-23.1337135022372</v>
      </c>
      <c r="AH74" s="31" t="s">
        <v>34</v>
      </c>
      <c r="AI74" s="32" t="s">
        <v>34</v>
      </c>
      <c r="AJ74" s="32" t="s">
        <v>34</v>
      </c>
      <c r="AK74" s="31" t="s">
        <v>34</v>
      </c>
      <c r="AL74" s="32" t="s">
        <v>34</v>
      </c>
      <c r="AM74" s="32" t="s">
        <v>34</v>
      </c>
      <c r="AN74" s="31" t="s">
        <v>34</v>
      </c>
      <c r="AO74" s="32" t="s">
        <v>34</v>
      </c>
      <c r="AP74" s="32" t="s">
        <v>34</v>
      </c>
      <c r="AQ74" s="31" t="s">
        <v>34</v>
      </c>
      <c r="AR74" s="32" t="s">
        <v>34</v>
      </c>
      <c r="AS74" s="32" t="s">
        <v>34</v>
      </c>
      <c r="AT74" s="31" t="s">
        <v>34</v>
      </c>
      <c r="AU74" s="32" t="s">
        <v>34</v>
      </c>
      <c r="AV74" s="32" t="s">
        <v>34</v>
      </c>
      <c r="AW74" s="31" t="s">
        <v>34</v>
      </c>
      <c r="AX74" s="32" t="s">
        <v>34</v>
      </c>
      <c r="AY74" s="32" t="s">
        <v>34</v>
      </c>
      <c r="AZ74" s="31" t="s">
        <v>34</v>
      </c>
      <c r="BA74" s="32" t="s">
        <v>34</v>
      </c>
      <c r="BB74" s="32" t="s">
        <v>34</v>
      </c>
      <c r="BC74" s="31" t="s">
        <v>34</v>
      </c>
      <c r="BD74" s="32" t="s">
        <v>34</v>
      </c>
      <c r="BE74" s="32" t="s">
        <v>34</v>
      </c>
      <c r="BF74" s="31" t="s">
        <v>34</v>
      </c>
      <c r="BG74" s="32" t="s">
        <v>34</v>
      </c>
      <c r="BH74" s="32" t="s">
        <v>34</v>
      </c>
      <c r="BI74" s="31" t="s">
        <v>34</v>
      </c>
      <c r="BJ74" s="32" t="s">
        <v>34</v>
      </c>
      <c r="BK74" s="32" t="s">
        <v>34</v>
      </c>
      <c r="BL74" s="31" t="s">
        <v>34</v>
      </c>
      <c r="BM74" s="32" t="s">
        <v>34</v>
      </c>
      <c r="BN74" s="32" t="s">
        <v>34</v>
      </c>
      <c r="BO74" s="31" t="s">
        <v>34</v>
      </c>
      <c r="BP74" s="32" t="s">
        <v>34</v>
      </c>
      <c r="BQ74" s="32" t="s">
        <v>34</v>
      </c>
      <c r="BR74" s="31" t="s">
        <v>34</v>
      </c>
      <c r="BS74" s="32" t="s">
        <v>34</v>
      </c>
      <c r="BT74" s="32" t="s">
        <v>34</v>
      </c>
      <c r="BU74" s="31" t="s">
        <v>34</v>
      </c>
      <c r="BV74" s="32" t="s">
        <v>34</v>
      </c>
      <c r="BW74" s="32" t="s">
        <v>34</v>
      </c>
      <c r="BX74" s="31" t="s">
        <v>34</v>
      </c>
      <c r="BY74" s="32" t="s">
        <v>34</v>
      </c>
      <c r="BZ74" s="32" t="s">
        <v>34</v>
      </c>
      <c r="CA74" s="31" t="s">
        <v>34</v>
      </c>
      <c r="CB74" s="32" t="s">
        <v>34</v>
      </c>
      <c r="CC74" s="32" t="s">
        <v>34</v>
      </c>
      <c r="CD74" s="31" t="s">
        <v>34</v>
      </c>
      <c r="CE74" s="32" t="s">
        <v>34</v>
      </c>
      <c r="CF74" s="32" t="s">
        <v>34</v>
      </c>
      <c r="CG74" s="31" t="s">
        <v>34</v>
      </c>
      <c r="CH74" s="32" t="s">
        <v>34</v>
      </c>
      <c r="CI74" s="32" t="s">
        <v>34</v>
      </c>
      <c r="CJ74" s="31" t="s">
        <v>34</v>
      </c>
      <c r="CK74" s="32" t="s">
        <v>34</v>
      </c>
      <c r="CL74" s="32" t="s">
        <v>34</v>
      </c>
      <c r="CM74" s="31" t="s">
        <v>34</v>
      </c>
      <c r="CN74" s="32" t="s">
        <v>34</v>
      </c>
      <c r="CO74" s="32" t="s">
        <v>34</v>
      </c>
      <c r="CP74" s="31" t="s">
        <v>34</v>
      </c>
      <c r="CQ74" s="32" t="s">
        <v>34</v>
      </c>
      <c r="CR74" s="32" t="s">
        <v>34</v>
      </c>
      <c r="CS74" s="31" t="s">
        <v>34</v>
      </c>
      <c r="CT74" s="32" t="s">
        <v>34</v>
      </c>
      <c r="CU74" s="32" t="s">
        <v>34</v>
      </c>
      <c r="CV74" s="31" t="s">
        <v>34</v>
      </c>
      <c r="CW74" s="32" t="s">
        <v>34</v>
      </c>
      <c r="CX74" s="32" t="s">
        <v>34</v>
      </c>
      <c r="CY74" s="31" t="s">
        <v>34</v>
      </c>
      <c r="CZ74" s="32" t="s">
        <v>34</v>
      </c>
      <c r="DA74" s="32" t="s">
        <v>34</v>
      </c>
      <c r="DB74" s="31" t="s">
        <v>34</v>
      </c>
      <c r="DC74" s="32" t="s">
        <v>34</v>
      </c>
      <c r="DD74" s="32" t="s">
        <v>34</v>
      </c>
      <c r="DE74" s="31" t="s">
        <v>34</v>
      </c>
      <c r="DF74" s="32" t="s">
        <v>34</v>
      </c>
      <c r="DG74" s="32" t="s">
        <v>34</v>
      </c>
      <c r="DH74" s="31" t="s">
        <v>34</v>
      </c>
      <c r="DI74" s="32" t="s">
        <v>34</v>
      </c>
      <c r="DJ74" s="32" t="s">
        <v>34</v>
      </c>
      <c r="DK74" s="31" t="s">
        <v>34</v>
      </c>
      <c r="DL74" s="32" t="s">
        <v>34</v>
      </c>
      <c r="DM74" s="32" t="s">
        <v>34</v>
      </c>
      <c r="DN74" s="31" t="s">
        <v>34</v>
      </c>
      <c r="DO74" s="32" t="s">
        <v>34</v>
      </c>
      <c r="DP74" s="32" t="s">
        <v>34</v>
      </c>
      <c r="DQ74" s="31" t="s">
        <v>34</v>
      </c>
      <c r="DR74" s="32" t="s">
        <v>34</v>
      </c>
      <c r="DS74" s="32" t="s">
        <v>34</v>
      </c>
      <c r="DT74" s="31" t="s">
        <v>34</v>
      </c>
      <c r="DU74" s="32" t="s">
        <v>34</v>
      </c>
      <c r="DV74" s="32" t="s">
        <v>34</v>
      </c>
    </row>
    <row r="75" spans="1:126" x14ac:dyDescent="0.2">
      <c r="A75" s="30" t="s">
        <v>6</v>
      </c>
      <c r="B75">
        <v>72</v>
      </c>
      <c r="C75">
        <v>72</v>
      </c>
      <c r="D75" s="32">
        <v>12.6404541714699</v>
      </c>
      <c r="E75" s="32" t="s">
        <v>28</v>
      </c>
      <c r="F75" s="32">
        <v>12.6404541714699</v>
      </c>
      <c r="G75" s="32">
        <v>11.0383870384617</v>
      </c>
      <c r="H75" s="32" t="s">
        <v>28</v>
      </c>
      <c r="I75" s="32">
        <v>11.0383870384617</v>
      </c>
      <c r="J75" s="31">
        <v>4.7031569267812197</v>
      </c>
      <c r="K75" s="32" t="s">
        <v>28</v>
      </c>
      <c r="L75" s="32">
        <v>4.7031569267812197</v>
      </c>
      <c r="M75" s="31">
        <v>-0.91452950654114296</v>
      </c>
      <c r="N75" s="32" t="s">
        <v>28</v>
      </c>
      <c r="O75" s="32">
        <v>-0.91452950654114296</v>
      </c>
      <c r="P75" s="31">
        <v>-4.85803898058185</v>
      </c>
      <c r="Q75" s="32" t="s">
        <v>28</v>
      </c>
      <c r="R75" s="32">
        <v>-4.85803898058185</v>
      </c>
      <c r="S75" s="31">
        <v>-10.5504707419855</v>
      </c>
      <c r="T75" s="32" t="s">
        <v>28</v>
      </c>
      <c r="U75" s="32">
        <v>-10.5504707419855</v>
      </c>
      <c r="V75" s="31" t="s">
        <v>34</v>
      </c>
      <c r="W75" s="32" t="s">
        <v>34</v>
      </c>
      <c r="X75" s="32" t="s">
        <v>34</v>
      </c>
      <c r="Y75" s="31" t="s">
        <v>34</v>
      </c>
      <c r="Z75" s="32" t="s">
        <v>34</v>
      </c>
      <c r="AA75" s="32" t="s">
        <v>34</v>
      </c>
      <c r="AB75" s="31" t="s">
        <v>34</v>
      </c>
      <c r="AC75" s="32" t="s">
        <v>34</v>
      </c>
      <c r="AD75" s="32" t="s">
        <v>34</v>
      </c>
      <c r="AE75" s="31" t="s">
        <v>34</v>
      </c>
      <c r="AF75" s="32" t="s">
        <v>34</v>
      </c>
      <c r="AG75" s="32" t="s">
        <v>34</v>
      </c>
      <c r="AH75" s="31" t="s">
        <v>34</v>
      </c>
      <c r="AI75" s="32" t="s">
        <v>34</v>
      </c>
      <c r="AJ75" s="32" t="s">
        <v>34</v>
      </c>
      <c r="AK75" s="31" t="s">
        <v>34</v>
      </c>
      <c r="AL75" s="32" t="s">
        <v>34</v>
      </c>
      <c r="AM75" s="32" t="s">
        <v>34</v>
      </c>
      <c r="AN75" s="31" t="s">
        <v>34</v>
      </c>
      <c r="AO75" s="32" t="s">
        <v>34</v>
      </c>
      <c r="AP75" s="32" t="s">
        <v>34</v>
      </c>
      <c r="AQ75" s="31" t="s">
        <v>34</v>
      </c>
      <c r="AR75" s="32" t="s">
        <v>34</v>
      </c>
      <c r="AS75" s="32" t="s">
        <v>34</v>
      </c>
      <c r="AT75" s="31" t="s">
        <v>34</v>
      </c>
      <c r="AU75" s="32" t="s">
        <v>34</v>
      </c>
      <c r="AV75" s="32" t="s">
        <v>34</v>
      </c>
      <c r="AW75" s="31" t="s">
        <v>34</v>
      </c>
      <c r="AX75" s="32" t="s">
        <v>34</v>
      </c>
      <c r="AY75" s="32" t="s">
        <v>34</v>
      </c>
      <c r="AZ75" s="31" t="s">
        <v>34</v>
      </c>
      <c r="BA75" s="32" t="s">
        <v>34</v>
      </c>
      <c r="BB75" s="32" t="s">
        <v>34</v>
      </c>
      <c r="BC75" s="31" t="s">
        <v>34</v>
      </c>
      <c r="BD75" s="32" t="s">
        <v>34</v>
      </c>
      <c r="BE75" s="32" t="s">
        <v>34</v>
      </c>
      <c r="BF75" s="31" t="s">
        <v>34</v>
      </c>
      <c r="BG75" s="32" t="s">
        <v>34</v>
      </c>
      <c r="BH75" s="32" t="s">
        <v>34</v>
      </c>
      <c r="BI75" s="31" t="s">
        <v>34</v>
      </c>
      <c r="BJ75" s="32" t="s">
        <v>34</v>
      </c>
      <c r="BK75" s="32" t="s">
        <v>34</v>
      </c>
      <c r="BL75" s="31" t="s">
        <v>34</v>
      </c>
      <c r="BM75" s="32" t="s">
        <v>34</v>
      </c>
      <c r="BN75" s="32" t="s">
        <v>34</v>
      </c>
      <c r="BO75" s="31" t="s">
        <v>34</v>
      </c>
      <c r="BP75" s="32" t="s">
        <v>34</v>
      </c>
      <c r="BQ75" s="32" t="s">
        <v>34</v>
      </c>
      <c r="BR75" s="31" t="s">
        <v>34</v>
      </c>
      <c r="BS75" s="32" t="s">
        <v>34</v>
      </c>
      <c r="BT75" s="32" t="s">
        <v>34</v>
      </c>
      <c r="BU75" s="31" t="s">
        <v>34</v>
      </c>
      <c r="BV75" s="32" t="s">
        <v>34</v>
      </c>
      <c r="BW75" s="32" t="s">
        <v>34</v>
      </c>
      <c r="BX75" s="31" t="s">
        <v>34</v>
      </c>
      <c r="BY75" s="32" t="s">
        <v>34</v>
      </c>
      <c r="BZ75" s="32" t="s">
        <v>34</v>
      </c>
      <c r="CA75" s="31" t="s">
        <v>34</v>
      </c>
      <c r="CB75" s="32" t="s">
        <v>34</v>
      </c>
      <c r="CC75" s="32" t="s">
        <v>34</v>
      </c>
      <c r="CD75" s="31" t="s">
        <v>34</v>
      </c>
      <c r="CE75" s="32" t="s">
        <v>34</v>
      </c>
      <c r="CF75" s="32" t="s">
        <v>34</v>
      </c>
      <c r="CG75" s="31" t="s">
        <v>34</v>
      </c>
      <c r="CH75" s="32" t="s">
        <v>34</v>
      </c>
      <c r="CI75" s="32" t="s">
        <v>34</v>
      </c>
      <c r="CJ75" s="31" t="s">
        <v>34</v>
      </c>
      <c r="CK75" s="32" t="s">
        <v>34</v>
      </c>
      <c r="CL75" s="32" t="s">
        <v>34</v>
      </c>
      <c r="CM75" s="31" t="s">
        <v>34</v>
      </c>
      <c r="CN75" s="32" t="s">
        <v>34</v>
      </c>
      <c r="CO75" s="32" t="s">
        <v>34</v>
      </c>
      <c r="CP75" s="31" t="s">
        <v>34</v>
      </c>
      <c r="CQ75" s="32" t="s">
        <v>34</v>
      </c>
      <c r="CR75" s="32" t="s">
        <v>34</v>
      </c>
      <c r="CS75" s="31" t="s">
        <v>34</v>
      </c>
      <c r="CT75" s="32" t="s">
        <v>34</v>
      </c>
      <c r="CU75" s="32" t="s">
        <v>34</v>
      </c>
      <c r="CV75" s="31" t="s">
        <v>34</v>
      </c>
      <c r="CW75" s="32" t="s">
        <v>34</v>
      </c>
      <c r="CX75" s="32" t="s">
        <v>34</v>
      </c>
      <c r="CY75" s="31" t="s">
        <v>34</v>
      </c>
      <c r="CZ75" s="32" t="s">
        <v>34</v>
      </c>
      <c r="DA75" s="32" t="s">
        <v>34</v>
      </c>
      <c r="DB75" s="31" t="s">
        <v>34</v>
      </c>
      <c r="DC75" s="32" t="s">
        <v>34</v>
      </c>
      <c r="DD75" s="32" t="s">
        <v>34</v>
      </c>
      <c r="DE75" s="31" t="s">
        <v>34</v>
      </c>
      <c r="DF75" s="32" t="s">
        <v>34</v>
      </c>
      <c r="DG75" s="32" t="s">
        <v>34</v>
      </c>
      <c r="DH75" s="31" t="s">
        <v>34</v>
      </c>
      <c r="DI75" s="32" t="s">
        <v>34</v>
      </c>
      <c r="DJ75" s="32" t="s">
        <v>34</v>
      </c>
      <c r="DK75" s="31" t="s">
        <v>34</v>
      </c>
      <c r="DL75" s="32" t="s">
        <v>34</v>
      </c>
      <c r="DM75" s="32" t="s">
        <v>34</v>
      </c>
      <c r="DN75" s="31" t="s">
        <v>34</v>
      </c>
      <c r="DO75" s="32" t="s">
        <v>34</v>
      </c>
      <c r="DP75" s="32" t="s">
        <v>34</v>
      </c>
      <c r="DQ75" s="31" t="s">
        <v>34</v>
      </c>
      <c r="DR75" s="32" t="s">
        <v>34</v>
      </c>
      <c r="DS75" s="32" t="s">
        <v>34</v>
      </c>
      <c r="DT75" s="31" t="s">
        <v>34</v>
      </c>
      <c r="DU75" s="32" t="s">
        <v>34</v>
      </c>
      <c r="DV75" s="32" t="s">
        <v>34</v>
      </c>
    </row>
    <row r="76" spans="1:126" x14ac:dyDescent="0.2">
      <c r="A76" s="30" t="s">
        <v>5</v>
      </c>
      <c r="B76">
        <v>73</v>
      </c>
      <c r="C76">
        <v>73</v>
      </c>
      <c r="D76" s="32">
        <v>10.5366994413484</v>
      </c>
      <c r="E76" s="32" t="s">
        <v>28</v>
      </c>
      <c r="F76" s="32">
        <v>10.5366994413484</v>
      </c>
      <c r="G76" s="32">
        <v>9.1526708266628205</v>
      </c>
      <c r="H76" s="32" t="s">
        <v>28</v>
      </c>
      <c r="I76" s="32">
        <v>9.1526708266628205</v>
      </c>
      <c r="J76" s="31">
        <v>5.4765573979452897</v>
      </c>
      <c r="K76" s="32" t="s">
        <v>28</v>
      </c>
      <c r="L76" s="32">
        <v>5.4765573979452897</v>
      </c>
      <c r="M76" s="31">
        <v>1.2036643593662799</v>
      </c>
      <c r="N76" s="32" t="s">
        <v>28</v>
      </c>
      <c r="O76" s="32">
        <v>1.2036643593662799</v>
      </c>
      <c r="P76" s="31">
        <v>-2.1961356369215101</v>
      </c>
      <c r="Q76" s="32" t="s">
        <v>28</v>
      </c>
      <c r="R76" s="32">
        <v>-2.1961356369215101</v>
      </c>
      <c r="S76" s="31">
        <v>-4.7534814908663998</v>
      </c>
      <c r="T76" s="32" t="s">
        <v>28</v>
      </c>
      <c r="U76" s="32">
        <v>-4.7534814908663998</v>
      </c>
      <c r="V76" s="31">
        <v>-7.8378577383040904</v>
      </c>
      <c r="W76" s="32" t="s">
        <v>28</v>
      </c>
      <c r="X76" s="32">
        <v>-7.8378577383040904</v>
      </c>
      <c r="Y76" s="31">
        <v>-11.0860579139985</v>
      </c>
      <c r="Z76" s="32" t="s">
        <v>28</v>
      </c>
      <c r="AA76" s="32">
        <v>-11.0860579139985</v>
      </c>
      <c r="AB76" s="31">
        <v>-16.825795940870101</v>
      </c>
      <c r="AC76" s="32" t="s">
        <v>28</v>
      </c>
      <c r="AD76" s="32">
        <v>-16.825795940870101</v>
      </c>
      <c r="AE76" s="31">
        <v>-22.171952973382801</v>
      </c>
      <c r="AF76" s="32" t="s">
        <v>28</v>
      </c>
      <c r="AG76" s="32">
        <v>-22.171952973382801</v>
      </c>
      <c r="AH76" s="31" t="s">
        <v>34</v>
      </c>
      <c r="AI76" s="32" t="s">
        <v>34</v>
      </c>
      <c r="AJ76" s="32" t="s">
        <v>34</v>
      </c>
      <c r="AK76" s="31" t="s">
        <v>34</v>
      </c>
      <c r="AL76" s="32" t="s">
        <v>34</v>
      </c>
      <c r="AM76" s="32" t="s">
        <v>34</v>
      </c>
      <c r="AN76" s="31" t="s">
        <v>34</v>
      </c>
      <c r="AO76" s="32" t="s">
        <v>34</v>
      </c>
      <c r="AP76" s="32" t="s">
        <v>34</v>
      </c>
      <c r="AQ76" s="31" t="s">
        <v>34</v>
      </c>
      <c r="AR76" s="32" t="s">
        <v>34</v>
      </c>
      <c r="AS76" s="32" t="s">
        <v>34</v>
      </c>
      <c r="AT76" s="31" t="s">
        <v>34</v>
      </c>
      <c r="AU76" s="32" t="s">
        <v>34</v>
      </c>
      <c r="AV76" s="32" t="s">
        <v>34</v>
      </c>
      <c r="AW76" s="31" t="s">
        <v>34</v>
      </c>
      <c r="AX76" s="32" t="s">
        <v>34</v>
      </c>
      <c r="AY76" s="32" t="s">
        <v>34</v>
      </c>
      <c r="AZ76" s="31" t="s">
        <v>34</v>
      </c>
      <c r="BA76" s="32" t="s">
        <v>34</v>
      </c>
      <c r="BB76" s="32" t="s">
        <v>34</v>
      </c>
      <c r="BC76" s="31" t="s">
        <v>34</v>
      </c>
      <c r="BD76" s="32" t="s">
        <v>34</v>
      </c>
      <c r="BE76" s="32" t="s">
        <v>34</v>
      </c>
      <c r="BF76" s="31" t="s">
        <v>34</v>
      </c>
      <c r="BG76" s="32" t="s">
        <v>34</v>
      </c>
      <c r="BH76" s="32" t="s">
        <v>34</v>
      </c>
      <c r="BI76" s="31" t="s">
        <v>34</v>
      </c>
      <c r="BJ76" s="32" t="s">
        <v>34</v>
      </c>
      <c r="BK76" s="32" t="s">
        <v>34</v>
      </c>
      <c r="BL76" s="31" t="s">
        <v>34</v>
      </c>
      <c r="BM76" s="32" t="s">
        <v>34</v>
      </c>
      <c r="BN76" s="32" t="s">
        <v>34</v>
      </c>
      <c r="BO76" s="31" t="s">
        <v>34</v>
      </c>
      <c r="BP76" s="32" t="s">
        <v>34</v>
      </c>
      <c r="BQ76" s="32" t="s">
        <v>34</v>
      </c>
      <c r="BR76" s="31" t="s">
        <v>34</v>
      </c>
      <c r="BS76" s="32" t="s">
        <v>34</v>
      </c>
      <c r="BT76" s="32" t="s">
        <v>34</v>
      </c>
      <c r="BU76" s="31" t="s">
        <v>34</v>
      </c>
      <c r="BV76" s="32" t="s">
        <v>34</v>
      </c>
      <c r="BW76" s="32" t="s">
        <v>34</v>
      </c>
      <c r="BX76" s="31" t="s">
        <v>34</v>
      </c>
      <c r="BY76" s="32" t="s">
        <v>34</v>
      </c>
      <c r="BZ76" s="32" t="s">
        <v>34</v>
      </c>
      <c r="CA76" s="31" t="s">
        <v>34</v>
      </c>
      <c r="CB76" s="32" t="s">
        <v>34</v>
      </c>
      <c r="CC76" s="32" t="s">
        <v>34</v>
      </c>
      <c r="CD76" s="31" t="s">
        <v>34</v>
      </c>
      <c r="CE76" s="32" t="s">
        <v>34</v>
      </c>
      <c r="CF76" s="32" t="s">
        <v>34</v>
      </c>
      <c r="CG76" s="31" t="s">
        <v>34</v>
      </c>
      <c r="CH76" s="32" t="s">
        <v>34</v>
      </c>
      <c r="CI76" s="32" t="s">
        <v>34</v>
      </c>
      <c r="CJ76" s="31" t="s">
        <v>34</v>
      </c>
      <c r="CK76" s="32" t="s">
        <v>34</v>
      </c>
      <c r="CL76" s="32" t="s">
        <v>34</v>
      </c>
      <c r="CM76" s="31" t="s">
        <v>34</v>
      </c>
      <c r="CN76" s="32" t="s">
        <v>34</v>
      </c>
      <c r="CO76" s="32" t="s">
        <v>34</v>
      </c>
      <c r="CP76" s="31" t="s">
        <v>34</v>
      </c>
      <c r="CQ76" s="32" t="s">
        <v>34</v>
      </c>
      <c r="CR76" s="32" t="s">
        <v>34</v>
      </c>
      <c r="CS76" s="31" t="s">
        <v>34</v>
      </c>
      <c r="CT76" s="32" t="s">
        <v>34</v>
      </c>
      <c r="CU76" s="32" t="s">
        <v>34</v>
      </c>
      <c r="CV76" s="31" t="s">
        <v>34</v>
      </c>
      <c r="CW76" s="32" t="s">
        <v>34</v>
      </c>
      <c r="CX76" s="32" t="s">
        <v>34</v>
      </c>
      <c r="CY76" s="31" t="s">
        <v>34</v>
      </c>
      <c r="CZ76" s="32" t="s">
        <v>34</v>
      </c>
      <c r="DA76" s="32" t="s">
        <v>34</v>
      </c>
      <c r="DB76" s="31" t="s">
        <v>34</v>
      </c>
      <c r="DC76" s="32" t="s">
        <v>34</v>
      </c>
      <c r="DD76" s="32" t="s">
        <v>34</v>
      </c>
      <c r="DE76" s="31" t="s">
        <v>34</v>
      </c>
      <c r="DF76" s="32" t="s">
        <v>34</v>
      </c>
      <c r="DG76" s="32" t="s">
        <v>34</v>
      </c>
      <c r="DH76" s="31" t="s">
        <v>34</v>
      </c>
      <c r="DI76" s="32" t="s">
        <v>34</v>
      </c>
      <c r="DJ76" s="32" t="s">
        <v>34</v>
      </c>
      <c r="DK76" s="31" t="s">
        <v>34</v>
      </c>
      <c r="DL76" s="32" t="s">
        <v>34</v>
      </c>
      <c r="DM76" s="32" t="s">
        <v>34</v>
      </c>
      <c r="DN76" s="31" t="s">
        <v>34</v>
      </c>
      <c r="DO76" s="32" t="s">
        <v>34</v>
      </c>
      <c r="DP76" s="32" t="s">
        <v>34</v>
      </c>
      <c r="DQ76" s="31" t="s">
        <v>34</v>
      </c>
      <c r="DR76" s="32" t="s">
        <v>34</v>
      </c>
      <c r="DS76" s="32" t="s">
        <v>34</v>
      </c>
      <c r="DT76" s="31" t="s">
        <v>34</v>
      </c>
      <c r="DU76" s="32" t="s">
        <v>34</v>
      </c>
      <c r="DV76" s="32" t="s">
        <v>34</v>
      </c>
    </row>
    <row r="77" spans="1:126" x14ac:dyDescent="0.2">
      <c r="A77" s="30" t="s">
        <v>6</v>
      </c>
      <c r="B77">
        <v>74</v>
      </c>
      <c r="C77">
        <v>74</v>
      </c>
      <c r="D77" s="32">
        <v>12.4501680020248</v>
      </c>
      <c r="E77" s="32" t="s">
        <v>28</v>
      </c>
      <c r="F77" s="32">
        <v>12.4501680020248</v>
      </c>
      <c r="G77" s="32">
        <v>11.833419626110601</v>
      </c>
      <c r="H77" s="32" t="s">
        <v>28</v>
      </c>
      <c r="I77" s="32">
        <v>11.833419626110601</v>
      </c>
      <c r="J77" s="31">
        <v>9.14026830335448</v>
      </c>
      <c r="K77" s="32" t="s">
        <v>28</v>
      </c>
      <c r="L77" s="32">
        <v>9.14026830335448</v>
      </c>
      <c r="M77" s="31">
        <v>4.5363332474754996</v>
      </c>
      <c r="N77" s="32" t="s">
        <v>28</v>
      </c>
      <c r="O77" s="32">
        <v>4.5363332474754996</v>
      </c>
      <c r="P77" s="31">
        <v>1.30298900022685</v>
      </c>
      <c r="Q77" s="32" t="s">
        <v>28</v>
      </c>
      <c r="R77" s="32">
        <v>1.30298900022685</v>
      </c>
      <c r="S77" s="31">
        <v>-0.27763661069123102</v>
      </c>
      <c r="T77" s="32" t="s">
        <v>28</v>
      </c>
      <c r="U77" s="32">
        <v>-0.27763661069123102</v>
      </c>
      <c r="V77" s="31">
        <v>-3.8226604644090001</v>
      </c>
      <c r="W77" s="32" t="s">
        <v>28</v>
      </c>
      <c r="X77" s="32">
        <v>-3.8226604644090001</v>
      </c>
      <c r="Y77" s="31">
        <v>-7.7689770000405103</v>
      </c>
      <c r="Z77" s="32" t="s">
        <v>28</v>
      </c>
      <c r="AA77" s="32">
        <v>-7.7689770000405103</v>
      </c>
      <c r="AB77" s="31">
        <v>-8.3368821254738599</v>
      </c>
      <c r="AC77" s="32" t="s">
        <v>28</v>
      </c>
      <c r="AD77" s="32">
        <v>-8.3368821254738599</v>
      </c>
      <c r="AE77" s="31">
        <v>-8.2989331830007593</v>
      </c>
      <c r="AF77" s="32" t="s">
        <v>28</v>
      </c>
      <c r="AG77" s="32">
        <v>-8.2989331830007593</v>
      </c>
      <c r="AH77" s="31">
        <v>-9.7482691678357298</v>
      </c>
      <c r="AI77" s="32" t="s">
        <v>28</v>
      </c>
      <c r="AJ77" s="32">
        <v>-9.7482691678357298</v>
      </c>
      <c r="AK77" s="31">
        <v>-12.8044628461936</v>
      </c>
      <c r="AL77" s="32" t="s">
        <v>28</v>
      </c>
      <c r="AM77" s="32">
        <v>-12.8044628461936</v>
      </c>
      <c r="AN77" s="31">
        <v>-18.246577134310201</v>
      </c>
      <c r="AO77" s="32" t="s">
        <v>28</v>
      </c>
      <c r="AP77" s="32">
        <v>-18.246577134310201</v>
      </c>
      <c r="AQ77" s="31" t="s">
        <v>34</v>
      </c>
      <c r="AR77" s="32" t="s">
        <v>34</v>
      </c>
      <c r="AS77" s="32" t="s">
        <v>34</v>
      </c>
      <c r="AT77" s="31" t="s">
        <v>34</v>
      </c>
      <c r="AU77" s="32" t="s">
        <v>34</v>
      </c>
      <c r="AV77" s="32" t="s">
        <v>34</v>
      </c>
      <c r="AW77" s="31" t="s">
        <v>34</v>
      </c>
      <c r="AX77" s="32" t="s">
        <v>34</v>
      </c>
      <c r="AY77" s="32" t="s">
        <v>34</v>
      </c>
      <c r="AZ77" s="31" t="s">
        <v>34</v>
      </c>
      <c r="BA77" s="32" t="s">
        <v>34</v>
      </c>
      <c r="BB77" s="32" t="s">
        <v>34</v>
      </c>
      <c r="BC77" s="31" t="s">
        <v>34</v>
      </c>
      <c r="BD77" s="32" t="s">
        <v>34</v>
      </c>
      <c r="BE77" s="32" t="s">
        <v>34</v>
      </c>
      <c r="BF77" s="31" t="s">
        <v>34</v>
      </c>
      <c r="BG77" s="32" t="s">
        <v>34</v>
      </c>
      <c r="BH77" s="32" t="s">
        <v>34</v>
      </c>
      <c r="BI77" s="31" t="s">
        <v>34</v>
      </c>
      <c r="BJ77" s="32" t="s">
        <v>34</v>
      </c>
      <c r="BK77" s="32" t="s">
        <v>34</v>
      </c>
      <c r="BL77" s="31" t="s">
        <v>34</v>
      </c>
      <c r="BM77" s="32" t="s">
        <v>34</v>
      </c>
      <c r="BN77" s="32" t="s">
        <v>34</v>
      </c>
      <c r="BO77" s="31" t="s">
        <v>34</v>
      </c>
      <c r="BP77" s="32" t="s">
        <v>34</v>
      </c>
      <c r="BQ77" s="32" t="s">
        <v>34</v>
      </c>
      <c r="BR77" s="31" t="s">
        <v>34</v>
      </c>
      <c r="BS77" s="32" t="s">
        <v>34</v>
      </c>
      <c r="BT77" s="32" t="s">
        <v>34</v>
      </c>
      <c r="BU77" s="31" t="s">
        <v>34</v>
      </c>
      <c r="BV77" s="32" t="s">
        <v>34</v>
      </c>
      <c r="BW77" s="32" t="s">
        <v>34</v>
      </c>
      <c r="BX77" s="31" t="s">
        <v>34</v>
      </c>
      <c r="BY77" s="32" t="s">
        <v>34</v>
      </c>
      <c r="BZ77" s="32" t="s">
        <v>34</v>
      </c>
      <c r="CA77" s="31" t="s">
        <v>34</v>
      </c>
      <c r="CB77" s="32" t="s">
        <v>34</v>
      </c>
      <c r="CC77" s="32" t="s">
        <v>34</v>
      </c>
      <c r="CD77" s="31" t="s">
        <v>34</v>
      </c>
      <c r="CE77" s="32" t="s">
        <v>34</v>
      </c>
      <c r="CF77" s="32" t="s">
        <v>34</v>
      </c>
      <c r="CG77" s="31" t="s">
        <v>34</v>
      </c>
      <c r="CH77" s="32" t="s">
        <v>34</v>
      </c>
      <c r="CI77" s="32" t="s">
        <v>34</v>
      </c>
      <c r="CJ77" s="31" t="s">
        <v>34</v>
      </c>
      <c r="CK77" s="32" t="s">
        <v>34</v>
      </c>
      <c r="CL77" s="32" t="s">
        <v>34</v>
      </c>
      <c r="CM77" s="31" t="s">
        <v>34</v>
      </c>
      <c r="CN77" s="32" t="s">
        <v>34</v>
      </c>
      <c r="CO77" s="32" t="s">
        <v>34</v>
      </c>
      <c r="CP77" s="31" t="s">
        <v>34</v>
      </c>
      <c r="CQ77" s="32" t="s">
        <v>34</v>
      </c>
      <c r="CR77" s="32" t="s">
        <v>34</v>
      </c>
      <c r="CS77" s="31" t="s">
        <v>34</v>
      </c>
      <c r="CT77" s="32" t="s">
        <v>34</v>
      </c>
      <c r="CU77" s="32" t="s">
        <v>34</v>
      </c>
      <c r="CV77" s="31" t="s">
        <v>34</v>
      </c>
      <c r="CW77" s="32" t="s">
        <v>34</v>
      </c>
      <c r="CX77" s="32" t="s">
        <v>34</v>
      </c>
      <c r="CY77" s="31" t="s">
        <v>34</v>
      </c>
      <c r="CZ77" s="32" t="s">
        <v>34</v>
      </c>
      <c r="DA77" s="32" t="s">
        <v>34</v>
      </c>
      <c r="DB77" s="31" t="s">
        <v>34</v>
      </c>
      <c r="DC77" s="32" t="s">
        <v>34</v>
      </c>
      <c r="DD77" s="32" t="s">
        <v>34</v>
      </c>
      <c r="DE77" s="31" t="s">
        <v>34</v>
      </c>
      <c r="DF77" s="32" t="s">
        <v>34</v>
      </c>
      <c r="DG77" s="32" t="s">
        <v>34</v>
      </c>
      <c r="DH77" s="31" t="s">
        <v>34</v>
      </c>
      <c r="DI77" s="32" t="s">
        <v>34</v>
      </c>
      <c r="DJ77" s="32" t="s">
        <v>34</v>
      </c>
      <c r="DK77" s="31" t="s">
        <v>34</v>
      </c>
      <c r="DL77" s="32" t="s">
        <v>34</v>
      </c>
      <c r="DM77" s="32" t="s">
        <v>34</v>
      </c>
      <c r="DN77" s="31" t="s">
        <v>34</v>
      </c>
      <c r="DO77" s="32" t="s">
        <v>34</v>
      </c>
      <c r="DP77" s="32" t="s">
        <v>34</v>
      </c>
      <c r="DQ77" s="31" t="s">
        <v>34</v>
      </c>
      <c r="DR77" s="32" t="s">
        <v>34</v>
      </c>
      <c r="DS77" s="32" t="s">
        <v>34</v>
      </c>
      <c r="DT77" s="31" t="s">
        <v>34</v>
      </c>
      <c r="DU77" s="32" t="s">
        <v>34</v>
      </c>
      <c r="DV77" s="32" t="s">
        <v>34</v>
      </c>
    </row>
    <row r="78" spans="1:126" x14ac:dyDescent="0.2">
      <c r="A78" s="30" t="s">
        <v>7</v>
      </c>
      <c r="B78">
        <v>75</v>
      </c>
      <c r="C78">
        <v>75</v>
      </c>
      <c r="D78" s="32">
        <v>10.437540941367899</v>
      </c>
      <c r="E78" s="32" t="s">
        <v>28</v>
      </c>
      <c r="F78" s="32">
        <v>10.437540941367899</v>
      </c>
      <c r="G78" s="32">
        <v>9.4499910690878508</v>
      </c>
      <c r="H78" s="32" t="s">
        <v>28</v>
      </c>
      <c r="I78" s="32">
        <v>9.4499910690878508</v>
      </c>
      <c r="J78" s="31">
        <v>6.2227858068689601</v>
      </c>
      <c r="K78" s="32" t="s">
        <v>28</v>
      </c>
      <c r="L78" s="32">
        <v>6.2227858068689601</v>
      </c>
      <c r="M78" s="31">
        <v>1.50465890587991</v>
      </c>
      <c r="N78" s="32" t="s">
        <v>28</v>
      </c>
      <c r="O78" s="32">
        <v>1.50465890587991</v>
      </c>
      <c r="P78" s="31">
        <v>-3.60219630948747</v>
      </c>
      <c r="Q78" s="32" t="s">
        <v>28</v>
      </c>
      <c r="R78" s="32">
        <v>-3.60219630948747</v>
      </c>
      <c r="S78" s="31">
        <v>-7.2698080218796202</v>
      </c>
      <c r="T78" s="32" t="s">
        <v>28</v>
      </c>
      <c r="U78" s="32">
        <v>-7.2698080218796202</v>
      </c>
      <c r="V78" s="31">
        <v>-10.9597379667336</v>
      </c>
      <c r="W78" s="32" t="s">
        <v>28</v>
      </c>
      <c r="X78" s="32">
        <v>-10.9597379667336</v>
      </c>
      <c r="Y78" s="31">
        <v>-19.561215751464101</v>
      </c>
      <c r="Z78" s="32" t="s">
        <v>28</v>
      </c>
      <c r="AA78" s="32">
        <v>-19.561215751464101</v>
      </c>
      <c r="AB78" s="31" t="s">
        <v>34</v>
      </c>
      <c r="AC78" s="32" t="s">
        <v>34</v>
      </c>
      <c r="AD78" s="32" t="s">
        <v>34</v>
      </c>
      <c r="AE78" s="31" t="s">
        <v>34</v>
      </c>
      <c r="AF78" s="32" t="s">
        <v>34</v>
      </c>
      <c r="AG78" s="32" t="s">
        <v>34</v>
      </c>
      <c r="AH78" s="31" t="s">
        <v>34</v>
      </c>
      <c r="AI78" s="32" t="s">
        <v>34</v>
      </c>
      <c r="AJ78" s="32" t="s">
        <v>34</v>
      </c>
      <c r="AK78" s="31" t="s">
        <v>34</v>
      </c>
      <c r="AL78" s="32" t="s">
        <v>34</v>
      </c>
      <c r="AM78" s="32" t="s">
        <v>34</v>
      </c>
      <c r="AN78" s="31" t="s">
        <v>34</v>
      </c>
      <c r="AO78" s="32" t="s">
        <v>34</v>
      </c>
      <c r="AP78" s="32" t="s">
        <v>34</v>
      </c>
      <c r="AQ78" s="31" t="s">
        <v>34</v>
      </c>
      <c r="AR78" s="32" t="s">
        <v>34</v>
      </c>
      <c r="AS78" s="32" t="s">
        <v>34</v>
      </c>
      <c r="AT78" s="31" t="s">
        <v>34</v>
      </c>
      <c r="AU78" s="32" t="s">
        <v>34</v>
      </c>
      <c r="AV78" s="32" t="s">
        <v>34</v>
      </c>
      <c r="AW78" s="31" t="s">
        <v>34</v>
      </c>
      <c r="AX78" s="32" t="s">
        <v>34</v>
      </c>
      <c r="AY78" s="32" t="s">
        <v>34</v>
      </c>
      <c r="AZ78" s="31" t="s">
        <v>34</v>
      </c>
      <c r="BA78" s="32" t="s">
        <v>34</v>
      </c>
      <c r="BB78" s="32" t="s">
        <v>34</v>
      </c>
      <c r="BC78" s="31" t="s">
        <v>34</v>
      </c>
      <c r="BD78" s="32" t="s">
        <v>34</v>
      </c>
      <c r="BE78" s="32" t="s">
        <v>34</v>
      </c>
      <c r="BF78" s="31" t="s">
        <v>34</v>
      </c>
      <c r="BG78" s="32" t="s">
        <v>34</v>
      </c>
      <c r="BH78" s="32" t="s">
        <v>34</v>
      </c>
      <c r="BI78" s="31" t="s">
        <v>34</v>
      </c>
      <c r="BJ78" s="32" t="s">
        <v>34</v>
      </c>
      <c r="BK78" s="32" t="s">
        <v>34</v>
      </c>
      <c r="BL78" s="31" t="s">
        <v>34</v>
      </c>
      <c r="BM78" s="32" t="s">
        <v>34</v>
      </c>
      <c r="BN78" s="32" t="s">
        <v>34</v>
      </c>
      <c r="BO78" s="31" t="s">
        <v>34</v>
      </c>
      <c r="BP78" s="32" t="s">
        <v>34</v>
      </c>
      <c r="BQ78" s="32" t="s">
        <v>34</v>
      </c>
      <c r="BR78" s="31" t="s">
        <v>34</v>
      </c>
      <c r="BS78" s="32" t="s">
        <v>34</v>
      </c>
      <c r="BT78" s="32" t="s">
        <v>34</v>
      </c>
      <c r="BU78" s="31" t="s">
        <v>34</v>
      </c>
      <c r="BV78" s="32" t="s">
        <v>34</v>
      </c>
      <c r="BW78" s="32" t="s">
        <v>34</v>
      </c>
      <c r="BX78" s="31" t="s">
        <v>34</v>
      </c>
      <c r="BY78" s="32" t="s">
        <v>34</v>
      </c>
      <c r="BZ78" s="32" t="s">
        <v>34</v>
      </c>
      <c r="CA78" s="31" t="s">
        <v>34</v>
      </c>
      <c r="CB78" s="32" t="s">
        <v>34</v>
      </c>
      <c r="CC78" s="32" t="s">
        <v>34</v>
      </c>
      <c r="CD78" s="31" t="s">
        <v>34</v>
      </c>
      <c r="CE78" s="32" t="s">
        <v>34</v>
      </c>
      <c r="CF78" s="32" t="s">
        <v>34</v>
      </c>
      <c r="CG78" s="31" t="s">
        <v>34</v>
      </c>
      <c r="CH78" s="32" t="s">
        <v>34</v>
      </c>
      <c r="CI78" s="32" t="s">
        <v>34</v>
      </c>
      <c r="CJ78" s="31" t="s">
        <v>34</v>
      </c>
      <c r="CK78" s="32" t="s">
        <v>34</v>
      </c>
      <c r="CL78" s="32" t="s">
        <v>34</v>
      </c>
      <c r="CM78" s="31" t="s">
        <v>34</v>
      </c>
      <c r="CN78" s="32" t="s">
        <v>34</v>
      </c>
      <c r="CO78" s="32" t="s">
        <v>34</v>
      </c>
      <c r="CP78" s="31" t="s">
        <v>34</v>
      </c>
      <c r="CQ78" s="32" t="s">
        <v>34</v>
      </c>
      <c r="CR78" s="32" t="s">
        <v>34</v>
      </c>
      <c r="CS78" s="31" t="s">
        <v>34</v>
      </c>
      <c r="CT78" s="32" t="s">
        <v>34</v>
      </c>
      <c r="CU78" s="32" t="s">
        <v>34</v>
      </c>
      <c r="CV78" s="31" t="s">
        <v>34</v>
      </c>
      <c r="CW78" s="32" t="s">
        <v>34</v>
      </c>
      <c r="CX78" s="32" t="s">
        <v>34</v>
      </c>
      <c r="CY78" s="31" t="s">
        <v>34</v>
      </c>
      <c r="CZ78" s="32" t="s">
        <v>34</v>
      </c>
      <c r="DA78" s="32" t="s">
        <v>34</v>
      </c>
      <c r="DB78" s="31" t="s">
        <v>34</v>
      </c>
      <c r="DC78" s="32" t="s">
        <v>34</v>
      </c>
      <c r="DD78" s="32" t="s">
        <v>34</v>
      </c>
      <c r="DE78" s="31" t="s">
        <v>34</v>
      </c>
      <c r="DF78" s="32" t="s">
        <v>34</v>
      </c>
      <c r="DG78" s="32" t="s">
        <v>34</v>
      </c>
      <c r="DH78" s="31" t="s">
        <v>34</v>
      </c>
      <c r="DI78" s="32" t="s">
        <v>34</v>
      </c>
      <c r="DJ78" s="32" t="s">
        <v>34</v>
      </c>
      <c r="DK78" s="31" t="s">
        <v>34</v>
      </c>
      <c r="DL78" s="32" t="s">
        <v>34</v>
      </c>
      <c r="DM78" s="32" t="s">
        <v>34</v>
      </c>
      <c r="DN78" s="31" t="s">
        <v>34</v>
      </c>
      <c r="DO78" s="32" t="s">
        <v>34</v>
      </c>
      <c r="DP78" s="32" t="s">
        <v>34</v>
      </c>
      <c r="DQ78" s="31" t="s">
        <v>34</v>
      </c>
      <c r="DR78" s="32" t="s">
        <v>34</v>
      </c>
      <c r="DS78" s="32" t="s">
        <v>34</v>
      </c>
      <c r="DT78" s="31" t="s">
        <v>34</v>
      </c>
      <c r="DU78" s="32" t="s">
        <v>34</v>
      </c>
      <c r="DV78" s="32" t="s">
        <v>34</v>
      </c>
    </row>
    <row r="79" spans="1:126" x14ac:dyDescent="0.2">
      <c r="A79" s="30" t="s">
        <v>7</v>
      </c>
      <c r="B79">
        <v>76</v>
      </c>
      <c r="C79">
        <v>76</v>
      </c>
      <c r="D79" s="32">
        <v>9.9112257519426894</v>
      </c>
      <c r="E79" s="32" t="s">
        <v>28</v>
      </c>
      <c r="F79" s="32">
        <v>9.9112257519426894</v>
      </c>
      <c r="G79" s="32">
        <v>8.0363428179315495</v>
      </c>
      <c r="H79" s="32" t="s">
        <v>28</v>
      </c>
      <c r="I79" s="32">
        <v>8.0363428179315495</v>
      </c>
      <c r="J79" s="31">
        <v>4.4459377361557104</v>
      </c>
      <c r="K79" s="32" t="s">
        <v>28</v>
      </c>
      <c r="L79" s="32">
        <v>4.4459377361557104</v>
      </c>
      <c r="M79" s="31">
        <v>1.3490753338107</v>
      </c>
      <c r="N79" s="32" t="s">
        <v>28</v>
      </c>
      <c r="O79" s="32">
        <v>1.3490753338107</v>
      </c>
      <c r="P79" s="31">
        <v>-1.4673783882134701</v>
      </c>
      <c r="Q79" s="32" t="s">
        <v>28</v>
      </c>
      <c r="R79" s="32">
        <v>-1.4673783882134701</v>
      </c>
      <c r="S79" s="31">
        <v>-3.3045898078762201</v>
      </c>
      <c r="T79" s="32" t="s">
        <v>28</v>
      </c>
      <c r="U79" s="32">
        <v>-3.3045898078762201</v>
      </c>
      <c r="V79" s="31">
        <v>-6.9690551610776801</v>
      </c>
      <c r="W79" s="32" t="s">
        <v>28</v>
      </c>
      <c r="X79" s="32">
        <v>-6.9690551610776801</v>
      </c>
      <c r="Y79" s="31">
        <v>-10.843866075955599</v>
      </c>
      <c r="Z79" s="32" t="s">
        <v>28</v>
      </c>
      <c r="AA79" s="32">
        <v>-10.843866075955599</v>
      </c>
      <c r="AB79" s="31">
        <v>-13.7542279544992</v>
      </c>
      <c r="AC79" s="32" t="s">
        <v>28</v>
      </c>
      <c r="AD79" s="32">
        <v>-13.7542279544992</v>
      </c>
      <c r="AE79" s="31">
        <v>-18.665296838572701</v>
      </c>
      <c r="AF79" s="32" t="s">
        <v>28</v>
      </c>
      <c r="AG79" s="32">
        <v>-18.665296838572701</v>
      </c>
      <c r="AH79" s="31">
        <v>-23.872289432310399</v>
      </c>
      <c r="AI79" s="32" t="s">
        <v>28</v>
      </c>
      <c r="AJ79" s="32">
        <v>-23.872289432310399</v>
      </c>
      <c r="AK79" s="31" t="s">
        <v>34</v>
      </c>
      <c r="AL79" s="32" t="s">
        <v>34</v>
      </c>
      <c r="AM79" s="32" t="s">
        <v>34</v>
      </c>
      <c r="AN79" s="31" t="s">
        <v>34</v>
      </c>
      <c r="AO79" s="32" t="s">
        <v>34</v>
      </c>
      <c r="AP79" s="32" t="s">
        <v>34</v>
      </c>
      <c r="AQ79" s="31" t="s">
        <v>34</v>
      </c>
      <c r="AR79" s="32" t="s">
        <v>34</v>
      </c>
      <c r="AS79" s="32" t="s">
        <v>34</v>
      </c>
      <c r="AT79" s="31" t="s">
        <v>34</v>
      </c>
      <c r="AU79" s="32" t="s">
        <v>34</v>
      </c>
      <c r="AV79" s="32" t="s">
        <v>34</v>
      </c>
      <c r="AW79" s="31" t="s">
        <v>34</v>
      </c>
      <c r="AX79" s="32" t="s">
        <v>34</v>
      </c>
      <c r="AY79" s="32" t="s">
        <v>34</v>
      </c>
      <c r="AZ79" s="31" t="s">
        <v>34</v>
      </c>
      <c r="BA79" s="32" t="s">
        <v>34</v>
      </c>
      <c r="BB79" s="32" t="s">
        <v>34</v>
      </c>
      <c r="BC79" s="31" t="s">
        <v>34</v>
      </c>
      <c r="BD79" s="32" t="s">
        <v>34</v>
      </c>
      <c r="BE79" s="32" t="s">
        <v>34</v>
      </c>
      <c r="BF79" s="31" t="s">
        <v>34</v>
      </c>
      <c r="BG79" s="32" t="s">
        <v>34</v>
      </c>
      <c r="BH79" s="32" t="s">
        <v>34</v>
      </c>
      <c r="BI79" s="31" t="s">
        <v>34</v>
      </c>
      <c r="BJ79" s="32" t="s">
        <v>34</v>
      </c>
      <c r="BK79" s="32" t="s">
        <v>34</v>
      </c>
      <c r="BL79" s="31" t="s">
        <v>34</v>
      </c>
      <c r="BM79" s="32" t="s">
        <v>34</v>
      </c>
      <c r="BN79" s="32" t="s">
        <v>34</v>
      </c>
      <c r="BO79" s="31" t="s">
        <v>34</v>
      </c>
      <c r="BP79" s="32" t="s">
        <v>34</v>
      </c>
      <c r="BQ79" s="32" t="s">
        <v>34</v>
      </c>
      <c r="BR79" s="31" t="s">
        <v>34</v>
      </c>
      <c r="BS79" s="32" t="s">
        <v>34</v>
      </c>
      <c r="BT79" s="32" t="s">
        <v>34</v>
      </c>
      <c r="BU79" s="31" t="s">
        <v>34</v>
      </c>
      <c r="BV79" s="32" t="s">
        <v>34</v>
      </c>
      <c r="BW79" s="32" t="s">
        <v>34</v>
      </c>
      <c r="BX79" s="31" t="s">
        <v>34</v>
      </c>
      <c r="BY79" s="32" t="s">
        <v>34</v>
      </c>
      <c r="BZ79" s="32" t="s">
        <v>34</v>
      </c>
      <c r="CA79" s="31" t="s">
        <v>34</v>
      </c>
      <c r="CB79" s="32" t="s">
        <v>34</v>
      </c>
      <c r="CC79" s="32" t="s">
        <v>34</v>
      </c>
      <c r="CD79" s="31" t="s">
        <v>34</v>
      </c>
      <c r="CE79" s="32" t="s">
        <v>34</v>
      </c>
      <c r="CF79" s="32" t="s">
        <v>34</v>
      </c>
      <c r="CG79" s="31" t="s">
        <v>34</v>
      </c>
      <c r="CH79" s="32" t="s">
        <v>34</v>
      </c>
      <c r="CI79" s="32" t="s">
        <v>34</v>
      </c>
      <c r="CJ79" s="31" t="s">
        <v>34</v>
      </c>
      <c r="CK79" s="32" t="s">
        <v>34</v>
      </c>
      <c r="CL79" s="32" t="s">
        <v>34</v>
      </c>
      <c r="CM79" s="31" t="s">
        <v>34</v>
      </c>
      <c r="CN79" s="32" t="s">
        <v>34</v>
      </c>
      <c r="CO79" s="32" t="s">
        <v>34</v>
      </c>
      <c r="CP79" s="31" t="s">
        <v>34</v>
      </c>
      <c r="CQ79" s="32" t="s">
        <v>34</v>
      </c>
      <c r="CR79" s="32" t="s">
        <v>34</v>
      </c>
      <c r="CS79" s="31" t="s">
        <v>34</v>
      </c>
      <c r="CT79" s="32" t="s">
        <v>34</v>
      </c>
      <c r="CU79" s="32" t="s">
        <v>34</v>
      </c>
      <c r="CV79" s="31" t="s">
        <v>34</v>
      </c>
      <c r="CW79" s="32" t="s">
        <v>34</v>
      </c>
      <c r="CX79" s="32" t="s">
        <v>34</v>
      </c>
      <c r="CY79" s="31" t="s">
        <v>34</v>
      </c>
      <c r="CZ79" s="32" t="s">
        <v>34</v>
      </c>
      <c r="DA79" s="32" t="s">
        <v>34</v>
      </c>
      <c r="DB79" s="31" t="s">
        <v>34</v>
      </c>
      <c r="DC79" s="32" t="s">
        <v>34</v>
      </c>
      <c r="DD79" s="32" t="s">
        <v>34</v>
      </c>
      <c r="DE79" s="31" t="s">
        <v>34</v>
      </c>
      <c r="DF79" s="32" t="s">
        <v>34</v>
      </c>
      <c r="DG79" s="32" t="s">
        <v>34</v>
      </c>
      <c r="DH79" s="31" t="s">
        <v>34</v>
      </c>
      <c r="DI79" s="32" t="s">
        <v>34</v>
      </c>
      <c r="DJ79" s="32" t="s">
        <v>34</v>
      </c>
      <c r="DK79" s="31" t="s">
        <v>34</v>
      </c>
      <c r="DL79" s="32" t="s">
        <v>34</v>
      </c>
      <c r="DM79" s="32" t="s">
        <v>34</v>
      </c>
      <c r="DN79" s="31" t="s">
        <v>34</v>
      </c>
      <c r="DO79" s="32" t="s">
        <v>34</v>
      </c>
      <c r="DP79" s="32" t="s">
        <v>34</v>
      </c>
      <c r="DQ79" s="31" t="s">
        <v>34</v>
      </c>
      <c r="DR79" s="32" t="s">
        <v>34</v>
      </c>
      <c r="DS79" s="32" t="s">
        <v>34</v>
      </c>
      <c r="DT79" s="31" t="s">
        <v>34</v>
      </c>
      <c r="DU79" s="32" t="s">
        <v>34</v>
      </c>
      <c r="DV79" s="32" t="s">
        <v>34</v>
      </c>
    </row>
    <row r="80" spans="1:126" x14ac:dyDescent="0.2">
      <c r="A80" s="30" t="s">
        <v>5</v>
      </c>
      <c r="B80">
        <v>77</v>
      </c>
      <c r="C80">
        <v>77</v>
      </c>
      <c r="D80" s="32">
        <v>17.4852776210409</v>
      </c>
      <c r="E80" s="32" t="s">
        <v>28</v>
      </c>
      <c r="F80" s="32">
        <v>17.4852776210409</v>
      </c>
      <c r="G80" s="32">
        <v>16.606303592385899</v>
      </c>
      <c r="H80" s="32" t="s">
        <v>28</v>
      </c>
      <c r="I80" s="32">
        <v>16.606303592385899</v>
      </c>
      <c r="J80" s="31">
        <v>9.5313485356853498</v>
      </c>
      <c r="K80" s="32" t="s">
        <v>28</v>
      </c>
      <c r="L80" s="32">
        <v>9.5313485356853498</v>
      </c>
      <c r="M80" s="31">
        <v>4.0983769758178896</v>
      </c>
      <c r="N80" s="32" t="s">
        <v>28</v>
      </c>
      <c r="O80" s="32">
        <v>4.0983769758178896</v>
      </c>
      <c r="P80" s="31">
        <v>-0.16662712622196699</v>
      </c>
      <c r="Q80" s="32" t="s">
        <v>28</v>
      </c>
      <c r="R80" s="32">
        <v>-0.16662712622196699</v>
      </c>
      <c r="S80" s="31">
        <v>-3.1289054335076298</v>
      </c>
      <c r="T80" s="32" t="s">
        <v>28</v>
      </c>
      <c r="U80" s="32">
        <v>-3.1289054335076298</v>
      </c>
      <c r="V80" s="31">
        <v>-5.5138052529074004</v>
      </c>
      <c r="W80" s="32" t="s">
        <v>28</v>
      </c>
      <c r="X80" s="32">
        <v>-5.5138052529074004</v>
      </c>
      <c r="Y80" s="31">
        <v>-7.5291626289365796</v>
      </c>
      <c r="Z80" s="32" t="s">
        <v>28</v>
      </c>
      <c r="AA80" s="32">
        <v>-7.5291626289365796</v>
      </c>
      <c r="AB80" s="31">
        <v>-9.4556752372011008</v>
      </c>
      <c r="AC80" s="32" t="s">
        <v>28</v>
      </c>
      <c r="AD80" s="32">
        <v>-9.4556752372011008</v>
      </c>
      <c r="AE80" s="31">
        <v>-11.6540253813437</v>
      </c>
      <c r="AF80" s="32" t="s">
        <v>28</v>
      </c>
      <c r="AG80" s="32">
        <v>-11.6540253813437</v>
      </c>
      <c r="AH80" s="31">
        <v>-13.8963307025844</v>
      </c>
      <c r="AI80" s="32" t="s">
        <v>28</v>
      </c>
      <c r="AJ80" s="32">
        <v>-13.8963307025844</v>
      </c>
      <c r="AK80" s="31">
        <v>-15.9241457912842</v>
      </c>
      <c r="AL80" s="32" t="s">
        <v>28</v>
      </c>
      <c r="AM80" s="32">
        <v>-15.9241457912842</v>
      </c>
      <c r="AN80" s="31">
        <v>-24.0382885433546</v>
      </c>
      <c r="AO80" s="32" t="s">
        <v>28</v>
      </c>
      <c r="AP80" s="32">
        <v>-24.0382885433546</v>
      </c>
      <c r="AQ80" s="31" t="s">
        <v>34</v>
      </c>
      <c r="AR80" s="32" t="s">
        <v>34</v>
      </c>
      <c r="AS80" s="32" t="s">
        <v>34</v>
      </c>
      <c r="AT80" s="31" t="s">
        <v>34</v>
      </c>
      <c r="AU80" s="32" t="s">
        <v>34</v>
      </c>
      <c r="AV80" s="32" t="s">
        <v>34</v>
      </c>
      <c r="AW80" s="31" t="s">
        <v>34</v>
      </c>
      <c r="AX80" s="32" t="s">
        <v>34</v>
      </c>
      <c r="AY80" s="32" t="s">
        <v>34</v>
      </c>
      <c r="AZ80" s="31" t="s">
        <v>34</v>
      </c>
      <c r="BA80" s="32" t="s">
        <v>34</v>
      </c>
      <c r="BB80" s="32" t="s">
        <v>34</v>
      </c>
      <c r="BC80" s="31" t="s">
        <v>34</v>
      </c>
      <c r="BD80" s="32" t="s">
        <v>34</v>
      </c>
      <c r="BE80" s="32" t="s">
        <v>34</v>
      </c>
      <c r="BF80" s="31" t="s">
        <v>34</v>
      </c>
      <c r="BG80" s="32" t="s">
        <v>34</v>
      </c>
      <c r="BH80" s="32" t="s">
        <v>34</v>
      </c>
      <c r="BI80" s="31" t="s">
        <v>34</v>
      </c>
      <c r="BJ80" s="32" t="s">
        <v>34</v>
      </c>
      <c r="BK80" s="32" t="s">
        <v>34</v>
      </c>
      <c r="BL80" s="31" t="s">
        <v>34</v>
      </c>
      <c r="BM80" s="32" t="s">
        <v>34</v>
      </c>
      <c r="BN80" s="32" t="s">
        <v>34</v>
      </c>
      <c r="BO80" s="31" t="s">
        <v>34</v>
      </c>
      <c r="BP80" s="32" t="s">
        <v>34</v>
      </c>
      <c r="BQ80" s="32" t="s">
        <v>34</v>
      </c>
      <c r="BR80" s="31" t="s">
        <v>34</v>
      </c>
      <c r="BS80" s="32" t="s">
        <v>34</v>
      </c>
      <c r="BT80" s="32" t="s">
        <v>34</v>
      </c>
      <c r="BU80" s="31" t="s">
        <v>34</v>
      </c>
      <c r="BV80" s="32" t="s">
        <v>34</v>
      </c>
      <c r="BW80" s="32" t="s">
        <v>34</v>
      </c>
      <c r="BX80" s="31" t="s">
        <v>34</v>
      </c>
      <c r="BY80" s="32" t="s">
        <v>34</v>
      </c>
      <c r="BZ80" s="32" t="s">
        <v>34</v>
      </c>
      <c r="CA80" s="31" t="s">
        <v>34</v>
      </c>
      <c r="CB80" s="32" t="s">
        <v>34</v>
      </c>
      <c r="CC80" s="32" t="s">
        <v>34</v>
      </c>
      <c r="CD80" s="31" t="s">
        <v>34</v>
      </c>
      <c r="CE80" s="32" t="s">
        <v>34</v>
      </c>
      <c r="CF80" s="32" t="s">
        <v>34</v>
      </c>
      <c r="CG80" s="31" t="s">
        <v>34</v>
      </c>
      <c r="CH80" s="32" t="s">
        <v>34</v>
      </c>
      <c r="CI80" s="32" t="s">
        <v>34</v>
      </c>
      <c r="CJ80" s="31" t="s">
        <v>34</v>
      </c>
      <c r="CK80" s="32" t="s">
        <v>34</v>
      </c>
      <c r="CL80" s="32" t="s">
        <v>34</v>
      </c>
      <c r="CM80" s="31" t="s">
        <v>34</v>
      </c>
      <c r="CN80" s="32" t="s">
        <v>34</v>
      </c>
      <c r="CO80" s="32" t="s">
        <v>34</v>
      </c>
      <c r="CP80" s="31" t="s">
        <v>34</v>
      </c>
      <c r="CQ80" s="32" t="s">
        <v>34</v>
      </c>
      <c r="CR80" s="32" t="s">
        <v>34</v>
      </c>
      <c r="CS80" s="31" t="s">
        <v>34</v>
      </c>
      <c r="CT80" s="32" t="s">
        <v>34</v>
      </c>
      <c r="CU80" s="32" t="s">
        <v>34</v>
      </c>
      <c r="CV80" s="31" t="s">
        <v>34</v>
      </c>
      <c r="CW80" s="32" t="s">
        <v>34</v>
      </c>
      <c r="CX80" s="32" t="s">
        <v>34</v>
      </c>
      <c r="CY80" s="31" t="s">
        <v>34</v>
      </c>
      <c r="CZ80" s="32" t="s">
        <v>34</v>
      </c>
      <c r="DA80" s="32" t="s">
        <v>34</v>
      </c>
      <c r="DB80" s="31" t="s">
        <v>34</v>
      </c>
      <c r="DC80" s="32" t="s">
        <v>34</v>
      </c>
      <c r="DD80" s="32" t="s">
        <v>34</v>
      </c>
      <c r="DE80" s="31" t="s">
        <v>34</v>
      </c>
      <c r="DF80" s="32" t="s">
        <v>34</v>
      </c>
      <c r="DG80" s="32" t="s">
        <v>34</v>
      </c>
      <c r="DH80" s="31" t="s">
        <v>34</v>
      </c>
      <c r="DI80" s="32" t="s">
        <v>34</v>
      </c>
      <c r="DJ80" s="32" t="s">
        <v>34</v>
      </c>
      <c r="DK80" s="31" t="s">
        <v>34</v>
      </c>
      <c r="DL80" s="32" t="s">
        <v>34</v>
      </c>
      <c r="DM80" s="32" t="s">
        <v>34</v>
      </c>
      <c r="DN80" s="31" t="s">
        <v>34</v>
      </c>
      <c r="DO80" s="32" t="s">
        <v>34</v>
      </c>
      <c r="DP80" s="32" t="s">
        <v>34</v>
      </c>
      <c r="DQ80" s="31" t="s">
        <v>34</v>
      </c>
      <c r="DR80" s="32" t="s">
        <v>34</v>
      </c>
      <c r="DS80" s="32" t="s">
        <v>34</v>
      </c>
      <c r="DT80" s="31" t="s">
        <v>34</v>
      </c>
      <c r="DU80" s="32" t="s">
        <v>34</v>
      </c>
      <c r="DV80" s="32" t="s">
        <v>34</v>
      </c>
    </row>
    <row r="81" spans="1:126" x14ac:dyDescent="0.2">
      <c r="A81" s="30" t="s">
        <v>5</v>
      </c>
      <c r="B81">
        <v>78</v>
      </c>
      <c r="C81">
        <v>78</v>
      </c>
      <c r="D81" s="32">
        <v>13.466272302595399</v>
      </c>
      <c r="E81" s="32" t="s">
        <v>28</v>
      </c>
      <c r="F81" s="32">
        <v>13.466272302595399</v>
      </c>
      <c r="G81" s="32">
        <v>9.9121228446678291</v>
      </c>
      <c r="H81" s="32" t="s">
        <v>28</v>
      </c>
      <c r="I81" s="32">
        <v>9.9121228446678291</v>
      </c>
      <c r="J81" s="31">
        <v>2.0812470782610002</v>
      </c>
      <c r="K81" s="32" t="s">
        <v>28</v>
      </c>
      <c r="L81" s="32">
        <v>2.0812470782610002</v>
      </c>
      <c r="M81" s="31">
        <v>-4.0049604515852097</v>
      </c>
      <c r="N81" s="32" t="s">
        <v>28</v>
      </c>
      <c r="O81" s="32">
        <v>-4.0049604515852097</v>
      </c>
      <c r="P81" s="31">
        <v>-10.155288687978301</v>
      </c>
      <c r="Q81" s="32" t="s">
        <v>28</v>
      </c>
      <c r="R81" s="32">
        <v>-10.155288687978301</v>
      </c>
      <c r="S81" s="31">
        <v>-15.3996192958043</v>
      </c>
      <c r="T81" s="32" t="s">
        <v>28</v>
      </c>
      <c r="U81" s="32">
        <v>-15.3996192958043</v>
      </c>
      <c r="V81" s="31">
        <v>-18.6687956487274</v>
      </c>
      <c r="W81" s="32" t="s">
        <v>28</v>
      </c>
      <c r="X81" s="32">
        <v>-18.6687956487274</v>
      </c>
      <c r="Y81" s="31">
        <v>-26.028373368471801</v>
      </c>
      <c r="Z81" s="32" t="s">
        <v>28</v>
      </c>
      <c r="AA81" s="32">
        <v>-26.028373368471801</v>
      </c>
      <c r="AB81" s="31" t="s">
        <v>34</v>
      </c>
      <c r="AC81" s="32" t="s">
        <v>34</v>
      </c>
      <c r="AD81" s="32" t="s">
        <v>34</v>
      </c>
      <c r="AE81" s="31" t="s">
        <v>34</v>
      </c>
      <c r="AF81" s="32" t="s">
        <v>34</v>
      </c>
      <c r="AG81" s="32" t="s">
        <v>34</v>
      </c>
      <c r="AH81" s="31" t="s">
        <v>34</v>
      </c>
      <c r="AI81" s="32" t="s">
        <v>34</v>
      </c>
      <c r="AJ81" s="32" t="s">
        <v>34</v>
      </c>
      <c r="AK81" s="31" t="s">
        <v>34</v>
      </c>
      <c r="AL81" s="32" t="s">
        <v>34</v>
      </c>
      <c r="AM81" s="32" t="s">
        <v>34</v>
      </c>
      <c r="AN81" s="31" t="s">
        <v>34</v>
      </c>
      <c r="AO81" s="32" t="s">
        <v>34</v>
      </c>
      <c r="AP81" s="32" t="s">
        <v>34</v>
      </c>
      <c r="AQ81" s="31" t="s">
        <v>34</v>
      </c>
      <c r="AR81" s="32" t="s">
        <v>34</v>
      </c>
      <c r="AS81" s="32" t="s">
        <v>34</v>
      </c>
      <c r="AT81" s="31" t="s">
        <v>34</v>
      </c>
      <c r="AU81" s="32" t="s">
        <v>34</v>
      </c>
      <c r="AV81" s="32" t="s">
        <v>34</v>
      </c>
      <c r="AW81" s="31" t="s">
        <v>34</v>
      </c>
      <c r="AX81" s="32" t="s">
        <v>34</v>
      </c>
      <c r="AY81" s="32" t="s">
        <v>34</v>
      </c>
      <c r="AZ81" s="31" t="s">
        <v>34</v>
      </c>
      <c r="BA81" s="32" t="s">
        <v>34</v>
      </c>
      <c r="BB81" s="32" t="s">
        <v>34</v>
      </c>
      <c r="BC81" s="31" t="s">
        <v>34</v>
      </c>
      <c r="BD81" s="32" t="s">
        <v>34</v>
      </c>
      <c r="BE81" s="32" t="s">
        <v>34</v>
      </c>
      <c r="BF81" s="31" t="s">
        <v>34</v>
      </c>
      <c r="BG81" s="32" t="s">
        <v>34</v>
      </c>
      <c r="BH81" s="32" t="s">
        <v>34</v>
      </c>
      <c r="BI81" s="31" t="s">
        <v>34</v>
      </c>
      <c r="BJ81" s="32" t="s">
        <v>34</v>
      </c>
      <c r="BK81" s="32" t="s">
        <v>34</v>
      </c>
      <c r="BL81" s="31" t="s">
        <v>34</v>
      </c>
      <c r="BM81" s="32" t="s">
        <v>34</v>
      </c>
      <c r="BN81" s="32" t="s">
        <v>34</v>
      </c>
      <c r="BO81" s="31" t="s">
        <v>34</v>
      </c>
      <c r="BP81" s="32" t="s">
        <v>34</v>
      </c>
      <c r="BQ81" s="32" t="s">
        <v>34</v>
      </c>
      <c r="BR81" s="31" t="s">
        <v>34</v>
      </c>
      <c r="BS81" s="32" t="s">
        <v>34</v>
      </c>
      <c r="BT81" s="32" t="s">
        <v>34</v>
      </c>
      <c r="BU81" s="31" t="s">
        <v>34</v>
      </c>
      <c r="BV81" s="32" t="s">
        <v>34</v>
      </c>
      <c r="BW81" s="32" t="s">
        <v>34</v>
      </c>
      <c r="BX81" s="31" t="s">
        <v>34</v>
      </c>
      <c r="BY81" s="32" t="s">
        <v>34</v>
      </c>
      <c r="BZ81" s="32" t="s">
        <v>34</v>
      </c>
      <c r="CA81" s="31" t="s">
        <v>34</v>
      </c>
      <c r="CB81" s="32" t="s">
        <v>34</v>
      </c>
      <c r="CC81" s="32" t="s">
        <v>34</v>
      </c>
      <c r="CD81" s="31" t="s">
        <v>34</v>
      </c>
      <c r="CE81" s="32" t="s">
        <v>34</v>
      </c>
      <c r="CF81" s="32" t="s">
        <v>34</v>
      </c>
      <c r="CG81" s="31" t="s">
        <v>34</v>
      </c>
      <c r="CH81" s="32" t="s">
        <v>34</v>
      </c>
      <c r="CI81" s="32" t="s">
        <v>34</v>
      </c>
      <c r="CJ81" s="31" t="s">
        <v>34</v>
      </c>
      <c r="CK81" s="32" t="s">
        <v>34</v>
      </c>
      <c r="CL81" s="32" t="s">
        <v>34</v>
      </c>
      <c r="CM81" s="31" t="s">
        <v>34</v>
      </c>
      <c r="CN81" s="32" t="s">
        <v>34</v>
      </c>
      <c r="CO81" s="32" t="s">
        <v>34</v>
      </c>
      <c r="CP81" s="31" t="s">
        <v>34</v>
      </c>
      <c r="CQ81" s="32" t="s">
        <v>34</v>
      </c>
      <c r="CR81" s="32" t="s">
        <v>34</v>
      </c>
      <c r="CS81" s="31" t="s">
        <v>34</v>
      </c>
      <c r="CT81" s="32" t="s">
        <v>34</v>
      </c>
      <c r="CU81" s="32" t="s">
        <v>34</v>
      </c>
      <c r="CV81" s="31" t="s">
        <v>34</v>
      </c>
      <c r="CW81" s="32" t="s">
        <v>34</v>
      </c>
      <c r="CX81" s="32" t="s">
        <v>34</v>
      </c>
      <c r="CY81" s="31" t="s">
        <v>34</v>
      </c>
      <c r="CZ81" s="32" t="s">
        <v>34</v>
      </c>
      <c r="DA81" s="32" t="s">
        <v>34</v>
      </c>
      <c r="DB81" s="31" t="s">
        <v>34</v>
      </c>
      <c r="DC81" s="32" t="s">
        <v>34</v>
      </c>
      <c r="DD81" s="32" t="s">
        <v>34</v>
      </c>
      <c r="DE81" s="31" t="s">
        <v>34</v>
      </c>
      <c r="DF81" s="32" t="s">
        <v>34</v>
      </c>
      <c r="DG81" s="32" t="s">
        <v>34</v>
      </c>
      <c r="DH81" s="31" t="s">
        <v>34</v>
      </c>
      <c r="DI81" s="32" t="s">
        <v>34</v>
      </c>
      <c r="DJ81" s="32" t="s">
        <v>34</v>
      </c>
      <c r="DK81" s="31" t="s">
        <v>34</v>
      </c>
      <c r="DL81" s="32" t="s">
        <v>34</v>
      </c>
      <c r="DM81" s="32" t="s">
        <v>34</v>
      </c>
      <c r="DN81" s="31" t="s">
        <v>34</v>
      </c>
      <c r="DO81" s="32" t="s">
        <v>34</v>
      </c>
      <c r="DP81" s="32" t="s">
        <v>34</v>
      </c>
      <c r="DQ81" s="31" t="s">
        <v>34</v>
      </c>
      <c r="DR81" s="32" t="s">
        <v>34</v>
      </c>
      <c r="DS81" s="32" t="s">
        <v>34</v>
      </c>
      <c r="DT81" s="31" t="s">
        <v>34</v>
      </c>
      <c r="DU81" s="32" t="s">
        <v>34</v>
      </c>
      <c r="DV81" s="32" t="s">
        <v>34</v>
      </c>
    </row>
    <row r="82" spans="1:126" x14ac:dyDescent="0.2">
      <c r="A82" s="30" t="s">
        <v>7</v>
      </c>
      <c r="B82">
        <v>79</v>
      </c>
      <c r="C82">
        <v>79</v>
      </c>
      <c r="D82" s="32">
        <v>15.1421821786168</v>
      </c>
      <c r="E82" s="32" t="s">
        <v>28</v>
      </c>
      <c r="F82" s="32">
        <v>15.1421821786168</v>
      </c>
      <c r="G82" s="32">
        <v>13.8301455267494</v>
      </c>
      <c r="H82" s="32" t="s">
        <v>28</v>
      </c>
      <c r="I82" s="32">
        <v>13.8301455267494</v>
      </c>
      <c r="J82" s="31">
        <v>11.210287362946699</v>
      </c>
      <c r="K82" s="32" t="s">
        <v>28</v>
      </c>
      <c r="L82" s="32">
        <v>11.210287362946699</v>
      </c>
      <c r="M82" s="31">
        <v>7.8412699316324099</v>
      </c>
      <c r="N82" s="32" t="s">
        <v>28</v>
      </c>
      <c r="O82" s="32">
        <v>7.8412699316324099</v>
      </c>
      <c r="P82" s="31">
        <v>5.23178391801404</v>
      </c>
      <c r="Q82" s="32" t="s">
        <v>28</v>
      </c>
      <c r="R82" s="32">
        <v>5.23178391801404</v>
      </c>
      <c r="S82" s="31">
        <v>2.9932138252582399</v>
      </c>
      <c r="T82" s="32" t="s">
        <v>28</v>
      </c>
      <c r="U82" s="32">
        <v>2.9932138252582399</v>
      </c>
      <c r="V82" s="31">
        <v>-7.6071845077704106E-2</v>
      </c>
      <c r="W82" s="32" t="s">
        <v>28</v>
      </c>
      <c r="X82" s="32">
        <v>-7.6071845077704106E-2</v>
      </c>
      <c r="Y82" s="31">
        <v>-4.1254050544665999</v>
      </c>
      <c r="Z82" s="32" t="s">
        <v>28</v>
      </c>
      <c r="AA82" s="32">
        <v>-4.1254050544665999</v>
      </c>
      <c r="AB82" s="31">
        <v>-8.5705144427319606</v>
      </c>
      <c r="AC82" s="32" t="s">
        <v>28</v>
      </c>
      <c r="AD82" s="32">
        <v>-8.5705144427319606</v>
      </c>
      <c r="AE82" s="31">
        <v>-13.6351505473749</v>
      </c>
      <c r="AF82" s="32" t="s">
        <v>28</v>
      </c>
      <c r="AG82" s="32">
        <v>-13.6351505473749</v>
      </c>
      <c r="AH82" s="31">
        <v>-21.766231531532899</v>
      </c>
      <c r="AI82" s="32" t="s">
        <v>28</v>
      </c>
      <c r="AJ82" s="32">
        <v>-21.766231531532899</v>
      </c>
      <c r="AK82" s="31" t="s">
        <v>34</v>
      </c>
      <c r="AL82" s="32" t="s">
        <v>34</v>
      </c>
      <c r="AM82" s="32" t="s">
        <v>34</v>
      </c>
      <c r="AN82" s="31" t="s">
        <v>34</v>
      </c>
      <c r="AO82" s="32" t="s">
        <v>34</v>
      </c>
      <c r="AP82" s="32" t="s">
        <v>34</v>
      </c>
      <c r="AQ82" s="31" t="s">
        <v>34</v>
      </c>
      <c r="AR82" s="32" t="s">
        <v>34</v>
      </c>
      <c r="AS82" s="32" t="s">
        <v>34</v>
      </c>
      <c r="AT82" s="31" t="s">
        <v>34</v>
      </c>
      <c r="AU82" s="32" t="s">
        <v>34</v>
      </c>
      <c r="AV82" s="32" t="s">
        <v>34</v>
      </c>
      <c r="AW82" s="31" t="s">
        <v>34</v>
      </c>
      <c r="AX82" s="32" t="s">
        <v>34</v>
      </c>
      <c r="AY82" s="32" t="s">
        <v>34</v>
      </c>
      <c r="AZ82" s="31" t="s">
        <v>34</v>
      </c>
      <c r="BA82" s="32" t="s">
        <v>34</v>
      </c>
      <c r="BB82" s="32" t="s">
        <v>34</v>
      </c>
      <c r="BC82" s="31" t="s">
        <v>34</v>
      </c>
      <c r="BD82" s="32" t="s">
        <v>34</v>
      </c>
      <c r="BE82" s="32" t="s">
        <v>34</v>
      </c>
      <c r="BF82" s="31" t="s">
        <v>34</v>
      </c>
      <c r="BG82" s="32" t="s">
        <v>34</v>
      </c>
      <c r="BH82" s="32" t="s">
        <v>34</v>
      </c>
      <c r="BI82" s="31" t="s">
        <v>34</v>
      </c>
      <c r="BJ82" s="32" t="s">
        <v>34</v>
      </c>
      <c r="BK82" s="32" t="s">
        <v>34</v>
      </c>
      <c r="BL82" s="31" t="s">
        <v>34</v>
      </c>
      <c r="BM82" s="32" t="s">
        <v>34</v>
      </c>
      <c r="BN82" s="32" t="s">
        <v>34</v>
      </c>
      <c r="BO82" s="31" t="s">
        <v>34</v>
      </c>
      <c r="BP82" s="32" t="s">
        <v>34</v>
      </c>
      <c r="BQ82" s="32" t="s">
        <v>34</v>
      </c>
      <c r="BR82" s="31" t="s">
        <v>34</v>
      </c>
      <c r="BS82" s="32" t="s">
        <v>34</v>
      </c>
      <c r="BT82" s="32" t="s">
        <v>34</v>
      </c>
      <c r="BU82" s="31" t="s">
        <v>34</v>
      </c>
      <c r="BV82" s="32" t="s">
        <v>34</v>
      </c>
      <c r="BW82" s="32" t="s">
        <v>34</v>
      </c>
      <c r="BX82" s="31" t="s">
        <v>34</v>
      </c>
      <c r="BY82" s="32" t="s">
        <v>34</v>
      </c>
      <c r="BZ82" s="32" t="s">
        <v>34</v>
      </c>
      <c r="CA82" s="31" t="s">
        <v>34</v>
      </c>
      <c r="CB82" s="32" t="s">
        <v>34</v>
      </c>
      <c r="CC82" s="32" t="s">
        <v>34</v>
      </c>
      <c r="CD82" s="31" t="s">
        <v>34</v>
      </c>
      <c r="CE82" s="32" t="s">
        <v>34</v>
      </c>
      <c r="CF82" s="32" t="s">
        <v>34</v>
      </c>
      <c r="CG82" s="31" t="s">
        <v>34</v>
      </c>
      <c r="CH82" s="32" t="s">
        <v>34</v>
      </c>
      <c r="CI82" s="32" t="s">
        <v>34</v>
      </c>
      <c r="CJ82" s="31" t="s">
        <v>34</v>
      </c>
      <c r="CK82" s="32" t="s">
        <v>34</v>
      </c>
      <c r="CL82" s="32" t="s">
        <v>34</v>
      </c>
      <c r="CM82" s="31" t="s">
        <v>34</v>
      </c>
      <c r="CN82" s="32" t="s">
        <v>34</v>
      </c>
      <c r="CO82" s="32" t="s">
        <v>34</v>
      </c>
      <c r="CP82" s="31" t="s">
        <v>34</v>
      </c>
      <c r="CQ82" s="32" t="s">
        <v>34</v>
      </c>
      <c r="CR82" s="32" t="s">
        <v>34</v>
      </c>
      <c r="CS82" s="31" t="s">
        <v>34</v>
      </c>
      <c r="CT82" s="32" t="s">
        <v>34</v>
      </c>
      <c r="CU82" s="32" t="s">
        <v>34</v>
      </c>
      <c r="CV82" s="31" t="s">
        <v>34</v>
      </c>
      <c r="CW82" s="32" t="s">
        <v>34</v>
      </c>
      <c r="CX82" s="32" t="s">
        <v>34</v>
      </c>
      <c r="CY82" s="31" t="s">
        <v>34</v>
      </c>
      <c r="CZ82" s="32" t="s">
        <v>34</v>
      </c>
      <c r="DA82" s="32" t="s">
        <v>34</v>
      </c>
      <c r="DB82" s="31" t="s">
        <v>34</v>
      </c>
      <c r="DC82" s="32" t="s">
        <v>34</v>
      </c>
      <c r="DD82" s="32" t="s">
        <v>34</v>
      </c>
      <c r="DE82" s="31" t="s">
        <v>34</v>
      </c>
      <c r="DF82" s="32" t="s">
        <v>34</v>
      </c>
      <c r="DG82" s="32" t="s">
        <v>34</v>
      </c>
      <c r="DH82" s="31" t="s">
        <v>34</v>
      </c>
      <c r="DI82" s="32" t="s">
        <v>34</v>
      </c>
      <c r="DJ82" s="32" t="s">
        <v>34</v>
      </c>
      <c r="DK82" s="31" t="s">
        <v>34</v>
      </c>
      <c r="DL82" s="32" t="s">
        <v>34</v>
      </c>
      <c r="DM82" s="32" t="s">
        <v>34</v>
      </c>
      <c r="DN82" s="31" t="s">
        <v>34</v>
      </c>
      <c r="DO82" s="32" t="s">
        <v>34</v>
      </c>
      <c r="DP82" s="32" t="s">
        <v>34</v>
      </c>
      <c r="DQ82" s="31" t="s">
        <v>34</v>
      </c>
      <c r="DR82" s="32" t="s">
        <v>34</v>
      </c>
      <c r="DS82" s="32" t="s">
        <v>34</v>
      </c>
      <c r="DT82" s="31" t="s">
        <v>34</v>
      </c>
      <c r="DU82" s="32" t="s">
        <v>34</v>
      </c>
      <c r="DV82" s="32" t="s">
        <v>34</v>
      </c>
    </row>
    <row r="83" spans="1:126" x14ac:dyDescent="0.2">
      <c r="A83" s="30" t="s">
        <v>6</v>
      </c>
      <c r="B83">
        <v>80</v>
      </c>
      <c r="C83">
        <v>80</v>
      </c>
      <c r="D83" s="32">
        <v>17.0527071786825</v>
      </c>
      <c r="E83" s="32" t="s">
        <v>28</v>
      </c>
      <c r="F83" s="32">
        <v>17.0527071786825</v>
      </c>
      <c r="G83" s="32">
        <v>14.7723522119151</v>
      </c>
      <c r="H83" s="32" t="s">
        <v>28</v>
      </c>
      <c r="I83" s="32">
        <v>14.7723522119151</v>
      </c>
      <c r="J83" s="31">
        <v>10.0377044141353</v>
      </c>
      <c r="K83" s="32" t="s">
        <v>28</v>
      </c>
      <c r="L83" s="32">
        <v>10.0377044141353</v>
      </c>
      <c r="M83" s="31">
        <v>4.2301440840590097</v>
      </c>
      <c r="N83" s="32" t="s">
        <v>28</v>
      </c>
      <c r="O83" s="32">
        <v>4.2301440840590097</v>
      </c>
      <c r="P83" s="31">
        <v>-0.373986259224868</v>
      </c>
      <c r="Q83" s="32" t="s">
        <v>28</v>
      </c>
      <c r="R83" s="32">
        <v>-0.373986259224868</v>
      </c>
      <c r="S83" s="31">
        <v>-3.5302121808819602</v>
      </c>
      <c r="T83" s="32" t="s">
        <v>28</v>
      </c>
      <c r="U83" s="32">
        <v>-3.5302121808819602</v>
      </c>
      <c r="V83" s="31">
        <v>-5.5508299863158701</v>
      </c>
      <c r="W83" s="32" t="s">
        <v>28</v>
      </c>
      <c r="X83" s="32">
        <v>-5.5508299863158701</v>
      </c>
      <c r="Y83" s="31">
        <v>-7.1310807550716602</v>
      </c>
      <c r="Z83" s="32" t="s">
        <v>28</v>
      </c>
      <c r="AA83" s="32">
        <v>-7.1310807550716602</v>
      </c>
      <c r="AB83" s="31">
        <v>-7.97459330264358</v>
      </c>
      <c r="AC83" s="32" t="s">
        <v>28</v>
      </c>
      <c r="AD83" s="32">
        <v>-7.97459330264358</v>
      </c>
      <c r="AE83" s="31">
        <v>-9.1576461658789796</v>
      </c>
      <c r="AF83" s="32" t="s">
        <v>28</v>
      </c>
      <c r="AG83" s="32">
        <v>-9.1576461658789796</v>
      </c>
      <c r="AH83" s="31">
        <v>-10.844833720720899</v>
      </c>
      <c r="AI83" s="32" t="s">
        <v>28</v>
      </c>
      <c r="AJ83" s="32">
        <v>-10.844833720720899</v>
      </c>
      <c r="AK83" s="31">
        <v>-12.7595313031696</v>
      </c>
      <c r="AL83" s="32" t="s">
        <v>28</v>
      </c>
      <c r="AM83" s="32">
        <v>-12.7595313031696</v>
      </c>
      <c r="AN83" s="31">
        <v>-18.8321423098411</v>
      </c>
      <c r="AO83" s="32" t="s">
        <v>28</v>
      </c>
      <c r="AP83" s="32">
        <v>-18.8321423098411</v>
      </c>
      <c r="AQ83" s="31" t="s">
        <v>34</v>
      </c>
      <c r="AR83" s="32" t="s">
        <v>34</v>
      </c>
      <c r="AS83" s="32" t="s">
        <v>34</v>
      </c>
      <c r="AT83" s="31" t="s">
        <v>34</v>
      </c>
      <c r="AU83" s="32" t="s">
        <v>34</v>
      </c>
      <c r="AV83" s="32" t="s">
        <v>34</v>
      </c>
      <c r="AW83" s="31" t="s">
        <v>34</v>
      </c>
      <c r="AX83" s="32" t="s">
        <v>34</v>
      </c>
      <c r="AY83" s="32" t="s">
        <v>34</v>
      </c>
      <c r="AZ83" s="31" t="s">
        <v>34</v>
      </c>
      <c r="BA83" s="32" t="s">
        <v>34</v>
      </c>
      <c r="BB83" s="32" t="s">
        <v>34</v>
      </c>
      <c r="BC83" s="31" t="s">
        <v>34</v>
      </c>
      <c r="BD83" s="32" t="s">
        <v>34</v>
      </c>
      <c r="BE83" s="32" t="s">
        <v>34</v>
      </c>
      <c r="BF83" s="31" t="s">
        <v>34</v>
      </c>
      <c r="BG83" s="32" t="s">
        <v>34</v>
      </c>
      <c r="BH83" s="32" t="s">
        <v>34</v>
      </c>
      <c r="BI83" s="31" t="s">
        <v>34</v>
      </c>
      <c r="BJ83" s="32" t="s">
        <v>34</v>
      </c>
      <c r="BK83" s="32" t="s">
        <v>34</v>
      </c>
      <c r="BL83" s="31" t="s">
        <v>34</v>
      </c>
      <c r="BM83" s="32" t="s">
        <v>34</v>
      </c>
      <c r="BN83" s="32" t="s">
        <v>34</v>
      </c>
      <c r="BO83" s="31" t="s">
        <v>34</v>
      </c>
      <c r="BP83" s="32" t="s">
        <v>34</v>
      </c>
      <c r="BQ83" s="32" t="s">
        <v>34</v>
      </c>
      <c r="BR83" s="31" t="s">
        <v>34</v>
      </c>
      <c r="BS83" s="32" t="s">
        <v>34</v>
      </c>
      <c r="BT83" s="32" t="s">
        <v>34</v>
      </c>
      <c r="BU83" s="31" t="s">
        <v>34</v>
      </c>
      <c r="BV83" s="32" t="s">
        <v>34</v>
      </c>
      <c r="BW83" s="32" t="s">
        <v>34</v>
      </c>
      <c r="BX83" s="31" t="s">
        <v>34</v>
      </c>
      <c r="BY83" s="32" t="s">
        <v>34</v>
      </c>
      <c r="BZ83" s="32" t="s">
        <v>34</v>
      </c>
      <c r="CA83" s="31" t="s">
        <v>34</v>
      </c>
      <c r="CB83" s="32" t="s">
        <v>34</v>
      </c>
      <c r="CC83" s="32" t="s">
        <v>34</v>
      </c>
      <c r="CD83" s="31" t="s">
        <v>34</v>
      </c>
      <c r="CE83" s="32" t="s">
        <v>34</v>
      </c>
      <c r="CF83" s="32" t="s">
        <v>34</v>
      </c>
      <c r="CG83" s="31" t="s">
        <v>34</v>
      </c>
      <c r="CH83" s="32" t="s">
        <v>34</v>
      </c>
      <c r="CI83" s="32" t="s">
        <v>34</v>
      </c>
      <c r="CJ83" s="31" t="s">
        <v>34</v>
      </c>
      <c r="CK83" s="32" t="s">
        <v>34</v>
      </c>
      <c r="CL83" s="32" t="s">
        <v>34</v>
      </c>
      <c r="CM83" s="31" t="s">
        <v>34</v>
      </c>
      <c r="CN83" s="32" t="s">
        <v>34</v>
      </c>
      <c r="CO83" s="32" t="s">
        <v>34</v>
      </c>
      <c r="CP83" s="31" t="s">
        <v>34</v>
      </c>
      <c r="CQ83" s="32" t="s">
        <v>34</v>
      </c>
      <c r="CR83" s="32" t="s">
        <v>34</v>
      </c>
      <c r="CS83" s="31" t="s">
        <v>34</v>
      </c>
      <c r="CT83" s="32" t="s">
        <v>34</v>
      </c>
      <c r="CU83" s="32" t="s">
        <v>34</v>
      </c>
      <c r="CV83" s="31" t="s">
        <v>34</v>
      </c>
      <c r="CW83" s="32" t="s">
        <v>34</v>
      </c>
      <c r="CX83" s="32" t="s">
        <v>34</v>
      </c>
      <c r="CY83" s="31" t="s">
        <v>34</v>
      </c>
      <c r="CZ83" s="32" t="s">
        <v>34</v>
      </c>
      <c r="DA83" s="32" t="s">
        <v>34</v>
      </c>
      <c r="DB83" s="31" t="s">
        <v>34</v>
      </c>
      <c r="DC83" s="32" t="s">
        <v>34</v>
      </c>
      <c r="DD83" s="32" t="s">
        <v>34</v>
      </c>
      <c r="DE83" s="31" t="s">
        <v>34</v>
      </c>
      <c r="DF83" s="32" t="s">
        <v>34</v>
      </c>
      <c r="DG83" s="32" t="s">
        <v>34</v>
      </c>
      <c r="DH83" s="31" t="s">
        <v>34</v>
      </c>
      <c r="DI83" s="32" t="s">
        <v>34</v>
      </c>
      <c r="DJ83" s="32" t="s">
        <v>34</v>
      </c>
      <c r="DK83" s="31" t="s">
        <v>34</v>
      </c>
      <c r="DL83" s="32" t="s">
        <v>34</v>
      </c>
      <c r="DM83" s="32" t="s">
        <v>34</v>
      </c>
      <c r="DN83" s="31" t="s">
        <v>34</v>
      </c>
      <c r="DO83" s="32" t="s">
        <v>34</v>
      </c>
      <c r="DP83" s="32" t="s">
        <v>34</v>
      </c>
      <c r="DQ83" s="31" t="s">
        <v>34</v>
      </c>
      <c r="DR83" s="32" t="s">
        <v>34</v>
      </c>
      <c r="DS83" s="32" t="s">
        <v>34</v>
      </c>
      <c r="DT83" s="31" t="s">
        <v>34</v>
      </c>
      <c r="DU83" s="32" t="s">
        <v>34</v>
      </c>
      <c r="DV83" s="32" t="s">
        <v>34</v>
      </c>
    </row>
    <row r="84" spans="1:126" x14ac:dyDescent="0.2">
      <c r="A84" s="30" t="s">
        <v>7</v>
      </c>
      <c r="B84">
        <v>81</v>
      </c>
      <c r="C84">
        <v>81</v>
      </c>
      <c r="D84" s="32">
        <v>14.990848719570799</v>
      </c>
      <c r="E84" s="32" t="s">
        <v>28</v>
      </c>
      <c r="F84" s="32">
        <v>14.990848719570799</v>
      </c>
      <c r="G84" s="32">
        <v>13.1506583590325</v>
      </c>
      <c r="H84" s="32" t="s">
        <v>28</v>
      </c>
      <c r="I84" s="32">
        <v>13.1506583590325</v>
      </c>
      <c r="J84" s="31">
        <v>4.4695746343109004</v>
      </c>
      <c r="K84" s="32" t="s">
        <v>28</v>
      </c>
      <c r="L84" s="32">
        <v>4.4695746343109004</v>
      </c>
      <c r="M84" s="31">
        <v>0.59580236196079295</v>
      </c>
      <c r="N84" s="32" t="s">
        <v>28</v>
      </c>
      <c r="O84" s="32">
        <v>0.59580236196079295</v>
      </c>
      <c r="P84" s="31">
        <v>-2.5282911264009198</v>
      </c>
      <c r="Q84" s="32" t="s">
        <v>28</v>
      </c>
      <c r="R84" s="32">
        <v>-2.5282911264009198</v>
      </c>
      <c r="S84" s="31">
        <v>-4.5061372750274202</v>
      </c>
      <c r="T84" s="32" t="s">
        <v>28</v>
      </c>
      <c r="U84" s="32">
        <v>-4.5061372750274202</v>
      </c>
      <c r="V84" s="31">
        <v>-8.3855269552058296</v>
      </c>
      <c r="W84" s="32" t="s">
        <v>28</v>
      </c>
      <c r="X84" s="32">
        <v>-8.3855269552058296</v>
      </c>
      <c r="Y84" s="31">
        <v>-12.7979063053338</v>
      </c>
      <c r="Z84" s="32" t="s">
        <v>28</v>
      </c>
      <c r="AA84" s="32">
        <v>-12.7979063053338</v>
      </c>
      <c r="AB84" s="31">
        <v>-19.422124149430299</v>
      </c>
      <c r="AC84" s="32" t="s">
        <v>28</v>
      </c>
      <c r="AD84" s="32">
        <v>-19.422124149430299</v>
      </c>
      <c r="AE84" s="31">
        <v>-25.332968114034198</v>
      </c>
      <c r="AF84" s="32" t="s">
        <v>28</v>
      </c>
      <c r="AG84" s="32">
        <v>-25.332968114034198</v>
      </c>
      <c r="AH84" s="31" t="s">
        <v>34</v>
      </c>
      <c r="AI84" s="32" t="s">
        <v>34</v>
      </c>
      <c r="AJ84" s="32" t="s">
        <v>34</v>
      </c>
      <c r="AK84" s="31" t="s">
        <v>34</v>
      </c>
      <c r="AL84" s="32" t="s">
        <v>34</v>
      </c>
      <c r="AM84" s="32" t="s">
        <v>34</v>
      </c>
      <c r="AN84" s="31" t="s">
        <v>34</v>
      </c>
      <c r="AO84" s="32" t="s">
        <v>34</v>
      </c>
      <c r="AP84" s="32" t="s">
        <v>34</v>
      </c>
      <c r="AQ84" s="31" t="s">
        <v>34</v>
      </c>
      <c r="AR84" s="32" t="s">
        <v>34</v>
      </c>
      <c r="AS84" s="32" t="s">
        <v>34</v>
      </c>
      <c r="AT84" s="31" t="s">
        <v>34</v>
      </c>
      <c r="AU84" s="32" t="s">
        <v>34</v>
      </c>
      <c r="AV84" s="32" t="s">
        <v>34</v>
      </c>
      <c r="AW84" s="31" t="s">
        <v>34</v>
      </c>
      <c r="AX84" s="32" t="s">
        <v>34</v>
      </c>
      <c r="AY84" s="32" t="s">
        <v>34</v>
      </c>
      <c r="AZ84" s="31" t="s">
        <v>34</v>
      </c>
      <c r="BA84" s="32" t="s">
        <v>34</v>
      </c>
      <c r="BB84" s="32" t="s">
        <v>34</v>
      </c>
      <c r="BC84" s="31" t="s">
        <v>34</v>
      </c>
      <c r="BD84" s="32" t="s">
        <v>34</v>
      </c>
      <c r="BE84" s="32" t="s">
        <v>34</v>
      </c>
      <c r="BF84" s="31" t="s">
        <v>34</v>
      </c>
      <c r="BG84" s="32" t="s">
        <v>34</v>
      </c>
      <c r="BH84" s="32" t="s">
        <v>34</v>
      </c>
      <c r="BI84" s="31" t="s">
        <v>34</v>
      </c>
      <c r="BJ84" s="32" t="s">
        <v>34</v>
      </c>
      <c r="BK84" s="32" t="s">
        <v>34</v>
      </c>
      <c r="BL84" s="31" t="s">
        <v>34</v>
      </c>
      <c r="BM84" s="32" t="s">
        <v>34</v>
      </c>
      <c r="BN84" s="32" t="s">
        <v>34</v>
      </c>
      <c r="BO84" s="31" t="s">
        <v>34</v>
      </c>
      <c r="BP84" s="32" t="s">
        <v>34</v>
      </c>
      <c r="BQ84" s="32" t="s">
        <v>34</v>
      </c>
      <c r="BR84" s="31" t="s">
        <v>34</v>
      </c>
      <c r="BS84" s="32" t="s">
        <v>34</v>
      </c>
      <c r="BT84" s="32" t="s">
        <v>34</v>
      </c>
      <c r="BU84" s="31" t="s">
        <v>34</v>
      </c>
      <c r="BV84" s="32" t="s">
        <v>34</v>
      </c>
      <c r="BW84" s="32" t="s">
        <v>34</v>
      </c>
      <c r="BX84" s="31" t="s">
        <v>34</v>
      </c>
      <c r="BY84" s="32" t="s">
        <v>34</v>
      </c>
      <c r="BZ84" s="32" t="s">
        <v>34</v>
      </c>
      <c r="CA84" s="31" t="s">
        <v>34</v>
      </c>
      <c r="CB84" s="32" t="s">
        <v>34</v>
      </c>
      <c r="CC84" s="32" t="s">
        <v>34</v>
      </c>
      <c r="CD84" s="31" t="s">
        <v>34</v>
      </c>
      <c r="CE84" s="32" t="s">
        <v>34</v>
      </c>
      <c r="CF84" s="32" t="s">
        <v>34</v>
      </c>
      <c r="CG84" s="31" t="s">
        <v>34</v>
      </c>
      <c r="CH84" s="32" t="s">
        <v>34</v>
      </c>
      <c r="CI84" s="32" t="s">
        <v>34</v>
      </c>
      <c r="CJ84" s="31" t="s">
        <v>34</v>
      </c>
      <c r="CK84" s="32" t="s">
        <v>34</v>
      </c>
      <c r="CL84" s="32" t="s">
        <v>34</v>
      </c>
      <c r="CM84" s="31" t="s">
        <v>34</v>
      </c>
      <c r="CN84" s="32" t="s">
        <v>34</v>
      </c>
      <c r="CO84" s="32" t="s">
        <v>34</v>
      </c>
      <c r="CP84" s="31" t="s">
        <v>34</v>
      </c>
      <c r="CQ84" s="32" t="s">
        <v>34</v>
      </c>
      <c r="CR84" s="32" t="s">
        <v>34</v>
      </c>
      <c r="CS84" s="31" t="s">
        <v>34</v>
      </c>
      <c r="CT84" s="32" t="s">
        <v>34</v>
      </c>
      <c r="CU84" s="32" t="s">
        <v>34</v>
      </c>
      <c r="CV84" s="31" t="s">
        <v>34</v>
      </c>
      <c r="CW84" s="32" t="s">
        <v>34</v>
      </c>
      <c r="CX84" s="32" t="s">
        <v>34</v>
      </c>
      <c r="CY84" s="31" t="s">
        <v>34</v>
      </c>
      <c r="CZ84" s="32" t="s">
        <v>34</v>
      </c>
      <c r="DA84" s="32" t="s">
        <v>34</v>
      </c>
      <c r="DB84" s="31" t="s">
        <v>34</v>
      </c>
      <c r="DC84" s="32" t="s">
        <v>34</v>
      </c>
      <c r="DD84" s="32" t="s">
        <v>34</v>
      </c>
      <c r="DE84" s="31" t="s">
        <v>34</v>
      </c>
      <c r="DF84" s="32" t="s">
        <v>34</v>
      </c>
      <c r="DG84" s="32" t="s">
        <v>34</v>
      </c>
      <c r="DH84" s="31" t="s">
        <v>34</v>
      </c>
      <c r="DI84" s="32" t="s">
        <v>34</v>
      </c>
      <c r="DJ84" s="32" t="s">
        <v>34</v>
      </c>
      <c r="DK84" s="31" t="s">
        <v>34</v>
      </c>
      <c r="DL84" s="32" t="s">
        <v>34</v>
      </c>
      <c r="DM84" s="32" t="s">
        <v>34</v>
      </c>
      <c r="DN84" s="31" t="s">
        <v>34</v>
      </c>
      <c r="DO84" s="32" t="s">
        <v>34</v>
      </c>
      <c r="DP84" s="32" t="s">
        <v>34</v>
      </c>
      <c r="DQ84" s="31" t="s">
        <v>34</v>
      </c>
      <c r="DR84" s="32" t="s">
        <v>34</v>
      </c>
      <c r="DS84" s="32" t="s">
        <v>34</v>
      </c>
      <c r="DT84" s="31" t="s">
        <v>34</v>
      </c>
      <c r="DU84" s="32" t="s">
        <v>34</v>
      </c>
      <c r="DV84" s="32" t="s">
        <v>34</v>
      </c>
    </row>
    <row r="85" spans="1:126" x14ac:dyDescent="0.2">
      <c r="A85" s="30" t="s">
        <v>5</v>
      </c>
      <c r="B85">
        <v>82</v>
      </c>
      <c r="C85">
        <v>82</v>
      </c>
      <c r="D85" s="32">
        <v>9.7739003105370408</v>
      </c>
      <c r="E85" s="32" t="s">
        <v>28</v>
      </c>
      <c r="F85" s="32">
        <v>9.7739003105370408</v>
      </c>
      <c r="G85" s="32">
        <v>9.5538834489133109</v>
      </c>
      <c r="H85" s="32" t="s">
        <v>28</v>
      </c>
      <c r="I85" s="32">
        <v>9.5538834489133109</v>
      </c>
      <c r="J85" s="31">
        <v>6.7931652340733102</v>
      </c>
      <c r="K85" s="32" t="s">
        <v>28</v>
      </c>
      <c r="L85" s="32">
        <v>6.7931652340733102</v>
      </c>
      <c r="M85" s="31">
        <v>1.62635925091134</v>
      </c>
      <c r="N85" s="32" t="s">
        <v>28</v>
      </c>
      <c r="O85" s="32">
        <v>1.62635925091134</v>
      </c>
      <c r="P85" s="31">
        <v>-4.1096133986602501</v>
      </c>
      <c r="Q85" s="32" t="s">
        <v>28</v>
      </c>
      <c r="R85" s="32">
        <v>-4.1096133986602501</v>
      </c>
      <c r="S85" s="31">
        <v>-9.4387405530812298</v>
      </c>
      <c r="T85" s="32" t="s">
        <v>28</v>
      </c>
      <c r="U85" s="32">
        <v>-9.4387405530812298</v>
      </c>
      <c r="V85" s="31">
        <v>-15.732636078158601</v>
      </c>
      <c r="W85" s="32" t="s">
        <v>28</v>
      </c>
      <c r="X85" s="32">
        <v>-15.732636078158601</v>
      </c>
      <c r="Y85" s="31">
        <v>-23.6596259645431</v>
      </c>
      <c r="Z85" s="32" t="s">
        <v>28</v>
      </c>
      <c r="AA85" s="32">
        <v>-23.6596259645431</v>
      </c>
      <c r="AB85" s="31" t="s">
        <v>34</v>
      </c>
      <c r="AC85" s="32" t="s">
        <v>34</v>
      </c>
      <c r="AD85" s="32" t="s">
        <v>34</v>
      </c>
      <c r="AE85" s="31" t="s">
        <v>34</v>
      </c>
      <c r="AF85" s="32" t="s">
        <v>34</v>
      </c>
      <c r="AG85" s="32" t="s">
        <v>34</v>
      </c>
      <c r="AH85" s="31" t="s">
        <v>34</v>
      </c>
      <c r="AI85" s="32" t="s">
        <v>34</v>
      </c>
      <c r="AJ85" s="32" t="s">
        <v>34</v>
      </c>
      <c r="AK85" s="31" t="s">
        <v>34</v>
      </c>
      <c r="AL85" s="32" t="s">
        <v>34</v>
      </c>
      <c r="AM85" s="32" t="s">
        <v>34</v>
      </c>
      <c r="AN85" s="31" t="s">
        <v>34</v>
      </c>
      <c r="AO85" s="32" t="s">
        <v>34</v>
      </c>
      <c r="AP85" s="32" t="s">
        <v>34</v>
      </c>
      <c r="AQ85" s="31" t="s">
        <v>34</v>
      </c>
      <c r="AR85" s="32" t="s">
        <v>34</v>
      </c>
      <c r="AS85" s="32" t="s">
        <v>34</v>
      </c>
      <c r="AT85" s="31" t="s">
        <v>34</v>
      </c>
      <c r="AU85" s="32" t="s">
        <v>34</v>
      </c>
      <c r="AV85" s="32" t="s">
        <v>34</v>
      </c>
      <c r="AW85" s="31" t="s">
        <v>34</v>
      </c>
      <c r="AX85" s="32" t="s">
        <v>34</v>
      </c>
      <c r="AY85" s="32" t="s">
        <v>34</v>
      </c>
      <c r="AZ85" s="31" t="s">
        <v>34</v>
      </c>
      <c r="BA85" s="32" t="s">
        <v>34</v>
      </c>
      <c r="BB85" s="32" t="s">
        <v>34</v>
      </c>
      <c r="BC85" s="31" t="s">
        <v>34</v>
      </c>
      <c r="BD85" s="32" t="s">
        <v>34</v>
      </c>
      <c r="BE85" s="32" t="s">
        <v>34</v>
      </c>
      <c r="BF85" s="31" t="s">
        <v>34</v>
      </c>
      <c r="BG85" s="32" t="s">
        <v>34</v>
      </c>
      <c r="BH85" s="32" t="s">
        <v>34</v>
      </c>
      <c r="BI85" s="31" t="s">
        <v>34</v>
      </c>
      <c r="BJ85" s="32" t="s">
        <v>34</v>
      </c>
      <c r="BK85" s="32" t="s">
        <v>34</v>
      </c>
      <c r="BL85" s="31" t="s">
        <v>34</v>
      </c>
      <c r="BM85" s="32" t="s">
        <v>34</v>
      </c>
      <c r="BN85" s="32" t="s">
        <v>34</v>
      </c>
      <c r="BO85" s="31" t="s">
        <v>34</v>
      </c>
      <c r="BP85" s="32" t="s">
        <v>34</v>
      </c>
      <c r="BQ85" s="32" t="s">
        <v>34</v>
      </c>
      <c r="BR85" s="31" t="s">
        <v>34</v>
      </c>
      <c r="BS85" s="32" t="s">
        <v>34</v>
      </c>
      <c r="BT85" s="32" t="s">
        <v>34</v>
      </c>
      <c r="BU85" s="31" t="s">
        <v>34</v>
      </c>
      <c r="BV85" s="32" t="s">
        <v>34</v>
      </c>
      <c r="BW85" s="32" t="s">
        <v>34</v>
      </c>
      <c r="BX85" s="31" t="s">
        <v>34</v>
      </c>
      <c r="BY85" s="32" t="s">
        <v>34</v>
      </c>
      <c r="BZ85" s="32" t="s">
        <v>34</v>
      </c>
      <c r="CA85" s="31" t="s">
        <v>34</v>
      </c>
      <c r="CB85" s="32" t="s">
        <v>34</v>
      </c>
      <c r="CC85" s="32" t="s">
        <v>34</v>
      </c>
      <c r="CD85" s="31" t="s">
        <v>34</v>
      </c>
      <c r="CE85" s="32" t="s">
        <v>34</v>
      </c>
      <c r="CF85" s="32" t="s">
        <v>34</v>
      </c>
      <c r="CG85" s="31" t="s">
        <v>34</v>
      </c>
      <c r="CH85" s="32" t="s">
        <v>34</v>
      </c>
      <c r="CI85" s="32" t="s">
        <v>34</v>
      </c>
      <c r="CJ85" s="31" t="s">
        <v>34</v>
      </c>
      <c r="CK85" s="32" t="s">
        <v>34</v>
      </c>
      <c r="CL85" s="32" t="s">
        <v>34</v>
      </c>
      <c r="CM85" s="31" t="s">
        <v>34</v>
      </c>
      <c r="CN85" s="32" t="s">
        <v>34</v>
      </c>
      <c r="CO85" s="32" t="s">
        <v>34</v>
      </c>
      <c r="CP85" s="31" t="s">
        <v>34</v>
      </c>
      <c r="CQ85" s="32" t="s">
        <v>34</v>
      </c>
      <c r="CR85" s="32" t="s">
        <v>34</v>
      </c>
      <c r="CS85" s="31" t="s">
        <v>34</v>
      </c>
      <c r="CT85" s="32" t="s">
        <v>34</v>
      </c>
      <c r="CU85" s="32" t="s">
        <v>34</v>
      </c>
      <c r="CV85" s="31" t="s">
        <v>34</v>
      </c>
      <c r="CW85" s="32" t="s">
        <v>34</v>
      </c>
      <c r="CX85" s="32" t="s">
        <v>34</v>
      </c>
      <c r="CY85" s="31" t="s">
        <v>34</v>
      </c>
      <c r="CZ85" s="32" t="s">
        <v>34</v>
      </c>
      <c r="DA85" s="32" t="s">
        <v>34</v>
      </c>
      <c r="DB85" s="31" t="s">
        <v>34</v>
      </c>
      <c r="DC85" s="32" t="s">
        <v>34</v>
      </c>
      <c r="DD85" s="32" t="s">
        <v>34</v>
      </c>
      <c r="DE85" s="31" t="s">
        <v>34</v>
      </c>
      <c r="DF85" s="32" t="s">
        <v>34</v>
      </c>
      <c r="DG85" s="32" t="s">
        <v>34</v>
      </c>
      <c r="DH85" s="31" t="s">
        <v>34</v>
      </c>
      <c r="DI85" s="32" t="s">
        <v>34</v>
      </c>
      <c r="DJ85" s="32" t="s">
        <v>34</v>
      </c>
      <c r="DK85" s="31" t="s">
        <v>34</v>
      </c>
      <c r="DL85" s="32" t="s">
        <v>34</v>
      </c>
      <c r="DM85" s="32" t="s">
        <v>34</v>
      </c>
      <c r="DN85" s="31" t="s">
        <v>34</v>
      </c>
      <c r="DO85" s="32" t="s">
        <v>34</v>
      </c>
      <c r="DP85" s="32" t="s">
        <v>34</v>
      </c>
      <c r="DQ85" s="31" t="s">
        <v>34</v>
      </c>
      <c r="DR85" s="32" t="s">
        <v>34</v>
      </c>
      <c r="DS85" s="32" t="s">
        <v>34</v>
      </c>
      <c r="DT85" s="31" t="s">
        <v>34</v>
      </c>
      <c r="DU85" s="32" t="s">
        <v>34</v>
      </c>
      <c r="DV85" s="32" t="s">
        <v>34</v>
      </c>
    </row>
    <row r="86" spans="1:126" x14ac:dyDescent="0.2">
      <c r="A86" s="30" t="s">
        <v>6</v>
      </c>
      <c r="B86">
        <v>83</v>
      </c>
      <c r="C86">
        <v>83</v>
      </c>
      <c r="D86" s="32">
        <v>14.0209522627627</v>
      </c>
      <c r="E86" s="32" t="s">
        <v>28</v>
      </c>
      <c r="F86" s="32">
        <v>14.0209522627627</v>
      </c>
      <c r="G86" s="32">
        <v>13.934824162369701</v>
      </c>
      <c r="H86" s="32" t="s">
        <v>28</v>
      </c>
      <c r="I86" s="32">
        <v>13.934824162369701</v>
      </c>
      <c r="J86" s="31">
        <v>8.24634092352672</v>
      </c>
      <c r="K86" s="32" t="s">
        <v>28</v>
      </c>
      <c r="L86" s="32">
        <v>8.24634092352672</v>
      </c>
      <c r="M86" s="31">
        <v>4.87335808924154</v>
      </c>
      <c r="N86" s="32" t="s">
        <v>28</v>
      </c>
      <c r="O86" s="32">
        <v>4.87335808924154</v>
      </c>
      <c r="P86" s="31">
        <v>1.9117407554410399</v>
      </c>
      <c r="Q86" s="32" t="s">
        <v>28</v>
      </c>
      <c r="R86" s="32">
        <v>1.9117407554410399</v>
      </c>
      <c r="S86" s="31">
        <v>-2.3854236499585602</v>
      </c>
      <c r="T86" s="32" t="s">
        <v>28</v>
      </c>
      <c r="U86" s="32">
        <v>-2.3854236499585602</v>
      </c>
      <c r="V86" s="31">
        <v>-7.1168917415076001</v>
      </c>
      <c r="W86" s="32" t="s">
        <v>28</v>
      </c>
      <c r="X86" s="32">
        <v>-7.1168917415076001</v>
      </c>
      <c r="Y86" s="31">
        <v>-12.0291257556738</v>
      </c>
      <c r="Z86" s="32" t="s">
        <v>28</v>
      </c>
      <c r="AA86" s="32">
        <v>-12.0291257556738</v>
      </c>
      <c r="AB86" s="31">
        <v>-19.766850259972799</v>
      </c>
      <c r="AC86" s="32" t="s">
        <v>28</v>
      </c>
      <c r="AD86" s="32">
        <v>-19.766850259972799</v>
      </c>
      <c r="AE86" s="31" t="s">
        <v>34</v>
      </c>
      <c r="AF86" s="32" t="s">
        <v>34</v>
      </c>
      <c r="AG86" s="32" t="s">
        <v>34</v>
      </c>
      <c r="AH86" s="31" t="s">
        <v>34</v>
      </c>
      <c r="AI86" s="32" t="s">
        <v>34</v>
      </c>
      <c r="AJ86" s="32" t="s">
        <v>34</v>
      </c>
      <c r="AK86" s="31" t="s">
        <v>34</v>
      </c>
      <c r="AL86" s="32" t="s">
        <v>34</v>
      </c>
      <c r="AM86" s="32" t="s">
        <v>34</v>
      </c>
      <c r="AN86" s="31" t="s">
        <v>34</v>
      </c>
      <c r="AO86" s="32" t="s">
        <v>34</v>
      </c>
      <c r="AP86" s="32" t="s">
        <v>34</v>
      </c>
      <c r="AQ86" s="31" t="s">
        <v>34</v>
      </c>
      <c r="AR86" s="32" t="s">
        <v>34</v>
      </c>
      <c r="AS86" s="32" t="s">
        <v>34</v>
      </c>
      <c r="AT86" s="31" t="s">
        <v>34</v>
      </c>
      <c r="AU86" s="32" t="s">
        <v>34</v>
      </c>
      <c r="AV86" s="32" t="s">
        <v>34</v>
      </c>
      <c r="AW86" s="31" t="s">
        <v>34</v>
      </c>
      <c r="AX86" s="32" t="s">
        <v>34</v>
      </c>
      <c r="AY86" s="32" t="s">
        <v>34</v>
      </c>
      <c r="AZ86" s="31" t="s">
        <v>34</v>
      </c>
      <c r="BA86" s="32" t="s">
        <v>34</v>
      </c>
      <c r="BB86" s="32" t="s">
        <v>34</v>
      </c>
      <c r="BC86" s="31" t="s">
        <v>34</v>
      </c>
      <c r="BD86" s="32" t="s">
        <v>34</v>
      </c>
      <c r="BE86" s="32" t="s">
        <v>34</v>
      </c>
      <c r="BF86" s="31" t="s">
        <v>34</v>
      </c>
      <c r="BG86" s="32" t="s">
        <v>34</v>
      </c>
      <c r="BH86" s="32" t="s">
        <v>34</v>
      </c>
      <c r="BI86" s="31" t="s">
        <v>34</v>
      </c>
      <c r="BJ86" s="32" t="s">
        <v>34</v>
      </c>
      <c r="BK86" s="32" t="s">
        <v>34</v>
      </c>
      <c r="BL86" s="31" t="s">
        <v>34</v>
      </c>
      <c r="BM86" s="32" t="s">
        <v>34</v>
      </c>
      <c r="BN86" s="32" t="s">
        <v>34</v>
      </c>
      <c r="BO86" s="31" t="s">
        <v>34</v>
      </c>
      <c r="BP86" s="32" t="s">
        <v>34</v>
      </c>
      <c r="BQ86" s="32" t="s">
        <v>34</v>
      </c>
      <c r="BR86" s="31" t="s">
        <v>34</v>
      </c>
      <c r="BS86" s="32" t="s">
        <v>34</v>
      </c>
      <c r="BT86" s="32" t="s">
        <v>34</v>
      </c>
      <c r="BU86" s="31" t="s">
        <v>34</v>
      </c>
      <c r="BV86" s="32" t="s">
        <v>34</v>
      </c>
      <c r="BW86" s="32" t="s">
        <v>34</v>
      </c>
      <c r="BX86" s="31" t="s">
        <v>34</v>
      </c>
      <c r="BY86" s="32" t="s">
        <v>34</v>
      </c>
      <c r="BZ86" s="32" t="s">
        <v>34</v>
      </c>
      <c r="CA86" s="31" t="s">
        <v>34</v>
      </c>
      <c r="CB86" s="32" t="s">
        <v>34</v>
      </c>
      <c r="CC86" s="32" t="s">
        <v>34</v>
      </c>
      <c r="CD86" s="31" t="s">
        <v>34</v>
      </c>
      <c r="CE86" s="32" t="s">
        <v>34</v>
      </c>
      <c r="CF86" s="32" t="s">
        <v>34</v>
      </c>
      <c r="CG86" s="31" t="s">
        <v>34</v>
      </c>
      <c r="CH86" s="32" t="s">
        <v>34</v>
      </c>
      <c r="CI86" s="32" t="s">
        <v>34</v>
      </c>
      <c r="CJ86" s="31" t="s">
        <v>34</v>
      </c>
      <c r="CK86" s="32" t="s">
        <v>34</v>
      </c>
      <c r="CL86" s="32" t="s">
        <v>34</v>
      </c>
      <c r="CM86" s="31" t="s">
        <v>34</v>
      </c>
      <c r="CN86" s="32" t="s">
        <v>34</v>
      </c>
      <c r="CO86" s="32" t="s">
        <v>34</v>
      </c>
      <c r="CP86" s="31" t="s">
        <v>34</v>
      </c>
      <c r="CQ86" s="32" t="s">
        <v>34</v>
      </c>
      <c r="CR86" s="32" t="s">
        <v>34</v>
      </c>
      <c r="CS86" s="31" t="s">
        <v>34</v>
      </c>
      <c r="CT86" s="32" t="s">
        <v>34</v>
      </c>
      <c r="CU86" s="32" t="s">
        <v>34</v>
      </c>
      <c r="CV86" s="31" t="s">
        <v>34</v>
      </c>
      <c r="CW86" s="32" t="s">
        <v>34</v>
      </c>
      <c r="CX86" s="32" t="s">
        <v>34</v>
      </c>
      <c r="CY86" s="31" t="s">
        <v>34</v>
      </c>
      <c r="CZ86" s="32" t="s">
        <v>34</v>
      </c>
      <c r="DA86" s="32" t="s">
        <v>34</v>
      </c>
      <c r="DB86" s="31" t="s">
        <v>34</v>
      </c>
      <c r="DC86" s="32" t="s">
        <v>34</v>
      </c>
      <c r="DD86" s="32" t="s">
        <v>34</v>
      </c>
      <c r="DE86" s="31" t="s">
        <v>34</v>
      </c>
      <c r="DF86" s="32" t="s">
        <v>34</v>
      </c>
      <c r="DG86" s="32" t="s">
        <v>34</v>
      </c>
      <c r="DH86" s="31" t="s">
        <v>34</v>
      </c>
      <c r="DI86" s="32" t="s">
        <v>34</v>
      </c>
      <c r="DJ86" s="32" t="s">
        <v>34</v>
      </c>
      <c r="DK86" s="31" t="s">
        <v>34</v>
      </c>
      <c r="DL86" s="32" t="s">
        <v>34</v>
      </c>
      <c r="DM86" s="32" t="s">
        <v>34</v>
      </c>
      <c r="DN86" s="31" t="s">
        <v>34</v>
      </c>
      <c r="DO86" s="32" t="s">
        <v>34</v>
      </c>
      <c r="DP86" s="32" t="s">
        <v>34</v>
      </c>
      <c r="DQ86" s="31" t="s">
        <v>34</v>
      </c>
      <c r="DR86" s="32" t="s">
        <v>34</v>
      </c>
      <c r="DS86" s="32" t="s">
        <v>34</v>
      </c>
      <c r="DT86" s="31" t="s">
        <v>34</v>
      </c>
      <c r="DU86" s="32" t="s">
        <v>34</v>
      </c>
      <c r="DV86" s="32" t="s">
        <v>34</v>
      </c>
    </row>
    <row r="87" spans="1:126" x14ac:dyDescent="0.2">
      <c r="A87" s="30" t="s">
        <v>5</v>
      </c>
      <c r="B87">
        <v>84</v>
      </c>
      <c r="C87">
        <v>84</v>
      </c>
      <c r="D87" s="32">
        <v>13.7262530991816</v>
      </c>
      <c r="E87" s="32" t="s">
        <v>28</v>
      </c>
      <c r="F87" s="32">
        <v>13.7262530991816</v>
      </c>
      <c r="G87" s="32">
        <v>13.565205724994399</v>
      </c>
      <c r="H87" s="32" t="s">
        <v>28</v>
      </c>
      <c r="I87" s="32">
        <v>13.565205724994399</v>
      </c>
      <c r="J87" s="31">
        <v>11.480282058989999</v>
      </c>
      <c r="K87" s="32" t="s">
        <v>28</v>
      </c>
      <c r="L87" s="32">
        <v>11.480282058989999</v>
      </c>
      <c r="M87" s="31">
        <v>3.34908387417941</v>
      </c>
      <c r="N87" s="32" t="s">
        <v>28</v>
      </c>
      <c r="O87" s="32">
        <v>3.34908387417941</v>
      </c>
      <c r="P87" s="31">
        <v>-1.8127059122289799</v>
      </c>
      <c r="Q87" s="32" t="s">
        <v>28</v>
      </c>
      <c r="R87" s="32">
        <v>-1.8127059122289799</v>
      </c>
      <c r="S87" s="31">
        <v>-6.3328121551330199</v>
      </c>
      <c r="T87" s="32" t="s">
        <v>28</v>
      </c>
      <c r="U87" s="32">
        <v>-6.3328121551330199</v>
      </c>
      <c r="V87" s="31">
        <v>-9.4395588447020806</v>
      </c>
      <c r="W87" s="32" t="s">
        <v>28</v>
      </c>
      <c r="X87" s="32">
        <v>-9.4395588447020806</v>
      </c>
      <c r="Y87" s="31">
        <v>-13.039659675669901</v>
      </c>
      <c r="Z87" s="32" t="s">
        <v>28</v>
      </c>
      <c r="AA87" s="32">
        <v>-13.039659675669901</v>
      </c>
      <c r="AB87" s="31">
        <v>-15.8472723681595</v>
      </c>
      <c r="AC87" s="32" t="s">
        <v>28</v>
      </c>
      <c r="AD87" s="32">
        <v>-15.8472723681595</v>
      </c>
      <c r="AE87" s="31">
        <v>-21.349311019192701</v>
      </c>
      <c r="AF87" s="32" t="s">
        <v>28</v>
      </c>
      <c r="AG87" s="32">
        <v>-21.349311019192701</v>
      </c>
      <c r="AH87" s="31" t="s">
        <v>34</v>
      </c>
      <c r="AI87" s="32" t="s">
        <v>34</v>
      </c>
      <c r="AJ87" s="32" t="s">
        <v>34</v>
      </c>
      <c r="AK87" s="31" t="s">
        <v>34</v>
      </c>
      <c r="AL87" s="32" t="s">
        <v>34</v>
      </c>
      <c r="AM87" s="32" t="s">
        <v>34</v>
      </c>
      <c r="AN87" s="31" t="s">
        <v>34</v>
      </c>
      <c r="AO87" s="32" t="s">
        <v>34</v>
      </c>
      <c r="AP87" s="32" t="s">
        <v>34</v>
      </c>
      <c r="AQ87" s="31" t="s">
        <v>34</v>
      </c>
      <c r="AR87" s="32" t="s">
        <v>34</v>
      </c>
      <c r="AS87" s="32" t="s">
        <v>34</v>
      </c>
      <c r="AT87" s="31" t="s">
        <v>34</v>
      </c>
      <c r="AU87" s="32" t="s">
        <v>34</v>
      </c>
      <c r="AV87" s="32" t="s">
        <v>34</v>
      </c>
      <c r="AW87" s="31" t="s">
        <v>34</v>
      </c>
      <c r="AX87" s="32" t="s">
        <v>34</v>
      </c>
      <c r="AY87" s="32" t="s">
        <v>34</v>
      </c>
      <c r="AZ87" s="31" t="s">
        <v>34</v>
      </c>
      <c r="BA87" s="32" t="s">
        <v>34</v>
      </c>
      <c r="BB87" s="32" t="s">
        <v>34</v>
      </c>
      <c r="BC87" s="31" t="s">
        <v>34</v>
      </c>
      <c r="BD87" s="32" t="s">
        <v>34</v>
      </c>
      <c r="BE87" s="32" t="s">
        <v>34</v>
      </c>
      <c r="BF87" s="31" t="s">
        <v>34</v>
      </c>
      <c r="BG87" s="32" t="s">
        <v>34</v>
      </c>
      <c r="BH87" s="32" t="s">
        <v>34</v>
      </c>
      <c r="BI87" s="31" t="s">
        <v>34</v>
      </c>
      <c r="BJ87" s="32" t="s">
        <v>34</v>
      </c>
      <c r="BK87" s="32" t="s">
        <v>34</v>
      </c>
      <c r="BL87" s="31" t="s">
        <v>34</v>
      </c>
      <c r="BM87" s="32" t="s">
        <v>34</v>
      </c>
      <c r="BN87" s="32" t="s">
        <v>34</v>
      </c>
      <c r="BO87" s="31" t="s">
        <v>34</v>
      </c>
      <c r="BP87" s="32" t="s">
        <v>34</v>
      </c>
      <c r="BQ87" s="32" t="s">
        <v>34</v>
      </c>
      <c r="BR87" s="31" t="s">
        <v>34</v>
      </c>
      <c r="BS87" s="32" t="s">
        <v>34</v>
      </c>
      <c r="BT87" s="32" t="s">
        <v>34</v>
      </c>
      <c r="BU87" s="31" t="s">
        <v>34</v>
      </c>
      <c r="BV87" s="32" t="s">
        <v>34</v>
      </c>
      <c r="BW87" s="32" t="s">
        <v>34</v>
      </c>
      <c r="BX87" s="31" t="s">
        <v>34</v>
      </c>
      <c r="BY87" s="32" t="s">
        <v>34</v>
      </c>
      <c r="BZ87" s="32" t="s">
        <v>34</v>
      </c>
      <c r="CA87" s="31" t="s">
        <v>34</v>
      </c>
      <c r="CB87" s="32" t="s">
        <v>34</v>
      </c>
      <c r="CC87" s="32" t="s">
        <v>34</v>
      </c>
      <c r="CD87" s="31" t="s">
        <v>34</v>
      </c>
      <c r="CE87" s="32" t="s">
        <v>34</v>
      </c>
      <c r="CF87" s="32" t="s">
        <v>34</v>
      </c>
      <c r="CG87" s="31" t="s">
        <v>34</v>
      </c>
      <c r="CH87" s="32" t="s">
        <v>34</v>
      </c>
      <c r="CI87" s="32" t="s">
        <v>34</v>
      </c>
      <c r="CJ87" s="31" t="s">
        <v>34</v>
      </c>
      <c r="CK87" s="32" t="s">
        <v>34</v>
      </c>
      <c r="CL87" s="32" t="s">
        <v>34</v>
      </c>
      <c r="CM87" s="31" t="s">
        <v>34</v>
      </c>
      <c r="CN87" s="32" t="s">
        <v>34</v>
      </c>
      <c r="CO87" s="32" t="s">
        <v>34</v>
      </c>
      <c r="CP87" s="31" t="s">
        <v>34</v>
      </c>
      <c r="CQ87" s="32" t="s">
        <v>34</v>
      </c>
      <c r="CR87" s="32" t="s">
        <v>34</v>
      </c>
      <c r="CS87" s="31" t="s">
        <v>34</v>
      </c>
      <c r="CT87" s="32" t="s">
        <v>34</v>
      </c>
      <c r="CU87" s="32" t="s">
        <v>34</v>
      </c>
      <c r="CV87" s="31" t="s">
        <v>34</v>
      </c>
      <c r="CW87" s="32" t="s">
        <v>34</v>
      </c>
      <c r="CX87" s="32" t="s">
        <v>34</v>
      </c>
      <c r="CY87" s="31" t="s">
        <v>34</v>
      </c>
      <c r="CZ87" s="32" t="s">
        <v>34</v>
      </c>
      <c r="DA87" s="32" t="s">
        <v>34</v>
      </c>
      <c r="DB87" s="31" t="s">
        <v>34</v>
      </c>
      <c r="DC87" s="32" t="s">
        <v>34</v>
      </c>
      <c r="DD87" s="32" t="s">
        <v>34</v>
      </c>
      <c r="DE87" s="31" t="s">
        <v>34</v>
      </c>
      <c r="DF87" s="32" t="s">
        <v>34</v>
      </c>
      <c r="DG87" s="32" t="s">
        <v>34</v>
      </c>
      <c r="DH87" s="31" t="s">
        <v>34</v>
      </c>
      <c r="DI87" s="32" t="s">
        <v>34</v>
      </c>
      <c r="DJ87" s="32" t="s">
        <v>34</v>
      </c>
      <c r="DK87" s="31" t="s">
        <v>34</v>
      </c>
      <c r="DL87" s="32" t="s">
        <v>34</v>
      </c>
      <c r="DM87" s="32" t="s">
        <v>34</v>
      </c>
      <c r="DN87" s="31" t="s">
        <v>34</v>
      </c>
      <c r="DO87" s="32" t="s">
        <v>34</v>
      </c>
      <c r="DP87" s="32" t="s">
        <v>34</v>
      </c>
      <c r="DQ87" s="31" t="s">
        <v>34</v>
      </c>
      <c r="DR87" s="32" t="s">
        <v>34</v>
      </c>
      <c r="DS87" s="32" t="s">
        <v>34</v>
      </c>
      <c r="DT87" s="31" t="s">
        <v>34</v>
      </c>
      <c r="DU87" s="32" t="s">
        <v>34</v>
      </c>
      <c r="DV87" s="32" t="s">
        <v>34</v>
      </c>
    </row>
    <row r="88" spans="1:126" x14ac:dyDescent="0.2">
      <c r="A88" s="30" t="s">
        <v>5</v>
      </c>
      <c r="B88">
        <v>85</v>
      </c>
      <c r="C88">
        <v>85</v>
      </c>
      <c r="D88" s="32">
        <v>14.678578818074101</v>
      </c>
      <c r="E88" s="32" t="s">
        <v>28</v>
      </c>
      <c r="F88" s="32">
        <v>14.678578818074101</v>
      </c>
      <c r="G88" s="32">
        <v>13.503625359406801</v>
      </c>
      <c r="H88" s="32" t="s">
        <v>28</v>
      </c>
      <c r="I88" s="32">
        <v>13.503625359406801</v>
      </c>
      <c r="J88" s="31">
        <v>11.9457405699539</v>
      </c>
      <c r="K88" s="32" t="s">
        <v>28</v>
      </c>
      <c r="L88" s="32">
        <v>11.9457405699539</v>
      </c>
      <c r="M88" s="31">
        <v>9.3150399749003601</v>
      </c>
      <c r="N88" s="32" t="s">
        <v>28</v>
      </c>
      <c r="O88" s="32">
        <v>9.3150399749003601</v>
      </c>
      <c r="P88" s="31">
        <v>5.5958870688173299</v>
      </c>
      <c r="Q88" s="32" t="s">
        <v>28</v>
      </c>
      <c r="R88" s="32">
        <v>5.5958870688173299</v>
      </c>
      <c r="S88" s="31">
        <v>2.873490464014</v>
      </c>
      <c r="T88" s="32" t="s">
        <v>28</v>
      </c>
      <c r="U88" s="32">
        <v>2.873490464014</v>
      </c>
      <c r="V88" s="31">
        <v>-0.58299470720379398</v>
      </c>
      <c r="W88" s="32" t="s">
        <v>28</v>
      </c>
      <c r="X88" s="32">
        <v>-0.58299470720379398</v>
      </c>
      <c r="Y88" s="31">
        <v>-5.4747179377035202</v>
      </c>
      <c r="Z88" s="32" t="s">
        <v>28</v>
      </c>
      <c r="AA88" s="32">
        <v>-5.4747179377035202</v>
      </c>
      <c r="AB88" s="31">
        <v>-13.2463003801605</v>
      </c>
      <c r="AC88" s="32" t="s">
        <v>28</v>
      </c>
      <c r="AD88" s="32">
        <v>-13.2463003801605</v>
      </c>
      <c r="AE88" s="31">
        <v>-23.919087996709202</v>
      </c>
      <c r="AF88" s="32" t="s">
        <v>28</v>
      </c>
      <c r="AG88" s="32">
        <v>-23.919087996709202</v>
      </c>
      <c r="AH88" s="31">
        <v>-36.444130601230299</v>
      </c>
      <c r="AI88" s="32" t="s">
        <v>28</v>
      </c>
      <c r="AJ88" s="32">
        <v>-36.444130601230299</v>
      </c>
      <c r="AK88" s="31" t="s">
        <v>34</v>
      </c>
      <c r="AL88" s="32" t="s">
        <v>34</v>
      </c>
      <c r="AM88" s="32" t="s">
        <v>34</v>
      </c>
      <c r="AN88" s="31" t="s">
        <v>34</v>
      </c>
      <c r="AO88" s="32" t="s">
        <v>34</v>
      </c>
      <c r="AP88" s="32" t="s">
        <v>34</v>
      </c>
      <c r="AQ88" s="31" t="s">
        <v>34</v>
      </c>
      <c r="AR88" s="32" t="s">
        <v>34</v>
      </c>
      <c r="AS88" s="32" t="s">
        <v>34</v>
      </c>
      <c r="AT88" s="31" t="s">
        <v>34</v>
      </c>
      <c r="AU88" s="32" t="s">
        <v>34</v>
      </c>
      <c r="AV88" s="32" t="s">
        <v>34</v>
      </c>
      <c r="AW88" s="31" t="s">
        <v>34</v>
      </c>
      <c r="AX88" s="32" t="s">
        <v>34</v>
      </c>
      <c r="AY88" s="32" t="s">
        <v>34</v>
      </c>
      <c r="AZ88" s="31" t="s">
        <v>34</v>
      </c>
      <c r="BA88" s="32" t="s">
        <v>34</v>
      </c>
      <c r="BB88" s="32" t="s">
        <v>34</v>
      </c>
      <c r="BC88" s="31" t="s">
        <v>34</v>
      </c>
      <c r="BD88" s="32" t="s">
        <v>34</v>
      </c>
      <c r="BE88" s="32" t="s">
        <v>34</v>
      </c>
      <c r="BF88" s="31" t="s">
        <v>34</v>
      </c>
      <c r="BG88" s="32" t="s">
        <v>34</v>
      </c>
      <c r="BH88" s="32" t="s">
        <v>34</v>
      </c>
      <c r="BI88" s="31" t="s">
        <v>34</v>
      </c>
      <c r="BJ88" s="32" t="s">
        <v>34</v>
      </c>
      <c r="BK88" s="32" t="s">
        <v>34</v>
      </c>
      <c r="BL88" s="31" t="s">
        <v>34</v>
      </c>
      <c r="BM88" s="32" t="s">
        <v>34</v>
      </c>
      <c r="BN88" s="32" t="s">
        <v>34</v>
      </c>
      <c r="BO88" s="31" t="s">
        <v>34</v>
      </c>
      <c r="BP88" s="32" t="s">
        <v>34</v>
      </c>
      <c r="BQ88" s="32" t="s">
        <v>34</v>
      </c>
      <c r="BR88" s="31" t="s">
        <v>34</v>
      </c>
      <c r="BS88" s="32" t="s">
        <v>34</v>
      </c>
      <c r="BT88" s="32" t="s">
        <v>34</v>
      </c>
      <c r="BU88" s="31" t="s">
        <v>34</v>
      </c>
      <c r="BV88" s="32" t="s">
        <v>34</v>
      </c>
      <c r="BW88" s="32" t="s">
        <v>34</v>
      </c>
      <c r="BX88" s="31" t="s">
        <v>34</v>
      </c>
      <c r="BY88" s="32" t="s">
        <v>34</v>
      </c>
      <c r="BZ88" s="32" t="s">
        <v>34</v>
      </c>
      <c r="CA88" s="31" t="s">
        <v>34</v>
      </c>
      <c r="CB88" s="32" t="s">
        <v>34</v>
      </c>
      <c r="CC88" s="32" t="s">
        <v>34</v>
      </c>
      <c r="CD88" s="31" t="s">
        <v>34</v>
      </c>
      <c r="CE88" s="32" t="s">
        <v>34</v>
      </c>
      <c r="CF88" s="32" t="s">
        <v>34</v>
      </c>
      <c r="CG88" s="31" t="s">
        <v>34</v>
      </c>
      <c r="CH88" s="32" t="s">
        <v>34</v>
      </c>
      <c r="CI88" s="32" t="s">
        <v>34</v>
      </c>
      <c r="CJ88" s="31" t="s">
        <v>34</v>
      </c>
      <c r="CK88" s="32" t="s">
        <v>34</v>
      </c>
      <c r="CL88" s="32" t="s">
        <v>34</v>
      </c>
      <c r="CM88" s="31" t="s">
        <v>34</v>
      </c>
      <c r="CN88" s="32" t="s">
        <v>34</v>
      </c>
      <c r="CO88" s="32" t="s">
        <v>34</v>
      </c>
      <c r="CP88" s="31" t="s">
        <v>34</v>
      </c>
      <c r="CQ88" s="32" t="s">
        <v>34</v>
      </c>
      <c r="CR88" s="32" t="s">
        <v>34</v>
      </c>
      <c r="CS88" s="31" t="s">
        <v>34</v>
      </c>
      <c r="CT88" s="32" t="s">
        <v>34</v>
      </c>
      <c r="CU88" s="32" t="s">
        <v>34</v>
      </c>
      <c r="CV88" s="31" t="s">
        <v>34</v>
      </c>
      <c r="CW88" s="32" t="s">
        <v>34</v>
      </c>
      <c r="CX88" s="32" t="s">
        <v>34</v>
      </c>
      <c r="CY88" s="31" t="s">
        <v>34</v>
      </c>
      <c r="CZ88" s="32" t="s">
        <v>34</v>
      </c>
      <c r="DA88" s="32" t="s">
        <v>34</v>
      </c>
      <c r="DB88" s="31" t="s">
        <v>34</v>
      </c>
      <c r="DC88" s="32" t="s">
        <v>34</v>
      </c>
      <c r="DD88" s="32" t="s">
        <v>34</v>
      </c>
      <c r="DE88" s="31" t="s">
        <v>34</v>
      </c>
      <c r="DF88" s="32" t="s">
        <v>34</v>
      </c>
      <c r="DG88" s="32" t="s">
        <v>34</v>
      </c>
      <c r="DH88" s="31" t="s">
        <v>34</v>
      </c>
      <c r="DI88" s="32" t="s">
        <v>34</v>
      </c>
      <c r="DJ88" s="32" t="s">
        <v>34</v>
      </c>
      <c r="DK88" s="31" t="s">
        <v>34</v>
      </c>
      <c r="DL88" s="32" t="s">
        <v>34</v>
      </c>
      <c r="DM88" s="32" t="s">
        <v>34</v>
      </c>
      <c r="DN88" s="31" t="s">
        <v>34</v>
      </c>
      <c r="DO88" s="32" t="s">
        <v>34</v>
      </c>
      <c r="DP88" s="32" t="s">
        <v>34</v>
      </c>
      <c r="DQ88" s="31" t="s">
        <v>34</v>
      </c>
      <c r="DR88" s="32" t="s">
        <v>34</v>
      </c>
      <c r="DS88" s="32" t="s">
        <v>34</v>
      </c>
      <c r="DT88" s="31" t="s">
        <v>34</v>
      </c>
      <c r="DU88" s="32" t="s">
        <v>34</v>
      </c>
      <c r="DV88" s="32" t="s">
        <v>34</v>
      </c>
    </row>
    <row r="89" spans="1:126" x14ac:dyDescent="0.2">
      <c r="A89" s="30" t="s">
        <v>5</v>
      </c>
      <c r="B89">
        <v>86</v>
      </c>
      <c r="C89">
        <v>86</v>
      </c>
      <c r="D89" s="32">
        <v>16.777902841260801</v>
      </c>
      <c r="E89" s="32" t="s">
        <v>28</v>
      </c>
      <c r="F89" s="32">
        <v>16.777902841260801</v>
      </c>
      <c r="G89" s="32">
        <v>15.3483301284577</v>
      </c>
      <c r="H89" s="32" t="s">
        <v>28</v>
      </c>
      <c r="I89" s="32">
        <v>15.3483301284577</v>
      </c>
      <c r="J89" s="31">
        <v>11.1655212382844</v>
      </c>
      <c r="K89" s="32" t="s">
        <v>28</v>
      </c>
      <c r="L89" s="32">
        <v>11.1655212382844</v>
      </c>
      <c r="M89" s="31">
        <v>4.2113509745517703</v>
      </c>
      <c r="N89" s="32" t="s">
        <v>28</v>
      </c>
      <c r="O89" s="32">
        <v>4.2113509745517703</v>
      </c>
      <c r="P89" s="31">
        <v>-0.79770681183158598</v>
      </c>
      <c r="Q89" s="32" t="s">
        <v>28</v>
      </c>
      <c r="R89" s="32">
        <v>-0.79770681183158598</v>
      </c>
      <c r="S89" s="31">
        <v>-4.9357081119031498</v>
      </c>
      <c r="T89" s="32" t="s">
        <v>28</v>
      </c>
      <c r="U89" s="32">
        <v>-4.9357081119031498</v>
      </c>
      <c r="V89" s="31">
        <v>-8.4029568652126105</v>
      </c>
      <c r="W89" s="32" t="s">
        <v>28</v>
      </c>
      <c r="X89" s="32">
        <v>-8.4029568652126105</v>
      </c>
      <c r="Y89" s="31">
        <v>-11.196138947992001</v>
      </c>
      <c r="Z89" s="32" t="s">
        <v>28</v>
      </c>
      <c r="AA89" s="32">
        <v>-11.196138947992001</v>
      </c>
      <c r="AB89" s="31">
        <v>-17.3379196651745</v>
      </c>
      <c r="AC89" s="32" t="s">
        <v>28</v>
      </c>
      <c r="AD89" s="32">
        <v>-17.3379196651745</v>
      </c>
      <c r="AE89" s="31">
        <v>-18.620034794680802</v>
      </c>
      <c r="AF89" s="32" t="s">
        <v>28</v>
      </c>
      <c r="AG89" s="32">
        <v>-18.620034794680802</v>
      </c>
      <c r="AH89" s="31" t="s">
        <v>34</v>
      </c>
      <c r="AI89" s="32" t="s">
        <v>34</v>
      </c>
      <c r="AJ89" s="32" t="s">
        <v>34</v>
      </c>
      <c r="AK89" s="31" t="s">
        <v>34</v>
      </c>
      <c r="AL89" s="32" t="s">
        <v>34</v>
      </c>
      <c r="AM89" s="32" t="s">
        <v>34</v>
      </c>
      <c r="AN89" s="31" t="s">
        <v>34</v>
      </c>
      <c r="AO89" s="32" t="s">
        <v>34</v>
      </c>
      <c r="AP89" s="32" t="s">
        <v>34</v>
      </c>
      <c r="AQ89" s="31" t="s">
        <v>34</v>
      </c>
      <c r="AR89" s="32" t="s">
        <v>34</v>
      </c>
      <c r="AS89" s="32" t="s">
        <v>34</v>
      </c>
      <c r="AT89" s="31" t="s">
        <v>34</v>
      </c>
      <c r="AU89" s="32" t="s">
        <v>34</v>
      </c>
      <c r="AV89" s="32" t="s">
        <v>34</v>
      </c>
      <c r="AW89" s="31" t="s">
        <v>34</v>
      </c>
      <c r="AX89" s="32" t="s">
        <v>34</v>
      </c>
      <c r="AY89" s="32" t="s">
        <v>34</v>
      </c>
      <c r="AZ89" s="31" t="s">
        <v>34</v>
      </c>
      <c r="BA89" s="32" t="s">
        <v>34</v>
      </c>
      <c r="BB89" s="32" t="s">
        <v>34</v>
      </c>
      <c r="BC89" s="31" t="s">
        <v>34</v>
      </c>
      <c r="BD89" s="32" t="s">
        <v>34</v>
      </c>
      <c r="BE89" s="32" t="s">
        <v>34</v>
      </c>
      <c r="BF89" s="31" t="s">
        <v>34</v>
      </c>
      <c r="BG89" s="32" t="s">
        <v>34</v>
      </c>
      <c r="BH89" s="32" t="s">
        <v>34</v>
      </c>
      <c r="BI89" s="31" t="s">
        <v>34</v>
      </c>
      <c r="BJ89" s="32" t="s">
        <v>34</v>
      </c>
      <c r="BK89" s="32" t="s">
        <v>34</v>
      </c>
      <c r="BL89" s="31" t="s">
        <v>34</v>
      </c>
      <c r="BM89" s="32" t="s">
        <v>34</v>
      </c>
      <c r="BN89" s="32" t="s">
        <v>34</v>
      </c>
      <c r="BO89" s="31" t="s">
        <v>34</v>
      </c>
      <c r="BP89" s="32" t="s">
        <v>34</v>
      </c>
      <c r="BQ89" s="32" t="s">
        <v>34</v>
      </c>
      <c r="BR89" s="31" t="s">
        <v>34</v>
      </c>
      <c r="BS89" s="32" t="s">
        <v>34</v>
      </c>
      <c r="BT89" s="32" t="s">
        <v>34</v>
      </c>
      <c r="BU89" s="31" t="s">
        <v>34</v>
      </c>
      <c r="BV89" s="32" t="s">
        <v>34</v>
      </c>
      <c r="BW89" s="32" t="s">
        <v>34</v>
      </c>
      <c r="BX89" s="31" t="s">
        <v>34</v>
      </c>
      <c r="BY89" s="32" t="s">
        <v>34</v>
      </c>
      <c r="BZ89" s="32" t="s">
        <v>34</v>
      </c>
      <c r="CA89" s="31" t="s">
        <v>34</v>
      </c>
      <c r="CB89" s="32" t="s">
        <v>34</v>
      </c>
      <c r="CC89" s="32" t="s">
        <v>34</v>
      </c>
      <c r="CD89" s="31" t="s">
        <v>34</v>
      </c>
      <c r="CE89" s="32" t="s">
        <v>34</v>
      </c>
      <c r="CF89" s="32" t="s">
        <v>34</v>
      </c>
      <c r="CG89" s="31" t="s">
        <v>34</v>
      </c>
      <c r="CH89" s="32" t="s">
        <v>34</v>
      </c>
      <c r="CI89" s="32" t="s">
        <v>34</v>
      </c>
      <c r="CJ89" s="31" t="s">
        <v>34</v>
      </c>
      <c r="CK89" s="32" t="s">
        <v>34</v>
      </c>
      <c r="CL89" s="32" t="s">
        <v>34</v>
      </c>
      <c r="CM89" s="31" t="s">
        <v>34</v>
      </c>
      <c r="CN89" s="32" t="s">
        <v>34</v>
      </c>
      <c r="CO89" s="32" t="s">
        <v>34</v>
      </c>
      <c r="CP89" s="31" t="s">
        <v>34</v>
      </c>
      <c r="CQ89" s="32" t="s">
        <v>34</v>
      </c>
      <c r="CR89" s="32" t="s">
        <v>34</v>
      </c>
      <c r="CS89" s="31" t="s">
        <v>34</v>
      </c>
      <c r="CT89" s="32" t="s">
        <v>34</v>
      </c>
      <c r="CU89" s="32" t="s">
        <v>34</v>
      </c>
      <c r="CV89" s="31" t="s">
        <v>34</v>
      </c>
      <c r="CW89" s="32" t="s">
        <v>34</v>
      </c>
      <c r="CX89" s="32" t="s">
        <v>34</v>
      </c>
      <c r="CY89" s="31" t="s">
        <v>34</v>
      </c>
      <c r="CZ89" s="32" t="s">
        <v>34</v>
      </c>
      <c r="DA89" s="32" t="s">
        <v>34</v>
      </c>
      <c r="DB89" s="31" t="s">
        <v>34</v>
      </c>
      <c r="DC89" s="32" t="s">
        <v>34</v>
      </c>
      <c r="DD89" s="32" t="s">
        <v>34</v>
      </c>
      <c r="DE89" s="31" t="s">
        <v>34</v>
      </c>
      <c r="DF89" s="32" t="s">
        <v>34</v>
      </c>
      <c r="DG89" s="32" t="s">
        <v>34</v>
      </c>
      <c r="DH89" s="31" t="s">
        <v>34</v>
      </c>
      <c r="DI89" s="32" t="s">
        <v>34</v>
      </c>
      <c r="DJ89" s="32" t="s">
        <v>34</v>
      </c>
      <c r="DK89" s="31" t="s">
        <v>34</v>
      </c>
      <c r="DL89" s="32" t="s">
        <v>34</v>
      </c>
      <c r="DM89" s="32" t="s">
        <v>34</v>
      </c>
      <c r="DN89" s="31" t="s">
        <v>34</v>
      </c>
      <c r="DO89" s="32" t="s">
        <v>34</v>
      </c>
      <c r="DP89" s="32" t="s">
        <v>34</v>
      </c>
      <c r="DQ89" s="31" t="s">
        <v>34</v>
      </c>
      <c r="DR89" s="32" t="s">
        <v>34</v>
      </c>
      <c r="DS89" s="32" t="s">
        <v>34</v>
      </c>
      <c r="DT89" s="31" t="s">
        <v>34</v>
      </c>
      <c r="DU89" s="32" t="s">
        <v>34</v>
      </c>
      <c r="DV89" s="32" t="s">
        <v>34</v>
      </c>
    </row>
    <row r="90" spans="1:126" x14ac:dyDescent="0.2">
      <c r="A90" s="30" t="s">
        <v>7</v>
      </c>
      <c r="B90">
        <v>87</v>
      </c>
      <c r="C90">
        <v>87</v>
      </c>
      <c r="D90" s="32">
        <v>10.047440981788499</v>
      </c>
      <c r="E90" s="32" t="s">
        <v>28</v>
      </c>
      <c r="F90" s="32">
        <v>10.047440981788499</v>
      </c>
      <c r="G90" s="32">
        <v>9.7193598951328699</v>
      </c>
      <c r="H90" s="32" t="s">
        <v>28</v>
      </c>
      <c r="I90" s="32">
        <v>9.7193598951328699</v>
      </c>
      <c r="J90" s="31">
        <v>6.8836956040652701</v>
      </c>
      <c r="K90" s="32" t="s">
        <v>28</v>
      </c>
      <c r="L90" s="32">
        <v>6.8836956040652701</v>
      </c>
      <c r="M90" s="31">
        <v>2.3133926887799601</v>
      </c>
      <c r="N90" s="32" t="s">
        <v>28</v>
      </c>
      <c r="O90" s="32">
        <v>2.3133926887799601</v>
      </c>
      <c r="P90" s="31">
        <v>-0.11951222215849699</v>
      </c>
      <c r="Q90" s="32" t="s">
        <v>28</v>
      </c>
      <c r="R90" s="32">
        <v>-0.11951222215849699</v>
      </c>
      <c r="S90" s="31">
        <v>-1.9957898910537599</v>
      </c>
      <c r="T90" s="32" t="s">
        <v>28</v>
      </c>
      <c r="U90" s="32">
        <v>-1.9957898910537599</v>
      </c>
      <c r="V90" s="31">
        <v>-3.6861117065367601</v>
      </c>
      <c r="W90" s="32" t="s">
        <v>28</v>
      </c>
      <c r="X90" s="32">
        <v>-3.6861117065367601</v>
      </c>
      <c r="Y90" s="31">
        <v>-5.8246474565520199</v>
      </c>
      <c r="Z90" s="32" t="s">
        <v>28</v>
      </c>
      <c r="AA90" s="32">
        <v>-5.8246474565520199</v>
      </c>
      <c r="AB90" s="31">
        <v>-8.5321123462438901</v>
      </c>
      <c r="AC90" s="32" t="s">
        <v>28</v>
      </c>
      <c r="AD90" s="32">
        <v>-8.5321123462438901</v>
      </c>
      <c r="AE90" s="31">
        <v>-11.1634168919141</v>
      </c>
      <c r="AF90" s="32" t="s">
        <v>28</v>
      </c>
      <c r="AG90" s="32">
        <v>-11.1634168919141</v>
      </c>
      <c r="AH90" s="31">
        <v>-19.356534442825499</v>
      </c>
      <c r="AI90" s="32" t="s">
        <v>28</v>
      </c>
      <c r="AJ90" s="32">
        <v>-19.356534442825499</v>
      </c>
      <c r="AK90" s="31" t="s">
        <v>34</v>
      </c>
      <c r="AL90" s="32" t="s">
        <v>34</v>
      </c>
      <c r="AM90" s="32" t="s">
        <v>34</v>
      </c>
      <c r="AN90" s="31" t="s">
        <v>34</v>
      </c>
      <c r="AO90" s="32" t="s">
        <v>34</v>
      </c>
      <c r="AP90" s="32" t="s">
        <v>34</v>
      </c>
      <c r="AQ90" s="31" t="s">
        <v>34</v>
      </c>
      <c r="AR90" s="32" t="s">
        <v>34</v>
      </c>
      <c r="AS90" s="32" t="s">
        <v>34</v>
      </c>
      <c r="AT90" s="31" t="s">
        <v>34</v>
      </c>
      <c r="AU90" s="32" t="s">
        <v>34</v>
      </c>
      <c r="AV90" s="32" t="s">
        <v>34</v>
      </c>
      <c r="AW90" s="31" t="s">
        <v>34</v>
      </c>
      <c r="AX90" s="32" t="s">
        <v>34</v>
      </c>
      <c r="AY90" s="32" t="s">
        <v>34</v>
      </c>
      <c r="AZ90" s="31" t="s">
        <v>34</v>
      </c>
      <c r="BA90" s="32" t="s">
        <v>34</v>
      </c>
      <c r="BB90" s="32" t="s">
        <v>34</v>
      </c>
      <c r="BC90" s="31" t="s">
        <v>34</v>
      </c>
      <c r="BD90" s="32" t="s">
        <v>34</v>
      </c>
      <c r="BE90" s="32" t="s">
        <v>34</v>
      </c>
      <c r="BF90" s="31" t="s">
        <v>34</v>
      </c>
      <c r="BG90" s="32" t="s">
        <v>34</v>
      </c>
      <c r="BH90" s="32" t="s">
        <v>34</v>
      </c>
      <c r="BI90" s="31" t="s">
        <v>34</v>
      </c>
      <c r="BJ90" s="32" t="s">
        <v>34</v>
      </c>
      <c r="BK90" s="32" t="s">
        <v>34</v>
      </c>
      <c r="BL90" s="31" t="s">
        <v>34</v>
      </c>
      <c r="BM90" s="32" t="s">
        <v>34</v>
      </c>
      <c r="BN90" s="32" t="s">
        <v>34</v>
      </c>
      <c r="BO90" s="31" t="s">
        <v>34</v>
      </c>
      <c r="BP90" s="32" t="s">
        <v>34</v>
      </c>
      <c r="BQ90" s="32" t="s">
        <v>34</v>
      </c>
      <c r="BR90" s="31" t="s">
        <v>34</v>
      </c>
      <c r="BS90" s="32" t="s">
        <v>34</v>
      </c>
      <c r="BT90" s="32" t="s">
        <v>34</v>
      </c>
      <c r="BU90" s="31" t="s">
        <v>34</v>
      </c>
      <c r="BV90" s="32" t="s">
        <v>34</v>
      </c>
      <c r="BW90" s="32" t="s">
        <v>34</v>
      </c>
      <c r="BX90" s="31" t="s">
        <v>34</v>
      </c>
      <c r="BY90" s="32" t="s">
        <v>34</v>
      </c>
      <c r="BZ90" s="32" t="s">
        <v>34</v>
      </c>
      <c r="CA90" s="31" t="s">
        <v>34</v>
      </c>
      <c r="CB90" s="32" t="s">
        <v>34</v>
      </c>
      <c r="CC90" s="32" t="s">
        <v>34</v>
      </c>
      <c r="CD90" s="31" t="s">
        <v>34</v>
      </c>
      <c r="CE90" s="32" t="s">
        <v>34</v>
      </c>
      <c r="CF90" s="32" t="s">
        <v>34</v>
      </c>
      <c r="CG90" s="31" t="s">
        <v>34</v>
      </c>
      <c r="CH90" s="32" t="s">
        <v>34</v>
      </c>
      <c r="CI90" s="32" t="s">
        <v>34</v>
      </c>
      <c r="CJ90" s="31" t="s">
        <v>34</v>
      </c>
      <c r="CK90" s="32" t="s">
        <v>34</v>
      </c>
      <c r="CL90" s="32" t="s">
        <v>34</v>
      </c>
      <c r="CM90" s="31" t="s">
        <v>34</v>
      </c>
      <c r="CN90" s="32" t="s">
        <v>34</v>
      </c>
      <c r="CO90" s="32" t="s">
        <v>34</v>
      </c>
      <c r="CP90" s="31" t="s">
        <v>34</v>
      </c>
      <c r="CQ90" s="32" t="s">
        <v>34</v>
      </c>
      <c r="CR90" s="32" t="s">
        <v>34</v>
      </c>
      <c r="CS90" s="31" t="s">
        <v>34</v>
      </c>
      <c r="CT90" s="32" t="s">
        <v>34</v>
      </c>
      <c r="CU90" s="32" t="s">
        <v>34</v>
      </c>
      <c r="CV90" s="31" t="s">
        <v>34</v>
      </c>
      <c r="CW90" s="32" t="s">
        <v>34</v>
      </c>
      <c r="CX90" s="32" t="s">
        <v>34</v>
      </c>
      <c r="CY90" s="31" t="s">
        <v>34</v>
      </c>
      <c r="CZ90" s="32" t="s">
        <v>34</v>
      </c>
      <c r="DA90" s="32" t="s">
        <v>34</v>
      </c>
      <c r="DB90" s="31" t="s">
        <v>34</v>
      </c>
      <c r="DC90" s="32" t="s">
        <v>34</v>
      </c>
      <c r="DD90" s="32" t="s">
        <v>34</v>
      </c>
      <c r="DE90" s="31" t="s">
        <v>34</v>
      </c>
      <c r="DF90" s="32" t="s">
        <v>34</v>
      </c>
      <c r="DG90" s="32" t="s">
        <v>34</v>
      </c>
      <c r="DH90" s="31" t="s">
        <v>34</v>
      </c>
      <c r="DI90" s="32" t="s">
        <v>34</v>
      </c>
      <c r="DJ90" s="32" t="s">
        <v>34</v>
      </c>
      <c r="DK90" s="31" t="s">
        <v>34</v>
      </c>
      <c r="DL90" s="32" t="s">
        <v>34</v>
      </c>
      <c r="DM90" s="32" t="s">
        <v>34</v>
      </c>
      <c r="DN90" s="31" t="s">
        <v>34</v>
      </c>
      <c r="DO90" s="32" t="s">
        <v>34</v>
      </c>
      <c r="DP90" s="32" t="s">
        <v>34</v>
      </c>
      <c r="DQ90" s="31" t="s">
        <v>34</v>
      </c>
      <c r="DR90" s="32" t="s">
        <v>34</v>
      </c>
      <c r="DS90" s="32" t="s">
        <v>34</v>
      </c>
      <c r="DT90" s="31" t="s">
        <v>34</v>
      </c>
      <c r="DU90" s="32" t="s">
        <v>34</v>
      </c>
      <c r="DV90" s="32" t="s">
        <v>34</v>
      </c>
    </row>
    <row r="91" spans="1:126" x14ac:dyDescent="0.2">
      <c r="A91" s="30" t="s">
        <v>5</v>
      </c>
      <c r="B91">
        <v>88</v>
      </c>
      <c r="C91">
        <v>88</v>
      </c>
      <c r="D91" s="32">
        <v>16.503725981442798</v>
      </c>
      <c r="E91" s="32" t="s">
        <v>28</v>
      </c>
      <c r="F91" s="32">
        <v>16.503725981442798</v>
      </c>
      <c r="G91" s="32">
        <v>14.730459136811399</v>
      </c>
      <c r="H91" s="32" t="s">
        <v>28</v>
      </c>
      <c r="I91" s="32">
        <v>14.730459136811399</v>
      </c>
      <c r="J91" s="31">
        <v>10.864685468656001</v>
      </c>
      <c r="K91" s="32" t="s">
        <v>28</v>
      </c>
      <c r="L91" s="32">
        <v>10.864685468656001</v>
      </c>
      <c r="M91" s="31">
        <v>5.9055058714033004</v>
      </c>
      <c r="N91" s="32" t="s">
        <v>28</v>
      </c>
      <c r="O91" s="32">
        <v>5.9055058714033004</v>
      </c>
      <c r="P91" s="31">
        <v>2.2917403188277201</v>
      </c>
      <c r="Q91" s="32" t="s">
        <v>28</v>
      </c>
      <c r="R91" s="32">
        <v>2.2917403188277201</v>
      </c>
      <c r="S91" s="31">
        <v>-0.29710475177067702</v>
      </c>
      <c r="T91" s="32" t="s">
        <v>28</v>
      </c>
      <c r="U91" s="32">
        <v>-0.29710475177067702</v>
      </c>
      <c r="V91" s="31">
        <v>-2.5413111990176498</v>
      </c>
      <c r="W91" s="32" t="s">
        <v>28</v>
      </c>
      <c r="X91" s="32">
        <v>-2.5413111990176498</v>
      </c>
      <c r="Y91" s="31">
        <v>-4.8783492525889098</v>
      </c>
      <c r="Z91" s="32" t="s">
        <v>28</v>
      </c>
      <c r="AA91" s="32">
        <v>-4.8783492525889098</v>
      </c>
      <c r="AB91" s="31">
        <v>-7.3978394572991197</v>
      </c>
      <c r="AC91" s="32" t="s">
        <v>28</v>
      </c>
      <c r="AD91" s="32">
        <v>-7.3978394572991197</v>
      </c>
      <c r="AE91" s="31">
        <v>-10.315940457767301</v>
      </c>
      <c r="AF91" s="32" t="s">
        <v>28</v>
      </c>
      <c r="AG91" s="32">
        <v>-10.315940457767301</v>
      </c>
      <c r="AH91" s="31">
        <v>-12.619878071584999</v>
      </c>
      <c r="AI91" s="32" t="s">
        <v>28</v>
      </c>
      <c r="AJ91" s="32">
        <v>-12.619878071584999</v>
      </c>
      <c r="AK91" s="31">
        <v>-15.5901195234502</v>
      </c>
      <c r="AL91" s="32" t="s">
        <v>28</v>
      </c>
      <c r="AM91" s="32">
        <v>-15.5901195234502</v>
      </c>
      <c r="AN91" s="31">
        <v>-18.694058445042302</v>
      </c>
      <c r="AO91" s="32" t="s">
        <v>28</v>
      </c>
      <c r="AP91" s="32">
        <v>-18.694058445042302</v>
      </c>
      <c r="AQ91" s="31">
        <v>-22.823554028420599</v>
      </c>
      <c r="AR91" s="32" t="s">
        <v>28</v>
      </c>
      <c r="AS91" s="32">
        <v>-22.823554028420599</v>
      </c>
      <c r="AT91" s="31" t="s">
        <v>34</v>
      </c>
      <c r="AU91" s="32" t="s">
        <v>34</v>
      </c>
      <c r="AV91" s="32" t="s">
        <v>34</v>
      </c>
      <c r="AW91" s="31" t="s">
        <v>34</v>
      </c>
      <c r="AX91" s="32" t="s">
        <v>34</v>
      </c>
      <c r="AY91" s="32" t="s">
        <v>34</v>
      </c>
      <c r="AZ91" s="31" t="s">
        <v>34</v>
      </c>
      <c r="BA91" s="32" t="s">
        <v>34</v>
      </c>
      <c r="BB91" s="32" t="s">
        <v>34</v>
      </c>
      <c r="BC91" s="31" t="s">
        <v>34</v>
      </c>
      <c r="BD91" s="32" t="s">
        <v>34</v>
      </c>
      <c r="BE91" s="32" t="s">
        <v>34</v>
      </c>
      <c r="BF91" s="31" t="s">
        <v>34</v>
      </c>
      <c r="BG91" s="32" t="s">
        <v>34</v>
      </c>
      <c r="BH91" s="32" t="s">
        <v>34</v>
      </c>
      <c r="BI91" s="31" t="s">
        <v>34</v>
      </c>
      <c r="BJ91" s="32" t="s">
        <v>34</v>
      </c>
      <c r="BK91" s="32" t="s">
        <v>34</v>
      </c>
      <c r="BL91" s="31" t="s">
        <v>34</v>
      </c>
      <c r="BM91" s="32" t="s">
        <v>34</v>
      </c>
      <c r="BN91" s="32" t="s">
        <v>34</v>
      </c>
      <c r="BO91" s="31" t="s">
        <v>34</v>
      </c>
      <c r="BP91" s="32" t="s">
        <v>34</v>
      </c>
      <c r="BQ91" s="32" t="s">
        <v>34</v>
      </c>
      <c r="BR91" s="31" t="s">
        <v>34</v>
      </c>
      <c r="BS91" s="32" t="s">
        <v>34</v>
      </c>
      <c r="BT91" s="32" t="s">
        <v>34</v>
      </c>
      <c r="BU91" s="31" t="s">
        <v>34</v>
      </c>
      <c r="BV91" s="32" t="s">
        <v>34</v>
      </c>
      <c r="BW91" s="32" t="s">
        <v>34</v>
      </c>
      <c r="BX91" s="31" t="s">
        <v>34</v>
      </c>
      <c r="BY91" s="32" t="s">
        <v>34</v>
      </c>
      <c r="BZ91" s="32" t="s">
        <v>34</v>
      </c>
      <c r="CA91" s="31" t="s">
        <v>34</v>
      </c>
      <c r="CB91" s="32" t="s">
        <v>34</v>
      </c>
      <c r="CC91" s="32" t="s">
        <v>34</v>
      </c>
      <c r="CD91" s="31" t="s">
        <v>34</v>
      </c>
      <c r="CE91" s="32" t="s">
        <v>34</v>
      </c>
      <c r="CF91" s="32" t="s">
        <v>34</v>
      </c>
      <c r="CG91" s="31" t="s">
        <v>34</v>
      </c>
      <c r="CH91" s="32" t="s">
        <v>34</v>
      </c>
      <c r="CI91" s="32" t="s">
        <v>34</v>
      </c>
      <c r="CJ91" s="31" t="s">
        <v>34</v>
      </c>
      <c r="CK91" s="32" t="s">
        <v>34</v>
      </c>
      <c r="CL91" s="32" t="s">
        <v>34</v>
      </c>
      <c r="CM91" s="31" t="s">
        <v>34</v>
      </c>
      <c r="CN91" s="32" t="s">
        <v>34</v>
      </c>
      <c r="CO91" s="32" t="s">
        <v>34</v>
      </c>
      <c r="CP91" s="31" t="s">
        <v>34</v>
      </c>
      <c r="CQ91" s="32" t="s">
        <v>34</v>
      </c>
      <c r="CR91" s="32" t="s">
        <v>34</v>
      </c>
      <c r="CS91" s="31" t="s">
        <v>34</v>
      </c>
      <c r="CT91" s="32" t="s">
        <v>34</v>
      </c>
      <c r="CU91" s="32" t="s">
        <v>34</v>
      </c>
      <c r="CV91" s="31" t="s">
        <v>34</v>
      </c>
      <c r="CW91" s="32" t="s">
        <v>34</v>
      </c>
      <c r="CX91" s="32" t="s">
        <v>34</v>
      </c>
      <c r="CY91" s="31" t="s">
        <v>34</v>
      </c>
      <c r="CZ91" s="32" t="s">
        <v>34</v>
      </c>
      <c r="DA91" s="32" t="s">
        <v>34</v>
      </c>
      <c r="DB91" s="31" t="s">
        <v>34</v>
      </c>
      <c r="DC91" s="32" t="s">
        <v>34</v>
      </c>
      <c r="DD91" s="32" t="s">
        <v>34</v>
      </c>
      <c r="DE91" s="31" t="s">
        <v>34</v>
      </c>
      <c r="DF91" s="32" t="s">
        <v>34</v>
      </c>
      <c r="DG91" s="32" t="s">
        <v>34</v>
      </c>
      <c r="DH91" s="31" t="s">
        <v>34</v>
      </c>
      <c r="DI91" s="32" t="s">
        <v>34</v>
      </c>
      <c r="DJ91" s="32" t="s">
        <v>34</v>
      </c>
      <c r="DK91" s="31" t="s">
        <v>34</v>
      </c>
      <c r="DL91" s="32" t="s">
        <v>34</v>
      </c>
      <c r="DM91" s="32" t="s">
        <v>34</v>
      </c>
      <c r="DN91" s="31" t="s">
        <v>34</v>
      </c>
      <c r="DO91" s="32" t="s">
        <v>34</v>
      </c>
      <c r="DP91" s="32" t="s">
        <v>34</v>
      </c>
      <c r="DQ91" s="31" t="s">
        <v>34</v>
      </c>
      <c r="DR91" s="32" t="s">
        <v>34</v>
      </c>
      <c r="DS91" s="32" t="s">
        <v>34</v>
      </c>
      <c r="DT91" s="31" t="s">
        <v>34</v>
      </c>
      <c r="DU91" s="32" t="s">
        <v>34</v>
      </c>
      <c r="DV91" s="32" t="s">
        <v>34</v>
      </c>
    </row>
    <row r="92" spans="1:126" x14ac:dyDescent="0.2">
      <c r="A92" s="30" t="s">
        <v>6</v>
      </c>
      <c r="B92">
        <v>89</v>
      </c>
      <c r="C92">
        <v>89</v>
      </c>
      <c r="D92" s="32">
        <v>8.8522465042456293</v>
      </c>
      <c r="E92" s="32" t="s">
        <v>28</v>
      </c>
      <c r="F92" s="32">
        <v>8.8522465042456293</v>
      </c>
      <c r="G92" s="32">
        <v>8.3165322559434998</v>
      </c>
      <c r="H92" s="32" t="s">
        <v>28</v>
      </c>
      <c r="I92" s="32">
        <v>8.3165322559434998</v>
      </c>
      <c r="J92" s="31">
        <v>6.1646411589740699</v>
      </c>
      <c r="K92" s="32" t="s">
        <v>28</v>
      </c>
      <c r="L92" s="32">
        <v>6.1646411589740699</v>
      </c>
      <c r="M92" s="31">
        <v>0.71805651103063495</v>
      </c>
      <c r="N92" s="32" t="s">
        <v>28</v>
      </c>
      <c r="O92" s="32">
        <v>0.71805651103063495</v>
      </c>
      <c r="P92" s="31">
        <v>-5.0317048253504604</v>
      </c>
      <c r="Q92" s="32" t="s">
        <v>28</v>
      </c>
      <c r="R92" s="32">
        <v>-5.0317048253504604</v>
      </c>
      <c r="S92" s="31">
        <v>-12.7955011599899</v>
      </c>
      <c r="T92" s="32" t="s">
        <v>28</v>
      </c>
      <c r="U92" s="32">
        <v>-12.7955011599899</v>
      </c>
      <c r="V92" s="31">
        <v>-24.308614743788901</v>
      </c>
      <c r="W92" s="32" t="s">
        <v>28</v>
      </c>
      <c r="X92" s="32">
        <v>-24.308614743788901</v>
      </c>
      <c r="Y92" s="31">
        <v>-29.6766419232601</v>
      </c>
      <c r="Z92" s="32" t="s">
        <v>28</v>
      </c>
      <c r="AA92" s="32">
        <v>-29.6766419232601</v>
      </c>
      <c r="AB92" s="31">
        <v>-32.549551190891997</v>
      </c>
      <c r="AC92" s="32" t="s">
        <v>28</v>
      </c>
      <c r="AD92" s="32">
        <v>-32.549551190891997</v>
      </c>
      <c r="AE92" s="31" t="s">
        <v>34</v>
      </c>
      <c r="AF92" s="32" t="s">
        <v>34</v>
      </c>
      <c r="AG92" s="32" t="s">
        <v>34</v>
      </c>
      <c r="AH92" s="31" t="s">
        <v>34</v>
      </c>
      <c r="AI92" s="32" t="s">
        <v>34</v>
      </c>
      <c r="AJ92" s="32" t="s">
        <v>34</v>
      </c>
      <c r="AK92" s="31" t="s">
        <v>34</v>
      </c>
      <c r="AL92" s="32" t="s">
        <v>34</v>
      </c>
      <c r="AM92" s="32" t="s">
        <v>34</v>
      </c>
      <c r="AN92" s="31" t="s">
        <v>34</v>
      </c>
      <c r="AO92" s="32" t="s">
        <v>34</v>
      </c>
      <c r="AP92" s="32" t="s">
        <v>34</v>
      </c>
      <c r="AQ92" s="31" t="s">
        <v>34</v>
      </c>
      <c r="AR92" s="32" t="s">
        <v>34</v>
      </c>
      <c r="AS92" s="32" t="s">
        <v>34</v>
      </c>
      <c r="AT92" s="31" t="s">
        <v>34</v>
      </c>
      <c r="AU92" s="32" t="s">
        <v>34</v>
      </c>
      <c r="AV92" s="32" t="s">
        <v>34</v>
      </c>
      <c r="AW92" s="31" t="s">
        <v>34</v>
      </c>
      <c r="AX92" s="32" t="s">
        <v>34</v>
      </c>
      <c r="AY92" s="32" t="s">
        <v>34</v>
      </c>
      <c r="AZ92" s="31" t="s">
        <v>34</v>
      </c>
      <c r="BA92" s="32" t="s">
        <v>34</v>
      </c>
      <c r="BB92" s="32" t="s">
        <v>34</v>
      </c>
      <c r="BC92" s="31" t="s">
        <v>34</v>
      </c>
      <c r="BD92" s="32" t="s">
        <v>34</v>
      </c>
      <c r="BE92" s="32" t="s">
        <v>34</v>
      </c>
      <c r="BF92" s="31" t="s">
        <v>34</v>
      </c>
      <c r="BG92" s="32" t="s">
        <v>34</v>
      </c>
      <c r="BH92" s="32" t="s">
        <v>34</v>
      </c>
      <c r="BI92" s="31" t="s">
        <v>34</v>
      </c>
      <c r="BJ92" s="32" t="s">
        <v>34</v>
      </c>
      <c r="BK92" s="32" t="s">
        <v>34</v>
      </c>
      <c r="BL92" s="31" t="s">
        <v>34</v>
      </c>
      <c r="BM92" s="32" t="s">
        <v>34</v>
      </c>
      <c r="BN92" s="32" t="s">
        <v>34</v>
      </c>
      <c r="BO92" s="31" t="s">
        <v>34</v>
      </c>
      <c r="BP92" s="32" t="s">
        <v>34</v>
      </c>
      <c r="BQ92" s="32" t="s">
        <v>34</v>
      </c>
      <c r="BR92" s="31" t="s">
        <v>34</v>
      </c>
      <c r="BS92" s="32" t="s">
        <v>34</v>
      </c>
      <c r="BT92" s="32" t="s">
        <v>34</v>
      </c>
      <c r="BU92" s="31" t="s">
        <v>34</v>
      </c>
      <c r="BV92" s="32" t="s">
        <v>34</v>
      </c>
      <c r="BW92" s="32" t="s">
        <v>34</v>
      </c>
      <c r="BX92" s="31" t="s">
        <v>34</v>
      </c>
      <c r="BY92" s="32" t="s">
        <v>34</v>
      </c>
      <c r="BZ92" s="32" t="s">
        <v>34</v>
      </c>
      <c r="CA92" s="31" t="s">
        <v>34</v>
      </c>
      <c r="CB92" s="32" t="s">
        <v>34</v>
      </c>
      <c r="CC92" s="32" t="s">
        <v>34</v>
      </c>
      <c r="CD92" s="31" t="s">
        <v>34</v>
      </c>
      <c r="CE92" s="32" t="s">
        <v>34</v>
      </c>
      <c r="CF92" s="32" t="s">
        <v>34</v>
      </c>
      <c r="CG92" s="31" t="s">
        <v>34</v>
      </c>
      <c r="CH92" s="32" t="s">
        <v>34</v>
      </c>
      <c r="CI92" s="32" t="s">
        <v>34</v>
      </c>
      <c r="CJ92" s="31" t="s">
        <v>34</v>
      </c>
      <c r="CK92" s="32" t="s">
        <v>34</v>
      </c>
      <c r="CL92" s="32" t="s">
        <v>34</v>
      </c>
      <c r="CM92" s="31" t="s">
        <v>34</v>
      </c>
      <c r="CN92" s="32" t="s">
        <v>34</v>
      </c>
      <c r="CO92" s="32" t="s">
        <v>34</v>
      </c>
      <c r="CP92" s="31" t="s">
        <v>34</v>
      </c>
      <c r="CQ92" s="32" t="s">
        <v>34</v>
      </c>
      <c r="CR92" s="32" t="s">
        <v>34</v>
      </c>
      <c r="CS92" s="31" t="s">
        <v>34</v>
      </c>
      <c r="CT92" s="32" t="s">
        <v>34</v>
      </c>
      <c r="CU92" s="32" t="s">
        <v>34</v>
      </c>
      <c r="CV92" s="31" t="s">
        <v>34</v>
      </c>
      <c r="CW92" s="32" t="s">
        <v>34</v>
      </c>
      <c r="CX92" s="32" t="s">
        <v>34</v>
      </c>
      <c r="CY92" s="31" t="s">
        <v>34</v>
      </c>
      <c r="CZ92" s="32" t="s">
        <v>34</v>
      </c>
      <c r="DA92" s="32" t="s">
        <v>34</v>
      </c>
      <c r="DB92" s="31" t="s">
        <v>34</v>
      </c>
      <c r="DC92" s="32" t="s">
        <v>34</v>
      </c>
      <c r="DD92" s="32" t="s">
        <v>34</v>
      </c>
      <c r="DE92" s="31" t="s">
        <v>34</v>
      </c>
      <c r="DF92" s="32" t="s">
        <v>34</v>
      </c>
      <c r="DG92" s="32" t="s">
        <v>34</v>
      </c>
      <c r="DH92" s="31" t="s">
        <v>34</v>
      </c>
      <c r="DI92" s="32" t="s">
        <v>34</v>
      </c>
      <c r="DJ92" s="32" t="s">
        <v>34</v>
      </c>
      <c r="DK92" s="31" t="s">
        <v>34</v>
      </c>
      <c r="DL92" s="32" t="s">
        <v>34</v>
      </c>
      <c r="DM92" s="32" t="s">
        <v>34</v>
      </c>
      <c r="DN92" s="31" t="s">
        <v>34</v>
      </c>
      <c r="DO92" s="32" t="s">
        <v>34</v>
      </c>
      <c r="DP92" s="32" t="s">
        <v>34</v>
      </c>
      <c r="DQ92" s="31" t="s">
        <v>34</v>
      </c>
      <c r="DR92" s="32" t="s">
        <v>34</v>
      </c>
      <c r="DS92" s="32" t="s">
        <v>34</v>
      </c>
      <c r="DT92" s="31" t="s">
        <v>34</v>
      </c>
      <c r="DU92" s="32" t="s">
        <v>34</v>
      </c>
      <c r="DV92" s="32" t="s">
        <v>34</v>
      </c>
    </row>
    <row r="93" spans="1:126" x14ac:dyDescent="0.2">
      <c r="A93" s="30" t="s">
        <v>6</v>
      </c>
      <c r="B93">
        <v>90</v>
      </c>
      <c r="C93">
        <v>90</v>
      </c>
      <c r="D93" s="32">
        <v>10.045662608499301</v>
      </c>
      <c r="E93" s="32" t="s">
        <v>28</v>
      </c>
      <c r="F93" s="32">
        <v>10.045662608499301</v>
      </c>
      <c r="G93" s="32">
        <v>8.2673381973879607</v>
      </c>
      <c r="H93" s="32" t="s">
        <v>28</v>
      </c>
      <c r="I93" s="32">
        <v>8.2673381973879607</v>
      </c>
      <c r="J93" s="31">
        <v>2.3265091309928501</v>
      </c>
      <c r="K93" s="32" t="s">
        <v>28</v>
      </c>
      <c r="L93" s="32">
        <v>2.3265091309928501</v>
      </c>
      <c r="M93" s="31">
        <v>-2.4542452870037001</v>
      </c>
      <c r="N93" s="32" t="s">
        <v>28</v>
      </c>
      <c r="O93" s="32">
        <v>-2.4542452870037001</v>
      </c>
      <c r="P93" s="31">
        <v>-8.1048406046471406</v>
      </c>
      <c r="Q93" s="32" t="s">
        <v>28</v>
      </c>
      <c r="R93" s="32">
        <v>-8.1048406046471406</v>
      </c>
      <c r="S93" s="31">
        <v>-13.051393597989399</v>
      </c>
      <c r="T93" s="32" t="s">
        <v>28</v>
      </c>
      <c r="U93" s="32">
        <v>-13.051393597989399</v>
      </c>
      <c r="V93" s="31">
        <v>-18.186920706185902</v>
      </c>
      <c r="W93" s="32" t="s">
        <v>28</v>
      </c>
      <c r="X93" s="32">
        <v>-18.186920706185902</v>
      </c>
      <c r="Y93" s="31">
        <v>-26.754332074561098</v>
      </c>
      <c r="Z93" s="32" t="s">
        <v>28</v>
      </c>
      <c r="AA93" s="32">
        <v>-26.754332074561098</v>
      </c>
      <c r="AB93" s="31">
        <v>-27.848000949628801</v>
      </c>
      <c r="AC93" s="32" t="s">
        <v>28</v>
      </c>
      <c r="AD93" s="32">
        <v>-27.848000949628801</v>
      </c>
      <c r="AE93" s="31" t="s">
        <v>34</v>
      </c>
      <c r="AF93" s="32" t="s">
        <v>34</v>
      </c>
      <c r="AG93" s="32" t="s">
        <v>34</v>
      </c>
      <c r="AH93" s="31" t="s">
        <v>34</v>
      </c>
      <c r="AI93" s="32" t="s">
        <v>34</v>
      </c>
      <c r="AJ93" s="32" t="s">
        <v>34</v>
      </c>
      <c r="AK93" s="31" t="s">
        <v>34</v>
      </c>
      <c r="AL93" s="32" t="s">
        <v>34</v>
      </c>
      <c r="AM93" s="32" t="s">
        <v>34</v>
      </c>
      <c r="AN93" s="31" t="s">
        <v>34</v>
      </c>
      <c r="AO93" s="32" t="s">
        <v>34</v>
      </c>
      <c r="AP93" s="32" t="s">
        <v>34</v>
      </c>
      <c r="AQ93" s="31" t="s">
        <v>34</v>
      </c>
      <c r="AR93" s="32" t="s">
        <v>34</v>
      </c>
      <c r="AS93" s="32" t="s">
        <v>34</v>
      </c>
      <c r="AT93" s="31" t="s">
        <v>34</v>
      </c>
      <c r="AU93" s="32" t="s">
        <v>34</v>
      </c>
      <c r="AV93" s="32" t="s">
        <v>34</v>
      </c>
      <c r="AW93" s="31" t="s">
        <v>34</v>
      </c>
      <c r="AX93" s="32" t="s">
        <v>34</v>
      </c>
      <c r="AY93" s="32" t="s">
        <v>34</v>
      </c>
      <c r="AZ93" s="31" t="s">
        <v>34</v>
      </c>
      <c r="BA93" s="32" t="s">
        <v>34</v>
      </c>
      <c r="BB93" s="32" t="s">
        <v>34</v>
      </c>
      <c r="BC93" s="31" t="s">
        <v>34</v>
      </c>
      <c r="BD93" s="32" t="s">
        <v>34</v>
      </c>
      <c r="BE93" s="32" t="s">
        <v>34</v>
      </c>
      <c r="BF93" s="31" t="s">
        <v>34</v>
      </c>
      <c r="BG93" s="32" t="s">
        <v>34</v>
      </c>
      <c r="BH93" s="32" t="s">
        <v>34</v>
      </c>
      <c r="BI93" s="31" t="s">
        <v>34</v>
      </c>
      <c r="BJ93" s="32" t="s">
        <v>34</v>
      </c>
      <c r="BK93" s="32" t="s">
        <v>34</v>
      </c>
      <c r="BL93" s="31" t="s">
        <v>34</v>
      </c>
      <c r="BM93" s="32" t="s">
        <v>34</v>
      </c>
      <c r="BN93" s="32" t="s">
        <v>34</v>
      </c>
      <c r="BO93" s="31" t="s">
        <v>34</v>
      </c>
      <c r="BP93" s="32" t="s">
        <v>34</v>
      </c>
      <c r="BQ93" s="32" t="s">
        <v>34</v>
      </c>
      <c r="BR93" s="31" t="s">
        <v>34</v>
      </c>
      <c r="BS93" s="32" t="s">
        <v>34</v>
      </c>
      <c r="BT93" s="32" t="s">
        <v>34</v>
      </c>
      <c r="BU93" s="31" t="s">
        <v>34</v>
      </c>
      <c r="BV93" s="32" t="s">
        <v>34</v>
      </c>
      <c r="BW93" s="32" t="s">
        <v>34</v>
      </c>
      <c r="BX93" s="31" t="s">
        <v>34</v>
      </c>
      <c r="BY93" s="32" t="s">
        <v>34</v>
      </c>
      <c r="BZ93" s="32" t="s">
        <v>34</v>
      </c>
      <c r="CA93" s="31" t="s">
        <v>34</v>
      </c>
      <c r="CB93" s="32" t="s">
        <v>34</v>
      </c>
      <c r="CC93" s="32" t="s">
        <v>34</v>
      </c>
      <c r="CD93" s="31" t="s">
        <v>34</v>
      </c>
      <c r="CE93" s="32" t="s">
        <v>34</v>
      </c>
      <c r="CF93" s="32" t="s">
        <v>34</v>
      </c>
      <c r="CG93" s="31" t="s">
        <v>34</v>
      </c>
      <c r="CH93" s="32" t="s">
        <v>34</v>
      </c>
      <c r="CI93" s="32" t="s">
        <v>34</v>
      </c>
      <c r="CJ93" s="31" t="s">
        <v>34</v>
      </c>
      <c r="CK93" s="32" t="s">
        <v>34</v>
      </c>
      <c r="CL93" s="32" t="s">
        <v>34</v>
      </c>
      <c r="CM93" s="31" t="s">
        <v>34</v>
      </c>
      <c r="CN93" s="32" t="s">
        <v>34</v>
      </c>
      <c r="CO93" s="32" t="s">
        <v>34</v>
      </c>
      <c r="CP93" s="31" t="s">
        <v>34</v>
      </c>
      <c r="CQ93" s="32" t="s">
        <v>34</v>
      </c>
      <c r="CR93" s="32" t="s">
        <v>34</v>
      </c>
      <c r="CS93" s="31" t="s">
        <v>34</v>
      </c>
      <c r="CT93" s="32" t="s">
        <v>34</v>
      </c>
      <c r="CU93" s="32" t="s">
        <v>34</v>
      </c>
      <c r="CV93" s="31" t="s">
        <v>34</v>
      </c>
      <c r="CW93" s="32" t="s">
        <v>34</v>
      </c>
      <c r="CX93" s="32" t="s">
        <v>34</v>
      </c>
      <c r="CY93" s="31" t="s">
        <v>34</v>
      </c>
      <c r="CZ93" s="32" t="s">
        <v>34</v>
      </c>
      <c r="DA93" s="32" t="s">
        <v>34</v>
      </c>
      <c r="DB93" s="31" t="s">
        <v>34</v>
      </c>
      <c r="DC93" s="32" t="s">
        <v>34</v>
      </c>
      <c r="DD93" s="32" t="s">
        <v>34</v>
      </c>
      <c r="DE93" s="31" t="s">
        <v>34</v>
      </c>
      <c r="DF93" s="32" t="s">
        <v>34</v>
      </c>
      <c r="DG93" s="32" t="s">
        <v>34</v>
      </c>
      <c r="DH93" s="31" t="s">
        <v>34</v>
      </c>
      <c r="DI93" s="32" t="s">
        <v>34</v>
      </c>
      <c r="DJ93" s="32" t="s">
        <v>34</v>
      </c>
      <c r="DK93" s="31" t="s">
        <v>34</v>
      </c>
      <c r="DL93" s="32" t="s">
        <v>34</v>
      </c>
      <c r="DM93" s="32" t="s">
        <v>34</v>
      </c>
      <c r="DN93" s="31" t="s">
        <v>34</v>
      </c>
      <c r="DO93" s="32" t="s">
        <v>34</v>
      </c>
      <c r="DP93" s="32" t="s">
        <v>34</v>
      </c>
      <c r="DQ93" s="31" t="s">
        <v>34</v>
      </c>
      <c r="DR93" s="32" t="s">
        <v>34</v>
      </c>
      <c r="DS93" s="32" t="s">
        <v>34</v>
      </c>
      <c r="DT93" s="31" t="s">
        <v>34</v>
      </c>
      <c r="DU93" s="32" t="s">
        <v>34</v>
      </c>
      <c r="DV93" s="32" t="s">
        <v>34</v>
      </c>
    </row>
    <row r="94" spans="1:126" x14ac:dyDescent="0.2">
      <c r="A94" s="30" t="s">
        <v>5</v>
      </c>
      <c r="B94">
        <v>91</v>
      </c>
      <c r="C94">
        <v>91</v>
      </c>
      <c r="D94" s="32">
        <v>9.0971656796246094</v>
      </c>
      <c r="E94" s="32" t="s">
        <v>28</v>
      </c>
      <c r="F94" s="32">
        <v>9.0971656796246094</v>
      </c>
      <c r="G94" s="32">
        <v>7.7310700491510902</v>
      </c>
      <c r="H94" s="32" t="s">
        <v>28</v>
      </c>
      <c r="I94" s="32">
        <v>7.7310700491510902</v>
      </c>
      <c r="J94" s="31">
        <v>2.7159888546642401</v>
      </c>
      <c r="K94" s="32" t="s">
        <v>28</v>
      </c>
      <c r="L94" s="32">
        <v>2.7159888546642401</v>
      </c>
      <c r="M94" s="31">
        <v>-3.0522510167038899</v>
      </c>
      <c r="N94" s="32" t="s">
        <v>28</v>
      </c>
      <c r="O94" s="32">
        <v>-3.0522510167038899</v>
      </c>
      <c r="P94" s="31">
        <v>-7.4885500607991196</v>
      </c>
      <c r="Q94" s="32" t="s">
        <v>28</v>
      </c>
      <c r="R94" s="32">
        <v>-7.4885500607991196</v>
      </c>
      <c r="S94" s="31">
        <v>-9.9932472520319902</v>
      </c>
      <c r="T94" s="32" t="s">
        <v>28</v>
      </c>
      <c r="U94" s="32">
        <v>-9.9932472520319902</v>
      </c>
      <c r="V94" s="31">
        <v>-12.651997897169</v>
      </c>
      <c r="W94" s="32" t="s">
        <v>28</v>
      </c>
      <c r="X94" s="32">
        <v>-12.651997897169</v>
      </c>
      <c r="Y94" s="31">
        <v>-14.3352708237844</v>
      </c>
      <c r="Z94" s="32" t="s">
        <v>28</v>
      </c>
      <c r="AA94" s="32">
        <v>-14.3352708237844</v>
      </c>
      <c r="AB94" s="31">
        <v>-18.503804208292699</v>
      </c>
      <c r="AC94" s="32" t="s">
        <v>28</v>
      </c>
      <c r="AD94" s="32">
        <v>-18.503804208292699</v>
      </c>
      <c r="AE94" s="31">
        <v>-20.7601706223676</v>
      </c>
      <c r="AF94" s="32" t="s">
        <v>28</v>
      </c>
      <c r="AG94" s="32">
        <v>-20.7601706223676</v>
      </c>
      <c r="AH94" s="31" t="s">
        <v>34</v>
      </c>
      <c r="AI94" s="32" t="s">
        <v>34</v>
      </c>
      <c r="AJ94" s="32" t="s">
        <v>34</v>
      </c>
      <c r="AK94" s="31" t="s">
        <v>34</v>
      </c>
      <c r="AL94" s="32" t="s">
        <v>34</v>
      </c>
      <c r="AM94" s="32" t="s">
        <v>34</v>
      </c>
      <c r="AN94" s="31" t="s">
        <v>34</v>
      </c>
      <c r="AO94" s="32" t="s">
        <v>34</v>
      </c>
      <c r="AP94" s="32" t="s">
        <v>34</v>
      </c>
      <c r="AQ94" s="31" t="s">
        <v>34</v>
      </c>
      <c r="AR94" s="32" t="s">
        <v>34</v>
      </c>
      <c r="AS94" s="32" t="s">
        <v>34</v>
      </c>
      <c r="AT94" s="31" t="s">
        <v>34</v>
      </c>
      <c r="AU94" s="32" t="s">
        <v>34</v>
      </c>
      <c r="AV94" s="32" t="s">
        <v>34</v>
      </c>
      <c r="AW94" s="31" t="s">
        <v>34</v>
      </c>
      <c r="AX94" s="32" t="s">
        <v>34</v>
      </c>
      <c r="AY94" s="32" t="s">
        <v>34</v>
      </c>
      <c r="AZ94" s="31" t="s">
        <v>34</v>
      </c>
      <c r="BA94" s="32" t="s">
        <v>34</v>
      </c>
      <c r="BB94" s="32" t="s">
        <v>34</v>
      </c>
      <c r="BC94" s="31" t="s">
        <v>34</v>
      </c>
      <c r="BD94" s="32" t="s">
        <v>34</v>
      </c>
      <c r="BE94" s="32" t="s">
        <v>34</v>
      </c>
      <c r="BF94" s="31" t="s">
        <v>34</v>
      </c>
      <c r="BG94" s="32" t="s">
        <v>34</v>
      </c>
      <c r="BH94" s="32" t="s">
        <v>34</v>
      </c>
      <c r="BI94" s="31" t="s">
        <v>34</v>
      </c>
      <c r="BJ94" s="32" t="s">
        <v>34</v>
      </c>
      <c r="BK94" s="32" t="s">
        <v>34</v>
      </c>
      <c r="BL94" s="31" t="s">
        <v>34</v>
      </c>
      <c r="BM94" s="32" t="s">
        <v>34</v>
      </c>
      <c r="BN94" s="32" t="s">
        <v>34</v>
      </c>
      <c r="BO94" s="31" t="s">
        <v>34</v>
      </c>
      <c r="BP94" s="32" t="s">
        <v>34</v>
      </c>
      <c r="BQ94" s="32" t="s">
        <v>34</v>
      </c>
      <c r="BR94" s="31" t="s">
        <v>34</v>
      </c>
      <c r="BS94" s="32" t="s">
        <v>34</v>
      </c>
      <c r="BT94" s="32" t="s">
        <v>34</v>
      </c>
      <c r="BU94" s="31" t="s">
        <v>34</v>
      </c>
      <c r="BV94" s="32" t="s">
        <v>34</v>
      </c>
      <c r="BW94" s="32" t="s">
        <v>34</v>
      </c>
      <c r="BX94" s="31" t="s">
        <v>34</v>
      </c>
      <c r="BY94" s="32" t="s">
        <v>34</v>
      </c>
      <c r="BZ94" s="32" t="s">
        <v>34</v>
      </c>
      <c r="CA94" s="31" t="s">
        <v>34</v>
      </c>
      <c r="CB94" s="32" t="s">
        <v>34</v>
      </c>
      <c r="CC94" s="32" t="s">
        <v>34</v>
      </c>
      <c r="CD94" s="31" t="s">
        <v>34</v>
      </c>
      <c r="CE94" s="32" t="s">
        <v>34</v>
      </c>
      <c r="CF94" s="32" t="s">
        <v>34</v>
      </c>
      <c r="CG94" s="31" t="s">
        <v>34</v>
      </c>
      <c r="CH94" s="32" t="s">
        <v>34</v>
      </c>
      <c r="CI94" s="32" t="s">
        <v>34</v>
      </c>
      <c r="CJ94" s="31" t="s">
        <v>34</v>
      </c>
      <c r="CK94" s="32" t="s">
        <v>34</v>
      </c>
      <c r="CL94" s="32" t="s">
        <v>34</v>
      </c>
      <c r="CM94" s="31" t="s">
        <v>34</v>
      </c>
      <c r="CN94" s="32" t="s">
        <v>34</v>
      </c>
      <c r="CO94" s="32" t="s">
        <v>34</v>
      </c>
      <c r="CP94" s="31" t="s">
        <v>34</v>
      </c>
      <c r="CQ94" s="32" t="s">
        <v>34</v>
      </c>
      <c r="CR94" s="32" t="s">
        <v>34</v>
      </c>
      <c r="CS94" s="31" t="s">
        <v>34</v>
      </c>
      <c r="CT94" s="32" t="s">
        <v>34</v>
      </c>
      <c r="CU94" s="32" t="s">
        <v>34</v>
      </c>
      <c r="CV94" s="31" t="s">
        <v>34</v>
      </c>
      <c r="CW94" s="32" t="s">
        <v>34</v>
      </c>
      <c r="CX94" s="32" t="s">
        <v>34</v>
      </c>
      <c r="CY94" s="31" t="s">
        <v>34</v>
      </c>
      <c r="CZ94" s="32" t="s">
        <v>34</v>
      </c>
      <c r="DA94" s="32" t="s">
        <v>34</v>
      </c>
      <c r="DB94" s="31" t="s">
        <v>34</v>
      </c>
      <c r="DC94" s="32" t="s">
        <v>34</v>
      </c>
      <c r="DD94" s="32" t="s">
        <v>34</v>
      </c>
      <c r="DE94" s="31" t="s">
        <v>34</v>
      </c>
      <c r="DF94" s="32" t="s">
        <v>34</v>
      </c>
      <c r="DG94" s="32" t="s">
        <v>34</v>
      </c>
      <c r="DH94" s="31" t="s">
        <v>34</v>
      </c>
      <c r="DI94" s="32" t="s">
        <v>34</v>
      </c>
      <c r="DJ94" s="32" t="s">
        <v>34</v>
      </c>
      <c r="DK94" s="31" t="s">
        <v>34</v>
      </c>
      <c r="DL94" s="32" t="s">
        <v>34</v>
      </c>
      <c r="DM94" s="32" t="s">
        <v>34</v>
      </c>
      <c r="DN94" s="31" t="s">
        <v>34</v>
      </c>
      <c r="DO94" s="32" t="s">
        <v>34</v>
      </c>
      <c r="DP94" s="32" t="s">
        <v>34</v>
      </c>
      <c r="DQ94" s="31" t="s">
        <v>34</v>
      </c>
      <c r="DR94" s="32" t="s">
        <v>34</v>
      </c>
      <c r="DS94" s="32" t="s">
        <v>34</v>
      </c>
      <c r="DT94" s="31" t="s">
        <v>34</v>
      </c>
      <c r="DU94" s="32" t="s">
        <v>34</v>
      </c>
      <c r="DV94" s="32" t="s">
        <v>34</v>
      </c>
    </row>
    <row r="95" spans="1:126" x14ac:dyDescent="0.2">
      <c r="A95" s="30" t="s">
        <v>5</v>
      </c>
      <c r="B95">
        <v>92</v>
      </c>
      <c r="C95">
        <v>92</v>
      </c>
      <c r="D95" s="32">
        <v>16.218562254976501</v>
      </c>
      <c r="E95" s="32" t="s">
        <v>28</v>
      </c>
      <c r="F95" s="32">
        <v>16.218562254976501</v>
      </c>
      <c r="G95" s="32">
        <v>16.0085530176848</v>
      </c>
      <c r="H95" s="32" t="s">
        <v>28</v>
      </c>
      <c r="I95" s="32">
        <v>16.0085530176848</v>
      </c>
      <c r="J95" s="31">
        <v>15.312990713263799</v>
      </c>
      <c r="K95" s="32" t="s">
        <v>28</v>
      </c>
      <c r="L95" s="32">
        <v>15.312990713263799</v>
      </c>
      <c r="M95" s="31">
        <v>13.161818548258401</v>
      </c>
      <c r="N95" s="32" t="s">
        <v>28</v>
      </c>
      <c r="O95" s="32">
        <v>13.161818548258401</v>
      </c>
      <c r="P95" s="31">
        <v>7.6695307951103899</v>
      </c>
      <c r="Q95" s="32" t="s">
        <v>28</v>
      </c>
      <c r="R95" s="32">
        <v>7.6695307951103899</v>
      </c>
      <c r="S95" s="31">
        <v>3.2579894771879498</v>
      </c>
      <c r="T95" s="32" t="s">
        <v>28</v>
      </c>
      <c r="U95" s="32">
        <v>3.2579894771879498</v>
      </c>
      <c r="V95" s="31">
        <v>0.13206733118224401</v>
      </c>
      <c r="W95" s="32" t="s">
        <v>28</v>
      </c>
      <c r="X95" s="32">
        <v>0.13206733118224401</v>
      </c>
      <c r="Y95" s="31">
        <v>-4.6851783713717801</v>
      </c>
      <c r="Z95" s="32" t="s">
        <v>28</v>
      </c>
      <c r="AA95" s="32">
        <v>-4.6851783713717801</v>
      </c>
      <c r="AB95" s="31">
        <v>-11.3498147421223</v>
      </c>
      <c r="AC95" s="32" t="s">
        <v>28</v>
      </c>
      <c r="AD95" s="32">
        <v>-11.3498147421223</v>
      </c>
      <c r="AE95" s="31">
        <v>-21.228769607352302</v>
      </c>
      <c r="AF95" s="32" t="s">
        <v>28</v>
      </c>
      <c r="AG95" s="32">
        <v>-21.228769607352302</v>
      </c>
      <c r="AH95" s="31" t="s">
        <v>34</v>
      </c>
      <c r="AI95" s="32" t="s">
        <v>34</v>
      </c>
      <c r="AJ95" s="32" t="s">
        <v>34</v>
      </c>
      <c r="AK95" s="31" t="s">
        <v>34</v>
      </c>
      <c r="AL95" s="32" t="s">
        <v>34</v>
      </c>
      <c r="AM95" s="32" t="s">
        <v>34</v>
      </c>
      <c r="AN95" s="31" t="s">
        <v>34</v>
      </c>
      <c r="AO95" s="32" t="s">
        <v>34</v>
      </c>
      <c r="AP95" s="32" t="s">
        <v>34</v>
      </c>
      <c r="AQ95" s="31" t="s">
        <v>34</v>
      </c>
      <c r="AR95" s="32" t="s">
        <v>34</v>
      </c>
      <c r="AS95" s="32" t="s">
        <v>34</v>
      </c>
      <c r="AT95" s="31" t="s">
        <v>34</v>
      </c>
      <c r="AU95" s="32" t="s">
        <v>34</v>
      </c>
      <c r="AV95" s="32" t="s">
        <v>34</v>
      </c>
      <c r="AW95" s="31" t="s">
        <v>34</v>
      </c>
      <c r="AX95" s="32" t="s">
        <v>34</v>
      </c>
      <c r="AY95" s="32" t="s">
        <v>34</v>
      </c>
      <c r="AZ95" s="31" t="s">
        <v>34</v>
      </c>
      <c r="BA95" s="32" t="s">
        <v>34</v>
      </c>
      <c r="BB95" s="32" t="s">
        <v>34</v>
      </c>
      <c r="BC95" s="31" t="s">
        <v>34</v>
      </c>
      <c r="BD95" s="32" t="s">
        <v>34</v>
      </c>
      <c r="BE95" s="32" t="s">
        <v>34</v>
      </c>
      <c r="BF95" s="31" t="s">
        <v>34</v>
      </c>
      <c r="BG95" s="32" t="s">
        <v>34</v>
      </c>
      <c r="BH95" s="32" t="s">
        <v>34</v>
      </c>
      <c r="BI95" s="31" t="s">
        <v>34</v>
      </c>
      <c r="BJ95" s="32" t="s">
        <v>34</v>
      </c>
      <c r="BK95" s="32" t="s">
        <v>34</v>
      </c>
      <c r="BL95" s="31" t="s">
        <v>34</v>
      </c>
      <c r="BM95" s="32" t="s">
        <v>34</v>
      </c>
      <c r="BN95" s="32" t="s">
        <v>34</v>
      </c>
      <c r="BO95" s="31" t="s">
        <v>34</v>
      </c>
      <c r="BP95" s="32" t="s">
        <v>34</v>
      </c>
      <c r="BQ95" s="32" t="s">
        <v>34</v>
      </c>
      <c r="BR95" s="31" t="s">
        <v>34</v>
      </c>
      <c r="BS95" s="32" t="s">
        <v>34</v>
      </c>
      <c r="BT95" s="32" t="s">
        <v>34</v>
      </c>
      <c r="BU95" s="31" t="s">
        <v>34</v>
      </c>
      <c r="BV95" s="32" t="s">
        <v>34</v>
      </c>
      <c r="BW95" s="32" t="s">
        <v>34</v>
      </c>
      <c r="BX95" s="31" t="s">
        <v>34</v>
      </c>
      <c r="BY95" s="32" t="s">
        <v>34</v>
      </c>
      <c r="BZ95" s="32" t="s">
        <v>34</v>
      </c>
      <c r="CA95" s="31" t="s">
        <v>34</v>
      </c>
      <c r="CB95" s="32" t="s">
        <v>34</v>
      </c>
      <c r="CC95" s="32" t="s">
        <v>34</v>
      </c>
      <c r="CD95" s="31" t="s">
        <v>34</v>
      </c>
      <c r="CE95" s="32" t="s">
        <v>34</v>
      </c>
      <c r="CF95" s="32" t="s">
        <v>34</v>
      </c>
      <c r="CG95" s="31" t="s">
        <v>34</v>
      </c>
      <c r="CH95" s="32" t="s">
        <v>34</v>
      </c>
      <c r="CI95" s="32" t="s">
        <v>34</v>
      </c>
      <c r="CJ95" s="31" t="s">
        <v>34</v>
      </c>
      <c r="CK95" s="32" t="s">
        <v>34</v>
      </c>
      <c r="CL95" s="32" t="s">
        <v>34</v>
      </c>
      <c r="CM95" s="31" t="s">
        <v>34</v>
      </c>
      <c r="CN95" s="32" t="s">
        <v>34</v>
      </c>
      <c r="CO95" s="32" t="s">
        <v>34</v>
      </c>
      <c r="CP95" s="31" t="s">
        <v>34</v>
      </c>
      <c r="CQ95" s="32" t="s">
        <v>34</v>
      </c>
      <c r="CR95" s="32" t="s">
        <v>34</v>
      </c>
      <c r="CS95" s="31" t="s">
        <v>34</v>
      </c>
      <c r="CT95" s="32" t="s">
        <v>34</v>
      </c>
      <c r="CU95" s="32" t="s">
        <v>34</v>
      </c>
      <c r="CV95" s="31" t="s">
        <v>34</v>
      </c>
      <c r="CW95" s="32" t="s">
        <v>34</v>
      </c>
      <c r="CX95" s="32" t="s">
        <v>34</v>
      </c>
      <c r="CY95" s="31" t="s">
        <v>34</v>
      </c>
      <c r="CZ95" s="32" t="s">
        <v>34</v>
      </c>
      <c r="DA95" s="32" t="s">
        <v>34</v>
      </c>
      <c r="DB95" s="31" t="s">
        <v>34</v>
      </c>
      <c r="DC95" s="32" t="s">
        <v>34</v>
      </c>
      <c r="DD95" s="32" t="s">
        <v>34</v>
      </c>
      <c r="DE95" s="31" t="s">
        <v>34</v>
      </c>
      <c r="DF95" s="32" t="s">
        <v>34</v>
      </c>
      <c r="DG95" s="32" t="s">
        <v>34</v>
      </c>
      <c r="DH95" s="31" t="s">
        <v>34</v>
      </c>
      <c r="DI95" s="32" t="s">
        <v>34</v>
      </c>
      <c r="DJ95" s="32" t="s">
        <v>34</v>
      </c>
      <c r="DK95" s="31" t="s">
        <v>34</v>
      </c>
      <c r="DL95" s="32" t="s">
        <v>34</v>
      </c>
      <c r="DM95" s="32" t="s">
        <v>34</v>
      </c>
      <c r="DN95" s="31" t="s">
        <v>34</v>
      </c>
      <c r="DO95" s="32" t="s">
        <v>34</v>
      </c>
      <c r="DP95" s="32" t="s">
        <v>34</v>
      </c>
      <c r="DQ95" s="31" t="s">
        <v>34</v>
      </c>
      <c r="DR95" s="32" t="s">
        <v>34</v>
      </c>
      <c r="DS95" s="32" t="s">
        <v>34</v>
      </c>
      <c r="DT95" s="31" t="s">
        <v>34</v>
      </c>
      <c r="DU95" s="32" t="s">
        <v>34</v>
      </c>
      <c r="DV95" s="32" t="s">
        <v>34</v>
      </c>
    </row>
    <row r="96" spans="1:126" x14ac:dyDescent="0.2">
      <c r="A96" s="30" t="s">
        <v>6</v>
      </c>
      <c r="B96">
        <v>93</v>
      </c>
      <c r="C96">
        <v>93</v>
      </c>
      <c r="D96" s="32">
        <v>11.0604106100953</v>
      </c>
      <c r="E96" s="32" t="s">
        <v>28</v>
      </c>
      <c r="F96" s="32">
        <v>11.0604106100953</v>
      </c>
      <c r="G96" s="32">
        <v>9.15348401968782</v>
      </c>
      <c r="H96" s="32" t="s">
        <v>28</v>
      </c>
      <c r="I96" s="32">
        <v>9.15348401968782</v>
      </c>
      <c r="J96" s="31">
        <v>3.2136742349644298</v>
      </c>
      <c r="K96" s="32" t="s">
        <v>28</v>
      </c>
      <c r="L96" s="32">
        <v>3.2136742349644298</v>
      </c>
      <c r="M96" s="31">
        <v>-2.5094780209074501</v>
      </c>
      <c r="N96" s="32" t="s">
        <v>28</v>
      </c>
      <c r="O96" s="32">
        <v>-2.5094780209074501</v>
      </c>
      <c r="P96" s="31">
        <v>-6.0901728108079203</v>
      </c>
      <c r="Q96" s="32" t="s">
        <v>28</v>
      </c>
      <c r="R96" s="32">
        <v>-6.0901728108079203</v>
      </c>
      <c r="S96" s="31">
        <v>-12.036074943641401</v>
      </c>
      <c r="T96" s="32" t="s">
        <v>28</v>
      </c>
      <c r="U96" s="32">
        <v>-12.036074943641401</v>
      </c>
      <c r="V96" s="31">
        <v>-13.8545800057633</v>
      </c>
      <c r="W96" s="32" t="s">
        <v>28</v>
      </c>
      <c r="X96" s="32">
        <v>-13.8545800057633</v>
      </c>
      <c r="Y96" s="31">
        <v>-15.120011732343601</v>
      </c>
      <c r="Z96" s="32" t="s">
        <v>28</v>
      </c>
      <c r="AA96" s="32">
        <v>-15.120011732343601</v>
      </c>
      <c r="AB96" s="31">
        <v>-15.806939230591301</v>
      </c>
      <c r="AC96" s="32" t="s">
        <v>28</v>
      </c>
      <c r="AD96" s="32">
        <v>-15.806939230591301</v>
      </c>
      <c r="AE96" s="31">
        <v>-23.126727657522999</v>
      </c>
      <c r="AF96" s="32" t="s">
        <v>28</v>
      </c>
      <c r="AG96" s="32">
        <v>-23.126727657522999</v>
      </c>
      <c r="AH96" s="31">
        <v>-29.395605629309699</v>
      </c>
      <c r="AI96" s="32" t="s">
        <v>28</v>
      </c>
      <c r="AJ96" s="32">
        <v>-29.395605629309699</v>
      </c>
      <c r="AK96" s="31">
        <v>-29.395605629309699</v>
      </c>
      <c r="AL96" s="32" t="s">
        <v>28</v>
      </c>
      <c r="AM96" s="32">
        <v>-29.395605629309699</v>
      </c>
      <c r="AN96" s="31" t="s">
        <v>34</v>
      </c>
      <c r="AO96" s="32" t="s">
        <v>34</v>
      </c>
      <c r="AP96" s="32" t="s">
        <v>34</v>
      </c>
      <c r="AQ96" s="31" t="s">
        <v>34</v>
      </c>
      <c r="AR96" s="32" t="s">
        <v>34</v>
      </c>
      <c r="AS96" s="32" t="s">
        <v>34</v>
      </c>
      <c r="AT96" s="31" t="s">
        <v>34</v>
      </c>
      <c r="AU96" s="32" t="s">
        <v>34</v>
      </c>
      <c r="AV96" s="32" t="s">
        <v>34</v>
      </c>
      <c r="AW96" s="31" t="s">
        <v>34</v>
      </c>
      <c r="AX96" s="32" t="s">
        <v>34</v>
      </c>
      <c r="AY96" s="32" t="s">
        <v>34</v>
      </c>
      <c r="AZ96" s="31" t="s">
        <v>34</v>
      </c>
      <c r="BA96" s="32" t="s">
        <v>34</v>
      </c>
      <c r="BB96" s="32" t="s">
        <v>34</v>
      </c>
      <c r="BC96" s="31" t="s">
        <v>34</v>
      </c>
      <c r="BD96" s="32" t="s">
        <v>34</v>
      </c>
      <c r="BE96" s="32" t="s">
        <v>34</v>
      </c>
      <c r="BF96" s="31" t="s">
        <v>34</v>
      </c>
      <c r="BG96" s="32" t="s">
        <v>34</v>
      </c>
      <c r="BH96" s="32" t="s">
        <v>34</v>
      </c>
      <c r="BI96" s="31" t="s">
        <v>34</v>
      </c>
      <c r="BJ96" s="32" t="s">
        <v>34</v>
      </c>
      <c r="BK96" s="32" t="s">
        <v>34</v>
      </c>
      <c r="BL96" s="31" t="s">
        <v>34</v>
      </c>
      <c r="BM96" s="32" t="s">
        <v>34</v>
      </c>
      <c r="BN96" s="32" t="s">
        <v>34</v>
      </c>
      <c r="BO96" s="31" t="s">
        <v>34</v>
      </c>
      <c r="BP96" s="32" t="s">
        <v>34</v>
      </c>
      <c r="BQ96" s="32" t="s">
        <v>34</v>
      </c>
      <c r="BR96" s="31" t="s">
        <v>34</v>
      </c>
      <c r="BS96" s="32" t="s">
        <v>34</v>
      </c>
      <c r="BT96" s="32" t="s">
        <v>34</v>
      </c>
      <c r="BU96" s="31" t="s">
        <v>34</v>
      </c>
      <c r="BV96" s="32" t="s">
        <v>34</v>
      </c>
      <c r="BW96" s="32" t="s">
        <v>34</v>
      </c>
      <c r="BX96" s="31" t="s">
        <v>34</v>
      </c>
      <c r="BY96" s="32" t="s">
        <v>34</v>
      </c>
      <c r="BZ96" s="32" t="s">
        <v>34</v>
      </c>
      <c r="CA96" s="31" t="s">
        <v>34</v>
      </c>
      <c r="CB96" s="32" t="s">
        <v>34</v>
      </c>
      <c r="CC96" s="32" t="s">
        <v>34</v>
      </c>
      <c r="CD96" s="31" t="s">
        <v>34</v>
      </c>
      <c r="CE96" s="32" t="s">
        <v>34</v>
      </c>
      <c r="CF96" s="32" t="s">
        <v>34</v>
      </c>
      <c r="CG96" s="31" t="s">
        <v>34</v>
      </c>
      <c r="CH96" s="32" t="s">
        <v>34</v>
      </c>
      <c r="CI96" s="32" t="s">
        <v>34</v>
      </c>
      <c r="CJ96" s="31" t="s">
        <v>34</v>
      </c>
      <c r="CK96" s="32" t="s">
        <v>34</v>
      </c>
      <c r="CL96" s="32" t="s">
        <v>34</v>
      </c>
      <c r="CM96" s="31" t="s">
        <v>34</v>
      </c>
      <c r="CN96" s="32" t="s">
        <v>34</v>
      </c>
      <c r="CO96" s="32" t="s">
        <v>34</v>
      </c>
      <c r="CP96" s="31" t="s">
        <v>34</v>
      </c>
      <c r="CQ96" s="32" t="s">
        <v>34</v>
      </c>
      <c r="CR96" s="32" t="s">
        <v>34</v>
      </c>
      <c r="CS96" s="31" t="s">
        <v>34</v>
      </c>
      <c r="CT96" s="32" t="s">
        <v>34</v>
      </c>
      <c r="CU96" s="32" t="s">
        <v>34</v>
      </c>
      <c r="CV96" s="31" t="s">
        <v>34</v>
      </c>
      <c r="CW96" s="32" t="s">
        <v>34</v>
      </c>
      <c r="CX96" s="32" t="s">
        <v>34</v>
      </c>
      <c r="CY96" s="31" t="s">
        <v>34</v>
      </c>
      <c r="CZ96" s="32" t="s">
        <v>34</v>
      </c>
      <c r="DA96" s="32" t="s">
        <v>34</v>
      </c>
      <c r="DB96" s="31" t="s">
        <v>34</v>
      </c>
      <c r="DC96" s="32" t="s">
        <v>34</v>
      </c>
      <c r="DD96" s="32" t="s">
        <v>34</v>
      </c>
      <c r="DE96" s="31" t="s">
        <v>34</v>
      </c>
      <c r="DF96" s="32" t="s">
        <v>34</v>
      </c>
      <c r="DG96" s="32" t="s">
        <v>34</v>
      </c>
      <c r="DH96" s="31" t="s">
        <v>34</v>
      </c>
      <c r="DI96" s="32" t="s">
        <v>34</v>
      </c>
      <c r="DJ96" s="32" t="s">
        <v>34</v>
      </c>
      <c r="DK96" s="31" t="s">
        <v>34</v>
      </c>
      <c r="DL96" s="32" t="s">
        <v>34</v>
      </c>
      <c r="DM96" s="32" t="s">
        <v>34</v>
      </c>
      <c r="DN96" s="31" t="s">
        <v>34</v>
      </c>
      <c r="DO96" s="32" t="s">
        <v>34</v>
      </c>
      <c r="DP96" s="32" t="s">
        <v>34</v>
      </c>
      <c r="DQ96" s="31" t="s">
        <v>34</v>
      </c>
      <c r="DR96" s="32" t="s">
        <v>34</v>
      </c>
      <c r="DS96" s="32" t="s">
        <v>34</v>
      </c>
      <c r="DT96" s="31" t="s">
        <v>34</v>
      </c>
      <c r="DU96" s="32" t="s">
        <v>34</v>
      </c>
      <c r="DV96" s="32" t="s">
        <v>34</v>
      </c>
    </row>
    <row r="97" spans="1:126" x14ac:dyDescent="0.2">
      <c r="A97" s="30" t="s">
        <v>7</v>
      </c>
      <c r="B97">
        <v>94</v>
      </c>
      <c r="C97">
        <v>94</v>
      </c>
      <c r="D97" s="32">
        <v>9.0686655501254094</v>
      </c>
      <c r="E97" s="32" t="s">
        <v>28</v>
      </c>
      <c r="F97" s="32">
        <v>9.0686655501254094</v>
      </c>
      <c r="G97" s="32">
        <v>8.8880478095572606</v>
      </c>
      <c r="H97" s="32" t="s">
        <v>28</v>
      </c>
      <c r="I97" s="32">
        <v>8.8880478095572606</v>
      </c>
      <c r="J97" s="31">
        <v>8.2848291812521602</v>
      </c>
      <c r="K97" s="32" t="s">
        <v>28</v>
      </c>
      <c r="L97" s="32">
        <v>8.2848291812521602</v>
      </c>
      <c r="M97" s="31">
        <v>6.7292015443702402</v>
      </c>
      <c r="N97" s="32" t="s">
        <v>28</v>
      </c>
      <c r="O97" s="32">
        <v>6.7292015443702402</v>
      </c>
      <c r="P97" s="31">
        <v>3.2392416429500299</v>
      </c>
      <c r="Q97" s="32" t="s">
        <v>28</v>
      </c>
      <c r="R97" s="32">
        <v>3.2392416429500299</v>
      </c>
      <c r="S97" s="31">
        <v>-0.39007004994222599</v>
      </c>
      <c r="T97" s="32" t="s">
        <v>28</v>
      </c>
      <c r="U97" s="32">
        <v>-0.39007004994222599</v>
      </c>
      <c r="V97" s="31">
        <v>-4.5387509502143599</v>
      </c>
      <c r="W97" s="32" t="s">
        <v>28</v>
      </c>
      <c r="X97" s="32">
        <v>-4.5387509502143599</v>
      </c>
      <c r="Y97" s="31">
        <v>-8.6167658885108995</v>
      </c>
      <c r="Z97" s="32" t="s">
        <v>28</v>
      </c>
      <c r="AA97" s="32">
        <v>-8.6167658885108995</v>
      </c>
      <c r="AB97" s="31">
        <v>-15.4862010223565</v>
      </c>
      <c r="AC97" s="32" t="s">
        <v>28</v>
      </c>
      <c r="AD97" s="32">
        <v>-15.4862010223565</v>
      </c>
      <c r="AE97" s="31">
        <v>-28.5747777180136</v>
      </c>
      <c r="AF97" s="32" t="s">
        <v>28</v>
      </c>
      <c r="AG97" s="32">
        <v>-28.5747777180136</v>
      </c>
      <c r="AH97" s="31" t="s">
        <v>34</v>
      </c>
      <c r="AI97" s="32" t="s">
        <v>34</v>
      </c>
      <c r="AJ97" s="32" t="s">
        <v>34</v>
      </c>
      <c r="AK97" s="31" t="s">
        <v>34</v>
      </c>
      <c r="AL97" s="32" t="s">
        <v>34</v>
      </c>
      <c r="AM97" s="32" t="s">
        <v>34</v>
      </c>
      <c r="AN97" s="31" t="s">
        <v>34</v>
      </c>
      <c r="AO97" s="32" t="s">
        <v>34</v>
      </c>
      <c r="AP97" s="32" t="s">
        <v>34</v>
      </c>
      <c r="AQ97" s="31" t="s">
        <v>34</v>
      </c>
      <c r="AR97" s="32" t="s">
        <v>34</v>
      </c>
      <c r="AS97" s="32" t="s">
        <v>34</v>
      </c>
      <c r="AT97" s="31" t="s">
        <v>34</v>
      </c>
      <c r="AU97" s="32" t="s">
        <v>34</v>
      </c>
      <c r="AV97" s="32" t="s">
        <v>34</v>
      </c>
      <c r="AW97" s="31" t="s">
        <v>34</v>
      </c>
      <c r="AX97" s="32" t="s">
        <v>34</v>
      </c>
      <c r="AY97" s="32" t="s">
        <v>34</v>
      </c>
      <c r="AZ97" s="31" t="s">
        <v>34</v>
      </c>
      <c r="BA97" s="32" t="s">
        <v>34</v>
      </c>
      <c r="BB97" s="32" t="s">
        <v>34</v>
      </c>
      <c r="BC97" s="31" t="s">
        <v>34</v>
      </c>
      <c r="BD97" s="32" t="s">
        <v>34</v>
      </c>
      <c r="BE97" s="32" t="s">
        <v>34</v>
      </c>
      <c r="BF97" s="31" t="s">
        <v>34</v>
      </c>
      <c r="BG97" s="32" t="s">
        <v>34</v>
      </c>
      <c r="BH97" s="32" t="s">
        <v>34</v>
      </c>
      <c r="BI97" s="31" t="s">
        <v>34</v>
      </c>
      <c r="BJ97" s="32" t="s">
        <v>34</v>
      </c>
      <c r="BK97" s="32" t="s">
        <v>34</v>
      </c>
      <c r="BL97" s="31" t="s">
        <v>34</v>
      </c>
      <c r="BM97" s="32" t="s">
        <v>34</v>
      </c>
      <c r="BN97" s="32" t="s">
        <v>34</v>
      </c>
      <c r="BO97" s="31" t="s">
        <v>34</v>
      </c>
      <c r="BP97" s="32" t="s">
        <v>34</v>
      </c>
      <c r="BQ97" s="32" t="s">
        <v>34</v>
      </c>
      <c r="BR97" s="31" t="s">
        <v>34</v>
      </c>
      <c r="BS97" s="32" t="s">
        <v>34</v>
      </c>
      <c r="BT97" s="32" t="s">
        <v>34</v>
      </c>
      <c r="BU97" s="31" t="s">
        <v>34</v>
      </c>
      <c r="BV97" s="32" t="s">
        <v>34</v>
      </c>
      <c r="BW97" s="32" t="s">
        <v>34</v>
      </c>
      <c r="BX97" s="31" t="s">
        <v>34</v>
      </c>
      <c r="BY97" s="32" t="s">
        <v>34</v>
      </c>
      <c r="BZ97" s="32" t="s">
        <v>34</v>
      </c>
      <c r="CA97" s="31" t="s">
        <v>34</v>
      </c>
      <c r="CB97" s="32" t="s">
        <v>34</v>
      </c>
      <c r="CC97" s="32" t="s">
        <v>34</v>
      </c>
      <c r="CD97" s="31" t="s">
        <v>34</v>
      </c>
      <c r="CE97" s="32" t="s">
        <v>34</v>
      </c>
      <c r="CF97" s="32" t="s">
        <v>34</v>
      </c>
      <c r="CG97" s="31" t="s">
        <v>34</v>
      </c>
      <c r="CH97" s="32" t="s">
        <v>34</v>
      </c>
      <c r="CI97" s="32" t="s">
        <v>34</v>
      </c>
      <c r="CJ97" s="31" t="s">
        <v>34</v>
      </c>
      <c r="CK97" s="32" t="s">
        <v>34</v>
      </c>
      <c r="CL97" s="32" t="s">
        <v>34</v>
      </c>
      <c r="CM97" s="31" t="s">
        <v>34</v>
      </c>
      <c r="CN97" s="32" t="s">
        <v>34</v>
      </c>
      <c r="CO97" s="32" t="s">
        <v>34</v>
      </c>
      <c r="CP97" s="31" t="s">
        <v>34</v>
      </c>
      <c r="CQ97" s="32" t="s">
        <v>34</v>
      </c>
      <c r="CR97" s="32" t="s">
        <v>34</v>
      </c>
      <c r="CS97" s="31" t="s">
        <v>34</v>
      </c>
      <c r="CT97" s="32" t="s">
        <v>34</v>
      </c>
      <c r="CU97" s="32" t="s">
        <v>34</v>
      </c>
      <c r="CV97" s="31" t="s">
        <v>34</v>
      </c>
      <c r="CW97" s="32" t="s">
        <v>34</v>
      </c>
      <c r="CX97" s="32" t="s">
        <v>34</v>
      </c>
      <c r="CY97" s="31" t="s">
        <v>34</v>
      </c>
      <c r="CZ97" s="32" t="s">
        <v>34</v>
      </c>
      <c r="DA97" s="32" t="s">
        <v>34</v>
      </c>
      <c r="DB97" s="31" t="s">
        <v>34</v>
      </c>
      <c r="DC97" s="32" t="s">
        <v>34</v>
      </c>
      <c r="DD97" s="32" t="s">
        <v>34</v>
      </c>
      <c r="DE97" s="31" t="s">
        <v>34</v>
      </c>
      <c r="DF97" s="32" t="s">
        <v>34</v>
      </c>
      <c r="DG97" s="32" t="s">
        <v>34</v>
      </c>
      <c r="DH97" s="31" t="s">
        <v>34</v>
      </c>
      <c r="DI97" s="32" t="s">
        <v>34</v>
      </c>
      <c r="DJ97" s="32" t="s">
        <v>34</v>
      </c>
      <c r="DK97" s="31" t="s">
        <v>34</v>
      </c>
      <c r="DL97" s="32" t="s">
        <v>34</v>
      </c>
      <c r="DM97" s="32" t="s">
        <v>34</v>
      </c>
      <c r="DN97" s="31" t="s">
        <v>34</v>
      </c>
      <c r="DO97" s="32" t="s">
        <v>34</v>
      </c>
      <c r="DP97" s="32" t="s">
        <v>34</v>
      </c>
      <c r="DQ97" s="31" t="s">
        <v>34</v>
      </c>
      <c r="DR97" s="32" t="s">
        <v>34</v>
      </c>
      <c r="DS97" s="32" t="s">
        <v>34</v>
      </c>
      <c r="DT97" s="31" t="s">
        <v>34</v>
      </c>
      <c r="DU97" s="32" t="s">
        <v>34</v>
      </c>
      <c r="DV97" s="32" t="s">
        <v>34</v>
      </c>
    </row>
    <row r="98" spans="1:126" x14ac:dyDescent="0.2">
      <c r="A98" s="30" t="s">
        <v>5</v>
      </c>
      <c r="B98">
        <v>95</v>
      </c>
      <c r="C98">
        <v>95</v>
      </c>
      <c r="D98" s="32">
        <v>12.9875057225977</v>
      </c>
      <c r="E98" s="32" t="s">
        <v>28</v>
      </c>
      <c r="F98" s="32">
        <v>12.9875057225977</v>
      </c>
      <c r="G98" s="32">
        <v>12.345567084208801</v>
      </c>
      <c r="H98" s="32" t="s">
        <v>28</v>
      </c>
      <c r="I98" s="32">
        <v>12.345567084208801</v>
      </c>
      <c r="J98" s="31">
        <v>9.8044513743376598</v>
      </c>
      <c r="K98" s="32" t="s">
        <v>28</v>
      </c>
      <c r="L98" s="32">
        <v>9.8044513743376598</v>
      </c>
      <c r="M98" s="31">
        <v>4.8021932134494403</v>
      </c>
      <c r="N98" s="32" t="s">
        <v>28</v>
      </c>
      <c r="O98" s="32">
        <v>4.8021932134494403</v>
      </c>
      <c r="P98" s="31">
        <v>9.4913600796489694E-2</v>
      </c>
      <c r="Q98" s="32" t="s">
        <v>28</v>
      </c>
      <c r="R98" s="32">
        <v>9.4913600796489694E-2</v>
      </c>
      <c r="S98" s="31">
        <v>-4.2077536469855099</v>
      </c>
      <c r="T98" s="32" t="s">
        <v>28</v>
      </c>
      <c r="U98" s="32">
        <v>-4.2077536469855099</v>
      </c>
      <c r="V98" s="31">
        <v>-8.0941886988359393</v>
      </c>
      <c r="W98" s="32" t="s">
        <v>28</v>
      </c>
      <c r="X98" s="32">
        <v>-8.0941886988359393</v>
      </c>
      <c r="Y98" s="31">
        <v>-11.419712254449699</v>
      </c>
      <c r="Z98" s="32" t="s">
        <v>28</v>
      </c>
      <c r="AA98" s="32">
        <v>-11.419712254449699</v>
      </c>
      <c r="AB98" s="31">
        <v>-14.7675991380003</v>
      </c>
      <c r="AC98" s="32" t="s">
        <v>28</v>
      </c>
      <c r="AD98" s="32">
        <v>-14.7675991380003</v>
      </c>
      <c r="AE98" s="31">
        <v>-20.6116456531255</v>
      </c>
      <c r="AF98" s="32" t="s">
        <v>28</v>
      </c>
      <c r="AG98" s="32">
        <v>-20.6116456531255</v>
      </c>
      <c r="AH98" s="31">
        <v>-27.7103312028873</v>
      </c>
      <c r="AI98" s="32" t="s">
        <v>28</v>
      </c>
      <c r="AJ98" s="32">
        <v>-27.7103312028873</v>
      </c>
      <c r="AK98" s="31" t="s">
        <v>34</v>
      </c>
      <c r="AL98" s="32" t="s">
        <v>34</v>
      </c>
      <c r="AM98" s="32" t="s">
        <v>34</v>
      </c>
      <c r="AN98" s="31" t="s">
        <v>34</v>
      </c>
      <c r="AO98" s="32" t="s">
        <v>34</v>
      </c>
      <c r="AP98" s="32" t="s">
        <v>34</v>
      </c>
      <c r="AQ98" s="31" t="s">
        <v>34</v>
      </c>
      <c r="AR98" s="32" t="s">
        <v>34</v>
      </c>
      <c r="AS98" s="32" t="s">
        <v>34</v>
      </c>
      <c r="AT98" s="31" t="s">
        <v>34</v>
      </c>
      <c r="AU98" s="32" t="s">
        <v>34</v>
      </c>
      <c r="AV98" s="32" t="s">
        <v>34</v>
      </c>
      <c r="AW98" s="31" t="s">
        <v>34</v>
      </c>
      <c r="AX98" s="32" t="s">
        <v>34</v>
      </c>
      <c r="AY98" s="32" t="s">
        <v>34</v>
      </c>
      <c r="AZ98" s="31" t="s">
        <v>34</v>
      </c>
      <c r="BA98" s="32" t="s">
        <v>34</v>
      </c>
      <c r="BB98" s="32" t="s">
        <v>34</v>
      </c>
      <c r="BC98" s="31" t="s">
        <v>34</v>
      </c>
      <c r="BD98" s="32" t="s">
        <v>34</v>
      </c>
      <c r="BE98" s="32" t="s">
        <v>34</v>
      </c>
      <c r="BF98" s="31" t="s">
        <v>34</v>
      </c>
      <c r="BG98" s="32" t="s">
        <v>34</v>
      </c>
      <c r="BH98" s="32" t="s">
        <v>34</v>
      </c>
      <c r="BI98" s="31" t="s">
        <v>34</v>
      </c>
      <c r="BJ98" s="32" t="s">
        <v>34</v>
      </c>
      <c r="BK98" s="32" t="s">
        <v>34</v>
      </c>
      <c r="BL98" s="31" t="s">
        <v>34</v>
      </c>
      <c r="BM98" s="32" t="s">
        <v>34</v>
      </c>
      <c r="BN98" s="32" t="s">
        <v>34</v>
      </c>
      <c r="BO98" s="31" t="s">
        <v>34</v>
      </c>
      <c r="BP98" s="32" t="s">
        <v>34</v>
      </c>
      <c r="BQ98" s="32" t="s">
        <v>34</v>
      </c>
      <c r="BR98" s="31" t="s">
        <v>34</v>
      </c>
      <c r="BS98" s="32" t="s">
        <v>34</v>
      </c>
      <c r="BT98" s="32" t="s">
        <v>34</v>
      </c>
      <c r="BU98" s="31" t="s">
        <v>34</v>
      </c>
      <c r="BV98" s="32" t="s">
        <v>34</v>
      </c>
      <c r="BW98" s="32" t="s">
        <v>34</v>
      </c>
      <c r="BX98" s="31" t="s">
        <v>34</v>
      </c>
      <c r="BY98" s="32" t="s">
        <v>34</v>
      </c>
      <c r="BZ98" s="32" t="s">
        <v>34</v>
      </c>
      <c r="CA98" s="31" t="s">
        <v>34</v>
      </c>
      <c r="CB98" s="32" t="s">
        <v>34</v>
      </c>
      <c r="CC98" s="32" t="s">
        <v>34</v>
      </c>
      <c r="CD98" s="31" t="s">
        <v>34</v>
      </c>
      <c r="CE98" s="32" t="s">
        <v>34</v>
      </c>
      <c r="CF98" s="32" t="s">
        <v>34</v>
      </c>
      <c r="CG98" s="31" t="s">
        <v>34</v>
      </c>
      <c r="CH98" s="32" t="s">
        <v>34</v>
      </c>
      <c r="CI98" s="32" t="s">
        <v>34</v>
      </c>
      <c r="CJ98" s="31" t="s">
        <v>34</v>
      </c>
      <c r="CK98" s="32" t="s">
        <v>34</v>
      </c>
      <c r="CL98" s="32" t="s">
        <v>34</v>
      </c>
      <c r="CM98" s="31" t="s">
        <v>34</v>
      </c>
      <c r="CN98" s="32" t="s">
        <v>34</v>
      </c>
      <c r="CO98" s="32" t="s">
        <v>34</v>
      </c>
      <c r="CP98" s="31" t="s">
        <v>34</v>
      </c>
      <c r="CQ98" s="32" t="s">
        <v>34</v>
      </c>
      <c r="CR98" s="32" t="s">
        <v>34</v>
      </c>
      <c r="CS98" s="31" t="s">
        <v>34</v>
      </c>
      <c r="CT98" s="32" t="s">
        <v>34</v>
      </c>
      <c r="CU98" s="32" t="s">
        <v>34</v>
      </c>
      <c r="CV98" s="31" t="s">
        <v>34</v>
      </c>
      <c r="CW98" s="32" t="s">
        <v>34</v>
      </c>
      <c r="CX98" s="32" t="s">
        <v>34</v>
      </c>
      <c r="CY98" s="31" t="s">
        <v>34</v>
      </c>
      <c r="CZ98" s="32" t="s">
        <v>34</v>
      </c>
      <c r="DA98" s="32" t="s">
        <v>34</v>
      </c>
      <c r="DB98" s="31" t="s">
        <v>34</v>
      </c>
      <c r="DC98" s="32" t="s">
        <v>34</v>
      </c>
      <c r="DD98" s="32" t="s">
        <v>34</v>
      </c>
      <c r="DE98" s="31" t="s">
        <v>34</v>
      </c>
      <c r="DF98" s="32" t="s">
        <v>34</v>
      </c>
      <c r="DG98" s="32" t="s">
        <v>34</v>
      </c>
      <c r="DH98" s="31" t="s">
        <v>34</v>
      </c>
      <c r="DI98" s="32" t="s">
        <v>34</v>
      </c>
      <c r="DJ98" s="32" t="s">
        <v>34</v>
      </c>
      <c r="DK98" s="31" t="s">
        <v>34</v>
      </c>
      <c r="DL98" s="32" t="s">
        <v>34</v>
      </c>
      <c r="DM98" s="32" t="s">
        <v>34</v>
      </c>
      <c r="DN98" s="31" t="s">
        <v>34</v>
      </c>
      <c r="DO98" s="32" t="s">
        <v>34</v>
      </c>
      <c r="DP98" s="32" t="s">
        <v>34</v>
      </c>
      <c r="DQ98" s="31" t="s">
        <v>34</v>
      </c>
      <c r="DR98" s="32" t="s">
        <v>34</v>
      </c>
      <c r="DS98" s="32" t="s">
        <v>34</v>
      </c>
      <c r="DT98" s="31" t="s">
        <v>34</v>
      </c>
      <c r="DU98" s="32" t="s">
        <v>34</v>
      </c>
      <c r="DV98" s="32" t="s">
        <v>34</v>
      </c>
    </row>
    <row r="99" spans="1:126" x14ac:dyDescent="0.2">
      <c r="A99" s="30" t="s">
        <v>5</v>
      </c>
      <c r="B99">
        <v>96</v>
      </c>
      <c r="C99">
        <v>96</v>
      </c>
      <c r="D99" s="32">
        <v>15.4255112638011</v>
      </c>
      <c r="E99" s="32" t="s">
        <v>28</v>
      </c>
      <c r="F99" s="32">
        <v>15.4255112638011</v>
      </c>
      <c r="G99" s="32">
        <v>12.0668100511568</v>
      </c>
      <c r="H99" s="32" t="s">
        <v>28</v>
      </c>
      <c r="I99" s="32">
        <v>12.0668100511568</v>
      </c>
      <c r="J99" s="31">
        <v>7.3738509065839102</v>
      </c>
      <c r="K99" s="32" t="s">
        <v>28</v>
      </c>
      <c r="L99" s="32">
        <v>7.3738509065839102</v>
      </c>
      <c r="M99" s="31">
        <v>2.2640453193651999</v>
      </c>
      <c r="N99" s="32" t="s">
        <v>28</v>
      </c>
      <c r="O99" s="32">
        <v>2.2640453193651999</v>
      </c>
      <c r="P99" s="31">
        <v>-1.8801664802585301</v>
      </c>
      <c r="Q99" s="32" t="s">
        <v>28</v>
      </c>
      <c r="R99" s="32">
        <v>-1.8801664802585301</v>
      </c>
      <c r="S99" s="31">
        <v>-5.7164410630623399</v>
      </c>
      <c r="T99" s="32" t="s">
        <v>28</v>
      </c>
      <c r="U99" s="32">
        <v>-5.7164410630623399</v>
      </c>
      <c r="V99" s="31">
        <v>-9.9069649162434406</v>
      </c>
      <c r="W99" s="32" t="s">
        <v>28</v>
      </c>
      <c r="X99" s="32">
        <v>-9.9069649162434406</v>
      </c>
      <c r="Y99" s="31">
        <v>-12.5795901906281</v>
      </c>
      <c r="Z99" s="32" t="s">
        <v>28</v>
      </c>
      <c r="AA99" s="32">
        <v>-12.5795901906281</v>
      </c>
      <c r="AB99" s="31">
        <v>-15.931426706889001</v>
      </c>
      <c r="AC99" s="32" t="s">
        <v>28</v>
      </c>
      <c r="AD99" s="32">
        <v>-15.931426706889001</v>
      </c>
      <c r="AE99" s="31">
        <v>-21.0923514705737</v>
      </c>
      <c r="AF99" s="32" t="s">
        <v>28</v>
      </c>
      <c r="AG99" s="32">
        <v>-21.0923514705737</v>
      </c>
      <c r="AH99" s="31" t="s">
        <v>34</v>
      </c>
      <c r="AI99" s="32" t="s">
        <v>34</v>
      </c>
      <c r="AJ99" s="32" t="s">
        <v>34</v>
      </c>
      <c r="AK99" s="31" t="s">
        <v>34</v>
      </c>
      <c r="AL99" s="32" t="s">
        <v>34</v>
      </c>
      <c r="AM99" s="32" t="s">
        <v>34</v>
      </c>
      <c r="AN99" s="31" t="s">
        <v>34</v>
      </c>
      <c r="AO99" s="32" t="s">
        <v>34</v>
      </c>
      <c r="AP99" s="32" t="s">
        <v>34</v>
      </c>
      <c r="AQ99" s="31" t="s">
        <v>34</v>
      </c>
      <c r="AR99" s="32" t="s">
        <v>34</v>
      </c>
      <c r="AS99" s="32" t="s">
        <v>34</v>
      </c>
      <c r="AT99" s="31" t="s">
        <v>34</v>
      </c>
      <c r="AU99" s="32" t="s">
        <v>34</v>
      </c>
      <c r="AV99" s="32" t="s">
        <v>34</v>
      </c>
      <c r="AW99" s="31" t="s">
        <v>34</v>
      </c>
      <c r="AX99" s="32" t="s">
        <v>34</v>
      </c>
      <c r="AY99" s="32" t="s">
        <v>34</v>
      </c>
      <c r="AZ99" s="31" t="s">
        <v>34</v>
      </c>
      <c r="BA99" s="32" t="s">
        <v>34</v>
      </c>
      <c r="BB99" s="32" t="s">
        <v>34</v>
      </c>
      <c r="BC99" s="31" t="s">
        <v>34</v>
      </c>
      <c r="BD99" s="32" t="s">
        <v>34</v>
      </c>
      <c r="BE99" s="32" t="s">
        <v>34</v>
      </c>
      <c r="BF99" s="31" t="s">
        <v>34</v>
      </c>
      <c r="BG99" s="32" t="s">
        <v>34</v>
      </c>
      <c r="BH99" s="32" t="s">
        <v>34</v>
      </c>
      <c r="BI99" s="31" t="s">
        <v>34</v>
      </c>
      <c r="BJ99" s="32" t="s">
        <v>34</v>
      </c>
      <c r="BK99" s="32" t="s">
        <v>34</v>
      </c>
      <c r="BL99" s="31" t="s">
        <v>34</v>
      </c>
      <c r="BM99" s="32" t="s">
        <v>34</v>
      </c>
      <c r="BN99" s="32" t="s">
        <v>34</v>
      </c>
      <c r="BO99" s="31" t="s">
        <v>34</v>
      </c>
      <c r="BP99" s="32" t="s">
        <v>34</v>
      </c>
      <c r="BQ99" s="32" t="s">
        <v>34</v>
      </c>
      <c r="BR99" s="31" t="s">
        <v>34</v>
      </c>
      <c r="BS99" s="32" t="s">
        <v>34</v>
      </c>
      <c r="BT99" s="32" t="s">
        <v>34</v>
      </c>
      <c r="BU99" s="31" t="s">
        <v>34</v>
      </c>
      <c r="BV99" s="32" t="s">
        <v>34</v>
      </c>
      <c r="BW99" s="32" t="s">
        <v>34</v>
      </c>
      <c r="BX99" s="31" t="s">
        <v>34</v>
      </c>
      <c r="BY99" s="32" t="s">
        <v>34</v>
      </c>
      <c r="BZ99" s="32" t="s">
        <v>34</v>
      </c>
      <c r="CA99" s="31" t="s">
        <v>34</v>
      </c>
      <c r="CB99" s="32" t="s">
        <v>34</v>
      </c>
      <c r="CC99" s="32" t="s">
        <v>34</v>
      </c>
      <c r="CD99" s="31" t="s">
        <v>34</v>
      </c>
      <c r="CE99" s="32" t="s">
        <v>34</v>
      </c>
      <c r="CF99" s="32" t="s">
        <v>34</v>
      </c>
      <c r="CG99" s="31" t="s">
        <v>34</v>
      </c>
      <c r="CH99" s="32" t="s">
        <v>34</v>
      </c>
      <c r="CI99" s="32" t="s">
        <v>34</v>
      </c>
      <c r="CJ99" s="31" t="s">
        <v>34</v>
      </c>
      <c r="CK99" s="32" t="s">
        <v>34</v>
      </c>
      <c r="CL99" s="32" t="s">
        <v>34</v>
      </c>
      <c r="CM99" s="31" t="s">
        <v>34</v>
      </c>
      <c r="CN99" s="32" t="s">
        <v>34</v>
      </c>
      <c r="CO99" s="32" t="s">
        <v>34</v>
      </c>
      <c r="CP99" s="31" t="s">
        <v>34</v>
      </c>
      <c r="CQ99" s="32" t="s">
        <v>34</v>
      </c>
      <c r="CR99" s="32" t="s">
        <v>34</v>
      </c>
      <c r="CS99" s="31" t="s">
        <v>34</v>
      </c>
      <c r="CT99" s="32" t="s">
        <v>34</v>
      </c>
      <c r="CU99" s="32" t="s">
        <v>34</v>
      </c>
      <c r="CV99" s="31" t="s">
        <v>34</v>
      </c>
      <c r="CW99" s="32" t="s">
        <v>34</v>
      </c>
      <c r="CX99" s="32" t="s">
        <v>34</v>
      </c>
      <c r="CY99" s="31" t="s">
        <v>34</v>
      </c>
      <c r="CZ99" s="32" t="s">
        <v>34</v>
      </c>
      <c r="DA99" s="32" t="s">
        <v>34</v>
      </c>
      <c r="DB99" s="31" t="s">
        <v>34</v>
      </c>
      <c r="DC99" s="32" t="s">
        <v>34</v>
      </c>
      <c r="DD99" s="32" t="s">
        <v>34</v>
      </c>
      <c r="DE99" s="31" t="s">
        <v>34</v>
      </c>
      <c r="DF99" s="32" t="s">
        <v>34</v>
      </c>
      <c r="DG99" s="32" t="s">
        <v>34</v>
      </c>
      <c r="DH99" s="31" t="s">
        <v>34</v>
      </c>
      <c r="DI99" s="32" t="s">
        <v>34</v>
      </c>
      <c r="DJ99" s="32" t="s">
        <v>34</v>
      </c>
      <c r="DK99" s="31" t="s">
        <v>34</v>
      </c>
      <c r="DL99" s="32" t="s">
        <v>34</v>
      </c>
      <c r="DM99" s="32" t="s">
        <v>34</v>
      </c>
      <c r="DN99" s="31" t="s">
        <v>34</v>
      </c>
      <c r="DO99" s="32" t="s">
        <v>34</v>
      </c>
      <c r="DP99" s="32" t="s">
        <v>34</v>
      </c>
      <c r="DQ99" s="31" t="s">
        <v>34</v>
      </c>
      <c r="DR99" s="32" t="s">
        <v>34</v>
      </c>
      <c r="DS99" s="32" t="s">
        <v>34</v>
      </c>
      <c r="DT99" s="31" t="s">
        <v>34</v>
      </c>
      <c r="DU99" s="32" t="s">
        <v>34</v>
      </c>
      <c r="DV99" s="32" t="s">
        <v>34</v>
      </c>
    </row>
    <row r="100" spans="1:126" x14ac:dyDescent="0.2">
      <c r="A100" s="30" t="s">
        <v>5</v>
      </c>
      <c r="B100">
        <v>97</v>
      </c>
      <c r="C100">
        <v>97</v>
      </c>
      <c r="D100" s="32">
        <v>15.520310637547899</v>
      </c>
      <c r="E100" s="32" t="s">
        <v>28</v>
      </c>
      <c r="F100" s="32">
        <v>15.520310637547899</v>
      </c>
      <c r="G100" s="32">
        <v>14.525092774463101</v>
      </c>
      <c r="H100" s="32" t="s">
        <v>28</v>
      </c>
      <c r="I100" s="32">
        <v>14.525092774463101</v>
      </c>
      <c r="J100" s="31">
        <v>8.9734099373619607</v>
      </c>
      <c r="K100" s="32" t="s">
        <v>28</v>
      </c>
      <c r="L100" s="32">
        <v>8.9734099373619607</v>
      </c>
      <c r="M100" s="31">
        <v>2.9149914596023998</v>
      </c>
      <c r="N100" s="32" t="s">
        <v>28</v>
      </c>
      <c r="O100" s="32">
        <v>2.9149914596023998</v>
      </c>
      <c r="P100" s="31">
        <v>-0.62833756732784096</v>
      </c>
      <c r="Q100" s="32" t="s">
        <v>28</v>
      </c>
      <c r="R100" s="32">
        <v>-0.62833756732784096</v>
      </c>
      <c r="S100" s="31">
        <v>-4.2801629253903002</v>
      </c>
      <c r="T100" s="32" t="s">
        <v>28</v>
      </c>
      <c r="U100" s="32">
        <v>-4.2801629253903002</v>
      </c>
      <c r="V100" s="31">
        <v>-7.9441492096872004</v>
      </c>
      <c r="W100" s="32" t="s">
        <v>28</v>
      </c>
      <c r="X100" s="32">
        <v>-7.9441492096872004</v>
      </c>
      <c r="Y100" s="31">
        <v>-12.5609238837049</v>
      </c>
      <c r="Z100" s="32" t="s">
        <v>28</v>
      </c>
      <c r="AA100" s="32">
        <v>-12.5609238837049</v>
      </c>
      <c r="AB100" s="31">
        <v>-14.038450352998501</v>
      </c>
      <c r="AC100" s="32" t="s">
        <v>28</v>
      </c>
      <c r="AD100" s="32">
        <v>-14.038450352998501</v>
      </c>
      <c r="AE100" s="31">
        <v>-18.9502278623726</v>
      </c>
      <c r="AF100" s="32" t="s">
        <v>28</v>
      </c>
      <c r="AG100" s="32">
        <v>-18.9502278623726</v>
      </c>
      <c r="AH100" s="31" t="s">
        <v>34</v>
      </c>
      <c r="AI100" s="32" t="s">
        <v>34</v>
      </c>
      <c r="AJ100" s="32" t="s">
        <v>34</v>
      </c>
      <c r="AK100" s="31" t="s">
        <v>34</v>
      </c>
      <c r="AL100" s="32" t="s">
        <v>34</v>
      </c>
      <c r="AM100" s="32" t="s">
        <v>34</v>
      </c>
      <c r="AN100" s="31" t="s">
        <v>34</v>
      </c>
      <c r="AO100" s="32" t="s">
        <v>34</v>
      </c>
      <c r="AP100" s="32" t="s">
        <v>34</v>
      </c>
      <c r="AQ100" s="31" t="s">
        <v>34</v>
      </c>
      <c r="AR100" s="32" t="s">
        <v>34</v>
      </c>
      <c r="AS100" s="32" t="s">
        <v>34</v>
      </c>
      <c r="AT100" s="31" t="s">
        <v>34</v>
      </c>
      <c r="AU100" s="32" t="s">
        <v>34</v>
      </c>
      <c r="AV100" s="32" t="s">
        <v>34</v>
      </c>
      <c r="AW100" s="31" t="s">
        <v>34</v>
      </c>
      <c r="AX100" s="32" t="s">
        <v>34</v>
      </c>
      <c r="AY100" s="32" t="s">
        <v>34</v>
      </c>
      <c r="AZ100" s="31" t="s">
        <v>34</v>
      </c>
      <c r="BA100" s="32" t="s">
        <v>34</v>
      </c>
      <c r="BB100" s="32" t="s">
        <v>34</v>
      </c>
      <c r="BC100" s="31" t="s">
        <v>34</v>
      </c>
      <c r="BD100" s="32" t="s">
        <v>34</v>
      </c>
      <c r="BE100" s="32" t="s">
        <v>34</v>
      </c>
      <c r="BF100" s="31" t="s">
        <v>34</v>
      </c>
      <c r="BG100" s="32" t="s">
        <v>34</v>
      </c>
      <c r="BH100" s="32" t="s">
        <v>34</v>
      </c>
      <c r="BI100" s="31" t="s">
        <v>34</v>
      </c>
      <c r="BJ100" s="32" t="s">
        <v>34</v>
      </c>
      <c r="BK100" s="32" t="s">
        <v>34</v>
      </c>
      <c r="BL100" s="31" t="s">
        <v>34</v>
      </c>
      <c r="BM100" s="32" t="s">
        <v>34</v>
      </c>
      <c r="BN100" s="32" t="s">
        <v>34</v>
      </c>
      <c r="BO100" s="31" t="s">
        <v>34</v>
      </c>
      <c r="BP100" s="32" t="s">
        <v>34</v>
      </c>
      <c r="BQ100" s="32" t="s">
        <v>34</v>
      </c>
      <c r="BR100" s="31" t="s">
        <v>34</v>
      </c>
      <c r="BS100" s="32" t="s">
        <v>34</v>
      </c>
      <c r="BT100" s="32" t="s">
        <v>34</v>
      </c>
      <c r="BU100" s="31" t="s">
        <v>34</v>
      </c>
      <c r="BV100" s="32" t="s">
        <v>34</v>
      </c>
      <c r="BW100" s="32" t="s">
        <v>34</v>
      </c>
      <c r="BX100" s="31" t="s">
        <v>34</v>
      </c>
      <c r="BY100" s="32" t="s">
        <v>34</v>
      </c>
      <c r="BZ100" s="32" t="s">
        <v>34</v>
      </c>
      <c r="CA100" s="31" t="s">
        <v>34</v>
      </c>
      <c r="CB100" s="32" t="s">
        <v>34</v>
      </c>
      <c r="CC100" s="32" t="s">
        <v>34</v>
      </c>
      <c r="CD100" s="31" t="s">
        <v>34</v>
      </c>
      <c r="CE100" s="32" t="s">
        <v>34</v>
      </c>
      <c r="CF100" s="32" t="s">
        <v>34</v>
      </c>
      <c r="CG100" s="31" t="s">
        <v>34</v>
      </c>
      <c r="CH100" s="32" t="s">
        <v>34</v>
      </c>
      <c r="CI100" s="32" t="s">
        <v>34</v>
      </c>
      <c r="CJ100" s="31" t="s">
        <v>34</v>
      </c>
      <c r="CK100" s="32" t="s">
        <v>34</v>
      </c>
      <c r="CL100" s="32" t="s">
        <v>34</v>
      </c>
      <c r="CM100" s="31" t="s">
        <v>34</v>
      </c>
      <c r="CN100" s="32" t="s">
        <v>34</v>
      </c>
      <c r="CO100" s="32" t="s">
        <v>34</v>
      </c>
      <c r="CP100" s="31" t="s">
        <v>34</v>
      </c>
      <c r="CQ100" s="32" t="s">
        <v>34</v>
      </c>
      <c r="CR100" s="32" t="s">
        <v>34</v>
      </c>
      <c r="CS100" s="31" t="s">
        <v>34</v>
      </c>
      <c r="CT100" s="32" t="s">
        <v>34</v>
      </c>
      <c r="CU100" s="32" t="s">
        <v>34</v>
      </c>
      <c r="CV100" s="31" t="s">
        <v>34</v>
      </c>
      <c r="CW100" s="32" t="s">
        <v>34</v>
      </c>
      <c r="CX100" s="32" t="s">
        <v>34</v>
      </c>
      <c r="CY100" s="31" t="s">
        <v>34</v>
      </c>
      <c r="CZ100" s="32" t="s">
        <v>34</v>
      </c>
      <c r="DA100" s="32" t="s">
        <v>34</v>
      </c>
      <c r="DB100" s="31" t="s">
        <v>34</v>
      </c>
      <c r="DC100" s="32" t="s">
        <v>34</v>
      </c>
      <c r="DD100" s="32" t="s">
        <v>34</v>
      </c>
      <c r="DE100" s="31" t="s">
        <v>34</v>
      </c>
      <c r="DF100" s="32" t="s">
        <v>34</v>
      </c>
      <c r="DG100" s="32" t="s">
        <v>34</v>
      </c>
      <c r="DH100" s="31" t="s">
        <v>34</v>
      </c>
      <c r="DI100" s="32" t="s">
        <v>34</v>
      </c>
      <c r="DJ100" s="32" t="s">
        <v>34</v>
      </c>
      <c r="DK100" s="31" t="s">
        <v>34</v>
      </c>
      <c r="DL100" s="32" t="s">
        <v>34</v>
      </c>
      <c r="DM100" s="32" t="s">
        <v>34</v>
      </c>
      <c r="DN100" s="31" t="s">
        <v>34</v>
      </c>
      <c r="DO100" s="32" t="s">
        <v>34</v>
      </c>
      <c r="DP100" s="32" t="s">
        <v>34</v>
      </c>
      <c r="DQ100" s="31" t="s">
        <v>34</v>
      </c>
      <c r="DR100" s="32" t="s">
        <v>34</v>
      </c>
      <c r="DS100" s="32" t="s">
        <v>34</v>
      </c>
      <c r="DT100" s="31" t="s">
        <v>34</v>
      </c>
      <c r="DU100" s="32" t="s">
        <v>34</v>
      </c>
      <c r="DV100" s="32" t="s">
        <v>34</v>
      </c>
    </row>
    <row r="101" spans="1:126" x14ac:dyDescent="0.2">
      <c r="A101" s="30" t="s">
        <v>5</v>
      </c>
      <c r="B101">
        <v>98</v>
      </c>
      <c r="C101">
        <v>98</v>
      </c>
      <c r="D101" s="32">
        <v>11.8539044044107</v>
      </c>
      <c r="E101" s="32" t="s">
        <v>28</v>
      </c>
      <c r="F101" s="32">
        <v>11.8539044044107</v>
      </c>
      <c r="G101" s="32">
        <v>11.5660184644802</v>
      </c>
      <c r="H101" s="32" t="s">
        <v>28</v>
      </c>
      <c r="I101" s="32">
        <v>11.5660184644802</v>
      </c>
      <c r="J101" s="31">
        <v>10.0860839852526</v>
      </c>
      <c r="K101" s="32" t="s">
        <v>28</v>
      </c>
      <c r="L101" s="32">
        <v>10.0860839852526</v>
      </c>
      <c r="M101" s="31">
        <v>7.2404779469040701</v>
      </c>
      <c r="N101" s="32" t="s">
        <v>28</v>
      </c>
      <c r="O101" s="32">
        <v>7.2404779469040701</v>
      </c>
      <c r="P101" s="31">
        <v>3.41539752567977</v>
      </c>
      <c r="Q101" s="32" t="s">
        <v>28</v>
      </c>
      <c r="R101" s="32">
        <v>3.41539752567977</v>
      </c>
      <c r="S101" s="31">
        <v>-1.2193290401192201</v>
      </c>
      <c r="T101" s="32" t="s">
        <v>28</v>
      </c>
      <c r="U101" s="32">
        <v>-1.2193290401192201</v>
      </c>
      <c r="V101" s="31">
        <v>-5.0503658896174199</v>
      </c>
      <c r="W101" s="32" t="s">
        <v>28</v>
      </c>
      <c r="X101" s="32">
        <v>-5.0503658896174199</v>
      </c>
      <c r="Y101" s="31">
        <v>-10.062543545054201</v>
      </c>
      <c r="Z101" s="32" t="s">
        <v>28</v>
      </c>
      <c r="AA101" s="32">
        <v>-10.062543545054201</v>
      </c>
      <c r="AB101" s="31">
        <v>-15.733240124042601</v>
      </c>
      <c r="AC101" s="32" t="s">
        <v>28</v>
      </c>
      <c r="AD101" s="32">
        <v>-15.733240124042601</v>
      </c>
      <c r="AE101" s="31">
        <v>-22.8330286603872</v>
      </c>
      <c r="AF101" s="32" t="s">
        <v>28</v>
      </c>
      <c r="AG101" s="32">
        <v>-22.8330286603872</v>
      </c>
      <c r="AH101" s="31">
        <v>-31.9229421911649</v>
      </c>
      <c r="AI101" s="32" t="s">
        <v>28</v>
      </c>
      <c r="AJ101" s="32">
        <v>-31.9229421911649</v>
      </c>
      <c r="AK101" s="31" t="s">
        <v>34</v>
      </c>
      <c r="AL101" s="32" t="s">
        <v>34</v>
      </c>
      <c r="AM101" s="32" t="s">
        <v>34</v>
      </c>
      <c r="AN101" s="31" t="s">
        <v>34</v>
      </c>
      <c r="AO101" s="32" t="s">
        <v>34</v>
      </c>
      <c r="AP101" s="32" t="s">
        <v>34</v>
      </c>
      <c r="AQ101" s="31" t="s">
        <v>34</v>
      </c>
      <c r="AR101" s="32" t="s">
        <v>34</v>
      </c>
      <c r="AS101" s="32" t="s">
        <v>34</v>
      </c>
      <c r="AT101" s="31" t="s">
        <v>34</v>
      </c>
      <c r="AU101" s="32" t="s">
        <v>34</v>
      </c>
      <c r="AV101" s="32" t="s">
        <v>34</v>
      </c>
      <c r="AW101" s="31" t="s">
        <v>34</v>
      </c>
      <c r="AX101" s="32" t="s">
        <v>34</v>
      </c>
      <c r="AY101" s="32" t="s">
        <v>34</v>
      </c>
      <c r="AZ101" s="31" t="s">
        <v>34</v>
      </c>
      <c r="BA101" s="32" t="s">
        <v>34</v>
      </c>
      <c r="BB101" s="32" t="s">
        <v>34</v>
      </c>
      <c r="BC101" s="31" t="s">
        <v>34</v>
      </c>
      <c r="BD101" s="32" t="s">
        <v>34</v>
      </c>
      <c r="BE101" s="32" t="s">
        <v>34</v>
      </c>
      <c r="BF101" s="31" t="s">
        <v>34</v>
      </c>
      <c r="BG101" s="32" t="s">
        <v>34</v>
      </c>
      <c r="BH101" s="32" t="s">
        <v>34</v>
      </c>
      <c r="BI101" s="31" t="s">
        <v>34</v>
      </c>
      <c r="BJ101" s="32" t="s">
        <v>34</v>
      </c>
      <c r="BK101" s="32" t="s">
        <v>34</v>
      </c>
      <c r="BL101" s="31" t="s">
        <v>34</v>
      </c>
      <c r="BM101" s="32" t="s">
        <v>34</v>
      </c>
      <c r="BN101" s="32" t="s">
        <v>34</v>
      </c>
      <c r="BO101" s="31" t="s">
        <v>34</v>
      </c>
      <c r="BP101" s="32" t="s">
        <v>34</v>
      </c>
      <c r="BQ101" s="32" t="s">
        <v>34</v>
      </c>
      <c r="BR101" s="31" t="s">
        <v>34</v>
      </c>
      <c r="BS101" s="32" t="s">
        <v>34</v>
      </c>
      <c r="BT101" s="32" t="s">
        <v>34</v>
      </c>
      <c r="BU101" s="31" t="s">
        <v>34</v>
      </c>
      <c r="BV101" s="32" t="s">
        <v>34</v>
      </c>
      <c r="BW101" s="32" t="s">
        <v>34</v>
      </c>
      <c r="BX101" s="31" t="s">
        <v>34</v>
      </c>
      <c r="BY101" s="32" t="s">
        <v>34</v>
      </c>
      <c r="BZ101" s="32" t="s">
        <v>34</v>
      </c>
      <c r="CA101" s="31" t="s">
        <v>34</v>
      </c>
      <c r="CB101" s="32" t="s">
        <v>34</v>
      </c>
      <c r="CC101" s="32" t="s">
        <v>34</v>
      </c>
      <c r="CD101" s="31" t="s">
        <v>34</v>
      </c>
      <c r="CE101" s="32" t="s">
        <v>34</v>
      </c>
      <c r="CF101" s="32" t="s">
        <v>34</v>
      </c>
      <c r="CG101" s="31" t="s">
        <v>34</v>
      </c>
      <c r="CH101" s="32" t="s">
        <v>34</v>
      </c>
      <c r="CI101" s="32" t="s">
        <v>34</v>
      </c>
      <c r="CJ101" s="31" t="s">
        <v>34</v>
      </c>
      <c r="CK101" s="32" t="s">
        <v>34</v>
      </c>
      <c r="CL101" s="32" t="s">
        <v>34</v>
      </c>
      <c r="CM101" s="31" t="s">
        <v>34</v>
      </c>
      <c r="CN101" s="32" t="s">
        <v>34</v>
      </c>
      <c r="CO101" s="32" t="s">
        <v>34</v>
      </c>
      <c r="CP101" s="31" t="s">
        <v>34</v>
      </c>
      <c r="CQ101" s="32" t="s">
        <v>34</v>
      </c>
      <c r="CR101" s="32" t="s">
        <v>34</v>
      </c>
      <c r="CS101" s="31" t="s">
        <v>34</v>
      </c>
      <c r="CT101" s="32" t="s">
        <v>34</v>
      </c>
      <c r="CU101" s="32" t="s">
        <v>34</v>
      </c>
      <c r="CV101" s="31" t="s">
        <v>34</v>
      </c>
      <c r="CW101" s="32" t="s">
        <v>34</v>
      </c>
      <c r="CX101" s="32" t="s">
        <v>34</v>
      </c>
      <c r="CY101" s="31" t="s">
        <v>34</v>
      </c>
      <c r="CZ101" s="32" t="s">
        <v>34</v>
      </c>
      <c r="DA101" s="32" t="s">
        <v>34</v>
      </c>
      <c r="DB101" s="31" t="s">
        <v>34</v>
      </c>
      <c r="DC101" s="32" t="s">
        <v>34</v>
      </c>
      <c r="DD101" s="32" t="s">
        <v>34</v>
      </c>
      <c r="DE101" s="31" t="s">
        <v>34</v>
      </c>
      <c r="DF101" s="32" t="s">
        <v>34</v>
      </c>
      <c r="DG101" s="32" t="s">
        <v>34</v>
      </c>
      <c r="DH101" s="31" t="s">
        <v>34</v>
      </c>
      <c r="DI101" s="32" t="s">
        <v>34</v>
      </c>
      <c r="DJ101" s="32" t="s">
        <v>34</v>
      </c>
      <c r="DK101" s="31" t="s">
        <v>34</v>
      </c>
      <c r="DL101" s="32" t="s">
        <v>34</v>
      </c>
      <c r="DM101" s="32" t="s">
        <v>34</v>
      </c>
      <c r="DN101" s="31" t="s">
        <v>34</v>
      </c>
      <c r="DO101" s="32" t="s">
        <v>34</v>
      </c>
      <c r="DP101" s="32" t="s">
        <v>34</v>
      </c>
      <c r="DQ101" s="31" t="s">
        <v>34</v>
      </c>
      <c r="DR101" s="32" t="s">
        <v>34</v>
      </c>
      <c r="DS101" s="32" t="s">
        <v>34</v>
      </c>
      <c r="DT101" s="31" t="s">
        <v>34</v>
      </c>
      <c r="DU101" s="32" t="s">
        <v>34</v>
      </c>
      <c r="DV101" s="32" t="s">
        <v>34</v>
      </c>
    </row>
    <row r="102" spans="1:126" x14ac:dyDescent="0.2">
      <c r="A102" s="30" t="s">
        <v>7</v>
      </c>
      <c r="B102">
        <v>99</v>
      </c>
      <c r="C102">
        <v>99</v>
      </c>
      <c r="D102" s="32">
        <v>7.2089322883999598</v>
      </c>
      <c r="E102" s="32" t="s">
        <v>28</v>
      </c>
      <c r="F102" s="32">
        <v>7.2089322883999598</v>
      </c>
      <c r="G102" s="32">
        <v>6.7316491606495399</v>
      </c>
      <c r="H102" s="32" t="s">
        <v>28</v>
      </c>
      <c r="I102" s="32">
        <v>6.7316491606495399</v>
      </c>
      <c r="J102" s="31">
        <v>4.4599211870608597</v>
      </c>
      <c r="K102" s="32" t="s">
        <v>28</v>
      </c>
      <c r="L102" s="32">
        <v>4.4599211870608597</v>
      </c>
      <c r="M102" s="31">
        <v>1.44185520847926</v>
      </c>
      <c r="N102" s="32" t="s">
        <v>28</v>
      </c>
      <c r="O102" s="32">
        <v>1.44185520847926</v>
      </c>
      <c r="P102" s="31">
        <v>-2.6875084272266498</v>
      </c>
      <c r="Q102" s="32" t="s">
        <v>28</v>
      </c>
      <c r="R102" s="32">
        <v>-2.6875084272266498</v>
      </c>
      <c r="S102" s="31">
        <v>-7.0641891620159099</v>
      </c>
      <c r="T102" s="32" t="s">
        <v>28</v>
      </c>
      <c r="U102" s="32">
        <v>-7.0641891620159099</v>
      </c>
      <c r="V102" s="31">
        <v>-10.4506368368066</v>
      </c>
      <c r="W102" s="32" t="s">
        <v>28</v>
      </c>
      <c r="X102" s="32">
        <v>-10.4506368368066</v>
      </c>
      <c r="Y102" s="31">
        <v>-13.151454038252201</v>
      </c>
      <c r="Z102" s="32" t="s">
        <v>28</v>
      </c>
      <c r="AA102" s="32">
        <v>-13.151454038252201</v>
      </c>
      <c r="AB102" s="31">
        <v>-15.135396404547</v>
      </c>
      <c r="AC102" s="32" t="s">
        <v>28</v>
      </c>
      <c r="AD102" s="32">
        <v>-15.135396404547</v>
      </c>
      <c r="AE102" s="31">
        <v>-16.289739524941702</v>
      </c>
      <c r="AF102" s="32" t="s">
        <v>28</v>
      </c>
      <c r="AG102" s="32">
        <v>-16.289739524941702</v>
      </c>
      <c r="AH102" s="31">
        <v>-18.6804404576386</v>
      </c>
      <c r="AI102" s="32" t="s">
        <v>28</v>
      </c>
      <c r="AJ102" s="32">
        <v>-18.6804404576386</v>
      </c>
      <c r="AK102" s="31">
        <v>-31.306304800883101</v>
      </c>
      <c r="AL102" s="32" t="s">
        <v>28</v>
      </c>
      <c r="AM102" s="32">
        <v>-31.306304800883101</v>
      </c>
      <c r="AN102" s="31" t="s">
        <v>34</v>
      </c>
      <c r="AO102" s="32" t="s">
        <v>34</v>
      </c>
      <c r="AP102" s="32" t="s">
        <v>34</v>
      </c>
      <c r="AQ102" s="31" t="s">
        <v>34</v>
      </c>
      <c r="AR102" s="32" t="s">
        <v>34</v>
      </c>
      <c r="AS102" s="32" t="s">
        <v>34</v>
      </c>
      <c r="AT102" s="31" t="s">
        <v>34</v>
      </c>
      <c r="AU102" s="32" t="s">
        <v>34</v>
      </c>
      <c r="AV102" s="32" t="s">
        <v>34</v>
      </c>
      <c r="AW102" s="31" t="s">
        <v>34</v>
      </c>
      <c r="AX102" s="32" t="s">
        <v>34</v>
      </c>
      <c r="AY102" s="32" t="s">
        <v>34</v>
      </c>
      <c r="AZ102" s="31" t="s">
        <v>34</v>
      </c>
      <c r="BA102" s="32" t="s">
        <v>34</v>
      </c>
      <c r="BB102" s="32" t="s">
        <v>34</v>
      </c>
      <c r="BC102" s="31" t="s">
        <v>34</v>
      </c>
      <c r="BD102" s="32" t="s">
        <v>34</v>
      </c>
      <c r="BE102" s="32" t="s">
        <v>34</v>
      </c>
      <c r="BF102" s="31" t="s">
        <v>34</v>
      </c>
      <c r="BG102" s="32" t="s">
        <v>34</v>
      </c>
      <c r="BH102" s="32" t="s">
        <v>34</v>
      </c>
      <c r="BI102" s="31" t="s">
        <v>34</v>
      </c>
      <c r="BJ102" s="32" t="s">
        <v>34</v>
      </c>
      <c r="BK102" s="32" t="s">
        <v>34</v>
      </c>
      <c r="BL102" s="31" t="s">
        <v>34</v>
      </c>
      <c r="BM102" s="32" t="s">
        <v>34</v>
      </c>
      <c r="BN102" s="32" t="s">
        <v>34</v>
      </c>
      <c r="BO102" s="31" t="s">
        <v>34</v>
      </c>
      <c r="BP102" s="32" t="s">
        <v>34</v>
      </c>
      <c r="BQ102" s="32" t="s">
        <v>34</v>
      </c>
      <c r="BR102" s="31" t="s">
        <v>34</v>
      </c>
      <c r="BS102" s="32" t="s">
        <v>34</v>
      </c>
      <c r="BT102" s="32" t="s">
        <v>34</v>
      </c>
      <c r="BU102" s="31" t="s">
        <v>34</v>
      </c>
      <c r="BV102" s="32" t="s">
        <v>34</v>
      </c>
      <c r="BW102" s="32" t="s">
        <v>34</v>
      </c>
      <c r="BX102" s="31" t="s">
        <v>34</v>
      </c>
      <c r="BY102" s="32" t="s">
        <v>34</v>
      </c>
      <c r="BZ102" s="32" t="s">
        <v>34</v>
      </c>
      <c r="CA102" s="31" t="s">
        <v>34</v>
      </c>
      <c r="CB102" s="32" t="s">
        <v>34</v>
      </c>
      <c r="CC102" s="32" t="s">
        <v>34</v>
      </c>
      <c r="CD102" s="31" t="s">
        <v>34</v>
      </c>
      <c r="CE102" s="32" t="s">
        <v>34</v>
      </c>
      <c r="CF102" s="32" t="s">
        <v>34</v>
      </c>
      <c r="CG102" s="31" t="s">
        <v>34</v>
      </c>
      <c r="CH102" s="32" t="s">
        <v>34</v>
      </c>
      <c r="CI102" s="32" t="s">
        <v>34</v>
      </c>
      <c r="CJ102" s="31" t="s">
        <v>34</v>
      </c>
      <c r="CK102" s="32" t="s">
        <v>34</v>
      </c>
      <c r="CL102" s="32" t="s">
        <v>34</v>
      </c>
      <c r="CM102" s="31" t="s">
        <v>34</v>
      </c>
      <c r="CN102" s="32" t="s">
        <v>34</v>
      </c>
      <c r="CO102" s="32" t="s">
        <v>34</v>
      </c>
      <c r="CP102" s="31" t="s">
        <v>34</v>
      </c>
      <c r="CQ102" s="32" t="s">
        <v>34</v>
      </c>
      <c r="CR102" s="32" t="s">
        <v>34</v>
      </c>
      <c r="CS102" s="31" t="s">
        <v>34</v>
      </c>
      <c r="CT102" s="32" t="s">
        <v>34</v>
      </c>
      <c r="CU102" s="32" t="s">
        <v>34</v>
      </c>
      <c r="CV102" s="31" t="s">
        <v>34</v>
      </c>
      <c r="CW102" s="32" t="s">
        <v>34</v>
      </c>
      <c r="CX102" s="32" t="s">
        <v>34</v>
      </c>
      <c r="CY102" s="31" t="s">
        <v>34</v>
      </c>
      <c r="CZ102" s="32" t="s">
        <v>34</v>
      </c>
      <c r="DA102" s="32" t="s">
        <v>34</v>
      </c>
      <c r="DB102" s="31" t="s">
        <v>34</v>
      </c>
      <c r="DC102" s="32" t="s">
        <v>34</v>
      </c>
      <c r="DD102" s="32" t="s">
        <v>34</v>
      </c>
      <c r="DE102" s="31" t="s">
        <v>34</v>
      </c>
      <c r="DF102" s="32" t="s">
        <v>34</v>
      </c>
      <c r="DG102" s="32" t="s">
        <v>34</v>
      </c>
      <c r="DH102" s="31" t="s">
        <v>34</v>
      </c>
      <c r="DI102" s="32" t="s">
        <v>34</v>
      </c>
      <c r="DJ102" s="32" t="s">
        <v>34</v>
      </c>
      <c r="DK102" s="31" t="s">
        <v>34</v>
      </c>
      <c r="DL102" s="32" t="s">
        <v>34</v>
      </c>
      <c r="DM102" s="32" t="s">
        <v>34</v>
      </c>
      <c r="DN102" s="31" t="s">
        <v>34</v>
      </c>
      <c r="DO102" s="32" t="s">
        <v>34</v>
      </c>
      <c r="DP102" s="32" t="s">
        <v>34</v>
      </c>
      <c r="DQ102" s="31" t="s">
        <v>34</v>
      </c>
      <c r="DR102" s="32" t="s">
        <v>34</v>
      </c>
      <c r="DS102" s="32" t="s">
        <v>34</v>
      </c>
      <c r="DT102" s="31" t="s">
        <v>34</v>
      </c>
      <c r="DU102" s="32" t="s">
        <v>34</v>
      </c>
      <c r="DV102" s="32" t="s">
        <v>34</v>
      </c>
    </row>
    <row r="103" spans="1:126" x14ac:dyDescent="0.2">
      <c r="A103" s="33" t="s">
        <v>7</v>
      </c>
      <c r="B103">
        <v>100</v>
      </c>
      <c r="C103">
        <v>100</v>
      </c>
      <c r="D103" s="32">
        <v>11.6102880397923</v>
      </c>
      <c r="E103" s="32" t="s">
        <v>28</v>
      </c>
      <c r="F103" s="32">
        <v>11.6102880397923</v>
      </c>
      <c r="G103" s="32">
        <v>10.4600837639244</v>
      </c>
      <c r="H103" s="32" t="s">
        <v>28</v>
      </c>
      <c r="I103" s="32">
        <v>10.4600837639244</v>
      </c>
      <c r="J103" s="31">
        <v>4.9395748382917102</v>
      </c>
      <c r="K103" s="32" t="s">
        <v>28</v>
      </c>
      <c r="L103" s="32">
        <v>4.9395748382917102</v>
      </c>
      <c r="M103" s="31">
        <v>-0.71933717546597797</v>
      </c>
      <c r="N103" s="32" t="s">
        <v>28</v>
      </c>
      <c r="O103" s="32">
        <v>-0.71933717546597797</v>
      </c>
      <c r="P103" s="31">
        <v>-3.6884096093235201</v>
      </c>
      <c r="Q103" s="32" t="s">
        <v>28</v>
      </c>
      <c r="R103" s="32">
        <v>-3.6884096093235201</v>
      </c>
      <c r="S103" s="31">
        <v>-5.3874032954290003</v>
      </c>
      <c r="T103" s="32" t="s">
        <v>28</v>
      </c>
      <c r="U103" s="32">
        <v>-5.3874032954290003</v>
      </c>
      <c r="V103" s="31">
        <v>-9.9451730275375692</v>
      </c>
      <c r="W103" s="32" t="s">
        <v>28</v>
      </c>
      <c r="X103" s="32">
        <v>-9.9451730275375692</v>
      </c>
      <c r="Y103" s="31">
        <v>-15.737120267225301</v>
      </c>
      <c r="Z103" s="32" t="s">
        <v>28</v>
      </c>
      <c r="AA103" s="32">
        <v>-15.737120267225301</v>
      </c>
      <c r="AB103" s="31" t="s">
        <v>34</v>
      </c>
      <c r="AC103" s="32" t="s">
        <v>34</v>
      </c>
      <c r="AD103" s="32" t="s">
        <v>34</v>
      </c>
      <c r="AE103" s="31" t="s">
        <v>34</v>
      </c>
      <c r="AF103" s="32" t="s">
        <v>34</v>
      </c>
      <c r="AG103" s="32" t="s">
        <v>34</v>
      </c>
      <c r="AH103" s="31" t="s">
        <v>34</v>
      </c>
      <c r="AI103" s="32" t="s">
        <v>34</v>
      </c>
      <c r="AJ103" s="32" t="s">
        <v>34</v>
      </c>
      <c r="AK103" s="31" t="s">
        <v>34</v>
      </c>
      <c r="AL103" s="32" t="s">
        <v>34</v>
      </c>
      <c r="AM103" s="32" t="s">
        <v>34</v>
      </c>
      <c r="AN103" s="31" t="s">
        <v>34</v>
      </c>
      <c r="AO103" s="32" t="s">
        <v>34</v>
      </c>
      <c r="AP103" s="32" t="s">
        <v>34</v>
      </c>
      <c r="AQ103" s="31" t="s">
        <v>34</v>
      </c>
      <c r="AR103" s="32" t="s">
        <v>34</v>
      </c>
      <c r="AS103" s="32" t="s">
        <v>34</v>
      </c>
      <c r="AT103" s="31" t="s">
        <v>34</v>
      </c>
      <c r="AU103" s="32" t="s">
        <v>34</v>
      </c>
      <c r="AV103" s="32" t="s">
        <v>34</v>
      </c>
      <c r="AW103" s="31" t="s">
        <v>34</v>
      </c>
      <c r="AX103" s="32" t="s">
        <v>34</v>
      </c>
      <c r="AY103" s="32" t="s">
        <v>34</v>
      </c>
      <c r="AZ103" s="31" t="s">
        <v>34</v>
      </c>
      <c r="BA103" s="32" t="s">
        <v>34</v>
      </c>
      <c r="BB103" s="32" t="s">
        <v>34</v>
      </c>
      <c r="BC103" s="31" t="s">
        <v>34</v>
      </c>
      <c r="BD103" s="32" t="s">
        <v>34</v>
      </c>
      <c r="BE103" s="32" t="s">
        <v>34</v>
      </c>
      <c r="BF103" s="31" t="s">
        <v>34</v>
      </c>
      <c r="BG103" s="32" t="s">
        <v>34</v>
      </c>
      <c r="BH103" s="32" t="s">
        <v>34</v>
      </c>
      <c r="BI103" s="31" t="s">
        <v>34</v>
      </c>
      <c r="BJ103" s="32" t="s">
        <v>34</v>
      </c>
      <c r="BK103" s="32" t="s">
        <v>34</v>
      </c>
      <c r="BL103" s="31" t="s">
        <v>34</v>
      </c>
      <c r="BM103" s="32" t="s">
        <v>34</v>
      </c>
      <c r="BN103" s="32" t="s">
        <v>34</v>
      </c>
      <c r="BO103" s="31" t="s">
        <v>34</v>
      </c>
      <c r="BP103" s="32" t="s">
        <v>34</v>
      </c>
      <c r="BQ103" s="32" t="s">
        <v>34</v>
      </c>
      <c r="BR103" s="31" t="s">
        <v>34</v>
      </c>
      <c r="BS103" s="32" t="s">
        <v>34</v>
      </c>
      <c r="BT103" s="32" t="s">
        <v>34</v>
      </c>
      <c r="BU103" s="31" t="s">
        <v>34</v>
      </c>
      <c r="BV103" s="32" t="s">
        <v>34</v>
      </c>
      <c r="BW103" s="32" t="s">
        <v>34</v>
      </c>
      <c r="BX103" s="31" t="s">
        <v>34</v>
      </c>
      <c r="BY103" s="32" t="s">
        <v>34</v>
      </c>
      <c r="BZ103" s="32" t="s">
        <v>34</v>
      </c>
      <c r="CA103" s="31" t="s">
        <v>34</v>
      </c>
      <c r="CB103" s="32" t="s">
        <v>34</v>
      </c>
      <c r="CC103" s="32" t="s">
        <v>34</v>
      </c>
      <c r="CD103" s="31" t="s">
        <v>34</v>
      </c>
      <c r="CE103" s="32" t="s">
        <v>34</v>
      </c>
      <c r="CF103" s="32" t="s">
        <v>34</v>
      </c>
      <c r="CG103" s="31" t="s">
        <v>34</v>
      </c>
      <c r="CH103" s="32" t="s">
        <v>34</v>
      </c>
      <c r="CI103" s="32" t="s">
        <v>34</v>
      </c>
      <c r="CJ103" s="31" t="s">
        <v>34</v>
      </c>
      <c r="CK103" s="32" t="s">
        <v>34</v>
      </c>
      <c r="CL103" s="32" t="s">
        <v>34</v>
      </c>
      <c r="CM103" s="31" t="s">
        <v>34</v>
      </c>
      <c r="CN103" s="32" t="s">
        <v>34</v>
      </c>
      <c r="CO103" s="32" t="s">
        <v>34</v>
      </c>
      <c r="CP103" s="31" t="s">
        <v>34</v>
      </c>
      <c r="CQ103" s="32" t="s">
        <v>34</v>
      </c>
      <c r="CR103" s="32" t="s">
        <v>34</v>
      </c>
      <c r="CS103" s="31" t="s">
        <v>34</v>
      </c>
      <c r="CT103" s="32" t="s">
        <v>34</v>
      </c>
      <c r="CU103" s="32" t="s">
        <v>34</v>
      </c>
      <c r="CV103" s="31" t="s">
        <v>34</v>
      </c>
      <c r="CW103" s="32" t="s">
        <v>34</v>
      </c>
      <c r="CX103" s="32" t="s">
        <v>34</v>
      </c>
      <c r="CY103" s="31" t="s">
        <v>34</v>
      </c>
      <c r="CZ103" s="32" t="s">
        <v>34</v>
      </c>
      <c r="DA103" s="32" t="s">
        <v>34</v>
      </c>
      <c r="DB103" s="31" t="s">
        <v>34</v>
      </c>
      <c r="DC103" s="32" t="s">
        <v>34</v>
      </c>
      <c r="DD103" s="32" t="s">
        <v>34</v>
      </c>
      <c r="DE103" s="31" t="s">
        <v>34</v>
      </c>
      <c r="DF103" s="32" t="s">
        <v>34</v>
      </c>
      <c r="DG103" s="32" t="s">
        <v>34</v>
      </c>
      <c r="DH103" s="31" t="s">
        <v>34</v>
      </c>
      <c r="DI103" s="32" t="s">
        <v>34</v>
      </c>
      <c r="DJ103" s="32" t="s">
        <v>34</v>
      </c>
      <c r="DK103" s="31" t="s">
        <v>34</v>
      </c>
      <c r="DL103" s="32" t="s">
        <v>34</v>
      </c>
      <c r="DM103" s="32" t="s">
        <v>34</v>
      </c>
      <c r="DN103" s="31" t="s">
        <v>34</v>
      </c>
      <c r="DO103" s="32" t="s">
        <v>34</v>
      </c>
      <c r="DP103" s="32" t="s">
        <v>34</v>
      </c>
      <c r="DQ103" s="31" t="s">
        <v>34</v>
      </c>
      <c r="DR103" s="32" t="s">
        <v>34</v>
      </c>
      <c r="DS103" s="32" t="s">
        <v>34</v>
      </c>
      <c r="DT103" s="31" t="s">
        <v>34</v>
      </c>
      <c r="DU103" s="32" t="s">
        <v>34</v>
      </c>
      <c r="DV103" s="32" t="s">
        <v>34</v>
      </c>
    </row>
    <row r="104" spans="1:126" x14ac:dyDescent="0.2">
      <c r="A104" s="30" t="s">
        <v>6</v>
      </c>
      <c r="B104">
        <v>101</v>
      </c>
      <c r="C104">
        <v>101</v>
      </c>
      <c r="D104" s="32">
        <v>10.6038913123911</v>
      </c>
      <c r="E104" s="32" t="s">
        <v>28</v>
      </c>
      <c r="F104" s="32">
        <v>10.6038913123911</v>
      </c>
      <c r="G104" s="32">
        <v>8.7671978541588</v>
      </c>
      <c r="H104" s="32" t="s">
        <v>28</v>
      </c>
      <c r="I104" s="32">
        <v>8.7671978541588</v>
      </c>
      <c r="J104" s="31">
        <v>4.90865726006425</v>
      </c>
      <c r="K104" s="32" t="s">
        <v>28</v>
      </c>
      <c r="L104" s="32">
        <v>4.90865726006425</v>
      </c>
      <c r="M104" s="31">
        <v>0.82679569927492003</v>
      </c>
      <c r="N104" s="32" t="s">
        <v>28</v>
      </c>
      <c r="O104" s="32">
        <v>0.82679569927492003</v>
      </c>
      <c r="P104" s="31">
        <v>-1.66796163072114</v>
      </c>
      <c r="Q104" s="32" t="s">
        <v>28</v>
      </c>
      <c r="R104" s="32">
        <v>-1.66796163072114</v>
      </c>
      <c r="S104" s="31">
        <v>-3.6047034085891201</v>
      </c>
      <c r="T104" s="32" t="s">
        <v>28</v>
      </c>
      <c r="U104" s="32">
        <v>-3.6047034085891201</v>
      </c>
      <c r="V104" s="31">
        <v>-8.7672895731763205</v>
      </c>
      <c r="W104" s="32" t="s">
        <v>28</v>
      </c>
      <c r="X104" s="32">
        <v>-8.7672895731763205</v>
      </c>
      <c r="Y104" s="31">
        <v>-12.511351190386399</v>
      </c>
      <c r="Z104" s="32" t="s">
        <v>28</v>
      </c>
      <c r="AA104" s="32">
        <v>-12.511351190386399</v>
      </c>
      <c r="AB104" s="31">
        <v>-15.889297001928099</v>
      </c>
      <c r="AC104" s="32" t="s">
        <v>28</v>
      </c>
      <c r="AD104" s="32">
        <v>-15.889297001928099</v>
      </c>
      <c r="AE104" s="31" t="s">
        <v>34</v>
      </c>
      <c r="AF104" s="32" t="s">
        <v>34</v>
      </c>
      <c r="AG104" s="32" t="s">
        <v>34</v>
      </c>
      <c r="AH104" s="31" t="s">
        <v>34</v>
      </c>
      <c r="AI104" s="32" t="s">
        <v>34</v>
      </c>
      <c r="AJ104" s="32" t="s">
        <v>34</v>
      </c>
      <c r="AK104" s="31" t="s">
        <v>34</v>
      </c>
      <c r="AL104" s="32" t="s">
        <v>34</v>
      </c>
      <c r="AM104" s="32" t="s">
        <v>34</v>
      </c>
      <c r="AN104" s="31" t="s">
        <v>34</v>
      </c>
      <c r="AO104" s="32" t="s">
        <v>34</v>
      </c>
      <c r="AP104" s="32" t="s">
        <v>34</v>
      </c>
      <c r="AQ104" s="31" t="s">
        <v>34</v>
      </c>
      <c r="AR104" s="32" t="s">
        <v>34</v>
      </c>
      <c r="AS104" s="32" t="s">
        <v>34</v>
      </c>
      <c r="AT104" s="31" t="s">
        <v>34</v>
      </c>
      <c r="AU104" s="32" t="s">
        <v>34</v>
      </c>
      <c r="AV104" s="32" t="s">
        <v>34</v>
      </c>
      <c r="AW104" s="31" t="s">
        <v>34</v>
      </c>
      <c r="AX104" s="32" t="s">
        <v>34</v>
      </c>
      <c r="AY104" s="32" t="s">
        <v>34</v>
      </c>
      <c r="AZ104" s="31" t="s">
        <v>34</v>
      </c>
      <c r="BA104" s="32" t="s">
        <v>34</v>
      </c>
      <c r="BB104" s="32" t="s">
        <v>34</v>
      </c>
      <c r="BC104" s="31" t="s">
        <v>34</v>
      </c>
      <c r="BD104" s="32" t="s">
        <v>34</v>
      </c>
      <c r="BE104" s="32" t="s">
        <v>34</v>
      </c>
      <c r="BF104" s="31" t="s">
        <v>34</v>
      </c>
      <c r="BG104" s="32" t="s">
        <v>34</v>
      </c>
      <c r="BH104" s="32" t="s">
        <v>34</v>
      </c>
      <c r="BI104" s="31" t="s">
        <v>34</v>
      </c>
      <c r="BJ104" s="32" t="s">
        <v>34</v>
      </c>
      <c r="BK104" s="32" t="s">
        <v>34</v>
      </c>
      <c r="BL104" s="31" t="s">
        <v>34</v>
      </c>
      <c r="BM104" s="32" t="s">
        <v>34</v>
      </c>
      <c r="BN104" s="32" t="s">
        <v>34</v>
      </c>
      <c r="BO104" s="31" t="s">
        <v>34</v>
      </c>
      <c r="BP104" s="32" t="s">
        <v>34</v>
      </c>
      <c r="BQ104" s="32" t="s">
        <v>34</v>
      </c>
      <c r="BR104" s="31" t="s">
        <v>34</v>
      </c>
      <c r="BS104" s="32" t="s">
        <v>34</v>
      </c>
      <c r="BT104" s="32" t="s">
        <v>34</v>
      </c>
      <c r="BU104" s="31" t="s">
        <v>34</v>
      </c>
      <c r="BV104" s="32" t="s">
        <v>34</v>
      </c>
      <c r="BW104" s="32" t="s">
        <v>34</v>
      </c>
      <c r="BX104" s="31" t="s">
        <v>34</v>
      </c>
      <c r="BY104" s="32" t="s">
        <v>34</v>
      </c>
      <c r="BZ104" s="32" t="s">
        <v>34</v>
      </c>
      <c r="CA104" s="31" t="s">
        <v>34</v>
      </c>
      <c r="CB104" s="32" t="s">
        <v>34</v>
      </c>
      <c r="CC104" s="32" t="s">
        <v>34</v>
      </c>
      <c r="CD104" s="31" t="s">
        <v>34</v>
      </c>
      <c r="CE104" s="32" t="s">
        <v>34</v>
      </c>
      <c r="CF104" s="32" t="s">
        <v>34</v>
      </c>
      <c r="CG104" s="31" t="s">
        <v>34</v>
      </c>
      <c r="CH104" s="32" t="s">
        <v>34</v>
      </c>
      <c r="CI104" s="32" t="s">
        <v>34</v>
      </c>
      <c r="CJ104" s="31" t="s">
        <v>34</v>
      </c>
      <c r="CK104" s="32" t="s">
        <v>34</v>
      </c>
      <c r="CL104" s="32" t="s">
        <v>34</v>
      </c>
      <c r="CM104" s="31" t="s">
        <v>34</v>
      </c>
      <c r="CN104" s="32" t="s">
        <v>34</v>
      </c>
      <c r="CO104" s="32" t="s">
        <v>34</v>
      </c>
      <c r="CP104" s="31" t="s">
        <v>34</v>
      </c>
      <c r="CQ104" s="32" t="s">
        <v>34</v>
      </c>
      <c r="CR104" s="32" t="s">
        <v>34</v>
      </c>
      <c r="CS104" s="31" t="s">
        <v>34</v>
      </c>
      <c r="CT104" s="32" t="s">
        <v>34</v>
      </c>
      <c r="CU104" s="32" t="s">
        <v>34</v>
      </c>
      <c r="CV104" s="31" t="s">
        <v>34</v>
      </c>
      <c r="CW104" s="32" t="s">
        <v>34</v>
      </c>
      <c r="CX104" s="32" t="s">
        <v>34</v>
      </c>
      <c r="CY104" s="31" t="s">
        <v>34</v>
      </c>
      <c r="CZ104" s="32" t="s">
        <v>34</v>
      </c>
      <c r="DA104" s="32" t="s">
        <v>34</v>
      </c>
      <c r="DB104" s="31" t="s">
        <v>34</v>
      </c>
      <c r="DC104" s="32" t="s">
        <v>34</v>
      </c>
      <c r="DD104" s="32" t="s">
        <v>34</v>
      </c>
      <c r="DE104" s="31" t="s">
        <v>34</v>
      </c>
      <c r="DF104" s="32" t="s">
        <v>34</v>
      </c>
      <c r="DG104" s="32" t="s">
        <v>34</v>
      </c>
      <c r="DH104" s="31" t="s">
        <v>34</v>
      </c>
      <c r="DI104" s="32" t="s">
        <v>34</v>
      </c>
      <c r="DJ104" s="32" t="s">
        <v>34</v>
      </c>
      <c r="DK104" s="31" t="s">
        <v>34</v>
      </c>
      <c r="DL104" s="32" t="s">
        <v>34</v>
      </c>
      <c r="DM104" s="32" t="s">
        <v>34</v>
      </c>
      <c r="DN104" s="31" t="s">
        <v>34</v>
      </c>
      <c r="DO104" s="32" t="s">
        <v>34</v>
      </c>
      <c r="DP104" s="32" t="s">
        <v>34</v>
      </c>
      <c r="DQ104" s="31" t="s">
        <v>34</v>
      </c>
      <c r="DR104" s="32" t="s">
        <v>34</v>
      </c>
      <c r="DS104" s="32" t="s">
        <v>34</v>
      </c>
      <c r="DT104" s="31" t="s">
        <v>34</v>
      </c>
      <c r="DU104" s="32" t="s">
        <v>34</v>
      </c>
      <c r="DV104" s="32" t="s">
        <v>34</v>
      </c>
    </row>
    <row r="105" spans="1:126" x14ac:dyDescent="0.2">
      <c r="A105" s="30" t="s">
        <v>5</v>
      </c>
      <c r="B105">
        <v>102</v>
      </c>
      <c r="C105">
        <v>102</v>
      </c>
      <c r="D105" s="32">
        <v>15.0597961942578</v>
      </c>
      <c r="E105" s="32" t="s">
        <v>28</v>
      </c>
      <c r="F105" s="32">
        <v>15.0597961942578</v>
      </c>
      <c r="G105" s="32">
        <v>9.5654631767303897</v>
      </c>
      <c r="H105" s="32" t="s">
        <v>28</v>
      </c>
      <c r="I105" s="32">
        <v>9.5654631767303897</v>
      </c>
      <c r="J105" s="31">
        <v>4.5769779847644996</v>
      </c>
      <c r="K105" s="32" t="s">
        <v>28</v>
      </c>
      <c r="L105" s="32">
        <v>4.5769779847644996</v>
      </c>
      <c r="M105" s="31">
        <v>1.15975390860237</v>
      </c>
      <c r="N105" s="32" t="s">
        <v>28</v>
      </c>
      <c r="O105" s="32">
        <v>1.15975390860237</v>
      </c>
      <c r="P105" s="31">
        <v>-2.0606472112915402</v>
      </c>
      <c r="Q105" s="32" t="s">
        <v>28</v>
      </c>
      <c r="R105" s="32">
        <v>-2.0606472112915402</v>
      </c>
      <c r="S105" s="31">
        <v>-7.3679622546006396</v>
      </c>
      <c r="T105" s="32" t="s">
        <v>28</v>
      </c>
      <c r="U105" s="32">
        <v>-7.3679622546006396</v>
      </c>
      <c r="V105" s="31">
        <v>-11.8003187464676</v>
      </c>
      <c r="W105" s="32" t="s">
        <v>28</v>
      </c>
      <c r="X105" s="32">
        <v>-11.8003187464676</v>
      </c>
      <c r="Y105" s="31">
        <v>-16.714453365462401</v>
      </c>
      <c r="Z105" s="32" t="s">
        <v>28</v>
      </c>
      <c r="AA105" s="32">
        <v>-16.714453365462401</v>
      </c>
      <c r="AB105" s="31">
        <v>-22.149229830285599</v>
      </c>
      <c r="AC105" s="32" t="s">
        <v>28</v>
      </c>
      <c r="AD105" s="32">
        <v>-22.149229830285599</v>
      </c>
      <c r="AE105" s="31">
        <v>-21.4387279858542</v>
      </c>
      <c r="AF105" s="32" t="s">
        <v>28</v>
      </c>
      <c r="AG105" s="32">
        <v>-21.4387279858542</v>
      </c>
      <c r="AH105" s="31" t="s">
        <v>34</v>
      </c>
      <c r="AI105" s="32" t="s">
        <v>34</v>
      </c>
      <c r="AJ105" s="32" t="s">
        <v>34</v>
      </c>
      <c r="AK105" s="31" t="s">
        <v>34</v>
      </c>
      <c r="AL105" s="32" t="s">
        <v>34</v>
      </c>
      <c r="AM105" s="32" t="s">
        <v>34</v>
      </c>
      <c r="AN105" s="31" t="s">
        <v>34</v>
      </c>
      <c r="AO105" s="32" t="s">
        <v>34</v>
      </c>
      <c r="AP105" s="32" t="s">
        <v>34</v>
      </c>
      <c r="AQ105" s="31" t="s">
        <v>34</v>
      </c>
      <c r="AR105" s="32" t="s">
        <v>34</v>
      </c>
      <c r="AS105" s="32" t="s">
        <v>34</v>
      </c>
      <c r="AT105" s="31" t="s">
        <v>34</v>
      </c>
      <c r="AU105" s="32" t="s">
        <v>34</v>
      </c>
      <c r="AV105" s="32" t="s">
        <v>34</v>
      </c>
      <c r="AW105" s="31" t="s">
        <v>34</v>
      </c>
      <c r="AX105" s="32" t="s">
        <v>34</v>
      </c>
      <c r="AY105" s="32" t="s">
        <v>34</v>
      </c>
      <c r="AZ105" s="31" t="s">
        <v>34</v>
      </c>
      <c r="BA105" s="32" t="s">
        <v>34</v>
      </c>
      <c r="BB105" s="32" t="s">
        <v>34</v>
      </c>
      <c r="BC105" s="31" t="s">
        <v>34</v>
      </c>
      <c r="BD105" s="32" t="s">
        <v>34</v>
      </c>
      <c r="BE105" s="32" t="s">
        <v>34</v>
      </c>
      <c r="BF105" s="31" t="s">
        <v>34</v>
      </c>
      <c r="BG105" s="32" t="s">
        <v>34</v>
      </c>
      <c r="BH105" s="32" t="s">
        <v>34</v>
      </c>
      <c r="BI105" s="31" t="s">
        <v>34</v>
      </c>
      <c r="BJ105" s="32" t="s">
        <v>34</v>
      </c>
      <c r="BK105" s="32" t="s">
        <v>34</v>
      </c>
      <c r="BL105" s="31" t="s">
        <v>34</v>
      </c>
      <c r="BM105" s="32" t="s">
        <v>34</v>
      </c>
      <c r="BN105" s="32" t="s">
        <v>34</v>
      </c>
      <c r="BO105" s="31" t="s">
        <v>34</v>
      </c>
      <c r="BP105" s="32" t="s">
        <v>34</v>
      </c>
      <c r="BQ105" s="32" t="s">
        <v>34</v>
      </c>
      <c r="BR105" s="31" t="s">
        <v>34</v>
      </c>
      <c r="BS105" s="32" t="s">
        <v>34</v>
      </c>
      <c r="BT105" s="32" t="s">
        <v>34</v>
      </c>
      <c r="BU105" s="31" t="s">
        <v>34</v>
      </c>
      <c r="BV105" s="32" t="s">
        <v>34</v>
      </c>
      <c r="BW105" s="32" t="s">
        <v>34</v>
      </c>
      <c r="BX105" s="31" t="s">
        <v>34</v>
      </c>
      <c r="BY105" s="32" t="s">
        <v>34</v>
      </c>
      <c r="BZ105" s="32" t="s">
        <v>34</v>
      </c>
      <c r="CA105" s="31" t="s">
        <v>34</v>
      </c>
      <c r="CB105" s="32" t="s">
        <v>34</v>
      </c>
      <c r="CC105" s="32" t="s">
        <v>34</v>
      </c>
      <c r="CD105" s="31" t="s">
        <v>34</v>
      </c>
      <c r="CE105" s="32" t="s">
        <v>34</v>
      </c>
      <c r="CF105" s="32" t="s">
        <v>34</v>
      </c>
      <c r="CG105" s="31" t="s">
        <v>34</v>
      </c>
      <c r="CH105" s="32" t="s">
        <v>34</v>
      </c>
      <c r="CI105" s="32" t="s">
        <v>34</v>
      </c>
      <c r="CJ105" s="31" t="s">
        <v>34</v>
      </c>
      <c r="CK105" s="32" t="s">
        <v>34</v>
      </c>
      <c r="CL105" s="32" t="s">
        <v>34</v>
      </c>
      <c r="CM105" s="31" t="s">
        <v>34</v>
      </c>
      <c r="CN105" s="32" t="s">
        <v>34</v>
      </c>
      <c r="CO105" s="32" t="s">
        <v>34</v>
      </c>
      <c r="CP105" s="31" t="s">
        <v>34</v>
      </c>
      <c r="CQ105" s="32" t="s">
        <v>34</v>
      </c>
      <c r="CR105" s="32" t="s">
        <v>34</v>
      </c>
      <c r="CS105" s="31" t="s">
        <v>34</v>
      </c>
      <c r="CT105" s="32" t="s">
        <v>34</v>
      </c>
      <c r="CU105" s="32" t="s">
        <v>34</v>
      </c>
      <c r="CV105" s="31" t="s">
        <v>34</v>
      </c>
      <c r="CW105" s="32" t="s">
        <v>34</v>
      </c>
      <c r="CX105" s="32" t="s">
        <v>34</v>
      </c>
      <c r="CY105" s="31" t="s">
        <v>34</v>
      </c>
      <c r="CZ105" s="32" t="s">
        <v>34</v>
      </c>
      <c r="DA105" s="32" t="s">
        <v>34</v>
      </c>
      <c r="DB105" s="31" t="s">
        <v>34</v>
      </c>
      <c r="DC105" s="32" t="s">
        <v>34</v>
      </c>
      <c r="DD105" s="32" t="s">
        <v>34</v>
      </c>
      <c r="DE105" s="31" t="s">
        <v>34</v>
      </c>
      <c r="DF105" s="32" t="s">
        <v>34</v>
      </c>
      <c r="DG105" s="32" t="s">
        <v>34</v>
      </c>
      <c r="DH105" s="31" t="s">
        <v>34</v>
      </c>
      <c r="DI105" s="32" t="s">
        <v>34</v>
      </c>
      <c r="DJ105" s="32" t="s">
        <v>34</v>
      </c>
      <c r="DK105" s="31" t="s">
        <v>34</v>
      </c>
      <c r="DL105" s="32" t="s">
        <v>34</v>
      </c>
      <c r="DM105" s="32" t="s">
        <v>34</v>
      </c>
      <c r="DN105" s="31" t="s">
        <v>34</v>
      </c>
      <c r="DO105" s="32" t="s">
        <v>34</v>
      </c>
      <c r="DP105" s="32" t="s">
        <v>34</v>
      </c>
      <c r="DQ105" s="31" t="s">
        <v>34</v>
      </c>
      <c r="DR105" s="32" t="s">
        <v>34</v>
      </c>
      <c r="DS105" s="32" t="s">
        <v>34</v>
      </c>
      <c r="DT105" s="31" t="s">
        <v>34</v>
      </c>
      <c r="DU105" s="32" t="s">
        <v>34</v>
      </c>
      <c r="DV105" s="32" t="s">
        <v>34</v>
      </c>
    </row>
    <row r="106" spans="1:126" x14ac:dyDescent="0.2">
      <c r="A106" s="30" t="s">
        <v>5</v>
      </c>
      <c r="B106">
        <v>103</v>
      </c>
      <c r="C106">
        <v>103</v>
      </c>
      <c r="D106" s="32">
        <v>17.1625932963913</v>
      </c>
      <c r="E106" s="32" t="s">
        <v>28</v>
      </c>
      <c r="F106" s="32">
        <v>17.1625932963913</v>
      </c>
      <c r="G106" s="32">
        <v>15.568873411046299</v>
      </c>
      <c r="H106" s="32" t="s">
        <v>28</v>
      </c>
      <c r="I106" s="32">
        <v>15.568873411046299</v>
      </c>
      <c r="J106" s="31">
        <v>9.2474876207437493</v>
      </c>
      <c r="K106" s="32" t="s">
        <v>28</v>
      </c>
      <c r="L106" s="32">
        <v>9.2474876207437493</v>
      </c>
      <c r="M106" s="31">
        <v>4.6572446537483003</v>
      </c>
      <c r="N106" s="32" t="s">
        <v>28</v>
      </c>
      <c r="O106" s="32">
        <v>4.6572446537483003</v>
      </c>
      <c r="P106" s="31">
        <v>1.4538916468724199</v>
      </c>
      <c r="Q106" s="32" t="s">
        <v>28</v>
      </c>
      <c r="R106" s="32">
        <v>1.4538916468724199</v>
      </c>
      <c r="S106" s="31">
        <v>-0.91088450191203596</v>
      </c>
      <c r="T106" s="32" t="s">
        <v>28</v>
      </c>
      <c r="U106" s="32">
        <v>-0.91088450191203596</v>
      </c>
      <c r="V106" s="31">
        <v>-2.7757055554039201</v>
      </c>
      <c r="W106" s="32" t="s">
        <v>28</v>
      </c>
      <c r="X106" s="32">
        <v>-2.7757055554039201</v>
      </c>
      <c r="Y106" s="31">
        <v>-4.2335780560326102</v>
      </c>
      <c r="Z106" s="32" t="s">
        <v>28</v>
      </c>
      <c r="AA106" s="32">
        <v>-4.2335780560326102</v>
      </c>
      <c r="AB106" s="31">
        <v>-6.8717903083903504</v>
      </c>
      <c r="AC106" s="32" t="s">
        <v>28</v>
      </c>
      <c r="AD106" s="32">
        <v>-6.8717903083903504</v>
      </c>
      <c r="AE106" s="31">
        <v>-8.4086985283608406</v>
      </c>
      <c r="AF106" s="32" t="s">
        <v>28</v>
      </c>
      <c r="AG106" s="32">
        <v>-8.4086985283608406</v>
      </c>
      <c r="AH106" s="31" t="s">
        <v>34</v>
      </c>
      <c r="AI106" s="32" t="s">
        <v>34</v>
      </c>
      <c r="AJ106" s="32" t="s">
        <v>34</v>
      </c>
      <c r="AK106" s="31" t="s">
        <v>34</v>
      </c>
      <c r="AL106" s="32" t="s">
        <v>34</v>
      </c>
      <c r="AM106" s="32" t="s">
        <v>34</v>
      </c>
      <c r="AN106" s="31" t="s">
        <v>34</v>
      </c>
      <c r="AO106" s="32" t="s">
        <v>34</v>
      </c>
      <c r="AP106" s="32" t="s">
        <v>34</v>
      </c>
      <c r="AQ106" s="31" t="s">
        <v>34</v>
      </c>
      <c r="AR106" s="32" t="s">
        <v>34</v>
      </c>
      <c r="AS106" s="32" t="s">
        <v>34</v>
      </c>
      <c r="AT106" s="31" t="s">
        <v>34</v>
      </c>
      <c r="AU106" s="32" t="s">
        <v>34</v>
      </c>
      <c r="AV106" s="32" t="s">
        <v>34</v>
      </c>
      <c r="AW106" s="31" t="s">
        <v>34</v>
      </c>
      <c r="AX106" s="32" t="s">
        <v>34</v>
      </c>
      <c r="AY106" s="32" t="s">
        <v>34</v>
      </c>
      <c r="AZ106" s="31" t="s">
        <v>34</v>
      </c>
      <c r="BA106" s="32" t="s">
        <v>34</v>
      </c>
      <c r="BB106" s="32" t="s">
        <v>34</v>
      </c>
      <c r="BC106" s="31" t="s">
        <v>34</v>
      </c>
      <c r="BD106" s="32" t="s">
        <v>34</v>
      </c>
      <c r="BE106" s="32" t="s">
        <v>34</v>
      </c>
      <c r="BF106" s="31" t="s">
        <v>34</v>
      </c>
      <c r="BG106" s="32" t="s">
        <v>34</v>
      </c>
      <c r="BH106" s="32" t="s">
        <v>34</v>
      </c>
      <c r="BI106" s="31" t="s">
        <v>34</v>
      </c>
      <c r="BJ106" s="32" t="s">
        <v>34</v>
      </c>
      <c r="BK106" s="32" t="s">
        <v>34</v>
      </c>
      <c r="BL106" s="31" t="s">
        <v>34</v>
      </c>
      <c r="BM106" s="32" t="s">
        <v>34</v>
      </c>
      <c r="BN106" s="32" t="s">
        <v>34</v>
      </c>
      <c r="BO106" s="31" t="s">
        <v>34</v>
      </c>
      <c r="BP106" s="32" t="s">
        <v>34</v>
      </c>
      <c r="BQ106" s="32" t="s">
        <v>34</v>
      </c>
      <c r="BR106" s="31" t="s">
        <v>34</v>
      </c>
      <c r="BS106" s="32" t="s">
        <v>34</v>
      </c>
      <c r="BT106" s="32" t="s">
        <v>34</v>
      </c>
      <c r="BU106" s="31" t="s">
        <v>34</v>
      </c>
      <c r="BV106" s="32" t="s">
        <v>34</v>
      </c>
      <c r="BW106" s="32" t="s">
        <v>34</v>
      </c>
      <c r="BX106" s="31" t="s">
        <v>34</v>
      </c>
      <c r="BY106" s="32" t="s">
        <v>34</v>
      </c>
      <c r="BZ106" s="32" t="s">
        <v>34</v>
      </c>
      <c r="CA106" s="31" t="s">
        <v>34</v>
      </c>
      <c r="CB106" s="32" t="s">
        <v>34</v>
      </c>
      <c r="CC106" s="32" t="s">
        <v>34</v>
      </c>
      <c r="CD106" s="31" t="s">
        <v>34</v>
      </c>
      <c r="CE106" s="32" t="s">
        <v>34</v>
      </c>
      <c r="CF106" s="32" t="s">
        <v>34</v>
      </c>
      <c r="CG106" s="31" t="s">
        <v>34</v>
      </c>
      <c r="CH106" s="32" t="s">
        <v>34</v>
      </c>
      <c r="CI106" s="32" t="s">
        <v>34</v>
      </c>
      <c r="CJ106" s="31" t="s">
        <v>34</v>
      </c>
      <c r="CK106" s="32" t="s">
        <v>34</v>
      </c>
      <c r="CL106" s="32" t="s">
        <v>34</v>
      </c>
      <c r="CM106" s="31" t="s">
        <v>34</v>
      </c>
      <c r="CN106" s="32" t="s">
        <v>34</v>
      </c>
      <c r="CO106" s="32" t="s">
        <v>34</v>
      </c>
      <c r="CP106" s="31" t="s">
        <v>34</v>
      </c>
      <c r="CQ106" s="32" t="s">
        <v>34</v>
      </c>
      <c r="CR106" s="32" t="s">
        <v>34</v>
      </c>
      <c r="CS106" s="31" t="s">
        <v>34</v>
      </c>
      <c r="CT106" s="32" t="s">
        <v>34</v>
      </c>
      <c r="CU106" s="32" t="s">
        <v>34</v>
      </c>
      <c r="CV106" s="31" t="s">
        <v>34</v>
      </c>
      <c r="CW106" s="32" t="s">
        <v>34</v>
      </c>
      <c r="CX106" s="32" t="s">
        <v>34</v>
      </c>
      <c r="CY106" s="31" t="s">
        <v>34</v>
      </c>
      <c r="CZ106" s="32" t="s">
        <v>34</v>
      </c>
      <c r="DA106" s="32" t="s">
        <v>34</v>
      </c>
      <c r="DB106" s="31" t="s">
        <v>34</v>
      </c>
      <c r="DC106" s="32" t="s">
        <v>34</v>
      </c>
      <c r="DD106" s="32" t="s">
        <v>34</v>
      </c>
      <c r="DE106" s="31" t="s">
        <v>34</v>
      </c>
      <c r="DF106" s="32" t="s">
        <v>34</v>
      </c>
      <c r="DG106" s="32" t="s">
        <v>34</v>
      </c>
      <c r="DH106" s="31" t="s">
        <v>34</v>
      </c>
      <c r="DI106" s="32" t="s">
        <v>34</v>
      </c>
      <c r="DJ106" s="32" t="s">
        <v>34</v>
      </c>
      <c r="DK106" s="31" t="s">
        <v>34</v>
      </c>
      <c r="DL106" s="32" t="s">
        <v>34</v>
      </c>
      <c r="DM106" s="32" t="s">
        <v>34</v>
      </c>
      <c r="DN106" s="31" t="s">
        <v>34</v>
      </c>
      <c r="DO106" s="32" t="s">
        <v>34</v>
      </c>
      <c r="DP106" s="32" t="s">
        <v>34</v>
      </c>
      <c r="DQ106" s="31" t="s">
        <v>34</v>
      </c>
      <c r="DR106" s="32" t="s">
        <v>34</v>
      </c>
      <c r="DS106" s="32" t="s">
        <v>34</v>
      </c>
      <c r="DT106" s="31" t="s">
        <v>34</v>
      </c>
      <c r="DU106" s="32" t="s">
        <v>34</v>
      </c>
      <c r="DV106" s="32" t="s">
        <v>34</v>
      </c>
    </row>
    <row r="107" spans="1:126" x14ac:dyDescent="0.2">
      <c r="A107" s="30" t="s">
        <v>7</v>
      </c>
      <c r="B107">
        <v>104</v>
      </c>
      <c r="C107">
        <v>104</v>
      </c>
      <c r="D107" s="32">
        <v>12.368661670204</v>
      </c>
      <c r="E107" s="32" t="s">
        <v>28</v>
      </c>
      <c r="F107" s="32">
        <v>12.368661670204</v>
      </c>
      <c r="G107" s="32">
        <v>12.044511432560199</v>
      </c>
      <c r="H107" s="32" t="s">
        <v>28</v>
      </c>
      <c r="I107" s="32">
        <v>12.044511432560199</v>
      </c>
      <c r="J107" s="31">
        <v>8.6324569123936801</v>
      </c>
      <c r="K107" s="32" t="s">
        <v>28</v>
      </c>
      <c r="L107" s="32">
        <v>8.6324569123936801</v>
      </c>
      <c r="M107" s="31">
        <v>3.3665963947943198</v>
      </c>
      <c r="N107" s="32" t="s">
        <v>28</v>
      </c>
      <c r="O107" s="32">
        <v>3.3665963947943198</v>
      </c>
      <c r="P107" s="31">
        <v>-0.93175862635301299</v>
      </c>
      <c r="Q107" s="32" t="s">
        <v>28</v>
      </c>
      <c r="R107" s="32">
        <v>-0.93175862635301299</v>
      </c>
      <c r="S107" s="31">
        <v>-4.5909234046411402</v>
      </c>
      <c r="T107" s="32" t="s">
        <v>28</v>
      </c>
      <c r="U107" s="32">
        <v>-4.5909234046411402</v>
      </c>
      <c r="V107" s="31">
        <v>-8.6855172965977108</v>
      </c>
      <c r="W107" s="32" t="s">
        <v>28</v>
      </c>
      <c r="X107" s="32">
        <v>-8.6855172965977108</v>
      </c>
      <c r="Y107" s="31">
        <v>-14.1322296107732</v>
      </c>
      <c r="Z107" s="32" t="s">
        <v>28</v>
      </c>
      <c r="AA107" s="32">
        <v>-14.1322296107732</v>
      </c>
      <c r="AB107" s="31">
        <v>-16.996286123848801</v>
      </c>
      <c r="AC107" s="32" t="s">
        <v>28</v>
      </c>
      <c r="AD107" s="32">
        <v>-16.996286123848801</v>
      </c>
      <c r="AE107" s="31" t="s">
        <v>34</v>
      </c>
      <c r="AF107" s="32" t="s">
        <v>34</v>
      </c>
      <c r="AG107" s="32" t="s">
        <v>34</v>
      </c>
      <c r="AH107" s="31" t="s">
        <v>34</v>
      </c>
      <c r="AI107" s="32" t="s">
        <v>34</v>
      </c>
      <c r="AJ107" s="32" t="s">
        <v>34</v>
      </c>
      <c r="AK107" s="31" t="s">
        <v>34</v>
      </c>
      <c r="AL107" s="32" t="s">
        <v>34</v>
      </c>
      <c r="AM107" s="32" t="s">
        <v>34</v>
      </c>
      <c r="AN107" s="31" t="s">
        <v>34</v>
      </c>
      <c r="AO107" s="32" t="s">
        <v>34</v>
      </c>
      <c r="AP107" s="32" t="s">
        <v>34</v>
      </c>
      <c r="AQ107" s="31" t="s">
        <v>34</v>
      </c>
      <c r="AR107" s="32" t="s">
        <v>34</v>
      </c>
      <c r="AS107" s="32" t="s">
        <v>34</v>
      </c>
      <c r="AT107" s="31" t="s">
        <v>34</v>
      </c>
      <c r="AU107" s="32" t="s">
        <v>34</v>
      </c>
      <c r="AV107" s="32" t="s">
        <v>34</v>
      </c>
      <c r="AW107" s="31" t="s">
        <v>34</v>
      </c>
      <c r="AX107" s="32" t="s">
        <v>34</v>
      </c>
      <c r="AY107" s="32" t="s">
        <v>34</v>
      </c>
      <c r="AZ107" s="31" t="s">
        <v>34</v>
      </c>
      <c r="BA107" s="32" t="s">
        <v>34</v>
      </c>
      <c r="BB107" s="32" t="s">
        <v>34</v>
      </c>
      <c r="BC107" s="31" t="s">
        <v>34</v>
      </c>
      <c r="BD107" s="32" t="s">
        <v>34</v>
      </c>
      <c r="BE107" s="32" t="s">
        <v>34</v>
      </c>
      <c r="BF107" s="31" t="s">
        <v>34</v>
      </c>
      <c r="BG107" s="32" t="s">
        <v>34</v>
      </c>
      <c r="BH107" s="32" t="s">
        <v>34</v>
      </c>
      <c r="BI107" s="31" t="s">
        <v>34</v>
      </c>
      <c r="BJ107" s="32" t="s">
        <v>34</v>
      </c>
      <c r="BK107" s="32" t="s">
        <v>34</v>
      </c>
      <c r="BL107" s="31" t="s">
        <v>34</v>
      </c>
      <c r="BM107" s="32" t="s">
        <v>34</v>
      </c>
      <c r="BN107" s="32" t="s">
        <v>34</v>
      </c>
      <c r="BO107" s="31" t="s">
        <v>34</v>
      </c>
      <c r="BP107" s="32" t="s">
        <v>34</v>
      </c>
      <c r="BQ107" s="32" t="s">
        <v>34</v>
      </c>
      <c r="BR107" s="31" t="s">
        <v>34</v>
      </c>
      <c r="BS107" s="32" t="s">
        <v>34</v>
      </c>
      <c r="BT107" s="32" t="s">
        <v>34</v>
      </c>
      <c r="BU107" s="31" t="s">
        <v>34</v>
      </c>
      <c r="BV107" s="32" t="s">
        <v>34</v>
      </c>
      <c r="BW107" s="32" t="s">
        <v>34</v>
      </c>
      <c r="BX107" s="31" t="s">
        <v>34</v>
      </c>
      <c r="BY107" s="32" t="s">
        <v>34</v>
      </c>
      <c r="BZ107" s="32" t="s">
        <v>34</v>
      </c>
      <c r="CA107" s="31" t="s">
        <v>34</v>
      </c>
      <c r="CB107" s="32" t="s">
        <v>34</v>
      </c>
      <c r="CC107" s="32" t="s">
        <v>34</v>
      </c>
      <c r="CD107" s="31" t="s">
        <v>34</v>
      </c>
      <c r="CE107" s="32" t="s">
        <v>34</v>
      </c>
      <c r="CF107" s="32" t="s">
        <v>34</v>
      </c>
      <c r="CG107" s="31" t="s">
        <v>34</v>
      </c>
      <c r="CH107" s="32" t="s">
        <v>34</v>
      </c>
      <c r="CI107" s="32" t="s">
        <v>34</v>
      </c>
      <c r="CJ107" s="31" t="s">
        <v>34</v>
      </c>
      <c r="CK107" s="32" t="s">
        <v>34</v>
      </c>
      <c r="CL107" s="32" t="s">
        <v>34</v>
      </c>
      <c r="CM107" s="31" t="s">
        <v>34</v>
      </c>
      <c r="CN107" s="32" t="s">
        <v>34</v>
      </c>
      <c r="CO107" s="32" t="s">
        <v>34</v>
      </c>
      <c r="CP107" s="31" t="s">
        <v>34</v>
      </c>
      <c r="CQ107" s="32" t="s">
        <v>34</v>
      </c>
      <c r="CR107" s="32" t="s">
        <v>34</v>
      </c>
      <c r="CS107" s="31" t="s">
        <v>34</v>
      </c>
      <c r="CT107" s="32" t="s">
        <v>34</v>
      </c>
      <c r="CU107" s="32" t="s">
        <v>34</v>
      </c>
      <c r="CV107" s="31" t="s">
        <v>34</v>
      </c>
      <c r="CW107" s="32" t="s">
        <v>34</v>
      </c>
      <c r="CX107" s="32" t="s">
        <v>34</v>
      </c>
      <c r="CY107" s="31" t="s">
        <v>34</v>
      </c>
      <c r="CZ107" s="32" t="s">
        <v>34</v>
      </c>
      <c r="DA107" s="32" t="s">
        <v>34</v>
      </c>
      <c r="DB107" s="31" t="s">
        <v>34</v>
      </c>
      <c r="DC107" s="32" t="s">
        <v>34</v>
      </c>
      <c r="DD107" s="32" t="s">
        <v>34</v>
      </c>
      <c r="DE107" s="31" t="s">
        <v>34</v>
      </c>
      <c r="DF107" s="32" t="s">
        <v>34</v>
      </c>
      <c r="DG107" s="32" t="s">
        <v>34</v>
      </c>
      <c r="DH107" s="31" t="s">
        <v>34</v>
      </c>
      <c r="DI107" s="32" t="s">
        <v>34</v>
      </c>
      <c r="DJ107" s="32" t="s">
        <v>34</v>
      </c>
      <c r="DK107" s="31" t="s">
        <v>34</v>
      </c>
      <c r="DL107" s="32" t="s">
        <v>34</v>
      </c>
      <c r="DM107" s="32" t="s">
        <v>34</v>
      </c>
      <c r="DN107" s="31" t="s">
        <v>34</v>
      </c>
      <c r="DO107" s="32" t="s">
        <v>34</v>
      </c>
      <c r="DP107" s="32" t="s">
        <v>34</v>
      </c>
      <c r="DQ107" s="31" t="s">
        <v>34</v>
      </c>
      <c r="DR107" s="32" t="s">
        <v>34</v>
      </c>
      <c r="DS107" s="32" t="s">
        <v>34</v>
      </c>
      <c r="DT107" s="31" t="s">
        <v>34</v>
      </c>
      <c r="DU107" s="32" t="s">
        <v>34</v>
      </c>
      <c r="DV107" s="32" t="s">
        <v>34</v>
      </c>
    </row>
    <row r="108" spans="1:126" x14ac:dyDescent="0.2">
      <c r="A108" s="30" t="s">
        <v>7</v>
      </c>
      <c r="B108">
        <v>105</v>
      </c>
      <c r="C108">
        <v>105</v>
      </c>
      <c r="D108" s="32">
        <v>9.6897385086780901</v>
      </c>
      <c r="E108" s="32" t="s">
        <v>28</v>
      </c>
      <c r="F108" s="32">
        <v>9.6897385086780901</v>
      </c>
      <c r="G108" s="32">
        <v>9.5297186499678599</v>
      </c>
      <c r="H108" s="32" t="s">
        <v>28</v>
      </c>
      <c r="I108" s="32">
        <v>9.5297186499678599</v>
      </c>
      <c r="J108" s="31">
        <v>9.1754150637441096</v>
      </c>
      <c r="K108" s="32" t="s">
        <v>28</v>
      </c>
      <c r="L108" s="32">
        <v>9.1754150637441096</v>
      </c>
      <c r="M108" s="31">
        <v>7.5152864456238397</v>
      </c>
      <c r="N108" s="32" t="s">
        <v>28</v>
      </c>
      <c r="O108" s="32">
        <v>7.5152864456238397</v>
      </c>
      <c r="P108" s="31">
        <v>3.9092978667359199</v>
      </c>
      <c r="Q108" s="32" t="s">
        <v>28</v>
      </c>
      <c r="R108" s="32">
        <v>3.9092978667359199</v>
      </c>
      <c r="S108" s="31">
        <v>0.74032760035345802</v>
      </c>
      <c r="T108" s="32" t="s">
        <v>28</v>
      </c>
      <c r="U108" s="32">
        <v>0.74032760035345802</v>
      </c>
      <c r="V108" s="31">
        <v>-2.78961516061633</v>
      </c>
      <c r="W108" s="32" t="s">
        <v>28</v>
      </c>
      <c r="X108" s="32">
        <v>-2.78961516061633</v>
      </c>
      <c r="Y108" s="31">
        <v>-4.5825173566681201</v>
      </c>
      <c r="Z108" s="32" t="s">
        <v>28</v>
      </c>
      <c r="AA108" s="32">
        <v>-4.5825173566681201</v>
      </c>
      <c r="AB108" s="31">
        <v>-11.6697294494841</v>
      </c>
      <c r="AC108" s="32" t="s">
        <v>28</v>
      </c>
      <c r="AD108" s="32">
        <v>-11.6697294494841</v>
      </c>
      <c r="AE108" s="31">
        <v>-20.115659760574601</v>
      </c>
      <c r="AF108" s="32" t="s">
        <v>28</v>
      </c>
      <c r="AG108" s="32">
        <v>-20.115659760574601</v>
      </c>
      <c r="AH108" s="31" t="s">
        <v>34</v>
      </c>
      <c r="AI108" s="32" t="s">
        <v>34</v>
      </c>
      <c r="AJ108" s="32" t="s">
        <v>34</v>
      </c>
      <c r="AK108" s="31" t="s">
        <v>34</v>
      </c>
      <c r="AL108" s="32" t="s">
        <v>34</v>
      </c>
      <c r="AM108" s="32" t="s">
        <v>34</v>
      </c>
      <c r="AN108" s="31" t="s">
        <v>34</v>
      </c>
      <c r="AO108" s="32" t="s">
        <v>34</v>
      </c>
      <c r="AP108" s="32" t="s">
        <v>34</v>
      </c>
      <c r="AQ108" s="31" t="s">
        <v>34</v>
      </c>
      <c r="AR108" s="32" t="s">
        <v>34</v>
      </c>
      <c r="AS108" s="32" t="s">
        <v>34</v>
      </c>
      <c r="AT108" s="31" t="s">
        <v>34</v>
      </c>
      <c r="AU108" s="32" t="s">
        <v>34</v>
      </c>
      <c r="AV108" s="32" t="s">
        <v>34</v>
      </c>
      <c r="AW108" s="31" t="s">
        <v>34</v>
      </c>
      <c r="AX108" s="32" t="s">
        <v>34</v>
      </c>
      <c r="AY108" s="32" t="s">
        <v>34</v>
      </c>
      <c r="AZ108" s="31" t="s">
        <v>34</v>
      </c>
      <c r="BA108" s="32" t="s">
        <v>34</v>
      </c>
      <c r="BB108" s="32" t="s">
        <v>34</v>
      </c>
      <c r="BC108" s="31" t="s">
        <v>34</v>
      </c>
      <c r="BD108" s="32" t="s">
        <v>34</v>
      </c>
      <c r="BE108" s="32" t="s">
        <v>34</v>
      </c>
      <c r="BF108" s="31" t="s">
        <v>34</v>
      </c>
      <c r="BG108" s="32" t="s">
        <v>34</v>
      </c>
      <c r="BH108" s="32" t="s">
        <v>34</v>
      </c>
      <c r="BI108" s="31" t="s">
        <v>34</v>
      </c>
      <c r="BJ108" s="32" t="s">
        <v>34</v>
      </c>
      <c r="BK108" s="32" t="s">
        <v>34</v>
      </c>
      <c r="BL108" s="31" t="s">
        <v>34</v>
      </c>
      <c r="BM108" s="32" t="s">
        <v>34</v>
      </c>
      <c r="BN108" s="32" t="s">
        <v>34</v>
      </c>
      <c r="BO108" s="31" t="s">
        <v>34</v>
      </c>
      <c r="BP108" s="32" t="s">
        <v>34</v>
      </c>
      <c r="BQ108" s="32" t="s">
        <v>34</v>
      </c>
      <c r="BR108" s="31" t="s">
        <v>34</v>
      </c>
      <c r="BS108" s="32" t="s">
        <v>34</v>
      </c>
      <c r="BT108" s="32" t="s">
        <v>34</v>
      </c>
      <c r="BU108" s="31" t="s">
        <v>34</v>
      </c>
      <c r="BV108" s="32" t="s">
        <v>34</v>
      </c>
      <c r="BW108" s="32" t="s">
        <v>34</v>
      </c>
      <c r="BX108" s="31" t="s">
        <v>34</v>
      </c>
      <c r="BY108" s="32" t="s">
        <v>34</v>
      </c>
      <c r="BZ108" s="32" t="s">
        <v>34</v>
      </c>
      <c r="CA108" s="31" t="s">
        <v>34</v>
      </c>
      <c r="CB108" s="32" t="s">
        <v>34</v>
      </c>
      <c r="CC108" s="32" t="s">
        <v>34</v>
      </c>
      <c r="CD108" s="31" t="s">
        <v>34</v>
      </c>
      <c r="CE108" s="32" t="s">
        <v>34</v>
      </c>
      <c r="CF108" s="32" t="s">
        <v>34</v>
      </c>
      <c r="CG108" s="31" t="s">
        <v>34</v>
      </c>
      <c r="CH108" s="32" t="s">
        <v>34</v>
      </c>
      <c r="CI108" s="32" t="s">
        <v>34</v>
      </c>
      <c r="CJ108" s="31" t="s">
        <v>34</v>
      </c>
      <c r="CK108" s="32" t="s">
        <v>34</v>
      </c>
      <c r="CL108" s="32" t="s">
        <v>34</v>
      </c>
      <c r="CM108" s="31" t="s">
        <v>34</v>
      </c>
      <c r="CN108" s="32" t="s">
        <v>34</v>
      </c>
      <c r="CO108" s="32" t="s">
        <v>34</v>
      </c>
      <c r="CP108" s="31" t="s">
        <v>34</v>
      </c>
      <c r="CQ108" s="32" t="s">
        <v>34</v>
      </c>
      <c r="CR108" s="32" t="s">
        <v>34</v>
      </c>
      <c r="CS108" s="31" t="s">
        <v>34</v>
      </c>
      <c r="CT108" s="32" t="s">
        <v>34</v>
      </c>
      <c r="CU108" s="32" t="s">
        <v>34</v>
      </c>
      <c r="CV108" s="31" t="s">
        <v>34</v>
      </c>
      <c r="CW108" s="32" t="s">
        <v>34</v>
      </c>
      <c r="CX108" s="32" t="s">
        <v>34</v>
      </c>
      <c r="CY108" s="31" t="s">
        <v>34</v>
      </c>
      <c r="CZ108" s="32" t="s">
        <v>34</v>
      </c>
      <c r="DA108" s="32" t="s">
        <v>34</v>
      </c>
      <c r="DB108" s="31" t="s">
        <v>34</v>
      </c>
      <c r="DC108" s="32" t="s">
        <v>34</v>
      </c>
      <c r="DD108" s="32" t="s">
        <v>34</v>
      </c>
      <c r="DE108" s="31" t="s">
        <v>34</v>
      </c>
      <c r="DF108" s="32" t="s">
        <v>34</v>
      </c>
      <c r="DG108" s="32" t="s">
        <v>34</v>
      </c>
      <c r="DH108" s="31" t="s">
        <v>34</v>
      </c>
      <c r="DI108" s="32" t="s">
        <v>34</v>
      </c>
      <c r="DJ108" s="32" t="s">
        <v>34</v>
      </c>
      <c r="DK108" s="31" t="s">
        <v>34</v>
      </c>
      <c r="DL108" s="32" t="s">
        <v>34</v>
      </c>
      <c r="DM108" s="32" t="s">
        <v>34</v>
      </c>
      <c r="DN108" s="31" t="s">
        <v>34</v>
      </c>
      <c r="DO108" s="32" t="s">
        <v>34</v>
      </c>
      <c r="DP108" s="32" t="s">
        <v>34</v>
      </c>
      <c r="DQ108" s="31" t="s">
        <v>34</v>
      </c>
      <c r="DR108" s="32" t="s">
        <v>34</v>
      </c>
      <c r="DS108" s="32" t="s">
        <v>34</v>
      </c>
      <c r="DT108" s="31" t="s">
        <v>34</v>
      </c>
      <c r="DU108" s="32" t="s">
        <v>34</v>
      </c>
      <c r="DV108" s="32" t="s">
        <v>34</v>
      </c>
    </row>
    <row r="109" spans="1:126" x14ac:dyDescent="0.2">
      <c r="A109" s="30" t="s">
        <v>6</v>
      </c>
      <c r="B109">
        <v>106</v>
      </c>
      <c r="C109">
        <v>106</v>
      </c>
      <c r="D109" s="32">
        <v>15.919634173193501</v>
      </c>
      <c r="E109" s="32" t="s">
        <v>28</v>
      </c>
      <c r="F109" s="32">
        <v>15.919634173193501</v>
      </c>
      <c r="G109" s="32">
        <v>14.296597394893601</v>
      </c>
      <c r="H109" s="32" t="s">
        <v>28</v>
      </c>
      <c r="I109" s="32">
        <v>14.296597394893601</v>
      </c>
      <c r="J109" s="31">
        <v>10.240169069048999</v>
      </c>
      <c r="K109" s="32" t="s">
        <v>28</v>
      </c>
      <c r="L109" s="32">
        <v>10.240169069048999</v>
      </c>
      <c r="M109" s="31">
        <v>5.5926550110769604</v>
      </c>
      <c r="N109" s="32" t="s">
        <v>28</v>
      </c>
      <c r="O109" s="32">
        <v>5.5926550110769604</v>
      </c>
      <c r="P109" s="31">
        <v>1.0450097509256899</v>
      </c>
      <c r="Q109" s="32" t="s">
        <v>28</v>
      </c>
      <c r="R109" s="32">
        <v>1.0450097509256899</v>
      </c>
      <c r="S109" s="31">
        <v>-2.8965714231642399</v>
      </c>
      <c r="T109" s="32" t="s">
        <v>28</v>
      </c>
      <c r="U109" s="32">
        <v>-2.8965714231642399</v>
      </c>
      <c r="V109" s="31">
        <v>-5.9557606505821399</v>
      </c>
      <c r="W109" s="32" t="s">
        <v>28</v>
      </c>
      <c r="X109" s="32">
        <v>-5.9557606505821399</v>
      </c>
      <c r="Y109" s="31">
        <v>-9.5858032622483602</v>
      </c>
      <c r="Z109" s="32" t="s">
        <v>28</v>
      </c>
      <c r="AA109" s="32">
        <v>-9.5858032622483602</v>
      </c>
      <c r="AB109" s="31">
        <v>-13.411357018905001</v>
      </c>
      <c r="AC109" s="32" t="s">
        <v>28</v>
      </c>
      <c r="AD109" s="32">
        <v>-13.411357018905001</v>
      </c>
      <c r="AE109" s="31">
        <v>-18.989642215037499</v>
      </c>
      <c r="AF109" s="32" t="s">
        <v>28</v>
      </c>
      <c r="AG109" s="32">
        <v>-18.989642215037499</v>
      </c>
      <c r="AH109" s="31">
        <v>-17.6307985958491</v>
      </c>
      <c r="AI109" s="32" t="s">
        <v>28</v>
      </c>
      <c r="AJ109" s="32">
        <v>-17.6307985958491</v>
      </c>
      <c r="AK109" s="31" t="s">
        <v>34</v>
      </c>
      <c r="AL109" s="32" t="s">
        <v>34</v>
      </c>
      <c r="AM109" s="32" t="s">
        <v>34</v>
      </c>
      <c r="AN109" s="31" t="s">
        <v>34</v>
      </c>
      <c r="AO109" s="32" t="s">
        <v>34</v>
      </c>
      <c r="AP109" s="32" t="s">
        <v>34</v>
      </c>
      <c r="AQ109" s="31" t="s">
        <v>34</v>
      </c>
      <c r="AR109" s="32" t="s">
        <v>34</v>
      </c>
      <c r="AS109" s="32" t="s">
        <v>34</v>
      </c>
      <c r="AT109" s="31" t="s">
        <v>34</v>
      </c>
      <c r="AU109" s="32" t="s">
        <v>34</v>
      </c>
      <c r="AV109" s="32" t="s">
        <v>34</v>
      </c>
      <c r="AW109" s="31" t="s">
        <v>34</v>
      </c>
      <c r="AX109" s="32" t="s">
        <v>34</v>
      </c>
      <c r="AY109" s="32" t="s">
        <v>34</v>
      </c>
      <c r="AZ109" s="31" t="s">
        <v>34</v>
      </c>
      <c r="BA109" s="32" t="s">
        <v>34</v>
      </c>
      <c r="BB109" s="32" t="s">
        <v>34</v>
      </c>
      <c r="BC109" s="31" t="s">
        <v>34</v>
      </c>
      <c r="BD109" s="32" t="s">
        <v>34</v>
      </c>
      <c r="BE109" s="32" t="s">
        <v>34</v>
      </c>
      <c r="BF109" s="31" t="s">
        <v>34</v>
      </c>
      <c r="BG109" s="32" t="s">
        <v>34</v>
      </c>
      <c r="BH109" s="32" t="s">
        <v>34</v>
      </c>
      <c r="BI109" s="31" t="s">
        <v>34</v>
      </c>
      <c r="BJ109" s="32" t="s">
        <v>34</v>
      </c>
      <c r="BK109" s="32" t="s">
        <v>34</v>
      </c>
      <c r="BL109" s="31" t="s">
        <v>34</v>
      </c>
      <c r="BM109" s="32" t="s">
        <v>34</v>
      </c>
      <c r="BN109" s="32" t="s">
        <v>34</v>
      </c>
      <c r="BO109" s="31" t="s">
        <v>34</v>
      </c>
      <c r="BP109" s="32" t="s">
        <v>34</v>
      </c>
      <c r="BQ109" s="32" t="s">
        <v>34</v>
      </c>
      <c r="BR109" s="31" t="s">
        <v>34</v>
      </c>
      <c r="BS109" s="32" t="s">
        <v>34</v>
      </c>
      <c r="BT109" s="32" t="s">
        <v>34</v>
      </c>
      <c r="BU109" s="31" t="s">
        <v>34</v>
      </c>
      <c r="BV109" s="32" t="s">
        <v>34</v>
      </c>
      <c r="BW109" s="32" t="s">
        <v>34</v>
      </c>
      <c r="BX109" s="31" t="s">
        <v>34</v>
      </c>
      <c r="BY109" s="32" t="s">
        <v>34</v>
      </c>
      <c r="BZ109" s="32" t="s">
        <v>34</v>
      </c>
      <c r="CA109" s="31" t="s">
        <v>34</v>
      </c>
      <c r="CB109" s="32" t="s">
        <v>34</v>
      </c>
      <c r="CC109" s="32" t="s">
        <v>34</v>
      </c>
      <c r="CD109" s="31" t="s">
        <v>34</v>
      </c>
      <c r="CE109" s="32" t="s">
        <v>34</v>
      </c>
      <c r="CF109" s="32" t="s">
        <v>34</v>
      </c>
      <c r="CG109" s="31" t="s">
        <v>34</v>
      </c>
      <c r="CH109" s="32" t="s">
        <v>34</v>
      </c>
      <c r="CI109" s="32" t="s">
        <v>34</v>
      </c>
      <c r="CJ109" s="31" t="s">
        <v>34</v>
      </c>
      <c r="CK109" s="32" t="s">
        <v>34</v>
      </c>
      <c r="CL109" s="32" t="s">
        <v>34</v>
      </c>
      <c r="CM109" s="31" t="s">
        <v>34</v>
      </c>
      <c r="CN109" s="32" t="s">
        <v>34</v>
      </c>
      <c r="CO109" s="32" t="s">
        <v>34</v>
      </c>
      <c r="CP109" s="31" t="s">
        <v>34</v>
      </c>
      <c r="CQ109" s="32" t="s">
        <v>34</v>
      </c>
      <c r="CR109" s="32" t="s">
        <v>34</v>
      </c>
      <c r="CS109" s="31" t="s">
        <v>34</v>
      </c>
      <c r="CT109" s="32" t="s">
        <v>34</v>
      </c>
      <c r="CU109" s="32" t="s">
        <v>34</v>
      </c>
      <c r="CV109" s="31" t="s">
        <v>34</v>
      </c>
      <c r="CW109" s="32" t="s">
        <v>34</v>
      </c>
      <c r="CX109" s="32" t="s">
        <v>34</v>
      </c>
      <c r="CY109" s="31" t="s">
        <v>34</v>
      </c>
      <c r="CZ109" s="32" t="s">
        <v>34</v>
      </c>
      <c r="DA109" s="32" t="s">
        <v>34</v>
      </c>
      <c r="DB109" s="31" t="s">
        <v>34</v>
      </c>
      <c r="DC109" s="32" t="s">
        <v>34</v>
      </c>
      <c r="DD109" s="32" t="s">
        <v>34</v>
      </c>
      <c r="DE109" s="31" t="s">
        <v>34</v>
      </c>
      <c r="DF109" s="32" t="s">
        <v>34</v>
      </c>
      <c r="DG109" s="32" t="s">
        <v>34</v>
      </c>
      <c r="DH109" s="31" t="s">
        <v>34</v>
      </c>
      <c r="DI109" s="32" t="s">
        <v>34</v>
      </c>
      <c r="DJ109" s="32" t="s">
        <v>34</v>
      </c>
      <c r="DK109" s="31" t="s">
        <v>34</v>
      </c>
      <c r="DL109" s="32" t="s">
        <v>34</v>
      </c>
      <c r="DM109" s="32" t="s">
        <v>34</v>
      </c>
      <c r="DN109" s="31" t="s">
        <v>34</v>
      </c>
      <c r="DO109" s="32" t="s">
        <v>34</v>
      </c>
      <c r="DP109" s="32" t="s">
        <v>34</v>
      </c>
      <c r="DQ109" s="31" t="s">
        <v>34</v>
      </c>
      <c r="DR109" s="32" t="s">
        <v>34</v>
      </c>
      <c r="DS109" s="32" t="s">
        <v>34</v>
      </c>
      <c r="DT109" s="31" t="s">
        <v>34</v>
      </c>
      <c r="DU109" s="32" t="s">
        <v>34</v>
      </c>
      <c r="DV109" s="32" t="s">
        <v>34</v>
      </c>
    </row>
    <row r="110" spans="1:126" x14ac:dyDescent="0.2">
      <c r="A110" s="30" t="s">
        <v>7</v>
      </c>
      <c r="B110">
        <v>107</v>
      </c>
      <c r="C110">
        <v>107</v>
      </c>
      <c r="D110" s="32">
        <v>8.8762865246635201</v>
      </c>
      <c r="E110" s="32" t="s">
        <v>28</v>
      </c>
      <c r="F110" s="32">
        <v>8.8762865246635201</v>
      </c>
      <c r="G110" s="32">
        <v>8.3552361419211305</v>
      </c>
      <c r="H110" s="32" t="s">
        <v>28</v>
      </c>
      <c r="I110" s="32">
        <v>8.3552361419211305</v>
      </c>
      <c r="J110" s="31">
        <v>4.9729596866726098</v>
      </c>
      <c r="K110" s="32" t="s">
        <v>28</v>
      </c>
      <c r="L110" s="32">
        <v>4.9729596866726098</v>
      </c>
      <c r="M110" s="31">
        <v>-0.56353129592134399</v>
      </c>
      <c r="N110" s="32" t="s">
        <v>28</v>
      </c>
      <c r="O110" s="32">
        <v>-0.56353129592134399</v>
      </c>
      <c r="P110" s="31">
        <v>-4.6640200564323404</v>
      </c>
      <c r="Q110" s="32" t="s">
        <v>28</v>
      </c>
      <c r="R110" s="32">
        <v>-4.6640200564323404</v>
      </c>
      <c r="S110" s="31">
        <v>-6.3097881403459004</v>
      </c>
      <c r="T110" s="32" t="s">
        <v>28</v>
      </c>
      <c r="U110" s="32">
        <v>-6.3097881403459004</v>
      </c>
      <c r="V110" s="31">
        <v>-6.9088245279815501</v>
      </c>
      <c r="W110" s="32" t="s">
        <v>28</v>
      </c>
      <c r="X110" s="32">
        <v>-6.9088245279815501</v>
      </c>
      <c r="Y110" s="31">
        <v>-7.0862199518756803</v>
      </c>
      <c r="Z110" s="32" t="s">
        <v>28</v>
      </c>
      <c r="AA110" s="32">
        <v>-7.0862199518756803</v>
      </c>
      <c r="AB110" s="31">
        <v>-7.9179997897882402</v>
      </c>
      <c r="AC110" s="32" t="s">
        <v>28</v>
      </c>
      <c r="AD110" s="32">
        <v>-7.9179997897882402</v>
      </c>
      <c r="AE110" s="31">
        <v>-9.8444433385859593</v>
      </c>
      <c r="AF110" s="32" t="s">
        <v>28</v>
      </c>
      <c r="AG110" s="32">
        <v>-9.8444433385859593</v>
      </c>
      <c r="AH110" s="31">
        <v>-10.7520396995623</v>
      </c>
      <c r="AI110" s="32" t="s">
        <v>28</v>
      </c>
      <c r="AJ110" s="32">
        <v>-10.7520396995623</v>
      </c>
      <c r="AK110" s="31">
        <v>-13.0841320954619</v>
      </c>
      <c r="AL110" s="32" t="s">
        <v>28</v>
      </c>
      <c r="AM110" s="32">
        <v>-13.0841320954619</v>
      </c>
      <c r="AN110" s="31">
        <v>-14.549017548923301</v>
      </c>
      <c r="AO110" s="32" t="s">
        <v>28</v>
      </c>
      <c r="AP110" s="32">
        <v>-14.549017548923301</v>
      </c>
      <c r="AQ110" s="31" t="s">
        <v>34</v>
      </c>
      <c r="AR110" s="32" t="s">
        <v>34</v>
      </c>
      <c r="AS110" s="32" t="s">
        <v>34</v>
      </c>
      <c r="AT110" s="31" t="s">
        <v>34</v>
      </c>
      <c r="AU110" s="32" t="s">
        <v>34</v>
      </c>
      <c r="AV110" s="32" t="s">
        <v>34</v>
      </c>
      <c r="AW110" s="31" t="s">
        <v>34</v>
      </c>
      <c r="AX110" s="32" t="s">
        <v>34</v>
      </c>
      <c r="AY110" s="32" t="s">
        <v>34</v>
      </c>
      <c r="AZ110" s="31" t="s">
        <v>34</v>
      </c>
      <c r="BA110" s="32" t="s">
        <v>34</v>
      </c>
      <c r="BB110" s="32" t="s">
        <v>34</v>
      </c>
      <c r="BC110" s="31" t="s">
        <v>34</v>
      </c>
      <c r="BD110" s="32" t="s">
        <v>34</v>
      </c>
      <c r="BE110" s="32" t="s">
        <v>34</v>
      </c>
      <c r="BF110" s="31" t="s">
        <v>34</v>
      </c>
      <c r="BG110" s="32" t="s">
        <v>34</v>
      </c>
      <c r="BH110" s="32" t="s">
        <v>34</v>
      </c>
      <c r="BI110" s="31" t="s">
        <v>34</v>
      </c>
      <c r="BJ110" s="32" t="s">
        <v>34</v>
      </c>
      <c r="BK110" s="32" t="s">
        <v>34</v>
      </c>
      <c r="BL110" s="31" t="s">
        <v>34</v>
      </c>
      <c r="BM110" s="32" t="s">
        <v>34</v>
      </c>
      <c r="BN110" s="32" t="s">
        <v>34</v>
      </c>
      <c r="BO110" s="31" t="s">
        <v>34</v>
      </c>
      <c r="BP110" s="32" t="s">
        <v>34</v>
      </c>
      <c r="BQ110" s="32" t="s">
        <v>34</v>
      </c>
      <c r="BR110" s="31" t="s">
        <v>34</v>
      </c>
      <c r="BS110" s="32" t="s">
        <v>34</v>
      </c>
      <c r="BT110" s="32" t="s">
        <v>34</v>
      </c>
      <c r="BU110" s="31" t="s">
        <v>34</v>
      </c>
      <c r="BV110" s="32" t="s">
        <v>34</v>
      </c>
      <c r="BW110" s="32" t="s">
        <v>34</v>
      </c>
      <c r="BX110" s="31" t="s">
        <v>34</v>
      </c>
      <c r="BY110" s="32" t="s">
        <v>34</v>
      </c>
      <c r="BZ110" s="32" t="s">
        <v>34</v>
      </c>
      <c r="CA110" s="31" t="s">
        <v>34</v>
      </c>
      <c r="CB110" s="32" t="s">
        <v>34</v>
      </c>
      <c r="CC110" s="32" t="s">
        <v>34</v>
      </c>
      <c r="CD110" s="31" t="s">
        <v>34</v>
      </c>
      <c r="CE110" s="32" t="s">
        <v>34</v>
      </c>
      <c r="CF110" s="32" t="s">
        <v>34</v>
      </c>
      <c r="CG110" s="31" t="s">
        <v>34</v>
      </c>
      <c r="CH110" s="32" t="s">
        <v>34</v>
      </c>
      <c r="CI110" s="32" t="s">
        <v>34</v>
      </c>
      <c r="CJ110" s="31" t="s">
        <v>34</v>
      </c>
      <c r="CK110" s="32" t="s">
        <v>34</v>
      </c>
      <c r="CL110" s="32" t="s">
        <v>34</v>
      </c>
      <c r="CM110" s="31" t="s">
        <v>34</v>
      </c>
      <c r="CN110" s="32" t="s">
        <v>34</v>
      </c>
      <c r="CO110" s="32" t="s">
        <v>34</v>
      </c>
      <c r="CP110" s="31" t="s">
        <v>34</v>
      </c>
      <c r="CQ110" s="32" t="s">
        <v>34</v>
      </c>
      <c r="CR110" s="32" t="s">
        <v>34</v>
      </c>
      <c r="CS110" s="31" t="s">
        <v>34</v>
      </c>
      <c r="CT110" s="32" t="s">
        <v>34</v>
      </c>
      <c r="CU110" s="32" t="s">
        <v>34</v>
      </c>
      <c r="CV110" s="31" t="s">
        <v>34</v>
      </c>
      <c r="CW110" s="32" t="s">
        <v>34</v>
      </c>
      <c r="CX110" s="32" t="s">
        <v>34</v>
      </c>
      <c r="CY110" s="31" t="s">
        <v>34</v>
      </c>
      <c r="CZ110" s="32" t="s">
        <v>34</v>
      </c>
      <c r="DA110" s="32" t="s">
        <v>34</v>
      </c>
      <c r="DB110" s="31" t="s">
        <v>34</v>
      </c>
      <c r="DC110" s="32" t="s">
        <v>34</v>
      </c>
      <c r="DD110" s="32" t="s">
        <v>34</v>
      </c>
      <c r="DE110" s="31" t="s">
        <v>34</v>
      </c>
      <c r="DF110" s="32" t="s">
        <v>34</v>
      </c>
      <c r="DG110" s="32" t="s">
        <v>34</v>
      </c>
      <c r="DH110" s="31" t="s">
        <v>34</v>
      </c>
      <c r="DI110" s="32" t="s">
        <v>34</v>
      </c>
      <c r="DJ110" s="32" t="s">
        <v>34</v>
      </c>
      <c r="DK110" s="31" t="s">
        <v>34</v>
      </c>
      <c r="DL110" s="32" t="s">
        <v>34</v>
      </c>
      <c r="DM110" s="32" t="s">
        <v>34</v>
      </c>
      <c r="DN110" s="31" t="s">
        <v>34</v>
      </c>
      <c r="DO110" s="32" t="s">
        <v>34</v>
      </c>
      <c r="DP110" s="32" t="s">
        <v>34</v>
      </c>
      <c r="DQ110" s="31" t="s">
        <v>34</v>
      </c>
      <c r="DR110" s="32" t="s">
        <v>34</v>
      </c>
      <c r="DS110" s="32" t="s">
        <v>34</v>
      </c>
      <c r="DT110" s="31" t="s">
        <v>34</v>
      </c>
      <c r="DU110" s="32" t="s">
        <v>34</v>
      </c>
      <c r="DV110" s="32" t="s">
        <v>34</v>
      </c>
    </row>
    <row r="111" spans="1:126" x14ac:dyDescent="0.2">
      <c r="A111" s="30" t="s">
        <v>5</v>
      </c>
      <c r="B111">
        <v>108</v>
      </c>
      <c r="C111">
        <v>108</v>
      </c>
      <c r="D111" s="32">
        <v>14.815616358104</v>
      </c>
      <c r="E111" s="32" t="s">
        <v>28</v>
      </c>
      <c r="F111" s="32">
        <v>14.815616358104</v>
      </c>
      <c r="G111" s="32">
        <v>14.0572732445859</v>
      </c>
      <c r="H111" s="32" t="s">
        <v>28</v>
      </c>
      <c r="I111" s="32">
        <v>14.0572732445859</v>
      </c>
      <c r="J111" s="31">
        <v>12.755635841750999</v>
      </c>
      <c r="K111" s="32" t="s">
        <v>28</v>
      </c>
      <c r="L111" s="32">
        <v>12.755635841750999</v>
      </c>
      <c r="M111" s="31">
        <v>10.083421299225201</v>
      </c>
      <c r="N111" s="32" t="s">
        <v>28</v>
      </c>
      <c r="O111" s="32">
        <v>10.083421299225201</v>
      </c>
      <c r="P111" s="31">
        <v>5.82496686646029</v>
      </c>
      <c r="Q111" s="32" t="s">
        <v>28</v>
      </c>
      <c r="R111" s="32">
        <v>5.82496686646029</v>
      </c>
      <c r="S111" s="31">
        <v>0.88395044459435201</v>
      </c>
      <c r="T111" s="32" t="s">
        <v>28</v>
      </c>
      <c r="U111" s="32">
        <v>0.88395044459435201</v>
      </c>
      <c r="V111" s="31">
        <v>-3.3285897131240998</v>
      </c>
      <c r="W111" s="32" t="s">
        <v>28</v>
      </c>
      <c r="X111" s="32">
        <v>-3.3285897131240998</v>
      </c>
      <c r="Y111" s="31">
        <v>-9.8692310702352692</v>
      </c>
      <c r="Z111" s="32" t="s">
        <v>28</v>
      </c>
      <c r="AA111" s="32">
        <v>-9.8692310702352692</v>
      </c>
      <c r="AB111" s="31">
        <v>-16.8790549264037</v>
      </c>
      <c r="AC111" s="32" t="s">
        <v>28</v>
      </c>
      <c r="AD111" s="32">
        <v>-16.8790549264037</v>
      </c>
      <c r="AE111" s="31">
        <v>-26.892123821956801</v>
      </c>
      <c r="AF111" s="32" t="s">
        <v>28</v>
      </c>
      <c r="AG111" s="32">
        <v>-26.892123821956801</v>
      </c>
      <c r="AH111" s="31">
        <v>-31.1004894253179</v>
      </c>
      <c r="AI111" s="32" t="s">
        <v>28</v>
      </c>
      <c r="AJ111" s="32">
        <v>-31.1004894253179</v>
      </c>
      <c r="AK111" s="31" t="s">
        <v>34</v>
      </c>
      <c r="AL111" s="32" t="s">
        <v>34</v>
      </c>
      <c r="AM111" s="32" t="s">
        <v>34</v>
      </c>
      <c r="AN111" s="31" t="s">
        <v>34</v>
      </c>
      <c r="AO111" s="32" t="s">
        <v>34</v>
      </c>
      <c r="AP111" s="32" t="s">
        <v>34</v>
      </c>
      <c r="AQ111" s="31" t="s">
        <v>34</v>
      </c>
      <c r="AR111" s="32" t="s">
        <v>34</v>
      </c>
      <c r="AS111" s="32" t="s">
        <v>34</v>
      </c>
      <c r="AT111" s="31" t="s">
        <v>34</v>
      </c>
      <c r="AU111" s="32" t="s">
        <v>34</v>
      </c>
      <c r="AV111" s="32" t="s">
        <v>34</v>
      </c>
      <c r="AW111" s="31" t="s">
        <v>34</v>
      </c>
      <c r="AX111" s="32" t="s">
        <v>34</v>
      </c>
      <c r="AY111" s="32" t="s">
        <v>34</v>
      </c>
      <c r="AZ111" s="31" t="s">
        <v>34</v>
      </c>
      <c r="BA111" s="32" t="s">
        <v>34</v>
      </c>
      <c r="BB111" s="32" t="s">
        <v>34</v>
      </c>
      <c r="BC111" s="31" t="s">
        <v>34</v>
      </c>
      <c r="BD111" s="32" t="s">
        <v>34</v>
      </c>
      <c r="BE111" s="32" t="s">
        <v>34</v>
      </c>
      <c r="BF111" s="31" t="s">
        <v>34</v>
      </c>
      <c r="BG111" s="32" t="s">
        <v>34</v>
      </c>
      <c r="BH111" s="32" t="s">
        <v>34</v>
      </c>
      <c r="BI111" s="31" t="s">
        <v>34</v>
      </c>
      <c r="BJ111" s="32" t="s">
        <v>34</v>
      </c>
      <c r="BK111" s="32" t="s">
        <v>34</v>
      </c>
      <c r="BL111" s="31" t="s">
        <v>34</v>
      </c>
      <c r="BM111" s="32" t="s">
        <v>34</v>
      </c>
      <c r="BN111" s="32" t="s">
        <v>34</v>
      </c>
      <c r="BO111" s="31" t="s">
        <v>34</v>
      </c>
      <c r="BP111" s="32" t="s">
        <v>34</v>
      </c>
      <c r="BQ111" s="32" t="s">
        <v>34</v>
      </c>
      <c r="BR111" s="31" t="s">
        <v>34</v>
      </c>
      <c r="BS111" s="32" t="s">
        <v>34</v>
      </c>
      <c r="BT111" s="32" t="s">
        <v>34</v>
      </c>
      <c r="BU111" s="31" t="s">
        <v>34</v>
      </c>
      <c r="BV111" s="32" t="s">
        <v>34</v>
      </c>
      <c r="BW111" s="32" t="s">
        <v>34</v>
      </c>
      <c r="BX111" s="31" t="s">
        <v>34</v>
      </c>
      <c r="BY111" s="32" t="s">
        <v>34</v>
      </c>
      <c r="BZ111" s="32" t="s">
        <v>34</v>
      </c>
      <c r="CA111" s="31" t="s">
        <v>34</v>
      </c>
      <c r="CB111" s="32" t="s">
        <v>34</v>
      </c>
      <c r="CC111" s="32" t="s">
        <v>34</v>
      </c>
      <c r="CD111" s="31" t="s">
        <v>34</v>
      </c>
      <c r="CE111" s="32" t="s">
        <v>34</v>
      </c>
      <c r="CF111" s="32" t="s">
        <v>34</v>
      </c>
      <c r="CG111" s="31" t="s">
        <v>34</v>
      </c>
      <c r="CH111" s="32" t="s">
        <v>34</v>
      </c>
      <c r="CI111" s="32" t="s">
        <v>34</v>
      </c>
      <c r="CJ111" s="31" t="s">
        <v>34</v>
      </c>
      <c r="CK111" s="32" t="s">
        <v>34</v>
      </c>
      <c r="CL111" s="32" t="s">
        <v>34</v>
      </c>
      <c r="CM111" s="31" t="s">
        <v>34</v>
      </c>
      <c r="CN111" s="32" t="s">
        <v>34</v>
      </c>
      <c r="CO111" s="32" t="s">
        <v>34</v>
      </c>
      <c r="CP111" s="31" t="s">
        <v>34</v>
      </c>
      <c r="CQ111" s="32" t="s">
        <v>34</v>
      </c>
      <c r="CR111" s="32" t="s">
        <v>34</v>
      </c>
      <c r="CS111" s="31" t="s">
        <v>34</v>
      </c>
      <c r="CT111" s="32" t="s">
        <v>34</v>
      </c>
      <c r="CU111" s="32" t="s">
        <v>34</v>
      </c>
      <c r="CV111" s="31" t="s">
        <v>34</v>
      </c>
      <c r="CW111" s="32" t="s">
        <v>34</v>
      </c>
      <c r="CX111" s="32" t="s">
        <v>34</v>
      </c>
      <c r="CY111" s="31" t="s">
        <v>34</v>
      </c>
      <c r="CZ111" s="32" t="s">
        <v>34</v>
      </c>
      <c r="DA111" s="32" t="s">
        <v>34</v>
      </c>
      <c r="DB111" s="31" t="s">
        <v>34</v>
      </c>
      <c r="DC111" s="32" t="s">
        <v>34</v>
      </c>
      <c r="DD111" s="32" t="s">
        <v>34</v>
      </c>
      <c r="DE111" s="31" t="s">
        <v>34</v>
      </c>
      <c r="DF111" s="32" t="s">
        <v>34</v>
      </c>
      <c r="DG111" s="32" t="s">
        <v>34</v>
      </c>
      <c r="DH111" s="31" t="s">
        <v>34</v>
      </c>
      <c r="DI111" s="32" t="s">
        <v>34</v>
      </c>
      <c r="DJ111" s="32" t="s">
        <v>34</v>
      </c>
      <c r="DK111" s="31" t="s">
        <v>34</v>
      </c>
      <c r="DL111" s="32" t="s">
        <v>34</v>
      </c>
      <c r="DM111" s="32" t="s">
        <v>34</v>
      </c>
      <c r="DN111" s="31" t="s">
        <v>34</v>
      </c>
      <c r="DO111" s="32" t="s">
        <v>34</v>
      </c>
      <c r="DP111" s="32" t="s">
        <v>34</v>
      </c>
      <c r="DQ111" s="31" t="s">
        <v>34</v>
      </c>
      <c r="DR111" s="32" t="s">
        <v>34</v>
      </c>
      <c r="DS111" s="32" t="s">
        <v>34</v>
      </c>
      <c r="DT111" s="31" t="s">
        <v>34</v>
      </c>
      <c r="DU111" s="32" t="s">
        <v>34</v>
      </c>
      <c r="DV111" s="32" t="s">
        <v>34</v>
      </c>
    </row>
    <row r="112" spans="1:126" x14ac:dyDescent="0.2">
      <c r="A112" s="30" t="s">
        <v>5</v>
      </c>
      <c r="B112">
        <v>109</v>
      </c>
      <c r="C112">
        <v>109</v>
      </c>
      <c r="D112" s="32">
        <v>13.8327022935737</v>
      </c>
      <c r="E112" s="32" t="s">
        <v>28</v>
      </c>
      <c r="F112" s="32">
        <v>13.8327022935737</v>
      </c>
      <c r="G112" s="32">
        <v>13.4779026276987</v>
      </c>
      <c r="H112" s="32" t="s">
        <v>28</v>
      </c>
      <c r="I112" s="32">
        <v>13.4779026276987</v>
      </c>
      <c r="J112" s="31">
        <v>11.441611162016599</v>
      </c>
      <c r="K112" s="32" t="s">
        <v>28</v>
      </c>
      <c r="L112" s="32">
        <v>11.441611162016599</v>
      </c>
      <c r="M112" s="31">
        <v>6.8705206137149597</v>
      </c>
      <c r="N112" s="32" t="s">
        <v>28</v>
      </c>
      <c r="O112" s="32">
        <v>6.8705206137149597</v>
      </c>
      <c r="P112" s="31">
        <v>2.30056287813176</v>
      </c>
      <c r="Q112" s="32" t="s">
        <v>28</v>
      </c>
      <c r="R112" s="32">
        <v>2.30056287813176</v>
      </c>
      <c r="S112" s="31">
        <v>-1.66821040237633</v>
      </c>
      <c r="T112" s="32" t="s">
        <v>28</v>
      </c>
      <c r="U112" s="32">
        <v>-1.66821040237633</v>
      </c>
      <c r="V112" s="31">
        <v>-4.7063254504998602</v>
      </c>
      <c r="W112" s="32" t="s">
        <v>28</v>
      </c>
      <c r="X112" s="32">
        <v>-4.7063254504998602</v>
      </c>
      <c r="Y112" s="31">
        <v>-5.9341111967017</v>
      </c>
      <c r="Z112" s="32" t="s">
        <v>28</v>
      </c>
      <c r="AA112" s="32">
        <v>-5.9341111967017</v>
      </c>
      <c r="AB112" s="31">
        <v>-11.558920538688501</v>
      </c>
      <c r="AC112" s="32" t="s">
        <v>28</v>
      </c>
      <c r="AD112" s="32">
        <v>-11.558920538688501</v>
      </c>
      <c r="AE112" s="31">
        <v>-16.375961415110002</v>
      </c>
      <c r="AF112" s="32" t="s">
        <v>28</v>
      </c>
      <c r="AG112" s="32">
        <v>-16.375961415110002</v>
      </c>
      <c r="AH112" s="31" t="s">
        <v>34</v>
      </c>
      <c r="AI112" s="32" t="s">
        <v>34</v>
      </c>
      <c r="AJ112" s="32" t="s">
        <v>34</v>
      </c>
      <c r="AK112" s="31" t="s">
        <v>34</v>
      </c>
      <c r="AL112" s="32" t="s">
        <v>34</v>
      </c>
      <c r="AM112" s="32" t="s">
        <v>34</v>
      </c>
      <c r="AN112" s="31" t="s">
        <v>34</v>
      </c>
      <c r="AO112" s="32" t="s">
        <v>34</v>
      </c>
      <c r="AP112" s="32" t="s">
        <v>34</v>
      </c>
      <c r="AQ112" s="31" t="s">
        <v>34</v>
      </c>
      <c r="AR112" s="32" t="s">
        <v>34</v>
      </c>
      <c r="AS112" s="32" t="s">
        <v>34</v>
      </c>
      <c r="AT112" s="31" t="s">
        <v>34</v>
      </c>
      <c r="AU112" s="32" t="s">
        <v>34</v>
      </c>
      <c r="AV112" s="32" t="s">
        <v>34</v>
      </c>
      <c r="AW112" s="31" t="s">
        <v>34</v>
      </c>
      <c r="AX112" s="32" t="s">
        <v>34</v>
      </c>
      <c r="AY112" s="32" t="s">
        <v>34</v>
      </c>
      <c r="AZ112" s="31" t="s">
        <v>34</v>
      </c>
      <c r="BA112" s="32" t="s">
        <v>34</v>
      </c>
      <c r="BB112" s="32" t="s">
        <v>34</v>
      </c>
      <c r="BC112" s="31" t="s">
        <v>34</v>
      </c>
      <c r="BD112" s="32" t="s">
        <v>34</v>
      </c>
      <c r="BE112" s="32" t="s">
        <v>34</v>
      </c>
      <c r="BF112" s="31" t="s">
        <v>34</v>
      </c>
      <c r="BG112" s="32" t="s">
        <v>34</v>
      </c>
      <c r="BH112" s="32" t="s">
        <v>34</v>
      </c>
      <c r="BI112" s="31" t="s">
        <v>34</v>
      </c>
      <c r="BJ112" s="32" t="s">
        <v>34</v>
      </c>
      <c r="BK112" s="32" t="s">
        <v>34</v>
      </c>
      <c r="BL112" s="31" t="s">
        <v>34</v>
      </c>
      <c r="BM112" s="32" t="s">
        <v>34</v>
      </c>
      <c r="BN112" s="32" t="s">
        <v>34</v>
      </c>
      <c r="BO112" s="31" t="s">
        <v>34</v>
      </c>
      <c r="BP112" s="32" t="s">
        <v>34</v>
      </c>
      <c r="BQ112" s="32" t="s">
        <v>34</v>
      </c>
      <c r="BR112" s="31" t="s">
        <v>34</v>
      </c>
      <c r="BS112" s="32" t="s">
        <v>34</v>
      </c>
      <c r="BT112" s="32" t="s">
        <v>34</v>
      </c>
      <c r="BU112" s="31" t="s">
        <v>34</v>
      </c>
      <c r="BV112" s="32" t="s">
        <v>34</v>
      </c>
      <c r="BW112" s="32" t="s">
        <v>34</v>
      </c>
      <c r="BX112" s="31" t="s">
        <v>34</v>
      </c>
      <c r="BY112" s="32" t="s">
        <v>34</v>
      </c>
      <c r="BZ112" s="32" t="s">
        <v>34</v>
      </c>
      <c r="CA112" s="31" t="s">
        <v>34</v>
      </c>
      <c r="CB112" s="32" t="s">
        <v>34</v>
      </c>
      <c r="CC112" s="32" t="s">
        <v>34</v>
      </c>
      <c r="CD112" s="31" t="s">
        <v>34</v>
      </c>
      <c r="CE112" s="32" t="s">
        <v>34</v>
      </c>
      <c r="CF112" s="32" t="s">
        <v>34</v>
      </c>
      <c r="CG112" s="31" t="s">
        <v>34</v>
      </c>
      <c r="CH112" s="32" t="s">
        <v>34</v>
      </c>
      <c r="CI112" s="32" t="s">
        <v>34</v>
      </c>
      <c r="CJ112" s="31" t="s">
        <v>34</v>
      </c>
      <c r="CK112" s="32" t="s">
        <v>34</v>
      </c>
      <c r="CL112" s="32" t="s">
        <v>34</v>
      </c>
      <c r="CM112" s="31" t="s">
        <v>34</v>
      </c>
      <c r="CN112" s="32" t="s">
        <v>34</v>
      </c>
      <c r="CO112" s="32" t="s">
        <v>34</v>
      </c>
      <c r="CP112" s="31" t="s">
        <v>34</v>
      </c>
      <c r="CQ112" s="32" t="s">
        <v>34</v>
      </c>
      <c r="CR112" s="32" t="s">
        <v>34</v>
      </c>
      <c r="CS112" s="31" t="s">
        <v>34</v>
      </c>
      <c r="CT112" s="32" t="s">
        <v>34</v>
      </c>
      <c r="CU112" s="32" t="s">
        <v>34</v>
      </c>
      <c r="CV112" s="31" t="s">
        <v>34</v>
      </c>
      <c r="CW112" s="32" t="s">
        <v>34</v>
      </c>
      <c r="CX112" s="32" t="s">
        <v>34</v>
      </c>
      <c r="CY112" s="31" t="s">
        <v>34</v>
      </c>
      <c r="CZ112" s="32" t="s">
        <v>34</v>
      </c>
      <c r="DA112" s="32" t="s">
        <v>34</v>
      </c>
      <c r="DB112" s="31" t="s">
        <v>34</v>
      </c>
      <c r="DC112" s="32" t="s">
        <v>34</v>
      </c>
      <c r="DD112" s="32" t="s">
        <v>34</v>
      </c>
      <c r="DE112" s="31" t="s">
        <v>34</v>
      </c>
      <c r="DF112" s="32" t="s">
        <v>34</v>
      </c>
      <c r="DG112" s="32" t="s">
        <v>34</v>
      </c>
      <c r="DH112" s="31" t="s">
        <v>34</v>
      </c>
      <c r="DI112" s="32" t="s">
        <v>34</v>
      </c>
      <c r="DJ112" s="32" t="s">
        <v>34</v>
      </c>
      <c r="DK112" s="31" t="s">
        <v>34</v>
      </c>
      <c r="DL112" s="32" t="s">
        <v>34</v>
      </c>
      <c r="DM112" s="32" t="s">
        <v>34</v>
      </c>
      <c r="DN112" s="31" t="s">
        <v>34</v>
      </c>
      <c r="DO112" s="32" t="s">
        <v>34</v>
      </c>
      <c r="DP112" s="32" t="s">
        <v>34</v>
      </c>
      <c r="DQ112" s="31" t="s">
        <v>34</v>
      </c>
      <c r="DR112" s="32" t="s">
        <v>34</v>
      </c>
      <c r="DS112" s="32" t="s">
        <v>34</v>
      </c>
      <c r="DT112" s="31" t="s">
        <v>34</v>
      </c>
      <c r="DU112" s="32" t="s">
        <v>34</v>
      </c>
      <c r="DV112" s="32" t="s">
        <v>34</v>
      </c>
    </row>
    <row r="113" spans="1:126" x14ac:dyDescent="0.2">
      <c r="A113" s="30" t="s">
        <v>7</v>
      </c>
      <c r="B113">
        <v>110</v>
      </c>
      <c r="C113">
        <v>110</v>
      </c>
      <c r="D113" s="32">
        <v>8.1138282647990803</v>
      </c>
      <c r="E113" s="32" t="s">
        <v>28</v>
      </c>
      <c r="F113" s="32">
        <v>8.1138282647990803</v>
      </c>
      <c r="G113" s="32">
        <v>7.1532575352359098</v>
      </c>
      <c r="H113" s="32" t="s">
        <v>28</v>
      </c>
      <c r="I113" s="32">
        <v>7.1532575352359098</v>
      </c>
      <c r="J113" s="31">
        <v>3.8035817331570501</v>
      </c>
      <c r="K113" s="32" t="s">
        <v>28</v>
      </c>
      <c r="L113" s="32">
        <v>3.8035817331570501</v>
      </c>
      <c r="M113" s="31">
        <v>-0.41437593365221298</v>
      </c>
      <c r="N113" s="32" t="s">
        <v>28</v>
      </c>
      <c r="O113" s="32">
        <v>-0.41437593365221298</v>
      </c>
      <c r="P113" s="31">
        <v>-5.55987805222445</v>
      </c>
      <c r="Q113" s="32" t="s">
        <v>28</v>
      </c>
      <c r="R113" s="32">
        <v>-5.55987805222445</v>
      </c>
      <c r="S113" s="31">
        <v>-10.4904399105564</v>
      </c>
      <c r="T113" s="32" t="s">
        <v>28</v>
      </c>
      <c r="U113" s="32">
        <v>-10.4904399105564</v>
      </c>
      <c r="V113" s="31">
        <v>-19.489431182113101</v>
      </c>
      <c r="W113" s="32" t="s">
        <v>28</v>
      </c>
      <c r="X113" s="32">
        <v>-19.489431182113101</v>
      </c>
      <c r="Y113" s="31" t="s">
        <v>34</v>
      </c>
      <c r="Z113" s="32" t="s">
        <v>34</v>
      </c>
      <c r="AA113" s="32" t="s">
        <v>34</v>
      </c>
      <c r="AB113" s="31" t="s">
        <v>34</v>
      </c>
      <c r="AC113" s="32" t="s">
        <v>34</v>
      </c>
      <c r="AD113" s="32" t="s">
        <v>34</v>
      </c>
      <c r="AE113" s="31" t="s">
        <v>34</v>
      </c>
      <c r="AF113" s="32" t="s">
        <v>34</v>
      </c>
      <c r="AG113" s="32" t="s">
        <v>34</v>
      </c>
      <c r="AH113" s="31" t="s">
        <v>34</v>
      </c>
      <c r="AI113" s="32" t="s">
        <v>34</v>
      </c>
      <c r="AJ113" s="32" t="s">
        <v>34</v>
      </c>
      <c r="AK113" s="31" t="s">
        <v>34</v>
      </c>
      <c r="AL113" s="32" t="s">
        <v>34</v>
      </c>
      <c r="AM113" s="32" t="s">
        <v>34</v>
      </c>
      <c r="AN113" s="31" t="s">
        <v>34</v>
      </c>
      <c r="AO113" s="32" t="s">
        <v>34</v>
      </c>
      <c r="AP113" s="32" t="s">
        <v>34</v>
      </c>
      <c r="AQ113" s="31" t="s">
        <v>34</v>
      </c>
      <c r="AR113" s="32" t="s">
        <v>34</v>
      </c>
      <c r="AS113" s="32" t="s">
        <v>34</v>
      </c>
      <c r="AT113" s="31" t="s">
        <v>34</v>
      </c>
      <c r="AU113" s="32" t="s">
        <v>34</v>
      </c>
      <c r="AV113" s="32" t="s">
        <v>34</v>
      </c>
      <c r="AW113" s="31" t="s">
        <v>34</v>
      </c>
      <c r="AX113" s="32" t="s">
        <v>34</v>
      </c>
      <c r="AY113" s="32" t="s">
        <v>34</v>
      </c>
      <c r="AZ113" s="31" t="s">
        <v>34</v>
      </c>
      <c r="BA113" s="32" t="s">
        <v>34</v>
      </c>
      <c r="BB113" s="32" t="s">
        <v>34</v>
      </c>
      <c r="BC113" s="31" t="s">
        <v>34</v>
      </c>
      <c r="BD113" s="32" t="s">
        <v>34</v>
      </c>
      <c r="BE113" s="32" t="s">
        <v>34</v>
      </c>
      <c r="BF113" s="31" t="s">
        <v>34</v>
      </c>
      <c r="BG113" s="32" t="s">
        <v>34</v>
      </c>
      <c r="BH113" s="32" t="s">
        <v>34</v>
      </c>
      <c r="BI113" s="31" t="s">
        <v>34</v>
      </c>
      <c r="BJ113" s="32" t="s">
        <v>34</v>
      </c>
      <c r="BK113" s="32" t="s">
        <v>34</v>
      </c>
      <c r="BL113" s="31" t="s">
        <v>34</v>
      </c>
      <c r="BM113" s="32" t="s">
        <v>34</v>
      </c>
      <c r="BN113" s="32" t="s">
        <v>34</v>
      </c>
      <c r="BO113" s="31" t="s">
        <v>34</v>
      </c>
      <c r="BP113" s="32" t="s">
        <v>34</v>
      </c>
      <c r="BQ113" s="32" t="s">
        <v>34</v>
      </c>
      <c r="BR113" s="31" t="s">
        <v>34</v>
      </c>
      <c r="BS113" s="32" t="s">
        <v>34</v>
      </c>
      <c r="BT113" s="32" t="s">
        <v>34</v>
      </c>
      <c r="BU113" s="31" t="s">
        <v>34</v>
      </c>
      <c r="BV113" s="32" t="s">
        <v>34</v>
      </c>
      <c r="BW113" s="32" t="s">
        <v>34</v>
      </c>
      <c r="BX113" s="31" t="s">
        <v>34</v>
      </c>
      <c r="BY113" s="32" t="s">
        <v>34</v>
      </c>
      <c r="BZ113" s="32" t="s">
        <v>34</v>
      </c>
      <c r="CA113" s="31" t="s">
        <v>34</v>
      </c>
      <c r="CB113" s="32" t="s">
        <v>34</v>
      </c>
      <c r="CC113" s="32" t="s">
        <v>34</v>
      </c>
      <c r="CD113" s="31" t="s">
        <v>34</v>
      </c>
      <c r="CE113" s="32" t="s">
        <v>34</v>
      </c>
      <c r="CF113" s="32" t="s">
        <v>34</v>
      </c>
      <c r="CG113" s="31" t="s">
        <v>34</v>
      </c>
      <c r="CH113" s="32" t="s">
        <v>34</v>
      </c>
      <c r="CI113" s="32" t="s">
        <v>34</v>
      </c>
      <c r="CJ113" s="31" t="s">
        <v>34</v>
      </c>
      <c r="CK113" s="32" t="s">
        <v>34</v>
      </c>
      <c r="CL113" s="32" t="s">
        <v>34</v>
      </c>
      <c r="CM113" s="31" t="s">
        <v>34</v>
      </c>
      <c r="CN113" s="32" t="s">
        <v>34</v>
      </c>
      <c r="CO113" s="32" t="s">
        <v>34</v>
      </c>
      <c r="CP113" s="31" t="s">
        <v>34</v>
      </c>
      <c r="CQ113" s="32" t="s">
        <v>34</v>
      </c>
      <c r="CR113" s="32" t="s">
        <v>34</v>
      </c>
      <c r="CS113" s="31" t="s">
        <v>34</v>
      </c>
      <c r="CT113" s="32" t="s">
        <v>34</v>
      </c>
      <c r="CU113" s="32" t="s">
        <v>34</v>
      </c>
      <c r="CV113" s="31" t="s">
        <v>34</v>
      </c>
      <c r="CW113" s="32" t="s">
        <v>34</v>
      </c>
      <c r="CX113" s="32" t="s">
        <v>34</v>
      </c>
      <c r="CY113" s="31" t="s">
        <v>34</v>
      </c>
      <c r="CZ113" s="32" t="s">
        <v>34</v>
      </c>
      <c r="DA113" s="32" t="s">
        <v>34</v>
      </c>
      <c r="DB113" s="31" t="s">
        <v>34</v>
      </c>
      <c r="DC113" s="32" t="s">
        <v>34</v>
      </c>
      <c r="DD113" s="32" t="s">
        <v>34</v>
      </c>
      <c r="DE113" s="31" t="s">
        <v>34</v>
      </c>
      <c r="DF113" s="32" t="s">
        <v>34</v>
      </c>
      <c r="DG113" s="32" t="s">
        <v>34</v>
      </c>
      <c r="DH113" s="31" t="s">
        <v>34</v>
      </c>
      <c r="DI113" s="32" t="s">
        <v>34</v>
      </c>
      <c r="DJ113" s="32" t="s">
        <v>34</v>
      </c>
      <c r="DK113" s="31" t="s">
        <v>34</v>
      </c>
      <c r="DL113" s="32" t="s">
        <v>34</v>
      </c>
      <c r="DM113" s="32" t="s">
        <v>34</v>
      </c>
      <c r="DN113" s="31" t="s">
        <v>34</v>
      </c>
      <c r="DO113" s="32" t="s">
        <v>34</v>
      </c>
      <c r="DP113" s="32" t="s">
        <v>34</v>
      </c>
      <c r="DQ113" s="31" t="s">
        <v>34</v>
      </c>
      <c r="DR113" s="32" t="s">
        <v>34</v>
      </c>
      <c r="DS113" s="32" t="s">
        <v>34</v>
      </c>
      <c r="DT113" s="31" t="s">
        <v>34</v>
      </c>
      <c r="DU113" s="32" t="s">
        <v>34</v>
      </c>
      <c r="DV113" s="32" t="s">
        <v>34</v>
      </c>
    </row>
    <row r="114" spans="1:126" x14ac:dyDescent="0.2">
      <c r="A114" s="30" t="s">
        <v>7</v>
      </c>
      <c r="B114">
        <v>111</v>
      </c>
      <c r="C114">
        <v>111</v>
      </c>
      <c r="D114" s="32">
        <v>8.1885523872404296</v>
      </c>
      <c r="E114" s="32" t="s">
        <v>28</v>
      </c>
      <c r="F114" s="32">
        <v>8.1885523872404296</v>
      </c>
      <c r="G114" s="32">
        <v>7.9398101442262101</v>
      </c>
      <c r="H114" s="32" t="s">
        <v>28</v>
      </c>
      <c r="I114" s="32">
        <v>7.9398101442262101</v>
      </c>
      <c r="J114" s="31">
        <v>6.9967104742987098</v>
      </c>
      <c r="K114" s="32" t="s">
        <v>28</v>
      </c>
      <c r="L114" s="32">
        <v>6.9967104742987098</v>
      </c>
      <c r="M114" s="31">
        <v>4.0874459859543704</v>
      </c>
      <c r="N114" s="32" t="s">
        <v>28</v>
      </c>
      <c r="O114" s="32">
        <v>4.0874459859543704</v>
      </c>
      <c r="P114" s="31">
        <v>-0.238994319305456</v>
      </c>
      <c r="Q114" s="32" t="s">
        <v>28</v>
      </c>
      <c r="R114" s="32">
        <v>-0.238994319305456</v>
      </c>
      <c r="S114" s="31">
        <v>-4.76566354367315</v>
      </c>
      <c r="T114" s="32" t="s">
        <v>28</v>
      </c>
      <c r="U114" s="32">
        <v>-4.76566354367315</v>
      </c>
      <c r="V114" s="31">
        <v>-8.4084266018898397</v>
      </c>
      <c r="W114" s="32" t="s">
        <v>28</v>
      </c>
      <c r="X114" s="32">
        <v>-8.4084266018898397</v>
      </c>
      <c r="Y114" s="31">
        <v>-11.0232889878524</v>
      </c>
      <c r="Z114" s="32" t="s">
        <v>28</v>
      </c>
      <c r="AA114" s="32">
        <v>-11.0232889878524</v>
      </c>
      <c r="AB114" s="31">
        <v>-13.3660248407053</v>
      </c>
      <c r="AC114" s="32" t="s">
        <v>28</v>
      </c>
      <c r="AD114" s="32">
        <v>-13.3660248407053</v>
      </c>
      <c r="AE114" s="31">
        <v>-16.233956196488698</v>
      </c>
      <c r="AF114" s="32" t="s">
        <v>28</v>
      </c>
      <c r="AG114" s="32">
        <v>-16.233956196488698</v>
      </c>
      <c r="AH114" s="31">
        <v>-23.678712695673301</v>
      </c>
      <c r="AI114" s="32" t="s">
        <v>28</v>
      </c>
      <c r="AJ114" s="32">
        <v>-23.678712695673301</v>
      </c>
      <c r="AK114" s="31">
        <v>-27.145904376623498</v>
      </c>
      <c r="AL114" s="32" t="s">
        <v>28</v>
      </c>
      <c r="AM114" s="32">
        <v>-27.145904376623498</v>
      </c>
      <c r="AN114" s="31" t="s">
        <v>34</v>
      </c>
      <c r="AO114" s="32" t="s">
        <v>34</v>
      </c>
      <c r="AP114" s="32" t="s">
        <v>34</v>
      </c>
      <c r="AQ114" s="31" t="s">
        <v>34</v>
      </c>
      <c r="AR114" s="32" t="s">
        <v>34</v>
      </c>
      <c r="AS114" s="32" t="s">
        <v>34</v>
      </c>
      <c r="AT114" s="31" t="s">
        <v>34</v>
      </c>
      <c r="AU114" s="32" t="s">
        <v>34</v>
      </c>
      <c r="AV114" s="32" t="s">
        <v>34</v>
      </c>
      <c r="AW114" s="31" t="s">
        <v>34</v>
      </c>
      <c r="AX114" s="32" t="s">
        <v>34</v>
      </c>
      <c r="AY114" s="32" t="s">
        <v>34</v>
      </c>
      <c r="AZ114" s="31" t="s">
        <v>34</v>
      </c>
      <c r="BA114" s="32" t="s">
        <v>34</v>
      </c>
      <c r="BB114" s="32" t="s">
        <v>34</v>
      </c>
      <c r="BC114" s="31" t="s">
        <v>34</v>
      </c>
      <c r="BD114" s="32" t="s">
        <v>34</v>
      </c>
      <c r="BE114" s="32" t="s">
        <v>34</v>
      </c>
      <c r="BF114" s="31" t="s">
        <v>34</v>
      </c>
      <c r="BG114" s="32" t="s">
        <v>34</v>
      </c>
      <c r="BH114" s="32" t="s">
        <v>34</v>
      </c>
      <c r="BI114" s="31" t="s">
        <v>34</v>
      </c>
      <c r="BJ114" s="32" t="s">
        <v>34</v>
      </c>
      <c r="BK114" s="32" t="s">
        <v>34</v>
      </c>
      <c r="BL114" s="31" t="s">
        <v>34</v>
      </c>
      <c r="BM114" s="32" t="s">
        <v>34</v>
      </c>
      <c r="BN114" s="32" t="s">
        <v>34</v>
      </c>
      <c r="BO114" s="31" t="s">
        <v>34</v>
      </c>
      <c r="BP114" s="32" t="s">
        <v>34</v>
      </c>
      <c r="BQ114" s="32" t="s">
        <v>34</v>
      </c>
      <c r="BR114" s="31" t="s">
        <v>34</v>
      </c>
      <c r="BS114" s="32" t="s">
        <v>34</v>
      </c>
      <c r="BT114" s="32" t="s">
        <v>34</v>
      </c>
      <c r="BU114" s="31" t="s">
        <v>34</v>
      </c>
      <c r="BV114" s="32" t="s">
        <v>34</v>
      </c>
      <c r="BW114" s="32" t="s">
        <v>34</v>
      </c>
      <c r="BX114" s="31" t="s">
        <v>34</v>
      </c>
      <c r="BY114" s="32" t="s">
        <v>34</v>
      </c>
      <c r="BZ114" s="32" t="s">
        <v>34</v>
      </c>
      <c r="CA114" s="31" t="s">
        <v>34</v>
      </c>
      <c r="CB114" s="32" t="s">
        <v>34</v>
      </c>
      <c r="CC114" s="32" t="s">
        <v>34</v>
      </c>
      <c r="CD114" s="31" t="s">
        <v>34</v>
      </c>
      <c r="CE114" s="32" t="s">
        <v>34</v>
      </c>
      <c r="CF114" s="32" t="s">
        <v>34</v>
      </c>
      <c r="CG114" s="31" t="s">
        <v>34</v>
      </c>
      <c r="CH114" s="32" t="s">
        <v>34</v>
      </c>
      <c r="CI114" s="32" t="s">
        <v>34</v>
      </c>
      <c r="CJ114" s="31" t="s">
        <v>34</v>
      </c>
      <c r="CK114" s="32" t="s">
        <v>34</v>
      </c>
      <c r="CL114" s="32" t="s">
        <v>34</v>
      </c>
      <c r="CM114" s="31" t="s">
        <v>34</v>
      </c>
      <c r="CN114" s="32" t="s">
        <v>34</v>
      </c>
      <c r="CO114" s="32" t="s">
        <v>34</v>
      </c>
      <c r="CP114" s="31" t="s">
        <v>34</v>
      </c>
      <c r="CQ114" s="32" t="s">
        <v>34</v>
      </c>
      <c r="CR114" s="32" t="s">
        <v>34</v>
      </c>
      <c r="CS114" s="31" t="s">
        <v>34</v>
      </c>
      <c r="CT114" s="32" t="s">
        <v>34</v>
      </c>
      <c r="CU114" s="32" t="s">
        <v>34</v>
      </c>
      <c r="CV114" s="31" t="s">
        <v>34</v>
      </c>
      <c r="CW114" s="32" t="s">
        <v>34</v>
      </c>
      <c r="CX114" s="32" t="s">
        <v>34</v>
      </c>
      <c r="CY114" s="31" t="s">
        <v>34</v>
      </c>
      <c r="CZ114" s="32" t="s">
        <v>34</v>
      </c>
      <c r="DA114" s="32" t="s">
        <v>34</v>
      </c>
      <c r="DB114" s="31" t="s">
        <v>34</v>
      </c>
      <c r="DC114" s="32" t="s">
        <v>34</v>
      </c>
      <c r="DD114" s="32" t="s">
        <v>34</v>
      </c>
      <c r="DE114" s="31" t="s">
        <v>34</v>
      </c>
      <c r="DF114" s="32" t="s">
        <v>34</v>
      </c>
      <c r="DG114" s="32" t="s">
        <v>34</v>
      </c>
      <c r="DH114" s="31" t="s">
        <v>34</v>
      </c>
      <c r="DI114" s="32" t="s">
        <v>34</v>
      </c>
      <c r="DJ114" s="32" t="s">
        <v>34</v>
      </c>
      <c r="DK114" s="31" t="s">
        <v>34</v>
      </c>
      <c r="DL114" s="32" t="s">
        <v>34</v>
      </c>
      <c r="DM114" s="32" t="s">
        <v>34</v>
      </c>
      <c r="DN114" s="31" t="s">
        <v>34</v>
      </c>
      <c r="DO114" s="32" t="s">
        <v>34</v>
      </c>
      <c r="DP114" s="32" t="s">
        <v>34</v>
      </c>
      <c r="DQ114" s="31" t="s">
        <v>34</v>
      </c>
      <c r="DR114" s="32" t="s">
        <v>34</v>
      </c>
      <c r="DS114" s="32" t="s">
        <v>34</v>
      </c>
      <c r="DT114" s="31" t="s">
        <v>34</v>
      </c>
      <c r="DU114" s="32" t="s">
        <v>34</v>
      </c>
      <c r="DV114" s="32" t="s">
        <v>34</v>
      </c>
    </row>
    <row r="115" spans="1:126" x14ac:dyDescent="0.2">
      <c r="A115" s="30" t="s">
        <v>7</v>
      </c>
      <c r="B115">
        <v>112</v>
      </c>
      <c r="C115">
        <v>112</v>
      </c>
      <c r="D115" s="32">
        <v>11.0579095663832</v>
      </c>
      <c r="E115" s="32" t="s">
        <v>28</v>
      </c>
      <c r="F115" s="32">
        <v>11.0579095663832</v>
      </c>
      <c r="G115" s="32">
        <v>10.840201004013601</v>
      </c>
      <c r="H115" s="32" t="s">
        <v>28</v>
      </c>
      <c r="I115" s="32">
        <v>10.840201004013601</v>
      </c>
      <c r="J115" s="31">
        <v>9.8767712739251508</v>
      </c>
      <c r="K115" s="32" t="s">
        <v>28</v>
      </c>
      <c r="L115" s="32">
        <v>9.8767712739251508</v>
      </c>
      <c r="M115" s="31">
        <v>5.8169680595458804</v>
      </c>
      <c r="N115" s="32" t="s">
        <v>28</v>
      </c>
      <c r="O115" s="32">
        <v>5.8169680595458804</v>
      </c>
      <c r="P115" s="31">
        <v>-0.13185052733210101</v>
      </c>
      <c r="Q115" s="32" t="s">
        <v>28</v>
      </c>
      <c r="R115" s="32">
        <v>-0.13185052733210101</v>
      </c>
      <c r="S115" s="31">
        <v>-4.45805148956069</v>
      </c>
      <c r="T115" s="32" t="s">
        <v>28</v>
      </c>
      <c r="U115" s="32">
        <v>-4.45805148956069</v>
      </c>
      <c r="V115" s="31">
        <v>-6.1080413520114503</v>
      </c>
      <c r="W115" s="32" t="s">
        <v>28</v>
      </c>
      <c r="X115" s="32">
        <v>-6.1080413520114503</v>
      </c>
      <c r="Y115" s="31">
        <v>-6.8486782921769498</v>
      </c>
      <c r="Z115" s="32" t="s">
        <v>28</v>
      </c>
      <c r="AA115" s="32">
        <v>-6.8486782921769498</v>
      </c>
      <c r="AB115" s="31">
        <v>-9.5848885014926903</v>
      </c>
      <c r="AC115" s="32" t="s">
        <v>28</v>
      </c>
      <c r="AD115" s="32">
        <v>-9.5848885014926903</v>
      </c>
      <c r="AE115" s="31">
        <v>-12.3330390247846</v>
      </c>
      <c r="AF115" s="32" t="s">
        <v>28</v>
      </c>
      <c r="AG115" s="32">
        <v>-12.3330390247846</v>
      </c>
      <c r="AH115" s="31" t="s">
        <v>34</v>
      </c>
      <c r="AI115" s="32" t="s">
        <v>34</v>
      </c>
      <c r="AJ115" s="32" t="s">
        <v>34</v>
      </c>
      <c r="AK115" s="31" t="s">
        <v>34</v>
      </c>
      <c r="AL115" s="32" t="s">
        <v>34</v>
      </c>
      <c r="AM115" s="32" t="s">
        <v>34</v>
      </c>
      <c r="AN115" s="31" t="s">
        <v>34</v>
      </c>
      <c r="AO115" s="32" t="s">
        <v>34</v>
      </c>
      <c r="AP115" s="32" t="s">
        <v>34</v>
      </c>
      <c r="AQ115" s="31" t="s">
        <v>34</v>
      </c>
      <c r="AR115" s="32" t="s">
        <v>34</v>
      </c>
      <c r="AS115" s="32" t="s">
        <v>34</v>
      </c>
      <c r="AT115" s="31" t="s">
        <v>34</v>
      </c>
      <c r="AU115" s="32" t="s">
        <v>34</v>
      </c>
      <c r="AV115" s="32" t="s">
        <v>34</v>
      </c>
      <c r="AW115" s="31" t="s">
        <v>34</v>
      </c>
      <c r="AX115" s="32" t="s">
        <v>34</v>
      </c>
      <c r="AY115" s="32" t="s">
        <v>34</v>
      </c>
      <c r="AZ115" s="31" t="s">
        <v>34</v>
      </c>
      <c r="BA115" s="32" t="s">
        <v>34</v>
      </c>
      <c r="BB115" s="32" t="s">
        <v>34</v>
      </c>
      <c r="BC115" s="31" t="s">
        <v>34</v>
      </c>
      <c r="BD115" s="32" t="s">
        <v>34</v>
      </c>
      <c r="BE115" s="32" t="s">
        <v>34</v>
      </c>
      <c r="BF115" s="31" t="s">
        <v>34</v>
      </c>
      <c r="BG115" s="32" t="s">
        <v>34</v>
      </c>
      <c r="BH115" s="32" t="s">
        <v>34</v>
      </c>
      <c r="BI115" s="31" t="s">
        <v>34</v>
      </c>
      <c r="BJ115" s="32" t="s">
        <v>34</v>
      </c>
      <c r="BK115" s="32" t="s">
        <v>34</v>
      </c>
      <c r="BL115" s="31" t="s">
        <v>34</v>
      </c>
      <c r="BM115" s="32" t="s">
        <v>34</v>
      </c>
      <c r="BN115" s="32" t="s">
        <v>34</v>
      </c>
      <c r="BO115" s="31" t="s">
        <v>34</v>
      </c>
      <c r="BP115" s="32" t="s">
        <v>34</v>
      </c>
      <c r="BQ115" s="32" t="s">
        <v>34</v>
      </c>
      <c r="BR115" s="31" t="s">
        <v>34</v>
      </c>
      <c r="BS115" s="32" t="s">
        <v>34</v>
      </c>
      <c r="BT115" s="32" t="s">
        <v>34</v>
      </c>
      <c r="BU115" s="31" t="s">
        <v>34</v>
      </c>
      <c r="BV115" s="32" t="s">
        <v>34</v>
      </c>
      <c r="BW115" s="32" t="s">
        <v>34</v>
      </c>
      <c r="BX115" s="31" t="s">
        <v>34</v>
      </c>
      <c r="BY115" s="32" t="s">
        <v>34</v>
      </c>
      <c r="BZ115" s="32" t="s">
        <v>34</v>
      </c>
      <c r="CA115" s="31" t="s">
        <v>34</v>
      </c>
      <c r="CB115" s="32" t="s">
        <v>34</v>
      </c>
      <c r="CC115" s="32" t="s">
        <v>34</v>
      </c>
      <c r="CD115" s="31" t="s">
        <v>34</v>
      </c>
      <c r="CE115" s="32" t="s">
        <v>34</v>
      </c>
      <c r="CF115" s="32" t="s">
        <v>34</v>
      </c>
      <c r="CG115" s="31" t="s">
        <v>34</v>
      </c>
      <c r="CH115" s="32" t="s">
        <v>34</v>
      </c>
      <c r="CI115" s="32" t="s">
        <v>34</v>
      </c>
      <c r="CJ115" s="31" t="s">
        <v>34</v>
      </c>
      <c r="CK115" s="32" t="s">
        <v>34</v>
      </c>
      <c r="CL115" s="32" t="s">
        <v>34</v>
      </c>
      <c r="CM115" s="31" t="s">
        <v>34</v>
      </c>
      <c r="CN115" s="32" t="s">
        <v>34</v>
      </c>
      <c r="CO115" s="32" t="s">
        <v>34</v>
      </c>
      <c r="CP115" s="31" t="s">
        <v>34</v>
      </c>
      <c r="CQ115" s="32" t="s">
        <v>34</v>
      </c>
      <c r="CR115" s="32" t="s">
        <v>34</v>
      </c>
      <c r="CS115" s="31" t="s">
        <v>34</v>
      </c>
      <c r="CT115" s="32" t="s">
        <v>34</v>
      </c>
      <c r="CU115" s="32" t="s">
        <v>34</v>
      </c>
      <c r="CV115" s="31" t="s">
        <v>34</v>
      </c>
      <c r="CW115" s="32" t="s">
        <v>34</v>
      </c>
      <c r="CX115" s="32" t="s">
        <v>34</v>
      </c>
      <c r="CY115" s="31" t="s">
        <v>34</v>
      </c>
      <c r="CZ115" s="32" t="s">
        <v>34</v>
      </c>
      <c r="DA115" s="32" t="s">
        <v>34</v>
      </c>
      <c r="DB115" s="31" t="s">
        <v>34</v>
      </c>
      <c r="DC115" s="32" t="s">
        <v>34</v>
      </c>
      <c r="DD115" s="32" t="s">
        <v>34</v>
      </c>
      <c r="DE115" s="31" t="s">
        <v>34</v>
      </c>
      <c r="DF115" s="32" t="s">
        <v>34</v>
      </c>
      <c r="DG115" s="32" t="s">
        <v>34</v>
      </c>
      <c r="DH115" s="31" t="s">
        <v>34</v>
      </c>
      <c r="DI115" s="32" t="s">
        <v>34</v>
      </c>
      <c r="DJ115" s="32" t="s">
        <v>34</v>
      </c>
      <c r="DK115" s="31" t="s">
        <v>34</v>
      </c>
      <c r="DL115" s="32" t="s">
        <v>34</v>
      </c>
      <c r="DM115" s="32" t="s">
        <v>34</v>
      </c>
      <c r="DN115" s="31" t="s">
        <v>34</v>
      </c>
      <c r="DO115" s="32" t="s">
        <v>34</v>
      </c>
      <c r="DP115" s="32" t="s">
        <v>34</v>
      </c>
      <c r="DQ115" s="31" t="s">
        <v>34</v>
      </c>
      <c r="DR115" s="32" t="s">
        <v>34</v>
      </c>
      <c r="DS115" s="32" t="s">
        <v>34</v>
      </c>
      <c r="DT115" s="31" t="s">
        <v>34</v>
      </c>
      <c r="DU115" s="32" t="s">
        <v>34</v>
      </c>
      <c r="DV115" s="32" t="s">
        <v>34</v>
      </c>
    </row>
    <row r="116" spans="1:126" x14ac:dyDescent="0.2">
      <c r="A116" s="30" t="s">
        <v>7</v>
      </c>
      <c r="B116">
        <v>113</v>
      </c>
      <c r="C116">
        <v>113</v>
      </c>
      <c r="D116" s="32">
        <v>9.5676439985277995</v>
      </c>
      <c r="E116" s="32" t="s">
        <v>28</v>
      </c>
      <c r="F116" s="32">
        <v>9.5676439985277995</v>
      </c>
      <c r="G116" s="32">
        <v>8.4224903329065199</v>
      </c>
      <c r="H116" s="32" t="s">
        <v>28</v>
      </c>
      <c r="I116" s="32">
        <v>8.4224903329065199</v>
      </c>
      <c r="J116" s="31">
        <v>5.0447406314087102</v>
      </c>
      <c r="K116" s="32" t="s">
        <v>28</v>
      </c>
      <c r="L116" s="32">
        <v>5.0447406314087102</v>
      </c>
      <c r="M116" s="31">
        <v>1.65219397968059</v>
      </c>
      <c r="N116" s="32" t="s">
        <v>28</v>
      </c>
      <c r="O116" s="32">
        <v>1.65219397968059</v>
      </c>
      <c r="P116" s="31">
        <v>-0.90960419433009199</v>
      </c>
      <c r="Q116" s="32" t="s">
        <v>28</v>
      </c>
      <c r="R116" s="32">
        <v>-0.90960419433009199</v>
      </c>
      <c r="S116" s="31">
        <v>-3.6274733159064398</v>
      </c>
      <c r="T116" s="32" t="s">
        <v>28</v>
      </c>
      <c r="U116" s="32">
        <v>-3.6274733159064398</v>
      </c>
      <c r="V116" s="31">
        <v>-7.8725896898043297</v>
      </c>
      <c r="W116" s="32" t="s">
        <v>28</v>
      </c>
      <c r="X116" s="32">
        <v>-7.8725896898043297</v>
      </c>
      <c r="Y116" s="31">
        <v>-11.643635736217499</v>
      </c>
      <c r="Z116" s="32" t="s">
        <v>28</v>
      </c>
      <c r="AA116" s="32">
        <v>-11.643635736217499</v>
      </c>
      <c r="AB116" s="31">
        <v>-16.774765122903599</v>
      </c>
      <c r="AC116" s="32" t="s">
        <v>28</v>
      </c>
      <c r="AD116" s="32">
        <v>-16.774765122903599</v>
      </c>
      <c r="AE116" s="31" t="s">
        <v>34</v>
      </c>
      <c r="AF116" s="32" t="s">
        <v>34</v>
      </c>
      <c r="AG116" s="32" t="s">
        <v>34</v>
      </c>
      <c r="AH116" s="31" t="s">
        <v>34</v>
      </c>
      <c r="AI116" s="32" t="s">
        <v>34</v>
      </c>
      <c r="AJ116" s="32" t="s">
        <v>34</v>
      </c>
      <c r="AK116" s="31" t="s">
        <v>34</v>
      </c>
      <c r="AL116" s="32" t="s">
        <v>34</v>
      </c>
      <c r="AM116" s="32" t="s">
        <v>34</v>
      </c>
      <c r="AN116" s="31" t="s">
        <v>34</v>
      </c>
      <c r="AO116" s="32" t="s">
        <v>34</v>
      </c>
      <c r="AP116" s="32" t="s">
        <v>34</v>
      </c>
      <c r="AQ116" s="31" t="s">
        <v>34</v>
      </c>
      <c r="AR116" s="32" t="s">
        <v>34</v>
      </c>
      <c r="AS116" s="32" t="s">
        <v>34</v>
      </c>
      <c r="AT116" s="31" t="s">
        <v>34</v>
      </c>
      <c r="AU116" s="32" t="s">
        <v>34</v>
      </c>
      <c r="AV116" s="32" t="s">
        <v>34</v>
      </c>
      <c r="AW116" s="31" t="s">
        <v>34</v>
      </c>
      <c r="AX116" s="32" t="s">
        <v>34</v>
      </c>
      <c r="AY116" s="32" t="s">
        <v>34</v>
      </c>
      <c r="AZ116" s="31" t="s">
        <v>34</v>
      </c>
      <c r="BA116" s="32" t="s">
        <v>34</v>
      </c>
      <c r="BB116" s="32" t="s">
        <v>34</v>
      </c>
      <c r="BC116" s="31" t="s">
        <v>34</v>
      </c>
      <c r="BD116" s="32" t="s">
        <v>34</v>
      </c>
      <c r="BE116" s="32" t="s">
        <v>34</v>
      </c>
      <c r="BF116" s="31" t="s">
        <v>34</v>
      </c>
      <c r="BG116" s="32" t="s">
        <v>34</v>
      </c>
      <c r="BH116" s="32" t="s">
        <v>34</v>
      </c>
      <c r="BI116" s="31" t="s">
        <v>34</v>
      </c>
      <c r="BJ116" s="32" t="s">
        <v>34</v>
      </c>
      <c r="BK116" s="32" t="s">
        <v>34</v>
      </c>
      <c r="BL116" s="31" t="s">
        <v>34</v>
      </c>
      <c r="BM116" s="32" t="s">
        <v>34</v>
      </c>
      <c r="BN116" s="32" t="s">
        <v>34</v>
      </c>
      <c r="BO116" s="31" t="s">
        <v>34</v>
      </c>
      <c r="BP116" s="32" t="s">
        <v>34</v>
      </c>
      <c r="BQ116" s="32" t="s">
        <v>34</v>
      </c>
      <c r="BR116" s="31" t="s">
        <v>34</v>
      </c>
      <c r="BS116" s="32" t="s">
        <v>34</v>
      </c>
      <c r="BT116" s="32" t="s">
        <v>34</v>
      </c>
      <c r="BU116" s="31" t="s">
        <v>34</v>
      </c>
      <c r="BV116" s="32" t="s">
        <v>34</v>
      </c>
      <c r="BW116" s="32" t="s">
        <v>34</v>
      </c>
      <c r="BX116" s="31" t="s">
        <v>34</v>
      </c>
      <c r="BY116" s="32" t="s">
        <v>34</v>
      </c>
      <c r="BZ116" s="32" t="s">
        <v>34</v>
      </c>
      <c r="CA116" s="31" t="s">
        <v>34</v>
      </c>
      <c r="CB116" s="32" t="s">
        <v>34</v>
      </c>
      <c r="CC116" s="32" t="s">
        <v>34</v>
      </c>
      <c r="CD116" s="31" t="s">
        <v>34</v>
      </c>
      <c r="CE116" s="32" t="s">
        <v>34</v>
      </c>
      <c r="CF116" s="32" t="s">
        <v>34</v>
      </c>
      <c r="CG116" s="31" t="s">
        <v>34</v>
      </c>
      <c r="CH116" s="32" t="s">
        <v>34</v>
      </c>
      <c r="CI116" s="32" t="s">
        <v>34</v>
      </c>
      <c r="CJ116" s="31" t="s">
        <v>34</v>
      </c>
      <c r="CK116" s="32" t="s">
        <v>34</v>
      </c>
      <c r="CL116" s="32" t="s">
        <v>34</v>
      </c>
      <c r="CM116" s="31" t="s">
        <v>34</v>
      </c>
      <c r="CN116" s="32" t="s">
        <v>34</v>
      </c>
      <c r="CO116" s="32" t="s">
        <v>34</v>
      </c>
      <c r="CP116" s="31" t="s">
        <v>34</v>
      </c>
      <c r="CQ116" s="32" t="s">
        <v>34</v>
      </c>
      <c r="CR116" s="32" t="s">
        <v>34</v>
      </c>
      <c r="CS116" s="31" t="s">
        <v>34</v>
      </c>
      <c r="CT116" s="32" t="s">
        <v>34</v>
      </c>
      <c r="CU116" s="32" t="s">
        <v>34</v>
      </c>
      <c r="CV116" s="31" t="s">
        <v>34</v>
      </c>
      <c r="CW116" s="32" t="s">
        <v>34</v>
      </c>
      <c r="CX116" s="32" t="s">
        <v>34</v>
      </c>
      <c r="CY116" s="31" t="s">
        <v>34</v>
      </c>
      <c r="CZ116" s="32" t="s">
        <v>34</v>
      </c>
      <c r="DA116" s="32" t="s">
        <v>34</v>
      </c>
      <c r="DB116" s="31" t="s">
        <v>34</v>
      </c>
      <c r="DC116" s="32" t="s">
        <v>34</v>
      </c>
      <c r="DD116" s="32" t="s">
        <v>34</v>
      </c>
      <c r="DE116" s="31" t="s">
        <v>34</v>
      </c>
      <c r="DF116" s="32" t="s">
        <v>34</v>
      </c>
      <c r="DG116" s="32" t="s">
        <v>34</v>
      </c>
      <c r="DH116" s="31" t="s">
        <v>34</v>
      </c>
      <c r="DI116" s="32" t="s">
        <v>34</v>
      </c>
      <c r="DJ116" s="32" t="s">
        <v>34</v>
      </c>
      <c r="DK116" s="31" t="s">
        <v>34</v>
      </c>
      <c r="DL116" s="32" t="s">
        <v>34</v>
      </c>
      <c r="DM116" s="32" t="s">
        <v>34</v>
      </c>
      <c r="DN116" s="31" t="s">
        <v>34</v>
      </c>
      <c r="DO116" s="32" t="s">
        <v>34</v>
      </c>
      <c r="DP116" s="32" t="s">
        <v>34</v>
      </c>
      <c r="DQ116" s="31" t="s">
        <v>34</v>
      </c>
      <c r="DR116" s="32" t="s">
        <v>34</v>
      </c>
      <c r="DS116" s="32" t="s">
        <v>34</v>
      </c>
      <c r="DT116" s="31" t="s">
        <v>34</v>
      </c>
      <c r="DU116" s="32" t="s">
        <v>34</v>
      </c>
      <c r="DV116" s="32" t="s">
        <v>34</v>
      </c>
    </row>
    <row r="117" spans="1:126" x14ac:dyDescent="0.2">
      <c r="A117" s="30" t="s">
        <v>5</v>
      </c>
      <c r="B117">
        <v>114</v>
      </c>
      <c r="C117">
        <v>114</v>
      </c>
      <c r="D117" s="32">
        <v>15.2138446731031</v>
      </c>
      <c r="E117" s="32" t="s">
        <v>28</v>
      </c>
      <c r="F117" s="32">
        <v>15.2138446731031</v>
      </c>
      <c r="G117" s="32">
        <v>12.198484058116801</v>
      </c>
      <c r="H117" s="32" t="s">
        <v>28</v>
      </c>
      <c r="I117" s="32">
        <v>12.198484058116801</v>
      </c>
      <c r="J117" s="31">
        <v>7.5576425800710902</v>
      </c>
      <c r="K117" s="32" t="s">
        <v>28</v>
      </c>
      <c r="L117" s="32">
        <v>7.5576425800710902</v>
      </c>
      <c r="M117" s="31">
        <v>3.6623012332842499</v>
      </c>
      <c r="N117" s="32" t="s">
        <v>28</v>
      </c>
      <c r="O117" s="32">
        <v>3.6623012332842499</v>
      </c>
      <c r="P117" s="31">
        <v>-1.39375957895466</v>
      </c>
      <c r="Q117" s="32" t="s">
        <v>28</v>
      </c>
      <c r="R117" s="32">
        <v>-1.39375957895466</v>
      </c>
      <c r="S117" s="31">
        <v>-5.5376738532395597</v>
      </c>
      <c r="T117" s="32" t="s">
        <v>28</v>
      </c>
      <c r="U117" s="32">
        <v>-5.5376738532395597</v>
      </c>
      <c r="V117" s="31">
        <v>-9.0631155565947399</v>
      </c>
      <c r="W117" s="32" t="s">
        <v>28</v>
      </c>
      <c r="X117" s="32">
        <v>-9.0631155565947399</v>
      </c>
      <c r="Y117" s="31">
        <v>-13.087301266766399</v>
      </c>
      <c r="Z117" s="32" t="s">
        <v>28</v>
      </c>
      <c r="AA117" s="32">
        <v>-13.087301266766399</v>
      </c>
      <c r="AB117" s="31">
        <v>-16.335749120164301</v>
      </c>
      <c r="AC117" s="32" t="s">
        <v>28</v>
      </c>
      <c r="AD117" s="32">
        <v>-16.335749120164301</v>
      </c>
      <c r="AE117" s="31">
        <v>-20.582521603524899</v>
      </c>
      <c r="AF117" s="32" t="s">
        <v>28</v>
      </c>
      <c r="AG117" s="32">
        <v>-20.582521603524899</v>
      </c>
      <c r="AH117" s="31">
        <v>-21.262007771012801</v>
      </c>
      <c r="AI117" s="32" t="s">
        <v>28</v>
      </c>
      <c r="AJ117" s="32">
        <v>-21.262007771012801</v>
      </c>
      <c r="AK117" s="31" t="s">
        <v>34</v>
      </c>
      <c r="AL117" s="32" t="s">
        <v>34</v>
      </c>
      <c r="AM117" s="32" t="s">
        <v>34</v>
      </c>
      <c r="AN117" s="31" t="s">
        <v>34</v>
      </c>
      <c r="AO117" s="32" t="s">
        <v>34</v>
      </c>
      <c r="AP117" s="32" t="s">
        <v>34</v>
      </c>
      <c r="AQ117" s="31" t="s">
        <v>34</v>
      </c>
      <c r="AR117" s="32" t="s">
        <v>34</v>
      </c>
      <c r="AS117" s="32" t="s">
        <v>34</v>
      </c>
      <c r="AT117" s="31" t="s">
        <v>34</v>
      </c>
      <c r="AU117" s="32" t="s">
        <v>34</v>
      </c>
      <c r="AV117" s="32" t="s">
        <v>34</v>
      </c>
      <c r="AW117" s="31" t="s">
        <v>34</v>
      </c>
      <c r="AX117" s="32" t="s">
        <v>34</v>
      </c>
      <c r="AY117" s="32" t="s">
        <v>34</v>
      </c>
      <c r="AZ117" s="31" t="s">
        <v>34</v>
      </c>
      <c r="BA117" s="32" t="s">
        <v>34</v>
      </c>
      <c r="BB117" s="32" t="s">
        <v>34</v>
      </c>
      <c r="BC117" s="31" t="s">
        <v>34</v>
      </c>
      <c r="BD117" s="32" t="s">
        <v>34</v>
      </c>
      <c r="BE117" s="32" t="s">
        <v>34</v>
      </c>
      <c r="BF117" s="31" t="s">
        <v>34</v>
      </c>
      <c r="BG117" s="32" t="s">
        <v>34</v>
      </c>
      <c r="BH117" s="32" t="s">
        <v>34</v>
      </c>
      <c r="BI117" s="31" t="s">
        <v>34</v>
      </c>
      <c r="BJ117" s="32" t="s">
        <v>34</v>
      </c>
      <c r="BK117" s="32" t="s">
        <v>34</v>
      </c>
      <c r="BL117" s="31" t="s">
        <v>34</v>
      </c>
      <c r="BM117" s="32" t="s">
        <v>34</v>
      </c>
      <c r="BN117" s="32" t="s">
        <v>34</v>
      </c>
      <c r="BO117" s="31" t="s">
        <v>34</v>
      </c>
      <c r="BP117" s="32" t="s">
        <v>34</v>
      </c>
      <c r="BQ117" s="32" t="s">
        <v>34</v>
      </c>
      <c r="BR117" s="31" t="s">
        <v>34</v>
      </c>
      <c r="BS117" s="32" t="s">
        <v>34</v>
      </c>
      <c r="BT117" s="32" t="s">
        <v>34</v>
      </c>
      <c r="BU117" s="31" t="s">
        <v>34</v>
      </c>
      <c r="BV117" s="32" t="s">
        <v>34</v>
      </c>
      <c r="BW117" s="32" t="s">
        <v>34</v>
      </c>
      <c r="BX117" s="31" t="s">
        <v>34</v>
      </c>
      <c r="BY117" s="32" t="s">
        <v>34</v>
      </c>
      <c r="BZ117" s="32" t="s">
        <v>34</v>
      </c>
      <c r="CA117" s="31" t="s">
        <v>34</v>
      </c>
      <c r="CB117" s="32" t="s">
        <v>34</v>
      </c>
      <c r="CC117" s="32" t="s">
        <v>34</v>
      </c>
      <c r="CD117" s="31" t="s">
        <v>34</v>
      </c>
      <c r="CE117" s="32" t="s">
        <v>34</v>
      </c>
      <c r="CF117" s="32" t="s">
        <v>34</v>
      </c>
      <c r="CG117" s="31" t="s">
        <v>34</v>
      </c>
      <c r="CH117" s="32" t="s">
        <v>34</v>
      </c>
      <c r="CI117" s="32" t="s">
        <v>34</v>
      </c>
      <c r="CJ117" s="31" t="s">
        <v>34</v>
      </c>
      <c r="CK117" s="32" t="s">
        <v>34</v>
      </c>
      <c r="CL117" s="32" t="s">
        <v>34</v>
      </c>
      <c r="CM117" s="31" t="s">
        <v>34</v>
      </c>
      <c r="CN117" s="32" t="s">
        <v>34</v>
      </c>
      <c r="CO117" s="32" t="s">
        <v>34</v>
      </c>
      <c r="CP117" s="31" t="s">
        <v>34</v>
      </c>
      <c r="CQ117" s="32" t="s">
        <v>34</v>
      </c>
      <c r="CR117" s="32" t="s">
        <v>34</v>
      </c>
      <c r="CS117" s="31" t="s">
        <v>34</v>
      </c>
      <c r="CT117" s="32" t="s">
        <v>34</v>
      </c>
      <c r="CU117" s="32" t="s">
        <v>34</v>
      </c>
      <c r="CV117" s="31" t="s">
        <v>34</v>
      </c>
      <c r="CW117" s="32" t="s">
        <v>34</v>
      </c>
      <c r="CX117" s="32" t="s">
        <v>34</v>
      </c>
      <c r="CY117" s="31" t="s">
        <v>34</v>
      </c>
      <c r="CZ117" s="32" t="s">
        <v>34</v>
      </c>
      <c r="DA117" s="32" t="s">
        <v>34</v>
      </c>
      <c r="DB117" s="31" t="s">
        <v>34</v>
      </c>
      <c r="DC117" s="32" t="s">
        <v>34</v>
      </c>
      <c r="DD117" s="32" t="s">
        <v>34</v>
      </c>
      <c r="DE117" s="31" t="s">
        <v>34</v>
      </c>
      <c r="DF117" s="32" t="s">
        <v>34</v>
      </c>
      <c r="DG117" s="32" t="s">
        <v>34</v>
      </c>
      <c r="DH117" s="31" t="s">
        <v>34</v>
      </c>
      <c r="DI117" s="32" t="s">
        <v>34</v>
      </c>
      <c r="DJ117" s="32" t="s">
        <v>34</v>
      </c>
      <c r="DK117" s="31" t="s">
        <v>34</v>
      </c>
      <c r="DL117" s="32" t="s">
        <v>34</v>
      </c>
      <c r="DM117" s="32" t="s">
        <v>34</v>
      </c>
      <c r="DN117" s="31" t="s">
        <v>34</v>
      </c>
      <c r="DO117" s="32" t="s">
        <v>34</v>
      </c>
      <c r="DP117" s="32" t="s">
        <v>34</v>
      </c>
      <c r="DQ117" s="31" t="s">
        <v>34</v>
      </c>
      <c r="DR117" s="32" t="s">
        <v>34</v>
      </c>
      <c r="DS117" s="32" t="s">
        <v>34</v>
      </c>
      <c r="DT117" s="31" t="s">
        <v>34</v>
      </c>
      <c r="DU117" s="32" t="s">
        <v>34</v>
      </c>
      <c r="DV117" s="32" t="s">
        <v>34</v>
      </c>
    </row>
    <row r="118" spans="1:126" x14ac:dyDescent="0.2">
      <c r="A118" s="30" t="s">
        <v>5</v>
      </c>
      <c r="B118">
        <v>115</v>
      </c>
      <c r="C118">
        <v>115</v>
      </c>
      <c r="D118" s="32">
        <v>18.482885356827701</v>
      </c>
      <c r="E118" s="32" t="s">
        <v>28</v>
      </c>
      <c r="F118" s="32">
        <v>18.482885356827701</v>
      </c>
      <c r="G118" s="32">
        <v>15.1840438458058</v>
      </c>
      <c r="H118" s="32" t="s">
        <v>28</v>
      </c>
      <c r="I118" s="32">
        <v>15.1840438458058</v>
      </c>
      <c r="J118" s="31">
        <v>9.9544304954694507</v>
      </c>
      <c r="K118" s="32" t="s">
        <v>28</v>
      </c>
      <c r="L118" s="32">
        <v>9.9544304954694507</v>
      </c>
      <c r="M118" s="31">
        <v>6.3358863154785796</v>
      </c>
      <c r="N118" s="32" t="s">
        <v>28</v>
      </c>
      <c r="O118" s="32">
        <v>6.3358863154785796</v>
      </c>
      <c r="P118" s="31">
        <v>3.3815163422258001</v>
      </c>
      <c r="Q118" s="32" t="s">
        <v>28</v>
      </c>
      <c r="R118" s="32">
        <v>3.3815163422258001</v>
      </c>
      <c r="S118" s="31">
        <v>1.0002859475088799</v>
      </c>
      <c r="T118" s="32" t="s">
        <v>28</v>
      </c>
      <c r="U118" s="32">
        <v>1.0002859475088799</v>
      </c>
      <c r="V118" s="31">
        <v>-1.4919315210630699</v>
      </c>
      <c r="W118" s="32" t="s">
        <v>28</v>
      </c>
      <c r="X118" s="32">
        <v>-1.4919315210630699</v>
      </c>
      <c r="Y118" s="31">
        <v>-4.5228961787238502</v>
      </c>
      <c r="Z118" s="32" t="s">
        <v>28</v>
      </c>
      <c r="AA118" s="32">
        <v>-4.5228961787238502</v>
      </c>
      <c r="AB118" s="31">
        <v>-7.8712998480819198</v>
      </c>
      <c r="AC118" s="32" t="s">
        <v>28</v>
      </c>
      <c r="AD118" s="32">
        <v>-7.8712998480819198</v>
      </c>
      <c r="AE118" s="31">
        <v>-11.4369598166265</v>
      </c>
      <c r="AF118" s="32" t="s">
        <v>28</v>
      </c>
      <c r="AG118" s="32">
        <v>-11.4369598166265</v>
      </c>
      <c r="AH118" s="31">
        <v>-19.007200812899299</v>
      </c>
      <c r="AI118" s="32" t="s">
        <v>28</v>
      </c>
      <c r="AJ118" s="32">
        <v>-19.007200812899299</v>
      </c>
      <c r="AK118" s="31" t="s">
        <v>34</v>
      </c>
      <c r="AL118" s="32" t="s">
        <v>34</v>
      </c>
      <c r="AM118" s="32" t="s">
        <v>34</v>
      </c>
      <c r="AN118" s="31" t="s">
        <v>34</v>
      </c>
      <c r="AO118" s="32" t="s">
        <v>34</v>
      </c>
      <c r="AP118" s="32" t="s">
        <v>34</v>
      </c>
      <c r="AQ118" s="31" t="s">
        <v>34</v>
      </c>
      <c r="AR118" s="32" t="s">
        <v>34</v>
      </c>
      <c r="AS118" s="32" t="s">
        <v>34</v>
      </c>
      <c r="AT118" s="31" t="s">
        <v>34</v>
      </c>
      <c r="AU118" s="32" t="s">
        <v>34</v>
      </c>
      <c r="AV118" s="32" t="s">
        <v>34</v>
      </c>
      <c r="AW118" s="31" t="s">
        <v>34</v>
      </c>
      <c r="AX118" s="32" t="s">
        <v>34</v>
      </c>
      <c r="AY118" s="32" t="s">
        <v>34</v>
      </c>
      <c r="AZ118" s="31" t="s">
        <v>34</v>
      </c>
      <c r="BA118" s="32" t="s">
        <v>34</v>
      </c>
      <c r="BB118" s="32" t="s">
        <v>34</v>
      </c>
      <c r="BC118" s="31" t="s">
        <v>34</v>
      </c>
      <c r="BD118" s="32" t="s">
        <v>34</v>
      </c>
      <c r="BE118" s="32" t="s">
        <v>34</v>
      </c>
      <c r="BF118" s="31" t="s">
        <v>34</v>
      </c>
      <c r="BG118" s="32" t="s">
        <v>34</v>
      </c>
      <c r="BH118" s="32" t="s">
        <v>34</v>
      </c>
      <c r="BI118" s="31" t="s">
        <v>34</v>
      </c>
      <c r="BJ118" s="32" t="s">
        <v>34</v>
      </c>
      <c r="BK118" s="32" t="s">
        <v>34</v>
      </c>
      <c r="BL118" s="31" t="s">
        <v>34</v>
      </c>
      <c r="BM118" s="32" t="s">
        <v>34</v>
      </c>
      <c r="BN118" s="32" t="s">
        <v>34</v>
      </c>
      <c r="BO118" s="31" t="s">
        <v>34</v>
      </c>
      <c r="BP118" s="32" t="s">
        <v>34</v>
      </c>
      <c r="BQ118" s="32" t="s">
        <v>34</v>
      </c>
      <c r="BR118" s="31" t="s">
        <v>34</v>
      </c>
      <c r="BS118" s="32" t="s">
        <v>34</v>
      </c>
      <c r="BT118" s="32" t="s">
        <v>34</v>
      </c>
      <c r="BU118" s="31" t="s">
        <v>34</v>
      </c>
      <c r="BV118" s="32" t="s">
        <v>34</v>
      </c>
      <c r="BW118" s="32" t="s">
        <v>34</v>
      </c>
      <c r="BX118" s="31" t="s">
        <v>34</v>
      </c>
      <c r="BY118" s="32" t="s">
        <v>34</v>
      </c>
      <c r="BZ118" s="32" t="s">
        <v>34</v>
      </c>
      <c r="CA118" s="31" t="s">
        <v>34</v>
      </c>
      <c r="CB118" s="32" t="s">
        <v>34</v>
      </c>
      <c r="CC118" s="32" t="s">
        <v>34</v>
      </c>
      <c r="CD118" s="31" t="s">
        <v>34</v>
      </c>
      <c r="CE118" s="32" t="s">
        <v>34</v>
      </c>
      <c r="CF118" s="32" t="s">
        <v>34</v>
      </c>
      <c r="CG118" s="31" t="s">
        <v>34</v>
      </c>
      <c r="CH118" s="32" t="s">
        <v>34</v>
      </c>
      <c r="CI118" s="32" t="s">
        <v>34</v>
      </c>
      <c r="CJ118" s="31" t="s">
        <v>34</v>
      </c>
      <c r="CK118" s="32" t="s">
        <v>34</v>
      </c>
      <c r="CL118" s="32" t="s">
        <v>34</v>
      </c>
      <c r="CM118" s="31" t="s">
        <v>34</v>
      </c>
      <c r="CN118" s="32" t="s">
        <v>34</v>
      </c>
      <c r="CO118" s="32" t="s">
        <v>34</v>
      </c>
      <c r="CP118" s="31" t="s">
        <v>34</v>
      </c>
      <c r="CQ118" s="32" t="s">
        <v>34</v>
      </c>
      <c r="CR118" s="32" t="s">
        <v>34</v>
      </c>
      <c r="CS118" s="31" t="s">
        <v>34</v>
      </c>
      <c r="CT118" s="32" t="s">
        <v>34</v>
      </c>
      <c r="CU118" s="32" t="s">
        <v>34</v>
      </c>
      <c r="CV118" s="31" t="s">
        <v>34</v>
      </c>
      <c r="CW118" s="32" t="s">
        <v>34</v>
      </c>
      <c r="CX118" s="32" t="s">
        <v>34</v>
      </c>
      <c r="CY118" s="31" t="s">
        <v>34</v>
      </c>
      <c r="CZ118" s="32" t="s">
        <v>34</v>
      </c>
      <c r="DA118" s="32" t="s">
        <v>34</v>
      </c>
      <c r="DB118" s="31" t="s">
        <v>34</v>
      </c>
      <c r="DC118" s="32" t="s">
        <v>34</v>
      </c>
      <c r="DD118" s="32" t="s">
        <v>34</v>
      </c>
      <c r="DE118" s="31" t="s">
        <v>34</v>
      </c>
      <c r="DF118" s="32" t="s">
        <v>34</v>
      </c>
      <c r="DG118" s="32" t="s">
        <v>34</v>
      </c>
      <c r="DH118" s="31" t="s">
        <v>34</v>
      </c>
      <c r="DI118" s="32" t="s">
        <v>34</v>
      </c>
      <c r="DJ118" s="32" t="s">
        <v>34</v>
      </c>
      <c r="DK118" s="31" t="s">
        <v>34</v>
      </c>
      <c r="DL118" s="32" t="s">
        <v>34</v>
      </c>
      <c r="DM118" s="32" t="s">
        <v>34</v>
      </c>
      <c r="DN118" s="31" t="s">
        <v>34</v>
      </c>
      <c r="DO118" s="32" t="s">
        <v>34</v>
      </c>
      <c r="DP118" s="32" t="s">
        <v>34</v>
      </c>
      <c r="DQ118" s="31" t="s">
        <v>34</v>
      </c>
      <c r="DR118" s="32" t="s">
        <v>34</v>
      </c>
      <c r="DS118" s="32" t="s">
        <v>34</v>
      </c>
      <c r="DT118" s="31" t="s">
        <v>34</v>
      </c>
      <c r="DU118" s="32" t="s">
        <v>34</v>
      </c>
      <c r="DV118" s="32" t="s">
        <v>34</v>
      </c>
    </row>
    <row r="119" spans="1:126" x14ac:dyDescent="0.2">
      <c r="A119" s="30" t="s">
        <v>5</v>
      </c>
      <c r="B119">
        <v>116</v>
      </c>
      <c r="C119">
        <v>116</v>
      </c>
      <c r="D119" s="32">
        <v>12.140721804055699</v>
      </c>
      <c r="E119" s="32" t="s">
        <v>28</v>
      </c>
      <c r="F119" s="32">
        <v>12.140721804055699</v>
      </c>
      <c r="G119" s="32">
        <v>11.9919372389593</v>
      </c>
      <c r="H119" s="32" t="s">
        <v>28</v>
      </c>
      <c r="I119" s="32">
        <v>11.9919372389593</v>
      </c>
      <c r="J119" s="31">
        <v>11.7041337119955</v>
      </c>
      <c r="K119" s="32" t="s">
        <v>28</v>
      </c>
      <c r="L119" s="32">
        <v>11.7041337119955</v>
      </c>
      <c r="M119" s="31">
        <v>10.537654466223801</v>
      </c>
      <c r="N119" s="32" t="s">
        <v>28</v>
      </c>
      <c r="O119" s="32">
        <v>10.537654466223801</v>
      </c>
      <c r="P119" s="31">
        <v>8.1327825121278092</v>
      </c>
      <c r="Q119" s="32" t="s">
        <v>28</v>
      </c>
      <c r="R119" s="32">
        <v>8.1327825121278092</v>
      </c>
      <c r="S119" s="31">
        <v>3.2051158749586599</v>
      </c>
      <c r="T119" s="32" t="s">
        <v>28</v>
      </c>
      <c r="U119" s="32">
        <v>3.2051158749586599</v>
      </c>
      <c r="V119" s="31">
        <v>-1.27427185339403</v>
      </c>
      <c r="W119" s="32" t="s">
        <v>28</v>
      </c>
      <c r="X119" s="32">
        <v>-1.27427185339403</v>
      </c>
      <c r="Y119" s="31">
        <v>-7.4507586614698003</v>
      </c>
      <c r="Z119" s="32" t="s">
        <v>28</v>
      </c>
      <c r="AA119" s="32">
        <v>-7.4507586614698003</v>
      </c>
      <c r="AB119" s="31">
        <v>-12.891778402345</v>
      </c>
      <c r="AC119" s="32" t="s">
        <v>28</v>
      </c>
      <c r="AD119" s="32">
        <v>-12.891778402345</v>
      </c>
      <c r="AE119" s="31">
        <v>-19.2653323599367</v>
      </c>
      <c r="AF119" s="32" t="s">
        <v>28</v>
      </c>
      <c r="AG119" s="32">
        <v>-19.2653323599367</v>
      </c>
      <c r="AH119" s="31">
        <v>-22.386169154250201</v>
      </c>
      <c r="AI119" s="32" t="s">
        <v>28</v>
      </c>
      <c r="AJ119" s="32">
        <v>-22.386169154250201</v>
      </c>
      <c r="AK119" s="31" t="s">
        <v>34</v>
      </c>
      <c r="AL119" s="32" t="s">
        <v>34</v>
      </c>
      <c r="AM119" s="32" t="s">
        <v>34</v>
      </c>
      <c r="AN119" s="31" t="s">
        <v>34</v>
      </c>
      <c r="AO119" s="32" t="s">
        <v>34</v>
      </c>
      <c r="AP119" s="32" t="s">
        <v>34</v>
      </c>
      <c r="AQ119" s="31" t="s">
        <v>34</v>
      </c>
      <c r="AR119" s="32" t="s">
        <v>34</v>
      </c>
      <c r="AS119" s="32" t="s">
        <v>34</v>
      </c>
      <c r="AT119" s="31" t="s">
        <v>34</v>
      </c>
      <c r="AU119" s="32" t="s">
        <v>34</v>
      </c>
      <c r="AV119" s="32" t="s">
        <v>34</v>
      </c>
      <c r="AW119" s="31" t="s">
        <v>34</v>
      </c>
      <c r="AX119" s="32" t="s">
        <v>34</v>
      </c>
      <c r="AY119" s="32" t="s">
        <v>34</v>
      </c>
      <c r="AZ119" s="31" t="s">
        <v>34</v>
      </c>
      <c r="BA119" s="32" t="s">
        <v>34</v>
      </c>
      <c r="BB119" s="32" t="s">
        <v>34</v>
      </c>
      <c r="BC119" s="31" t="s">
        <v>34</v>
      </c>
      <c r="BD119" s="32" t="s">
        <v>34</v>
      </c>
      <c r="BE119" s="32" t="s">
        <v>34</v>
      </c>
      <c r="BF119" s="31" t="s">
        <v>34</v>
      </c>
      <c r="BG119" s="32" t="s">
        <v>34</v>
      </c>
      <c r="BH119" s="32" t="s">
        <v>34</v>
      </c>
      <c r="BI119" s="31" t="s">
        <v>34</v>
      </c>
      <c r="BJ119" s="32" t="s">
        <v>34</v>
      </c>
      <c r="BK119" s="32" t="s">
        <v>34</v>
      </c>
      <c r="BL119" s="31" t="s">
        <v>34</v>
      </c>
      <c r="BM119" s="32" t="s">
        <v>34</v>
      </c>
      <c r="BN119" s="32" t="s">
        <v>34</v>
      </c>
      <c r="BO119" s="31" t="s">
        <v>34</v>
      </c>
      <c r="BP119" s="32" t="s">
        <v>34</v>
      </c>
      <c r="BQ119" s="32" t="s">
        <v>34</v>
      </c>
      <c r="BR119" s="31" t="s">
        <v>34</v>
      </c>
      <c r="BS119" s="32" t="s">
        <v>34</v>
      </c>
      <c r="BT119" s="32" t="s">
        <v>34</v>
      </c>
      <c r="BU119" s="31" t="s">
        <v>34</v>
      </c>
      <c r="BV119" s="32" t="s">
        <v>34</v>
      </c>
      <c r="BW119" s="32" t="s">
        <v>34</v>
      </c>
      <c r="BX119" s="31" t="s">
        <v>34</v>
      </c>
      <c r="BY119" s="32" t="s">
        <v>34</v>
      </c>
      <c r="BZ119" s="32" t="s">
        <v>34</v>
      </c>
      <c r="CA119" s="31" t="s">
        <v>34</v>
      </c>
      <c r="CB119" s="32" t="s">
        <v>34</v>
      </c>
      <c r="CC119" s="32" t="s">
        <v>34</v>
      </c>
      <c r="CD119" s="31" t="s">
        <v>34</v>
      </c>
      <c r="CE119" s="32" t="s">
        <v>34</v>
      </c>
      <c r="CF119" s="32" t="s">
        <v>34</v>
      </c>
      <c r="CG119" s="31" t="s">
        <v>34</v>
      </c>
      <c r="CH119" s="32" t="s">
        <v>34</v>
      </c>
      <c r="CI119" s="32" t="s">
        <v>34</v>
      </c>
      <c r="CJ119" s="31" t="s">
        <v>34</v>
      </c>
      <c r="CK119" s="32" t="s">
        <v>34</v>
      </c>
      <c r="CL119" s="32" t="s">
        <v>34</v>
      </c>
      <c r="CM119" s="31" t="s">
        <v>34</v>
      </c>
      <c r="CN119" s="32" t="s">
        <v>34</v>
      </c>
      <c r="CO119" s="32" t="s">
        <v>34</v>
      </c>
      <c r="CP119" s="31" t="s">
        <v>34</v>
      </c>
      <c r="CQ119" s="32" t="s">
        <v>34</v>
      </c>
      <c r="CR119" s="32" t="s">
        <v>34</v>
      </c>
      <c r="CS119" s="31" t="s">
        <v>34</v>
      </c>
      <c r="CT119" s="32" t="s">
        <v>34</v>
      </c>
      <c r="CU119" s="32" t="s">
        <v>34</v>
      </c>
      <c r="CV119" s="31" t="s">
        <v>34</v>
      </c>
      <c r="CW119" s="32" t="s">
        <v>34</v>
      </c>
      <c r="CX119" s="32" t="s">
        <v>34</v>
      </c>
      <c r="CY119" s="31" t="s">
        <v>34</v>
      </c>
      <c r="CZ119" s="32" t="s">
        <v>34</v>
      </c>
      <c r="DA119" s="32" t="s">
        <v>34</v>
      </c>
      <c r="DB119" s="31" t="s">
        <v>34</v>
      </c>
      <c r="DC119" s="32" t="s">
        <v>34</v>
      </c>
      <c r="DD119" s="32" t="s">
        <v>34</v>
      </c>
      <c r="DE119" s="31" t="s">
        <v>34</v>
      </c>
      <c r="DF119" s="32" t="s">
        <v>34</v>
      </c>
      <c r="DG119" s="32" t="s">
        <v>34</v>
      </c>
      <c r="DH119" s="31" t="s">
        <v>34</v>
      </c>
      <c r="DI119" s="32" t="s">
        <v>34</v>
      </c>
      <c r="DJ119" s="32" t="s">
        <v>34</v>
      </c>
      <c r="DK119" s="31" t="s">
        <v>34</v>
      </c>
      <c r="DL119" s="32" t="s">
        <v>34</v>
      </c>
      <c r="DM119" s="32" t="s">
        <v>34</v>
      </c>
      <c r="DN119" s="31" t="s">
        <v>34</v>
      </c>
      <c r="DO119" s="32" t="s">
        <v>34</v>
      </c>
      <c r="DP119" s="32" t="s">
        <v>34</v>
      </c>
      <c r="DQ119" s="31" t="s">
        <v>34</v>
      </c>
      <c r="DR119" s="32" t="s">
        <v>34</v>
      </c>
      <c r="DS119" s="32" t="s">
        <v>34</v>
      </c>
      <c r="DT119" s="31" t="s">
        <v>34</v>
      </c>
      <c r="DU119" s="32" t="s">
        <v>34</v>
      </c>
      <c r="DV119" s="32" t="s">
        <v>34</v>
      </c>
    </row>
    <row r="120" spans="1:126" x14ac:dyDescent="0.2">
      <c r="A120" s="30" t="s">
        <v>5</v>
      </c>
      <c r="B120">
        <v>117</v>
      </c>
      <c r="C120">
        <v>117</v>
      </c>
      <c r="D120" s="32">
        <v>11.4201556410113</v>
      </c>
      <c r="E120" s="32" t="s">
        <v>28</v>
      </c>
      <c r="F120" s="32">
        <v>11.4201556410113</v>
      </c>
      <c r="G120" s="32">
        <v>11.0941166747943</v>
      </c>
      <c r="H120" s="32" t="s">
        <v>28</v>
      </c>
      <c r="I120" s="32">
        <v>11.0941166747943</v>
      </c>
      <c r="J120" s="31">
        <v>10.4988536730341</v>
      </c>
      <c r="K120" s="32" t="s">
        <v>28</v>
      </c>
      <c r="L120" s="32">
        <v>10.4988536730341</v>
      </c>
      <c r="M120" s="31">
        <v>8.1606483546533006</v>
      </c>
      <c r="N120" s="32" t="s">
        <v>28</v>
      </c>
      <c r="O120" s="32">
        <v>8.1606483546533006</v>
      </c>
      <c r="P120" s="31">
        <v>3.6711694227434402</v>
      </c>
      <c r="Q120" s="32" t="s">
        <v>28</v>
      </c>
      <c r="R120" s="32">
        <v>3.6711694227434402</v>
      </c>
      <c r="S120" s="31">
        <v>-1.9236681661306401</v>
      </c>
      <c r="T120" s="32" t="s">
        <v>28</v>
      </c>
      <c r="U120" s="32">
        <v>-1.9236681661306401</v>
      </c>
      <c r="V120" s="31">
        <v>-6.8505558471916101</v>
      </c>
      <c r="W120" s="32" t="s">
        <v>28</v>
      </c>
      <c r="X120" s="32">
        <v>-6.8505558471916101</v>
      </c>
      <c r="Y120" s="31">
        <v>-12.648036988764799</v>
      </c>
      <c r="Z120" s="32" t="s">
        <v>28</v>
      </c>
      <c r="AA120" s="32">
        <v>-12.648036988764799</v>
      </c>
      <c r="AB120" s="31">
        <v>-17.770779167574201</v>
      </c>
      <c r="AC120" s="32" t="s">
        <v>28</v>
      </c>
      <c r="AD120" s="32">
        <v>-17.770779167574201</v>
      </c>
      <c r="AE120" s="31" t="s">
        <v>34</v>
      </c>
      <c r="AF120" s="32" t="s">
        <v>34</v>
      </c>
      <c r="AG120" s="32" t="s">
        <v>34</v>
      </c>
      <c r="AH120" s="31" t="s">
        <v>34</v>
      </c>
      <c r="AI120" s="32" t="s">
        <v>34</v>
      </c>
      <c r="AJ120" s="32" t="s">
        <v>34</v>
      </c>
      <c r="AK120" s="31" t="s">
        <v>34</v>
      </c>
      <c r="AL120" s="32" t="s">
        <v>34</v>
      </c>
      <c r="AM120" s="32" t="s">
        <v>34</v>
      </c>
      <c r="AN120" s="31" t="s">
        <v>34</v>
      </c>
      <c r="AO120" s="32" t="s">
        <v>34</v>
      </c>
      <c r="AP120" s="32" t="s">
        <v>34</v>
      </c>
      <c r="AQ120" s="31" t="s">
        <v>34</v>
      </c>
      <c r="AR120" s="32" t="s">
        <v>34</v>
      </c>
      <c r="AS120" s="32" t="s">
        <v>34</v>
      </c>
      <c r="AT120" s="31" t="s">
        <v>34</v>
      </c>
      <c r="AU120" s="32" t="s">
        <v>34</v>
      </c>
      <c r="AV120" s="32" t="s">
        <v>34</v>
      </c>
      <c r="AW120" s="31" t="s">
        <v>34</v>
      </c>
      <c r="AX120" s="32" t="s">
        <v>34</v>
      </c>
      <c r="AY120" s="32" t="s">
        <v>34</v>
      </c>
      <c r="AZ120" s="31" t="s">
        <v>34</v>
      </c>
      <c r="BA120" s="32" t="s">
        <v>34</v>
      </c>
      <c r="BB120" s="32" t="s">
        <v>34</v>
      </c>
      <c r="BC120" s="31" t="s">
        <v>34</v>
      </c>
      <c r="BD120" s="32" t="s">
        <v>34</v>
      </c>
      <c r="BE120" s="32" t="s">
        <v>34</v>
      </c>
      <c r="BF120" s="31" t="s">
        <v>34</v>
      </c>
      <c r="BG120" s="32" t="s">
        <v>34</v>
      </c>
      <c r="BH120" s="32" t="s">
        <v>34</v>
      </c>
      <c r="BI120" s="31" t="s">
        <v>34</v>
      </c>
      <c r="BJ120" s="32" t="s">
        <v>34</v>
      </c>
      <c r="BK120" s="32" t="s">
        <v>34</v>
      </c>
      <c r="BL120" s="31" t="s">
        <v>34</v>
      </c>
      <c r="BM120" s="32" t="s">
        <v>34</v>
      </c>
      <c r="BN120" s="32" t="s">
        <v>34</v>
      </c>
      <c r="BO120" s="31" t="s">
        <v>34</v>
      </c>
      <c r="BP120" s="32" t="s">
        <v>34</v>
      </c>
      <c r="BQ120" s="32" t="s">
        <v>34</v>
      </c>
      <c r="BR120" s="31" t="s">
        <v>34</v>
      </c>
      <c r="BS120" s="32" t="s">
        <v>34</v>
      </c>
      <c r="BT120" s="32" t="s">
        <v>34</v>
      </c>
      <c r="BU120" s="31" t="s">
        <v>34</v>
      </c>
      <c r="BV120" s="32" t="s">
        <v>34</v>
      </c>
      <c r="BW120" s="32" t="s">
        <v>34</v>
      </c>
      <c r="BX120" s="31" t="s">
        <v>34</v>
      </c>
      <c r="BY120" s="32" t="s">
        <v>34</v>
      </c>
      <c r="BZ120" s="32" t="s">
        <v>34</v>
      </c>
      <c r="CA120" s="31" t="s">
        <v>34</v>
      </c>
      <c r="CB120" s="32" t="s">
        <v>34</v>
      </c>
      <c r="CC120" s="32" t="s">
        <v>34</v>
      </c>
      <c r="CD120" s="31" t="s">
        <v>34</v>
      </c>
      <c r="CE120" s="32" t="s">
        <v>34</v>
      </c>
      <c r="CF120" s="32" t="s">
        <v>34</v>
      </c>
      <c r="CG120" s="31" t="s">
        <v>34</v>
      </c>
      <c r="CH120" s="32" t="s">
        <v>34</v>
      </c>
      <c r="CI120" s="32" t="s">
        <v>34</v>
      </c>
      <c r="CJ120" s="31" t="s">
        <v>34</v>
      </c>
      <c r="CK120" s="32" t="s">
        <v>34</v>
      </c>
      <c r="CL120" s="32" t="s">
        <v>34</v>
      </c>
      <c r="CM120" s="31" t="s">
        <v>34</v>
      </c>
      <c r="CN120" s="32" t="s">
        <v>34</v>
      </c>
      <c r="CO120" s="32" t="s">
        <v>34</v>
      </c>
      <c r="CP120" s="31" t="s">
        <v>34</v>
      </c>
      <c r="CQ120" s="32" t="s">
        <v>34</v>
      </c>
      <c r="CR120" s="32" t="s">
        <v>34</v>
      </c>
      <c r="CS120" s="31" t="s">
        <v>34</v>
      </c>
      <c r="CT120" s="32" t="s">
        <v>34</v>
      </c>
      <c r="CU120" s="32" t="s">
        <v>34</v>
      </c>
      <c r="CV120" s="31" t="s">
        <v>34</v>
      </c>
      <c r="CW120" s="32" t="s">
        <v>34</v>
      </c>
      <c r="CX120" s="32" t="s">
        <v>34</v>
      </c>
      <c r="CY120" s="31" t="s">
        <v>34</v>
      </c>
      <c r="CZ120" s="32" t="s">
        <v>34</v>
      </c>
      <c r="DA120" s="32" t="s">
        <v>34</v>
      </c>
      <c r="DB120" s="31" t="s">
        <v>34</v>
      </c>
      <c r="DC120" s="32" t="s">
        <v>34</v>
      </c>
      <c r="DD120" s="32" t="s">
        <v>34</v>
      </c>
      <c r="DE120" s="31" t="s">
        <v>34</v>
      </c>
      <c r="DF120" s="32" t="s">
        <v>34</v>
      </c>
      <c r="DG120" s="32" t="s">
        <v>34</v>
      </c>
      <c r="DH120" s="31" t="s">
        <v>34</v>
      </c>
      <c r="DI120" s="32" t="s">
        <v>34</v>
      </c>
      <c r="DJ120" s="32" t="s">
        <v>34</v>
      </c>
      <c r="DK120" s="31" t="s">
        <v>34</v>
      </c>
      <c r="DL120" s="32" t="s">
        <v>34</v>
      </c>
      <c r="DM120" s="32" t="s">
        <v>34</v>
      </c>
      <c r="DN120" s="31" t="s">
        <v>34</v>
      </c>
      <c r="DO120" s="32" t="s">
        <v>34</v>
      </c>
      <c r="DP120" s="32" t="s">
        <v>34</v>
      </c>
      <c r="DQ120" s="31" t="s">
        <v>34</v>
      </c>
      <c r="DR120" s="32" t="s">
        <v>34</v>
      </c>
      <c r="DS120" s="32" t="s">
        <v>34</v>
      </c>
      <c r="DT120" s="31" t="s">
        <v>34</v>
      </c>
      <c r="DU120" s="32" t="s">
        <v>34</v>
      </c>
      <c r="DV120" s="32" t="s">
        <v>34</v>
      </c>
    </row>
    <row r="121" spans="1:126" x14ac:dyDescent="0.2">
      <c r="A121" s="30" t="s">
        <v>7</v>
      </c>
      <c r="B121">
        <v>118</v>
      </c>
      <c r="C121">
        <v>118</v>
      </c>
      <c r="D121" s="32">
        <v>17.079458342777599</v>
      </c>
      <c r="E121" s="32" t="s">
        <v>28</v>
      </c>
      <c r="F121" s="32">
        <v>17.079458342777599</v>
      </c>
      <c r="G121" s="32">
        <v>15.913839543242</v>
      </c>
      <c r="H121" s="32" t="s">
        <v>28</v>
      </c>
      <c r="I121" s="32">
        <v>15.913839543242</v>
      </c>
      <c r="J121" s="31">
        <v>13.3405059591224</v>
      </c>
      <c r="K121" s="32" t="s">
        <v>28</v>
      </c>
      <c r="L121" s="32">
        <v>13.3405059591224</v>
      </c>
      <c r="M121" s="31">
        <v>9.5044754065340005</v>
      </c>
      <c r="N121" s="32" t="s">
        <v>28</v>
      </c>
      <c r="O121" s="32">
        <v>9.5044754065340005</v>
      </c>
      <c r="P121" s="31">
        <v>6.4994162488852201</v>
      </c>
      <c r="Q121" s="32" t="s">
        <v>28</v>
      </c>
      <c r="R121" s="32">
        <v>6.4994162488852201</v>
      </c>
      <c r="S121" s="31">
        <v>3.5471451264660701</v>
      </c>
      <c r="T121" s="32" t="s">
        <v>28</v>
      </c>
      <c r="U121" s="32">
        <v>3.5471451264660701</v>
      </c>
      <c r="V121" s="31">
        <v>1.3859837633896399</v>
      </c>
      <c r="W121" s="32" t="s">
        <v>28</v>
      </c>
      <c r="X121" s="32">
        <v>1.3859837633896399</v>
      </c>
      <c r="Y121" s="31">
        <v>-1.05847038988233</v>
      </c>
      <c r="Z121" s="32" t="s">
        <v>28</v>
      </c>
      <c r="AA121" s="32">
        <v>-1.05847038988233</v>
      </c>
      <c r="AB121" s="31">
        <v>-4.2794780139837698</v>
      </c>
      <c r="AC121" s="32" t="s">
        <v>28</v>
      </c>
      <c r="AD121" s="32">
        <v>-4.2794780139837698</v>
      </c>
      <c r="AE121" s="31">
        <v>-4.8102670860049201</v>
      </c>
      <c r="AF121" s="32" t="s">
        <v>28</v>
      </c>
      <c r="AG121" s="32">
        <v>-4.8102670860049201</v>
      </c>
      <c r="AH121" s="31">
        <v>-7.1625491722488999</v>
      </c>
      <c r="AI121" s="32" t="s">
        <v>28</v>
      </c>
      <c r="AJ121" s="32">
        <v>-7.1625491722488999</v>
      </c>
      <c r="AK121" s="31">
        <v>-10.4847448684275</v>
      </c>
      <c r="AL121" s="32" t="s">
        <v>28</v>
      </c>
      <c r="AM121" s="32">
        <v>-10.4847448684275</v>
      </c>
      <c r="AN121" s="31">
        <v>-17.2728067877939</v>
      </c>
      <c r="AO121" s="32" t="s">
        <v>28</v>
      </c>
      <c r="AP121" s="32">
        <v>-17.2728067877939</v>
      </c>
      <c r="AQ121" s="31" t="s">
        <v>34</v>
      </c>
      <c r="AR121" s="32" t="s">
        <v>34</v>
      </c>
      <c r="AS121" s="32" t="s">
        <v>34</v>
      </c>
      <c r="AT121" s="31" t="s">
        <v>34</v>
      </c>
      <c r="AU121" s="32" t="s">
        <v>34</v>
      </c>
      <c r="AV121" s="32" t="s">
        <v>34</v>
      </c>
      <c r="AW121" s="31" t="s">
        <v>34</v>
      </c>
      <c r="AX121" s="32" t="s">
        <v>34</v>
      </c>
      <c r="AY121" s="32" t="s">
        <v>34</v>
      </c>
      <c r="AZ121" s="31" t="s">
        <v>34</v>
      </c>
      <c r="BA121" s="32" t="s">
        <v>34</v>
      </c>
      <c r="BB121" s="32" t="s">
        <v>34</v>
      </c>
      <c r="BC121" s="31" t="s">
        <v>34</v>
      </c>
      <c r="BD121" s="32" t="s">
        <v>34</v>
      </c>
      <c r="BE121" s="32" t="s">
        <v>34</v>
      </c>
      <c r="BF121" s="31" t="s">
        <v>34</v>
      </c>
      <c r="BG121" s="32" t="s">
        <v>34</v>
      </c>
      <c r="BH121" s="32" t="s">
        <v>34</v>
      </c>
      <c r="BI121" s="31" t="s">
        <v>34</v>
      </c>
      <c r="BJ121" s="32" t="s">
        <v>34</v>
      </c>
      <c r="BK121" s="32" t="s">
        <v>34</v>
      </c>
      <c r="BL121" s="31" t="s">
        <v>34</v>
      </c>
      <c r="BM121" s="32" t="s">
        <v>34</v>
      </c>
      <c r="BN121" s="32" t="s">
        <v>34</v>
      </c>
      <c r="BO121" s="31" t="s">
        <v>34</v>
      </c>
      <c r="BP121" s="32" t="s">
        <v>34</v>
      </c>
      <c r="BQ121" s="32" t="s">
        <v>34</v>
      </c>
      <c r="BR121" s="31" t="s">
        <v>34</v>
      </c>
      <c r="BS121" s="32" t="s">
        <v>34</v>
      </c>
      <c r="BT121" s="32" t="s">
        <v>34</v>
      </c>
      <c r="BU121" s="31" t="s">
        <v>34</v>
      </c>
      <c r="BV121" s="32" t="s">
        <v>34</v>
      </c>
      <c r="BW121" s="32" t="s">
        <v>34</v>
      </c>
      <c r="BX121" s="31" t="s">
        <v>34</v>
      </c>
      <c r="BY121" s="32" t="s">
        <v>34</v>
      </c>
      <c r="BZ121" s="32" t="s">
        <v>34</v>
      </c>
      <c r="CA121" s="31" t="s">
        <v>34</v>
      </c>
      <c r="CB121" s="32" t="s">
        <v>34</v>
      </c>
      <c r="CC121" s="32" t="s">
        <v>34</v>
      </c>
      <c r="CD121" s="31" t="s">
        <v>34</v>
      </c>
      <c r="CE121" s="32" t="s">
        <v>34</v>
      </c>
      <c r="CF121" s="32" t="s">
        <v>34</v>
      </c>
      <c r="CG121" s="31" t="s">
        <v>34</v>
      </c>
      <c r="CH121" s="32" t="s">
        <v>34</v>
      </c>
      <c r="CI121" s="32" t="s">
        <v>34</v>
      </c>
      <c r="CJ121" s="31" t="s">
        <v>34</v>
      </c>
      <c r="CK121" s="32" t="s">
        <v>34</v>
      </c>
      <c r="CL121" s="32" t="s">
        <v>34</v>
      </c>
      <c r="CM121" s="31" t="s">
        <v>34</v>
      </c>
      <c r="CN121" s="32" t="s">
        <v>34</v>
      </c>
      <c r="CO121" s="32" t="s">
        <v>34</v>
      </c>
      <c r="CP121" s="31" t="s">
        <v>34</v>
      </c>
      <c r="CQ121" s="32" t="s">
        <v>34</v>
      </c>
      <c r="CR121" s="32" t="s">
        <v>34</v>
      </c>
      <c r="CS121" s="31" t="s">
        <v>34</v>
      </c>
      <c r="CT121" s="32" t="s">
        <v>34</v>
      </c>
      <c r="CU121" s="32" t="s">
        <v>34</v>
      </c>
      <c r="CV121" s="31" t="s">
        <v>34</v>
      </c>
      <c r="CW121" s="32" t="s">
        <v>34</v>
      </c>
      <c r="CX121" s="32" t="s">
        <v>34</v>
      </c>
      <c r="CY121" s="31" t="s">
        <v>34</v>
      </c>
      <c r="CZ121" s="32" t="s">
        <v>34</v>
      </c>
      <c r="DA121" s="32" t="s">
        <v>34</v>
      </c>
      <c r="DB121" s="31" t="s">
        <v>34</v>
      </c>
      <c r="DC121" s="32" t="s">
        <v>34</v>
      </c>
      <c r="DD121" s="32" t="s">
        <v>34</v>
      </c>
      <c r="DE121" s="31" t="s">
        <v>34</v>
      </c>
      <c r="DF121" s="32" t="s">
        <v>34</v>
      </c>
      <c r="DG121" s="32" t="s">
        <v>34</v>
      </c>
      <c r="DH121" s="31" t="s">
        <v>34</v>
      </c>
      <c r="DI121" s="32" t="s">
        <v>34</v>
      </c>
      <c r="DJ121" s="32" t="s">
        <v>34</v>
      </c>
      <c r="DK121" s="31" t="s">
        <v>34</v>
      </c>
      <c r="DL121" s="32" t="s">
        <v>34</v>
      </c>
      <c r="DM121" s="32" t="s">
        <v>34</v>
      </c>
      <c r="DN121" s="31" t="s">
        <v>34</v>
      </c>
      <c r="DO121" s="32" t="s">
        <v>34</v>
      </c>
      <c r="DP121" s="32" t="s">
        <v>34</v>
      </c>
      <c r="DQ121" s="31" t="s">
        <v>34</v>
      </c>
      <c r="DR121" s="32" t="s">
        <v>34</v>
      </c>
      <c r="DS121" s="32" t="s">
        <v>34</v>
      </c>
      <c r="DT121" s="31" t="s">
        <v>34</v>
      </c>
      <c r="DU121" s="32" t="s">
        <v>34</v>
      </c>
      <c r="DV121" s="32" t="s">
        <v>34</v>
      </c>
    </row>
    <row r="122" spans="1:126" x14ac:dyDescent="0.2">
      <c r="A122" s="30" t="s">
        <v>5</v>
      </c>
      <c r="B122">
        <v>119</v>
      </c>
      <c r="C122">
        <v>119</v>
      </c>
      <c r="D122" s="32">
        <v>11.309605341349901</v>
      </c>
      <c r="E122" s="32" t="s">
        <v>28</v>
      </c>
      <c r="F122" s="32">
        <v>11.309605341349901</v>
      </c>
      <c r="G122" s="32">
        <v>10.9159112152152</v>
      </c>
      <c r="H122" s="32" t="s">
        <v>28</v>
      </c>
      <c r="I122" s="32">
        <v>10.9159112152152</v>
      </c>
      <c r="J122" s="31">
        <v>8.9492607179471797</v>
      </c>
      <c r="K122" s="32" t="s">
        <v>28</v>
      </c>
      <c r="L122" s="32">
        <v>8.9492607179471797</v>
      </c>
      <c r="M122" s="31">
        <v>4.8468465888020997</v>
      </c>
      <c r="N122" s="32" t="s">
        <v>28</v>
      </c>
      <c r="O122" s="32">
        <v>4.8468465888020997</v>
      </c>
      <c r="P122" s="31">
        <v>0.80056266289539202</v>
      </c>
      <c r="Q122" s="32" t="s">
        <v>28</v>
      </c>
      <c r="R122" s="32">
        <v>0.80056266289539202</v>
      </c>
      <c r="S122" s="31">
        <v>-4.32243796537424</v>
      </c>
      <c r="T122" s="32" t="s">
        <v>28</v>
      </c>
      <c r="U122" s="32">
        <v>-4.32243796537424</v>
      </c>
      <c r="V122" s="31">
        <v>-6.6189897345356403</v>
      </c>
      <c r="W122" s="32" t="s">
        <v>28</v>
      </c>
      <c r="X122" s="32">
        <v>-6.6189897345356403</v>
      </c>
      <c r="Y122" s="31">
        <v>-8.6937814664726307</v>
      </c>
      <c r="Z122" s="32" t="s">
        <v>28</v>
      </c>
      <c r="AA122" s="32">
        <v>-8.6937814664726307</v>
      </c>
      <c r="AB122" s="31">
        <v>-11.3150809794816</v>
      </c>
      <c r="AC122" s="32" t="s">
        <v>28</v>
      </c>
      <c r="AD122" s="32">
        <v>-11.3150809794816</v>
      </c>
      <c r="AE122" s="31">
        <v>-15.702179907769001</v>
      </c>
      <c r="AF122" s="32" t="s">
        <v>28</v>
      </c>
      <c r="AG122" s="32">
        <v>-15.702179907769001</v>
      </c>
      <c r="AH122" s="31">
        <v>-23.4742796116684</v>
      </c>
      <c r="AI122" s="32" t="s">
        <v>28</v>
      </c>
      <c r="AJ122" s="32">
        <v>-23.4742796116684</v>
      </c>
      <c r="AK122" s="31">
        <v>-27.3019415681566</v>
      </c>
      <c r="AL122" s="32" t="s">
        <v>28</v>
      </c>
      <c r="AM122" s="32">
        <v>-27.3019415681566</v>
      </c>
      <c r="AN122" s="31" t="s">
        <v>34</v>
      </c>
      <c r="AO122" s="32" t="s">
        <v>34</v>
      </c>
      <c r="AP122" s="32" t="s">
        <v>34</v>
      </c>
      <c r="AQ122" s="31" t="s">
        <v>34</v>
      </c>
      <c r="AR122" s="32" t="s">
        <v>34</v>
      </c>
      <c r="AS122" s="32" t="s">
        <v>34</v>
      </c>
      <c r="AT122" s="31" t="s">
        <v>34</v>
      </c>
      <c r="AU122" s="32" t="s">
        <v>34</v>
      </c>
      <c r="AV122" s="32" t="s">
        <v>34</v>
      </c>
      <c r="AW122" s="31" t="s">
        <v>34</v>
      </c>
      <c r="AX122" s="32" t="s">
        <v>34</v>
      </c>
      <c r="AY122" s="32" t="s">
        <v>34</v>
      </c>
      <c r="AZ122" s="31" t="s">
        <v>34</v>
      </c>
      <c r="BA122" s="32" t="s">
        <v>34</v>
      </c>
      <c r="BB122" s="32" t="s">
        <v>34</v>
      </c>
      <c r="BC122" s="31" t="s">
        <v>34</v>
      </c>
      <c r="BD122" s="32" t="s">
        <v>34</v>
      </c>
      <c r="BE122" s="32" t="s">
        <v>34</v>
      </c>
      <c r="BF122" s="31" t="s">
        <v>34</v>
      </c>
      <c r="BG122" s="32" t="s">
        <v>34</v>
      </c>
      <c r="BH122" s="32" t="s">
        <v>34</v>
      </c>
      <c r="BI122" s="31" t="s">
        <v>34</v>
      </c>
      <c r="BJ122" s="32" t="s">
        <v>34</v>
      </c>
      <c r="BK122" s="32" t="s">
        <v>34</v>
      </c>
      <c r="BL122" s="31" t="s">
        <v>34</v>
      </c>
      <c r="BM122" s="32" t="s">
        <v>34</v>
      </c>
      <c r="BN122" s="32" t="s">
        <v>34</v>
      </c>
      <c r="BO122" s="31" t="s">
        <v>34</v>
      </c>
      <c r="BP122" s="32" t="s">
        <v>34</v>
      </c>
      <c r="BQ122" s="32" t="s">
        <v>34</v>
      </c>
      <c r="BR122" s="31" t="s">
        <v>34</v>
      </c>
      <c r="BS122" s="32" t="s">
        <v>34</v>
      </c>
      <c r="BT122" s="32" t="s">
        <v>34</v>
      </c>
      <c r="BU122" s="31" t="s">
        <v>34</v>
      </c>
      <c r="BV122" s="32" t="s">
        <v>34</v>
      </c>
      <c r="BW122" s="32" t="s">
        <v>34</v>
      </c>
      <c r="BX122" s="31" t="s">
        <v>34</v>
      </c>
      <c r="BY122" s="32" t="s">
        <v>34</v>
      </c>
      <c r="BZ122" s="32" t="s">
        <v>34</v>
      </c>
      <c r="CA122" s="31" t="s">
        <v>34</v>
      </c>
      <c r="CB122" s="32" t="s">
        <v>34</v>
      </c>
      <c r="CC122" s="32" t="s">
        <v>34</v>
      </c>
      <c r="CD122" s="31" t="s">
        <v>34</v>
      </c>
      <c r="CE122" s="32" t="s">
        <v>34</v>
      </c>
      <c r="CF122" s="32" t="s">
        <v>34</v>
      </c>
      <c r="CG122" s="31" t="s">
        <v>34</v>
      </c>
      <c r="CH122" s="32" t="s">
        <v>34</v>
      </c>
      <c r="CI122" s="32" t="s">
        <v>34</v>
      </c>
      <c r="CJ122" s="31" t="s">
        <v>34</v>
      </c>
      <c r="CK122" s="32" t="s">
        <v>34</v>
      </c>
      <c r="CL122" s="32" t="s">
        <v>34</v>
      </c>
      <c r="CM122" s="31" t="s">
        <v>34</v>
      </c>
      <c r="CN122" s="32" t="s">
        <v>34</v>
      </c>
      <c r="CO122" s="32" t="s">
        <v>34</v>
      </c>
      <c r="CP122" s="31" t="s">
        <v>34</v>
      </c>
      <c r="CQ122" s="32" t="s">
        <v>34</v>
      </c>
      <c r="CR122" s="32" t="s">
        <v>34</v>
      </c>
      <c r="CS122" s="31" t="s">
        <v>34</v>
      </c>
      <c r="CT122" s="32" t="s">
        <v>34</v>
      </c>
      <c r="CU122" s="32" t="s">
        <v>34</v>
      </c>
      <c r="CV122" s="31" t="s">
        <v>34</v>
      </c>
      <c r="CW122" s="32" t="s">
        <v>34</v>
      </c>
      <c r="CX122" s="32" t="s">
        <v>34</v>
      </c>
      <c r="CY122" s="31" t="s">
        <v>34</v>
      </c>
      <c r="CZ122" s="32" t="s">
        <v>34</v>
      </c>
      <c r="DA122" s="32" t="s">
        <v>34</v>
      </c>
      <c r="DB122" s="31" t="s">
        <v>34</v>
      </c>
      <c r="DC122" s="32" t="s">
        <v>34</v>
      </c>
      <c r="DD122" s="32" t="s">
        <v>34</v>
      </c>
      <c r="DE122" s="31" t="s">
        <v>34</v>
      </c>
      <c r="DF122" s="32" t="s">
        <v>34</v>
      </c>
      <c r="DG122" s="32" t="s">
        <v>34</v>
      </c>
      <c r="DH122" s="31" t="s">
        <v>34</v>
      </c>
      <c r="DI122" s="32" t="s">
        <v>34</v>
      </c>
      <c r="DJ122" s="32" t="s">
        <v>34</v>
      </c>
      <c r="DK122" s="31" t="s">
        <v>34</v>
      </c>
      <c r="DL122" s="32" t="s">
        <v>34</v>
      </c>
      <c r="DM122" s="32" t="s">
        <v>34</v>
      </c>
      <c r="DN122" s="31" t="s">
        <v>34</v>
      </c>
      <c r="DO122" s="32" t="s">
        <v>34</v>
      </c>
      <c r="DP122" s="32" t="s">
        <v>34</v>
      </c>
      <c r="DQ122" s="31" t="s">
        <v>34</v>
      </c>
      <c r="DR122" s="32" t="s">
        <v>34</v>
      </c>
      <c r="DS122" s="32" t="s">
        <v>34</v>
      </c>
      <c r="DT122" s="31" t="s">
        <v>34</v>
      </c>
      <c r="DU122" s="32" t="s">
        <v>34</v>
      </c>
      <c r="DV122" s="32" t="s">
        <v>34</v>
      </c>
    </row>
    <row r="123" spans="1:126" x14ac:dyDescent="0.2">
      <c r="A123" s="30" t="s">
        <v>6</v>
      </c>
      <c r="B123">
        <v>120</v>
      </c>
      <c r="C123">
        <v>120</v>
      </c>
      <c r="D123" s="32">
        <v>15.2040727601866</v>
      </c>
      <c r="E123" s="32" t="s">
        <v>28</v>
      </c>
      <c r="F123" s="32">
        <v>15.2040727601866</v>
      </c>
      <c r="G123" s="32">
        <v>13.7779848711117</v>
      </c>
      <c r="H123" s="32" t="s">
        <v>28</v>
      </c>
      <c r="I123" s="32">
        <v>13.7779848711117</v>
      </c>
      <c r="J123" s="31">
        <v>9.2377976255869498</v>
      </c>
      <c r="K123" s="32" t="s">
        <v>28</v>
      </c>
      <c r="L123" s="32">
        <v>9.2377976255869498</v>
      </c>
      <c r="M123" s="31">
        <v>5.0201239638286603</v>
      </c>
      <c r="N123" s="32" t="s">
        <v>28</v>
      </c>
      <c r="O123" s="32">
        <v>5.0201239638286603</v>
      </c>
      <c r="P123" s="31">
        <v>1.70629868763552</v>
      </c>
      <c r="Q123" s="32" t="s">
        <v>28</v>
      </c>
      <c r="R123" s="32">
        <v>1.70629868763552</v>
      </c>
      <c r="S123" s="31">
        <v>-0.51382472290859205</v>
      </c>
      <c r="T123" s="32" t="s">
        <v>28</v>
      </c>
      <c r="U123" s="32">
        <v>-0.51382472290859205</v>
      </c>
      <c r="V123" s="31">
        <v>-2.4465316365884502</v>
      </c>
      <c r="W123" s="32" t="s">
        <v>28</v>
      </c>
      <c r="X123" s="32">
        <v>-2.4465316365884502</v>
      </c>
      <c r="Y123" s="31">
        <v>-3.9338802659885301</v>
      </c>
      <c r="Z123" s="32" t="s">
        <v>28</v>
      </c>
      <c r="AA123" s="32">
        <v>-3.9338802659885301</v>
      </c>
      <c r="AB123" s="31">
        <v>-7.0343338771356798</v>
      </c>
      <c r="AC123" s="32" t="s">
        <v>28</v>
      </c>
      <c r="AD123" s="32">
        <v>-7.0343338771356798</v>
      </c>
      <c r="AE123" s="31">
        <v>-10.430229534627699</v>
      </c>
      <c r="AF123" s="32" t="s">
        <v>28</v>
      </c>
      <c r="AG123" s="32">
        <v>-10.430229534627699</v>
      </c>
      <c r="AH123" s="31">
        <v>-13.910272385080599</v>
      </c>
      <c r="AI123" s="32" t="s">
        <v>28</v>
      </c>
      <c r="AJ123" s="32">
        <v>-13.910272385080599</v>
      </c>
      <c r="AK123" s="31">
        <v>-17.7230772611864</v>
      </c>
      <c r="AL123" s="32" t="s">
        <v>28</v>
      </c>
      <c r="AM123" s="32">
        <v>-17.7230772611864</v>
      </c>
      <c r="AN123" s="31">
        <v>-21.906277014323901</v>
      </c>
      <c r="AO123" s="32" t="s">
        <v>28</v>
      </c>
      <c r="AP123" s="32">
        <v>-21.906277014323901</v>
      </c>
      <c r="AQ123" s="31" t="s">
        <v>34</v>
      </c>
      <c r="AR123" s="32" t="s">
        <v>34</v>
      </c>
      <c r="AS123" s="32" t="s">
        <v>34</v>
      </c>
      <c r="AT123" s="31" t="s">
        <v>34</v>
      </c>
      <c r="AU123" s="32" t="s">
        <v>34</v>
      </c>
      <c r="AV123" s="32" t="s">
        <v>34</v>
      </c>
      <c r="AW123" s="31" t="s">
        <v>34</v>
      </c>
      <c r="AX123" s="32" t="s">
        <v>34</v>
      </c>
      <c r="AY123" s="32" t="s">
        <v>34</v>
      </c>
      <c r="AZ123" s="31" t="s">
        <v>34</v>
      </c>
      <c r="BA123" s="32" t="s">
        <v>34</v>
      </c>
      <c r="BB123" s="32" t="s">
        <v>34</v>
      </c>
      <c r="BC123" s="31" t="s">
        <v>34</v>
      </c>
      <c r="BD123" s="32" t="s">
        <v>34</v>
      </c>
      <c r="BE123" s="32" t="s">
        <v>34</v>
      </c>
      <c r="BF123" s="31" t="s">
        <v>34</v>
      </c>
      <c r="BG123" s="32" t="s">
        <v>34</v>
      </c>
      <c r="BH123" s="32" t="s">
        <v>34</v>
      </c>
      <c r="BI123" s="31" t="s">
        <v>34</v>
      </c>
      <c r="BJ123" s="32" t="s">
        <v>34</v>
      </c>
      <c r="BK123" s="32" t="s">
        <v>34</v>
      </c>
      <c r="BL123" s="31" t="s">
        <v>34</v>
      </c>
      <c r="BM123" s="32" t="s">
        <v>34</v>
      </c>
      <c r="BN123" s="32" t="s">
        <v>34</v>
      </c>
      <c r="BO123" s="31" t="s">
        <v>34</v>
      </c>
      <c r="BP123" s="32" t="s">
        <v>34</v>
      </c>
      <c r="BQ123" s="32" t="s">
        <v>34</v>
      </c>
      <c r="BR123" s="31" t="s">
        <v>34</v>
      </c>
      <c r="BS123" s="32" t="s">
        <v>34</v>
      </c>
      <c r="BT123" s="32" t="s">
        <v>34</v>
      </c>
      <c r="BU123" s="31" t="s">
        <v>34</v>
      </c>
      <c r="BV123" s="32" t="s">
        <v>34</v>
      </c>
      <c r="BW123" s="32" t="s">
        <v>34</v>
      </c>
      <c r="BX123" s="31" t="s">
        <v>34</v>
      </c>
      <c r="BY123" s="32" t="s">
        <v>34</v>
      </c>
      <c r="BZ123" s="32" t="s">
        <v>34</v>
      </c>
      <c r="CA123" s="31" t="s">
        <v>34</v>
      </c>
      <c r="CB123" s="32" t="s">
        <v>34</v>
      </c>
      <c r="CC123" s="32" t="s">
        <v>34</v>
      </c>
      <c r="CD123" s="31" t="s">
        <v>34</v>
      </c>
      <c r="CE123" s="32" t="s">
        <v>34</v>
      </c>
      <c r="CF123" s="32" t="s">
        <v>34</v>
      </c>
      <c r="CG123" s="31" t="s">
        <v>34</v>
      </c>
      <c r="CH123" s="32" t="s">
        <v>34</v>
      </c>
      <c r="CI123" s="32" t="s">
        <v>34</v>
      </c>
      <c r="CJ123" s="31" t="s">
        <v>34</v>
      </c>
      <c r="CK123" s="32" t="s">
        <v>34</v>
      </c>
      <c r="CL123" s="32" t="s">
        <v>34</v>
      </c>
      <c r="CM123" s="31" t="s">
        <v>34</v>
      </c>
      <c r="CN123" s="32" t="s">
        <v>34</v>
      </c>
      <c r="CO123" s="32" t="s">
        <v>34</v>
      </c>
      <c r="CP123" s="31" t="s">
        <v>34</v>
      </c>
      <c r="CQ123" s="32" t="s">
        <v>34</v>
      </c>
      <c r="CR123" s="32" t="s">
        <v>34</v>
      </c>
      <c r="CS123" s="31" t="s">
        <v>34</v>
      </c>
      <c r="CT123" s="32" t="s">
        <v>34</v>
      </c>
      <c r="CU123" s="32" t="s">
        <v>34</v>
      </c>
      <c r="CV123" s="31" t="s">
        <v>34</v>
      </c>
      <c r="CW123" s="32" t="s">
        <v>34</v>
      </c>
      <c r="CX123" s="32" t="s">
        <v>34</v>
      </c>
      <c r="CY123" s="31" t="s">
        <v>34</v>
      </c>
      <c r="CZ123" s="32" t="s">
        <v>34</v>
      </c>
      <c r="DA123" s="32" t="s">
        <v>34</v>
      </c>
      <c r="DB123" s="31" t="s">
        <v>34</v>
      </c>
      <c r="DC123" s="32" t="s">
        <v>34</v>
      </c>
      <c r="DD123" s="32" t="s">
        <v>34</v>
      </c>
      <c r="DE123" s="31" t="s">
        <v>34</v>
      </c>
      <c r="DF123" s="32" t="s">
        <v>34</v>
      </c>
      <c r="DG123" s="32" t="s">
        <v>34</v>
      </c>
      <c r="DH123" s="31" t="s">
        <v>34</v>
      </c>
      <c r="DI123" s="32" t="s">
        <v>34</v>
      </c>
      <c r="DJ123" s="32" t="s">
        <v>34</v>
      </c>
      <c r="DK123" s="31" t="s">
        <v>34</v>
      </c>
      <c r="DL123" s="32" t="s">
        <v>34</v>
      </c>
      <c r="DM123" s="32" t="s">
        <v>34</v>
      </c>
      <c r="DN123" s="31" t="s">
        <v>34</v>
      </c>
      <c r="DO123" s="32" t="s">
        <v>34</v>
      </c>
      <c r="DP123" s="32" t="s">
        <v>34</v>
      </c>
      <c r="DQ123" s="31" t="s">
        <v>34</v>
      </c>
      <c r="DR123" s="32" t="s">
        <v>34</v>
      </c>
      <c r="DS123" s="32" t="s">
        <v>34</v>
      </c>
      <c r="DT123" s="31" t="s">
        <v>34</v>
      </c>
      <c r="DU123" s="32" t="s">
        <v>34</v>
      </c>
      <c r="DV123" s="32" t="s">
        <v>34</v>
      </c>
    </row>
    <row r="124" spans="1:126" x14ac:dyDescent="0.2">
      <c r="A124" s="30" t="s">
        <v>6</v>
      </c>
      <c r="B124">
        <v>121</v>
      </c>
      <c r="C124">
        <v>121</v>
      </c>
      <c r="D124" s="32">
        <v>13.545058998372101</v>
      </c>
      <c r="E124" s="32" t="s">
        <v>28</v>
      </c>
      <c r="F124" s="32">
        <v>13.545058998372101</v>
      </c>
      <c r="G124" s="32">
        <v>13.1915211361539</v>
      </c>
      <c r="H124" s="32" t="s">
        <v>28</v>
      </c>
      <c r="I124" s="32">
        <v>13.1915211361539</v>
      </c>
      <c r="J124" s="31">
        <v>11.265972447722101</v>
      </c>
      <c r="K124" s="32" t="s">
        <v>28</v>
      </c>
      <c r="L124" s="32">
        <v>11.265972447722101</v>
      </c>
      <c r="M124" s="31">
        <v>7.9973380482474701</v>
      </c>
      <c r="N124" s="32" t="s">
        <v>28</v>
      </c>
      <c r="O124" s="32">
        <v>7.9973380482474701</v>
      </c>
      <c r="P124" s="31">
        <v>4.4778951450892199</v>
      </c>
      <c r="Q124" s="32" t="s">
        <v>28</v>
      </c>
      <c r="R124" s="32">
        <v>4.4778951450892199</v>
      </c>
      <c r="S124" s="31">
        <v>1.3047824985566401</v>
      </c>
      <c r="T124" s="32" t="s">
        <v>28</v>
      </c>
      <c r="U124" s="32">
        <v>1.3047824985566401</v>
      </c>
      <c r="V124" s="31">
        <v>-1.9731576866349301</v>
      </c>
      <c r="W124" s="32" t="s">
        <v>28</v>
      </c>
      <c r="X124" s="32">
        <v>-1.9731576866349301</v>
      </c>
      <c r="Y124" s="31">
        <v>-5.3706209714166704</v>
      </c>
      <c r="Z124" s="32" t="s">
        <v>28</v>
      </c>
      <c r="AA124" s="32">
        <v>-5.3706209714166704</v>
      </c>
      <c r="AB124" s="31">
        <v>-9.7165631675058304</v>
      </c>
      <c r="AC124" s="32" t="s">
        <v>28</v>
      </c>
      <c r="AD124" s="32">
        <v>-9.7165631675058304</v>
      </c>
      <c r="AE124" s="31">
        <v>-14.395799741503099</v>
      </c>
      <c r="AF124" s="32" t="s">
        <v>28</v>
      </c>
      <c r="AG124" s="32">
        <v>-14.395799741503099</v>
      </c>
      <c r="AH124" s="31">
        <v>-16.718461699668101</v>
      </c>
      <c r="AI124" s="32" t="s">
        <v>28</v>
      </c>
      <c r="AJ124" s="32">
        <v>-16.718461699668101</v>
      </c>
      <c r="AK124" s="31" t="s">
        <v>34</v>
      </c>
      <c r="AL124" s="32" t="s">
        <v>34</v>
      </c>
      <c r="AM124" s="32" t="s">
        <v>34</v>
      </c>
      <c r="AN124" s="31" t="s">
        <v>34</v>
      </c>
      <c r="AO124" s="32" t="s">
        <v>34</v>
      </c>
      <c r="AP124" s="32" t="s">
        <v>34</v>
      </c>
      <c r="AQ124" s="31" t="s">
        <v>34</v>
      </c>
      <c r="AR124" s="32" t="s">
        <v>34</v>
      </c>
      <c r="AS124" s="32" t="s">
        <v>34</v>
      </c>
      <c r="AT124" s="31" t="s">
        <v>34</v>
      </c>
      <c r="AU124" s="32" t="s">
        <v>34</v>
      </c>
      <c r="AV124" s="32" t="s">
        <v>34</v>
      </c>
      <c r="AW124" s="31" t="s">
        <v>34</v>
      </c>
      <c r="AX124" s="32" t="s">
        <v>34</v>
      </c>
      <c r="AY124" s="32" t="s">
        <v>34</v>
      </c>
      <c r="AZ124" s="31" t="s">
        <v>34</v>
      </c>
      <c r="BA124" s="32" t="s">
        <v>34</v>
      </c>
      <c r="BB124" s="32" t="s">
        <v>34</v>
      </c>
      <c r="BC124" s="31" t="s">
        <v>34</v>
      </c>
      <c r="BD124" s="32" t="s">
        <v>34</v>
      </c>
      <c r="BE124" s="32" t="s">
        <v>34</v>
      </c>
      <c r="BF124" s="31" t="s">
        <v>34</v>
      </c>
      <c r="BG124" s="32" t="s">
        <v>34</v>
      </c>
      <c r="BH124" s="32" t="s">
        <v>34</v>
      </c>
      <c r="BI124" s="31" t="s">
        <v>34</v>
      </c>
      <c r="BJ124" s="32" t="s">
        <v>34</v>
      </c>
      <c r="BK124" s="32" t="s">
        <v>34</v>
      </c>
      <c r="BL124" s="31" t="s">
        <v>34</v>
      </c>
      <c r="BM124" s="32" t="s">
        <v>34</v>
      </c>
      <c r="BN124" s="32" t="s">
        <v>34</v>
      </c>
      <c r="BO124" s="31" t="s">
        <v>34</v>
      </c>
      <c r="BP124" s="32" t="s">
        <v>34</v>
      </c>
      <c r="BQ124" s="32" t="s">
        <v>34</v>
      </c>
      <c r="BR124" s="31" t="s">
        <v>34</v>
      </c>
      <c r="BS124" s="32" t="s">
        <v>34</v>
      </c>
      <c r="BT124" s="32" t="s">
        <v>34</v>
      </c>
      <c r="BU124" s="31" t="s">
        <v>34</v>
      </c>
      <c r="BV124" s="32" t="s">
        <v>34</v>
      </c>
      <c r="BW124" s="32" t="s">
        <v>34</v>
      </c>
      <c r="BX124" s="31" t="s">
        <v>34</v>
      </c>
      <c r="BY124" s="32" t="s">
        <v>34</v>
      </c>
      <c r="BZ124" s="32" t="s">
        <v>34</v>
      </c>
      <c r="CA124" s="31" t="s">
        <v>34</v>
      </c>
      <c r="CB124" s="32" t="s">
        <v>34</v>
      </c>
      <c r="CC124" s="32" t="s">
        <v>34</v>
      </c>
      <c r="CD124" s="31" t="s">
        <v>34</v>
      </c>
      <c r="CE124" s="32" t="s">
        <v>34</v>
      </c>
      <c r="CF124" s="32" t="s">
        <v>34</v>
      </c>
      <c r="CG124" s="31" t="s">
        <v>34</v>
      </c>
      <c r="CH124" s="32" t="s">
        <v>34</v>
      </c>
      <c r="CI124" s="32" t="s">
        <v>34</v>
      </c>
      <c r="CJ124" s="31" t="s">
        <v>34</v>
      </c>
      <c r="CK124" s="32" t="s">
        <v>34</v>
      </c>
      <c r="CL124" s="32" t="s">
        <v>34</v>
      </c>
      <c r="CM124" s="31" t="s">
        <v>34</v>
      </c>
      <c r="CN124" s="32" t="s">
        <v>34</v>
      </c>
      <c r="CO124" s="32" t="s">
        <v>34</v>
      </c>
      <c r="CP124" s="31" t="s">
        <v>34</v>
      </c>
      <c r="CQ124" s="32" t="s">
        <v>34</v>
      </c>
      <c r="CR124" s="32" t="s">
        <v>34</v>
      </c>
      <c r="CS124" s="31" t="s">
        <v>34</v>
      </c>
      <c r="CT124" s="32" t="s">
        <v>34</v>
      </c>
      <c r="CU124" s="32" t="s">
        <v>34</v>
      </c>
      <c r="CV124" s="31" t="s">
        <v>34</v>
      </c>
      <c r="CW124" s="32" t="s">
        <v>34</v>
      </c>
      <c r="CX124" s="32" t="s">
        <v>34</v>
      </c>
      <c r="CY124" s="31" t="s">
        <v>34</v>
      </c>
      <c r="CZ124" s="32" t="s">
        <v>34</v>
      </c>
      <c r="DA124" s="32" t="s">
        <v>34</v>
      </c>
      <c r="DB124" s="31" t="s">
        <v>34</v>
      </c>
      <c r="DC124" s="32" t="s">
        <v>34</v>
      </c>
      <c r="DD124" s="32" t="s">
        <v>34</v>
      </c>
      <c r="DE124" s="31" t="s">
        <v>34</v>
      </c>
      <c r="DF124" s="32" t="s">
        <v>34</v>
      </c>
      <c r="DG124" s="32" t="s">
        <v>34</v>
      </c>
      <c r="DH124" s="31" t="s">
        <v>34</v>
      </c>
      <c r="DI124" s="32" t="s">
        <v>34</v>
      </c>
      <c r="DJ124" s="32" t="s">
        <v>34</v>
      </c>
      <c r="DK124" s="31" t="s">
        <v>34</v>
      </c>
      <c r="DL124" s="32" t="s">
        <v>34</v>
      </c>
      <c r="DM124" s="32" t="s">
        <v>34</v>
      </c>
      <c r="DN124" s="31" t="s">
        <v>34</v>
      </c>
      <c r="DO124" s="32" t="s">
        <v>34</v>
      </c>
      <c r="DP124" s="32" t="s">
        <v>34</v>
      </c>
      <c r="DQ124" s="31" t="s">
        <v>34</v>
      </c>
      <c r="DR124" s="32" t="s">
        <v>34</v>
      </c>
      <c r="DS124" s="32" t="s">
        <v>34</v>
      </c>
      <c r="DT124" s="31" t="s">
        <v>34</v>
      </c>
      <c r="DU124" s="32" t="s">
        <v>34</v>
      </c>
      <c r="DV124" s="32" t="s">
        <v>34</v>
      </c>
    </row>
    <row r="125" spans="1:126" x14ac:dyDescent="0.2">
      <c r="A125" s="30" t="s">
        <v>6</v>
      </c>
      <c r="B125">
        <v>122</v>
      </c>
      <c r="C125">
        <v>122</v>
      </c>
      <c r="D125" s="32">
        <v>8.1449871113341707</v>
      </c>
      <c r="E125" s="32" t="s">
        <v>28</v>
      </c>
      <c r="F125" s="32">
        <v>8.1449871113341707</v>
      </c>
      <c r="G125" s="32">
        <v>7.9780054050174902</v>
      </c>
      <c r="H125" s="32" t="s">
        <v>28</v>
      </c>
      <c r="I125" s="32">
        <v>7.9780054050174902</v>
      </c>
      <c r="J125" s="31">
        <v>7.7157414404488396</v>
      </c>
      <c r="K125" s="32" t="s">
        <v>28</v>
      </c>
      <c r="L125" s="32">
        <v>7.7157414404488396</v>
      </c>
      <c r="M125" s="31">
        <v>6.58466977755677</v>
      </c>
      <c r="N125" s="32" t="s">
        <v>28</v>
      </c>
      <c r="O125" s="32">
        <v>6.58466977755677</v>
      </c>
      <c r="P125" s="31">
        <v>3.2820329730146498</v>
      </c>
      <c r="Q125" s="32" t="s">
        <v>28</v>
      </c>
      <c r="R125" s="32">
        <v>3.2820329730146498</v>
      </c>
      <c r="S125" s="31">
        <v>-1.2370901431278301</v>
      </c>
      <c r="T125" s="32" t="s">
        <v>28</v>
      </c>
      <c r="U125" s="32">
        <v>-1.2370901431278301</v>
      </c>
      <c r="V125" s="31">
        <v>-6.6282276148713803</v>
      </c>
      <c r="W125" s="32" t="s">
        <v>28</v>
      </c>
      <c r="X125" s="32">
        <v>-6.6282276148713803</v>
      </c>
      <c r="Y125" s="31">
        <v>-15.233143898101099</v>
      </c>
      <c r="Z125" s="32" t="s">
        <v>28</v>
      </c>
      <c r="AA125" s="32">
        <v>-15.233143898101099</v>
      </c>
      <c r="AB125" s="31">
        <v>-21.117116053908202</v>
      </c>
      <c r="AC125" s="32" t="s">
        <v>28</v>
      </c>
      <c r="AD125" s="32">
        <v>-21.117116053908202</v>
      </c>
      <c r="AE125" s="31" t="s">
        <v>34</v>
      </c>
      <c r="AF125" s="32" t="s">
        <v>34</v>
      </c>
      <c r="AG125" s="32" t="s">
        <v>34</v>
      </c>
      <c r="AH125" s="31" t="s">
        <v>34</v>
      </c>
      <c r="AI125" s="32" t="s">
        <v>34</v>
      </c>
      <c r="AJ125" s="32" t="s">
        <v>34</v>
      </c>
      <c r="AK125" s="31" t="s">
        <v>34</v>
      </c>
      <c r="AL125" s="32" t="s">
        <v>34</v>
      </c>
      <c r="AM125" s="32" t="s">
        <v>34</v>
      </c>
      <c r="AN125" s="31" t="s">
        <v>34</v>
      </c>
      <c r="AO125" s="32" t="s">
        <v>34</v>
      </c>
      <c r="AP125" s="32" t="s">
        <v>34</v>
      </c>
      <c r="AQ125" s="31" t="s">
        <v>34</v>
      </c>
      <c r="AR125" s="32" t="s">
        <v>34</v>
      </c>
      <c r="AS125" s="32" t="s">
        <v>34</v>
      </c>
      <c r="AT125" s="31" t="s">
        <v>34</v>
      </c>
      <c r="AU125" s="32" t="s">
        <v>34</v>
      </c>
      <c r="AV125" s="32" t="s">
        <v>34</v>
      </c>
      <c r="AW125" s="31" t="s">
        <v>34</v>
      </c>
      <c r="AX125" s="32" t="s">
        <v>34</v>
      </c>
      <c r="AY125" s="32" t="s">
        <v>34</v>
      </c>
      <c r="AZ125" s="31" t="s">
        <v>34</v>
      </c>
      <c r="BA125" s="32" t="s">
        <v>34</v>
      </c>
      <c r="BB125" s="32" t="s">
        <v>34</v>
      </c>
      <c r="BC125" s="31" t="s">
        <v>34</v>
      </c>
      <c r="BD125" s="32" t="s">
        <v>34</v>
      </c>
      <c r="BE125" s="32" t="s">
        <v>34</v>
      </c>
      <c r="BF125" s="31" t="s">
        <v>34</v>
      </c>
      <c r="BG125" s="32" t="s">
        <v>34</v>
      </c>
      <c r="BH125" s="32" t="s">
        <v>34</v>
      </c>
      <c r="BI125" s="31" t="s">
        <v>34</v>
      </c>
      <c r="BJ125" s="32" t="s">
        <v>34</v>
      </c>
      <c r="BK125" s="32" t="s">
        <v>34</v>
      </c>
      <c r="BL125" s="31" t="s">
        <v>34</v>
      </c>
      <c r="BM125" s="32" t="s">
        <v>34</v>
      </c>
      <c r="BN125" s="32" t="s">
        <v>34</v>
      </c>
      <c r="BO125" s="31" t="s">
        <v>34</v>
      </c>
      <c r="BP125" s="32" t="s">
        <v>34</v>
      </c>
      <c r="BQ125" s="32" t="s">
        <v>34</v>
      </c>
      <c r="BR125" s="31" t="s">
        <v>34</v>
      </c>
      <c r="BS125" s="32" t="s">
        <v>34</v>
      </c>
      <c r="BT125" s="32" t="s">
        <v>34</v>
      </c>
      <c r="BU125" s="31" t="s">
        <v>34</v>
      </c>
      <c r="BV125" s="32" t="s">
        <v>34</v>
      </c>
      <c r="BW125" s="32" t="s">
        <v>34</v>
      </c>
      <c r="BX125" s="31" t="s">
        <v>34</v>
      </c>
      <c r="BY125" s="32" t="s">
        <v>34</v>
      </c>
      <c r="BZ125" s="32" t="s">
        <v>34</v>
      </c>
      <c r="CA125" s="31" t="s">
        <v>34</v>
      </c>
      <c r="CB125" s="32" t="s">
        <v>34</v>
      </c>
      <c r="CC125" s="32" t="s">
        <v>34</v>
      </c>
      <c r="CD125" s="31" t="s">
        <v>34</v>
      </c>
      <c r="CE125" s="32" t="s">
        <v>34</v>
      </c>
      <c r="CF125" s="32" t="s">
        <v>34</v>
      </c>
      <c r="CG125" s="31" t="s">
        <v>34</v>
      </c>
      <c r="CH125" s="32" t="s">
        <v>34</v>
      </c>
      <c r="CI125" s="32" t="s">
        <v>34</v>
      </c>
      <c r="CJ125" s="31" t="s">
        <v>34</v>
      </c>
      <c r="CK125" s="32" t="s">
        <v>34</v>
      </c>
      <c r="CL125" s="32" t="s">
        <v>34</v>
      </c>
      <c r="CM125" s="31" t="s">
        <v>34</v>
      </c>
      <c r="CN125" s="32" t="s">
        <v>34</v>
      </c>
      <c r="CO125" s="32" t="s">
        <v>34</v>
      </c>
      <c r="CP125" s="31" t="s">
        <v>34</v>
      </c>
      <c r="CQ125" s="32" t="s">
        <v>34</v>
      </c>
      <c r="CR125" s="32" t="s">
        <v>34</v>
      </c>
      <c r="CS125" s="31" t="s">
        <v>34</v>
      </c>
      <c r="CT125" s="32" t="s">
        <v>34</v>
      </c>
      <c r="CU125" s="32" t="s">
        <v>34</v>
      </c>
      <c r="CV125" s="31" t="s">
        <v>34</v>
      </c>
      <c r="CW125" s="32" t="s">
        <v>34</v>
      </c>
      <c r="CX125" s="32" t="s">
        <v>34</v>
      </c>
      <c r="CY125" s="31" t="s">
        <v>34</v>
      </c>
      <c r="CZ125" s="32" t="s">
        <v>34</v>
      </c>
      <c r="DA125" s="32" t="s">
        <v>34</v>
      </c>
      <c r="DB125" s="31" t="s">
        <v>34</v>
      </c>
      <c r="DC125" s="32" t="s">
        <v>34</v>
      </c>
      <c r="DD125" s="32" t="s">
        <v>34</v>
      </c>
      <c r="DE125" s="31" t="s">
        <v>34</v>
      </c>
      <c r="DF125" s="32" t="s">
        <v>34</v>
      </c>
      <c r="DG125" s="32" t="s">
        <v>34</v>
      </c>
      <c r="DH125" s="31" t="s">
        <v>34</v>
      </c>
      <c r="DI125" s="32" t="s">
        <v>34</v>
      </c>
      <c r="DJ125" s="32" t="s">
        <v>34</v>
      </c>
      <c r="DK125" s="31" t="s">
        <v>34</v>
      </c>
      <c r="DL125" s="32" t="s">
        <v>34</v>
      </c>
      <c r="DM125" s="32" t="s">
        <v>34</v>
      </c>
      <c r="DN125" s="31" t="s">
        <v>34</v>
      </c>
      <c r="DO125" s="32" t="s">
        <v>34</v>
      </c>
      <c r="DP125" s="32" t="s">
        <v>34</v>
      </c>
      <c r="DQ125" s="31" t="s">
        <v>34</v>
      </c>
      <c r="DR125" s="32" t="s">
        <v>34</v>
      </c>
      <c r="DS125" s="32" t="s">
        <v>34</v>
      </c>
      <c r="DT125" s="31" t="s">
        <v>34</v>
      </c>
      <c r="DU125" s="32" t="s">
        <v>34</v>
      </c>
      <c r="DV125" s="32" t="s">
        <v>34</v>
      </c>
    </row>
    <row r="126" spans="1:126" x14ac:dyDescent="0.2">
      <c r="A126" s="30" t="s">
        <v>5</v>
      </c>
      <c r="B126">
        <v>123</v>
      </c>
      <c r="C126">
        <v>123</v>
      </c>
      <c r="D126" s="32">
        <v>14.8020191331699</v>
      </c>
      <c r="E126" s="32" t="s">
        <v>28</v>
      </c>
      <c r="F126" s="32">
        <v>14.8020191331699</v>
      </c>
      <c r="G126" s="32">
        <v>14.528244878492499</v>
      </c>
      <c r="H126" s="32" t="s">
        <v>28</v>
      </c>
      <c r="I126" s="32">
        <v>14.528244878492499</v>
      </c>
      <c r="J126" s="31">
        <v>13.402844750787301</v>
      </c>
      <c r="K126" s="32" t="s">
        <v>28</v>
      </c>
      <c r="L126" s="32">
        <v>13.402844750787301</v>
      </c>
      <c r="M126" s="31">
        <v>9.4855429518818504</v>
      </c>
      <c r="N126" s="32" t="s">
        <v>28</v>
      </c>
      <c r="O126" s="32">
        <v>9.4855429518818504</v>
      </c>
      <c r="P126" s="31">
        <v>5.3764533217600503</v>
      </c>
      <c r="Q126" s="32" t="s">
        <v>28</v>
      </c>
      <c r="R126" s="32">
        <v>5.3764533217600503</v>
      </c>
      <c r="S126" s="31">
        <v>1.0558038194285799</v>
      </c>
      <c r="T126" s="32" t="s">
        <v>28</v>
      </c>
      <c r="U126" s="32">
        <v>1.0558038194285799</v>
      </c>
      <c r="V126" s="31">
        <v>-3.2298331695073998</v>
      </c>
      <c r="W126" s="32" t="s">
        <v>28</v>
      </c>
      <c r="X126" s="32">
        <v>-3.2298331695073998</v>
      </c>
      <c r="Y126" s="31">
        <v>-7.4423095780139796</v>
      </c>
      <c r="Z126" s="32" t="s">
        <v>28</v>
      </c>
      <c r="AA126" s="32">
        <v>-7.4423095780139796</v>
      </c>
      <c r="AB126" s="31">
        <v>-12.430246578454099</v>
      </c>
      <c r="AC126" s="32" t="s">
        <v>28</v>
      </c>
      <c r="AD126" s="32">
        <v>-12.430246578454099</v>
      </c>
      <c r="AE126" s="31">
        <v>-16.578846582448602</v>
      </c>
      <c r="AF126" s="32" t="s">
        <v>28</v>
      </c>
      <c r="AG126" s="32">
        <v>-16.578846582448602</v>
      </c>
      <c r="AH126" s="31">
        <v>-19.3028743180707</v>
      </c>
      <c r="AI126" s="32" t="s">
        <v>28</v>
      </c>
      <c r="AJ126" s="32">
        <v>-19.3028743180707</v>
      </c>
      <c r="AK126" s="31">
        <v>-21.466597720666002</v>
      </c>
      <c r="AL126" s="32" t="s">
        <v>28</v>
      </c>
      <c r="AM126" s="32">
        <v>-21.466597720666002</v>
      </c>
      <c r="AN126" s="31" t="s">
        <v>34</v>
      </c>
      <c r="AO126" s="32" t="s">
        <v>34</v>
      </c>
      <c r="AP126" s="32" t="s">
        <v>34</v>
      </c>
      <c r="AQ126" s="31" t="s">
        <v>34</v>
      </c>
      <c r="AR126" s="32" t="s">
        <v>34</v>
      </c>
      <c r="AS126" s="32" t="s">
        <v>34</v>
      </c>
      <c r="AT126" s="31" t="s">
        <v>34</v>
      </c>
      <c r="AU126" s="32" t="s">
        <v>34</v>
      </c>
      <c r="AV126" s="32" t="s">
        <v>34</v>
      </c>
      <c r="AW126" s="31" t="s">
        <v>34</v>
      </c>
      <c r="AX126" s="32" t="s">
        <v>34</v>
      </c>
      <c r="AY126" s="32" t="s">
        <v>34</v>
      </c>
      <c r="AZ126" s="31" t="s">
        <v>34</v>
      </c>
      <c r="BA126" s="32" t="s">
        <v>34</v>
      </c>
      <c r="BB126" s="32" t="s">
        <v>34</v>
      </c>
      <c r="BC126" s="31" t="s">
        <v>34</v>
      </c>
      <c r="BD126" s="32" t="s">
        <v>34</v>
      </c>
      <c r="BE126" s="32" t="s">
        <v>34</v>
      </c>
      <c r="BF126" s="31" t="s">
        <v>34</v>
      </c>
      <c r="BG126" s="32" t="s">
        <v>34</v>
      </c>
      <c r="BH126" s="32" t="s">
        <v>34</v>
      </c>
      <c r="BI126" s="31" t="s">
        <v>34</v>
      </c>
      <c r="BJ126" s="32" t="s">
        <v>34</v>
      </c>
      <c r="BK126" s="32" t="s">
        <v>34</v>
      </c>
      <c r="BL126" s="31" t="s">
        <v>34</v>
      </c>
      <c r="BM126" s="32" t="s">
        <v>34</v>
      </c>
      <c r="BN126" s="32" t="s">
        <v>34</v>
      </c>
      <c r="BO126" s="31" t="s">
        <v>34</v>
      </c>
      <c r="BP126" s="32" t="s">
        <v>34</v>
      </c>
      <c r="BQ126" s="32" t="s">
        <v>34</v>
      </c>
      <c r="BR126" s="31" t="s">
        <v>34</v>
      </c>
      <c r="BS126" s="32" t="s">
        <v>34</v>
      </c>
      <c r="BT126" s="32" t="s">
        <v>34</v>
      </c>
      <c r="BU126" s="31" t="s">
        <v>34</v>
      </c>
      <c r="BV126" s="32" t="s">
        <v>34</v>
      </c>
      <c r="BW126" s="32" t="s">
        <v>34</v>
      </c>
      <c r="BX126" s="31" t="s">
        <v>34</v>
      </c>
      <c r="BY126" s="32" t="s">
        <v>34</v>
      </c>
      <c r="BZ126" s="32" t="s">
        <v>34</v>
      </c>
      <c r="CA126" s="31" t="s">
        <v>34</v>
      </c>
      <c r="CB126" s="32" t="s">
        <v>34</v>
      </c>
      <c r="CC126" s="32" t="s">
        <v>34</v>
      </c>
      <c r="CD126" s="31" t="s">
        <v>34</v>
      </c>
      <c r="CE126" s="32" t="s">
        <v>34</v>
      </c>
      <c r="CF126" s="32" t="s">
        <v>34</v>
      </c>
      <c r="CG126" s="31" t="s">
        <v>34</v>
      </c>
      <c r="CH126" s="32" t="s">
        <v>34</v>
      </c>
      <c r="CI126" s="32" t="s">
        <v>34</v>
      </c>
      <c r="CJ126" s="31" t="s">
        <v>34</v>
      </c>
      <c r="CK126" s="32" t="s">
        <v>34</v>
      </c>
      <c r="CL126" s="32" t="s">
        <v>34</v>
      </c>
      <c r="CM126" s="31" t="s">
        <v>34</v>
      </c>
      <c r="CN126" s="32" t="s">
        <v>34</v>
      </c>
      <c r="CO126" s="32" t="s">
        <v>34</v>
      </c>
      <c r="CP126" s="31" t="s">
        <v>34</v>
      </c>
      <c r="CQ126" s="32" t="s">
        <v>34</v>
      </c>
      <c r="CR126" s="32" t="s">
        <v>34</v>
      </c>
      <c r="CS126" s="31" t="s">
        <v>34</v>
      </c>
      <c r="CT126" s="32" t="s">
        <v>34</v>
      </c>
      <c r="CU126" s="32" t="s">
        <v>34</v>
      </c>
      <c r="CV126" s="31" t="s">
        <v>34</v>
      </c>
      <c r="CW126" s="32" t="s">
        <v>34</v>
      </c>
      <c r="CX126" s="32" t="s">
        <v>34</v>
      </c>
      <c r="CY126" s="31" t="s">
        <v>34</v>
      </c>
      <c r="CZ126" s="32" t="s">
        <v>34</v>
      </c>
      <c r="DA126" s="32" t="s">
        <v>34</v>
      </c>
      <c r="DB126" s="31" t="s">
        <v>34</v>
      </c>
      <c r="DC126" s="32" t="s">
        <v>34</v>
      </c>
      <c r="DD126" s="32" t="s">
        <v>34</v>
      </c>
      <c r="DE126" s="31" t="s">
        <v>34</v>
      </c>
      <c r="DF126" s="32" t="s">
        <v>34</v>
      </c>
      <c r="DG126" s="32" t="s">
        <v>34</v>
      </c>
      <c r="DH126" s="31" t="s">
        <v>34</v>
      </c>
      <c r="DI126" s="32" t="s">
        <v>34</v>
      </c>
      <c r="DJ126" s="32" t="s">
        <v>34</v>
      </c>
      <c r="DK126" s="31" t="s">
        <v>34</v>
      </c>
      <c r="DL126" s="32" t="s">
        <v>34</v>
      </c>
      <c r="DM126" s="32" t="s">
        <v>34</v>
      </c>
      <c r="DN126" s="31" t="s">
        <v>34</v>
      </c>
      <c r="DO126" s="32" t="s">
        <v>34</v>
      </c>
      <c r="DP126" s="32" t="s">
        <v>34</v>
      </c>
      <c r="DQ126" s="31" t="s">
        <v>34</v>
      </c>
      <c r="DR126" s="32" t="s">
        <v>34</v>
      </c>
      <c r="DS126" s="32" t="s">
        <v>34</v>
      </c>
      <c r="DT126" s="31" t="s">
        <v>34</v>
      </c>
      <c r="DU126" s="32" t="s">
        <v>34</v>
      </c>
      <c r="DV126" s="32" t="s">
        <v>34</v>
      </c>
    </row>
    <row r="127" spans="1:126" x14ac:dyDescent="0.2">
      <c r="A127" s="30" t="s">
        <v>5</v>
      </c>
      <c r="B127">
        <v>124</v>
      </c>
      <c r="C127">
        <v>124</v>
      </c>
      <c r="D127" s="32">
        <v>14.9491360680999</v>
      </c>
      <c r="E127" s="32" t="s">
        <v>28</v>
      </c>
      <c r="F127" s="32">
        <v>14.9491360680999</v>
      </c>
      <c r="G127" s="32">
        <v>14.272425726326</v>
      </c>
      <c r="H127" s="32" t="s">
        <v>28</v>
      </c>
      <c r="I127" s="32">
        <v>14.272425726326</v>
      </c>
      <c r="J127" s="31">
        <v>9.8064949813397995</v>
      </c>
      <c r="K127" s="32" t="s">
        <v>28</v>
      </c>
      <c r="L127" s="32">
        <v>9.8064949813397995</v>
      </c>
      <c r="M127" s="31">
        <v>5.8745519517859499</v>
      </c>
      <c r="N127" s="32" t="s">
        <v>28</v>
      </c>
      <c r="O127" s="32">
        <v>5.8745519517859499</v>
      </c>
      <c r="P127" s="31">
        <v>1.76813525993272</v>
      </c>
      <c r="Q127" s="32" t="s">
        <v>28</v>
      </c>
      <c r="R127" s="32">
        <v>1.76813525993272</v>
      </c>
      <c r="S127" s="31">
        <v>-2.68655917543501</v>
      </c>
      <c r="T127" s="32" t="s">
        <v>28</v>
      </c>
      <c r="U127" s="32">
        <v>-2.68655917543501</v>
      </c>
      <c r="V127" s="31">
        <v>-7.3964527303818803</v>
      </c>
      <c r="W127" s="32" t="s">
        <v>28</v>
      </c>
      <c r="X127" s="32">
        <v>-7.3964527303818803</v>
      </c>
      <c r="Y127" s="31">
        <v>-12.729494871772999</v>
      </c>
      <c r="Z127" s="32" t="s">
        <v>28</v>
      </c>
      <c r="AA127" s="32">
        <v>-12.729494871772999</v>
      </c>
      <c r="AB127" s="31">
        <v>-20.058202570692899</v>
      </c>
      <c r="AC127" s="32" t="s">
        <v>28</v>
      </c>
      <c r="AD127" s="32">
        <v>-20.058202570692899</v>
      </c>
      <c r="AE127" s="31">
        <v>-21.956441280221298</v>
      </c>
      <c r="AF127" s="32" t="s">
        <v>28</v>
      </c>
      <c r="AG127" s="32">
        <v>-21.956441280221298</v>
      </c>
      <c r="AH127" s="31" t="s">
        <v>34</v>
      </c>
      <c r="AI127" s="32" t="s">
        <v>34</v>
      </c>
      <c r="AJ127" s="32" t="s">
        <v>34</v>
      </c>
      <c r="AK127" s="31" t="s">
        <v>34</v>
      </c>
      <c r="AL127" s="32" t="s">
        <v>34</v>
      </c>
      <c r="AM127" s="32" t="s">
        <v>34</v>
      </c>
      <c r="AN127" s="31" t="s">
        <v>34</v>
      </c>
      <c r="AO127" s="32" t="s">
        <v>34</v>
      </c>
      <c r="AP127" s="32" t="s">
        <v>34</v>
      </c>
      <c r="AQ127" s="31" t="s">
        <v>34</v>
      </c>
      <c r="AR127" s="32" t="s">
        <v>34</v>
      </c>
      <c r="AS127" s="32" t="s">
        <v>34</v>
      </c>
      <c r="AT127" s="31" t="s">
        <v>34</v>
      </c>
      <c r="AU127" s="32" t="s">
        <v>34</v>
      </c>
      <c r="AV127" s="32" t="s">
        <v>34</v>
      </c>
      <c r="AW127" s="31" t="s">
        <v>34</v>
      </c>
      <c r="AX127" s="32" t="s">
        <v>34</v>
      </c>
      <c r="AY127" s="32" t="s">
        <v>34</v>
      </c>
      <c r="AZ127" s="31" t="s">
        <v>34</v>
      </c>
      <c r="BA127" s="32" t="s">
        <v>34</v>
      </c>
      <c r="BB127" s="32" t="s">
        <v>34</v>
      </c>
      <c r="BC127" s="31" t="s">
        <v>34</v>
      </c>
      <c r="BD127" s="32" t="s">
        <v>34</v>
      </c>
      <c r="BE127" s="32" t="s">
        <v>34</v>
      </c>
      <c r="BF127" s="31" t="s">
        <v>34</v>
      </c>
      <c r="BG127" s="32" t="s">
        <v>34</v>
      </c>
      <c r="BH127" s="32" t="s">
        <v>34</v>
      </c>
      <c r="BI127" s="31" t="s">
        <v>34</v>
      </c>
      <c r="BJ127" s="32" t="s">
        <v>34</v>
      </c>
      <c r="BK127" s="32" t="s">
        <v>34</v>
      </c>
      <c r="BL127" s="31" t="s">
        <v>34</v>
      </c>
      <c r="BM127" s="32" t="s">
        <v>34</v>
      </c>
      <c r="BN127" s="32" t="s">
        <v>34</v>
      </c>
      <c r="BO127" s="31" t="s">
        <v>34</v>
      </c>
      <c r="BP127" s="32" t="s">
        <v>34</v>
      </c>
      <c r="BQ127" s="32" t="s">
        <v>34</v>
      </c>
      <c r="BR127" s="31" t="s">
        <v>34</v>
      </c>
      <c r="BS127" s="32" t="s">
        <v>34</v>
      </c>
      <c r="BT127" s="32" t="s">
        <v>34</v>
      </c>
      <c r="BU127" s="31" t="s">
        <v>34</v>
      </c>
      <c r="BV127" s="32" t="s">
        <v>34</v>
      </c>
      <c r="BW127" s="32" t="s">
        <v>34</v>
      </c>
      <c r="BX127" s="31" t="s">
        <v>34</v>
      </c>
      <c r="BY127" s="32" t="s">
        <v>34</v>
      </c>
      <c r="BZ127" s="32" t="s">
        <v>34</v>
      </c>
      <c r="CA127" s="31" t="s">
        <v>34</v>
      </c>
      <c r="CB127" s="32" t="s">
        <v>34</v>
      </c>
      <c r="CC127" s="32" t="s">
        <v>34</v>
      </c>
      <c r="CD127" s="31" t="s">
        <v>34</v>
      </c>
      <c r="CE127" s="32" t="s">
        <v>34</v>
      </c>
      <c r="CF127" s="32" t="s">
        <v>34</v>
      </c>
      <c r="CG127" s="31" t="s">
        <v>34</v>
      </c>
      <c r="CH127" s="32" t="s">
        <v>34</v>
      </c>
      <c r="CI127" s="32" t="s">
        <v>34</v>
      </c>
      <c r="CJ127" s="31" t="s">
        <v>34</v>
      </c>
      <c r="CK127" s="32" t="s">
        <v>34</v>
      </c>
      <c r="CL127" s="32" t="s">
        <v>34</v>
      </c>
      <c r="CM127" s="31" t="s">
        <v>34</v>
      </c>
      <c r="CN127" s="32" t="s">
        <v>34</v>
      </c>
      <c r="CO127" s="32" t="s">
        <v>34</v>
      </c>
      <c r="CP127" s="31" t="s">
        <v>34</v>
      </c>
      <c r="CQ127" s="32" t="s">
        <v>34</v>
      </c>
      <c r="CR127" s="32" t="s">
        <v>34</v>
      </c>
      <c r="CS127" s="31" t="s">
        <v>34</v>
      </c>
      <c r="CT127" s="32" t="s">
        <v>34</v>
      </c>
      <c r="CU127" s="32" t="s">
        <v>34</v>
      </c>
      <c r="CV127" s="31" t="s">
        <v>34</v>
      </c>
      <c r="CW127" s="32" t="s">
        <v>34</v>
      </c>
      <c r="CX127" s="32" t="s">
        <v>34</v>
      </c>
      <c r="CY127" s="31" t="s">
        <v>34</v>
      </c>
      <c r="CZ127" s="32" t="s">
        <v>34</v>
      </c>
      <c r="DA127" s="32" t="s">
        <v>34</v>
      </c>
      <c r="DB127" s="31" t="s">
        <v>34</v>
      </c>
      <c r="DC127" s="32" t="s">
        <v>34</v>
      </c>
      <c r="DD127" s="32" t="s">
        <v>34</v>
      </c>
      <c r="DE127" s="31" t="s">
        <v>34</v>
      </c>
      <c r="DF127" s="32" t="s">
        <v>34</v>
      </c>
      <c r="DG127" s="32" t="s">
        <v>34</v>
      </c>
      <c r="DH127" s="31" t="s">
        <v>34</v>
      </c>
      <c r="DI127" s="32" t="s">
        <v>34</v>
      </c>
      <c r="DJ127" s="32" t="s">
        <v>34</v>
      </c>
      <c r="DK127" s="31" t="s">
        <v>34</v>
      </c>
      <c r="DL127" s="32" t="s">
        <v>34</v>
      </c>
      <c r="DM127" s="32" t="s">
        <v>34</v>
      </c>
      <c r="DN127" s="31" t="s">
        <v>34</v>
      </c>
      <c r="DO127" s="32" t="s">
        <v>34</v>
      </c>
      <c r="DP127" s="32" t="s">
        <v>34</v>
      </c>
      <c r="DQ127" s="31" t="s">
        <v>34</v>
      </c>
      <c r="DR127" s="32" t="s">
        <v>34</v>
      </c>
      <c r="DS127" s="32" t="s">
        <v>34</v>
      </c>
      <c r="DT127" s="31" t="s">
        <v>34</v>
      </c>
      <c r="DU127" s="32" t="s">
        <v>34</v>
      </c>
      <c r="DV127" s="32" t="s">
        <v>34</v>
      </c>
    </row>
    <row r="128" spans="1:126" x14ac:dyDescent="0.2">
      <c r="A128" s="30" t="s">
        <v>6</v>
      </c>
      <c r="B128">
        <v>125</v>
      </c>
      <c r="C128">
        <v>125</v>
      </c>
      <c r="D128" s="32">
        <v>12.712182282289</v>
      </c>
      <c r="E128" s="32" t="s">
        <v>28</v>
      </c>
      <c r="F128" s="32">
        <v>12.712182282289</v>
      </c>
      <c r="G128" s="32">
        <v>11.435895297829299</v>
      </c>
      <c r="H128" s="32" t="s">
        <v>28</v>
      </c>
      <c r="I128" s="32">
        <v>11.435895297829299</v>
      </c>
      <c r="J128" s="31">
        <v>6.6540088549762197</v>
      </c>
      <c r="K128" s="32" t="s">
        <v>28</v>
      </c>
      <c r="L128" s="32">
        <v>6.6540088549762197</v>
      </c>
      <c r="M128" s="31">
        <v>0.28243868077926698</v>
      </c>
      <c r="N128" s="32" t="s">
        <v>28</v>
      </c>
      <c r="O128" s="32">
        <v>0.28243868077926698</v>
      </c>
      <c r="P128" s="31">
        <v>-4.4675581968074001</v>
      </c>
      <c r="Q128" s="32" t="s">
        <v>28</v>
      </c>
      <c r="R128" s="32">
        <v>-4.4675581968074001</v>
      </c>
      <c r="S128" s="31">
        <v>-8.15628304366051</v>
      </c>
      <c r="T128" s="32" t="s">
        <v>28</v>
      </c>
      <c r="U128" s="32">
        <v>-8.15628304366051</v>
      </c>
      <c r="V128" s="31">
        <v>-11.7776084642149</v>
      </c>
      <c r="W128" s="32" t="s">
        <v>28</v>
      </c>
      <c r="X128" s="32">
        <v>-11.7776084642149</v>
      </c>
      <c r="Y128" s="31">
        <v>-13.541841075607399</v>
      </c>
      <c r="Z128" s="32" t="s">
        <v>28</v>
      </c>
      <c r="AA128" s="32">
        <v>-13.541841075607399</v>
      </c>
      <c r="AB128" s="31">
        <v>-19.625840808096001</v>
      </c>
      <c r="AC128" s="32" t="s">
        <v>28</v>
      </c>
      <c r="AD128" s="32">
        <v>-19.625840808096001</v>
      </c>
      <c r="AE128" s="31">
        <v>-31.338738424643399</v>
      </c>
      <c r="AF128" s="32" t="s">
        <v>28</v>
      </c>
      <c r="AG128" s="32">
        <v>-31.338738424643399</v>
      </c>
      <c r="AH128" s="31" t="s">
        <v>34</v>
      </c>
      <c r="AI128" s="32" t="s">
        <v>34</v>
      </c>
      <c r="AJ128" s="32" t="s">
        <v>34</v>
      </c>
      <c r="AK128" s="31" t="s">
        <v>34</v>
      </c>
      <c r="AL128" s="32" t="s">
        <v>34</v>
      </c>
      <c r="AM128" s="32" t="s">
        <v>34</v>
      </c>
      <c r="AN128" s="31" t="s">
        <v>34</v>
      </c>
      <c r="AO128" s="32" t="s">
        <v>34</v>
      </c>
      <c r="AP128" s="32" t="s">
        <v>34</v>
      </c>
      <c r="AQ128" s="31" t="s">
        <v>34</v>
      </c>
      <c r="AR128" s="32" t="s">
        <v>34</v>
      </c>
      <c r="AS128" s="32" t="s">
        <v>34</v>
      </c>
      <c r="AT128" s="31" t="s">
        <v>34</v>
      </c>
      <c r="AU128" s="32" t="s">
        <v>34</v>
      </c>
      <c r="AV128" s="32" t="s">
        <v>34</v>
      </c>
      <c r="AW128" s="31" t="s">
        <v>34</v>
      </c>
      <c r="AX128" s="32" t="s">
        <v>34</v>
      </c>
      <c r="AY128" s="32" t="s">
        <v>34</v>
      </c>
      <c r="AZ128" s="31" t="s">
        <v>34</v>
      </c>
      <c r="BA128" s="32" t="s">
        <v>34</v>
      </c>
      <c r="BB128" s="32" t="s">
        <v>34</v>
      </c>
      <c r="BC128" s="31" t="s">
        <v>34</v>
      </c>
      <c r="BD128" s="32" t="s">
        <v>34</v>
      </c>
      <c r="BE128" s="32" t="s">
        <v>34</v>
      </c>
      <c r="BF128" s="31" t="s">
        <v>34</v>
      </c>
      <c r="BG128" s="32" t="s">
        <v>34</v>
      </c>
      <c r="BH128" s="32" t="s">
        <v>34</v>
      </c>
      <c r="BI128" s="31" t="s">
        <v>34</v>
      </c>
      <c r="BJ128" s="32" t="s">
        <v>34</v>
      </c>
      <c r="BK128" s="32" t="s">
        <v>34</v>
      </c>
      <c r="BL128" s="31" t="s">
        <v>34</v>
      </c>
      <c r="BM128" s="32" t="s">
        <v>34</v>
      </c>
      <c r="BN128" s="32" t="s">
        <v>34</v>
      </c>
      <c r="BO128" s="31" t="s">
        <v>34</v>
      </c>
      <c r="BP128" s="32" t="s">
        <v>34</v>
      </c>
      <c r="BQ128" s="32" t="s">
        <v>34</v>
      </c>
      <c r="BR128" s="31" t="s">
        <v>34</v>
      </c>
      <c r="BS128" s="32" t="s">
        <v>34</v>
      </c>
      <c r="BT128" s="32" t="s">
        <v>34</v>
      </c>
      <c r="BU128" s="31" t="s">
        <v>34</v>
      </c>
      <c r="BV128" s="32" t="s">
        <v>34</v>
      </c>
      <c r="BW128" s="32" t="s">
        <v>34</v>
      </c>
      <c r="BX128" s="31" t="s">
        <v>34</v>
      </c>
      <c r="BY128" s="32" t="s">
        <v>34</v>
      </c>
      <c r="BZ128" s="32" t="s">
        <v>34</v>
      </c>
      <c r="CA128" s="31" t="s">
        <v>34</v>
      </c>
      <c r="CB128" s="32" t="s">
        <v>34</v>
      </c>
      <c r="CC128" s="32" t="s">
        <v>34</v>
      </c>
      <c r="CD128" s="31" t="s">
        <v>34</v>
      </c>
      <c r="CE128" s="32" t="s">
        <v>34</v>
      </c>
      <c r="CF128" s="32" t="s">
        <v>34</v>
      </c>
      <c r="CG128" s="31" t="s">
        <v>34</v>
      </c>
      <c r="CH128" s="32" t="s">
        <v>34</v>
      </c>
      <c r="CI128" s="32" t="s">
        <v>34</v>
      </c>
      <c r="CJ128" s="31" t="s">
        <v>34</v>
      </c>
      <c r="CK128" s="32" t="s">
        <v>34</v>
      </c>
      <c r="CL128" s="32" t="s">
        <v>34</v>
      </c>
      <c r="CM128" s="31" t="s">
        <v>34</v>
      </c>
      <c r="CN128" s="32" t="s">
        <v>34</v>
      </c>
      <c r="CO128" s="32" t="s">
        <v>34</v>
      </c>
      <c r="CP128" s="31" t="s">
        <v>34</v>
      </c>
      <c r="CQ128" s="32" t="s">
        <v>34</v>
      </c>
      <c r="CR128" s="32" t="s">
        <v>34</v>
      </c>
      <c r="CS128" s="31" t="s">
        <v>34</v>
      </c>
      <c r="CT128" s="32" t="s">
        <v>34</v>
      </c>
      <c r="CU128" s="32" t="s">
        <v>34</v>
      </c>
      <c r="CV128" s="31" t="s">
        <v>34</v>
      </c>
      <c r="CW128" s="32" t="s">
        <v>34</v>
      </c>
      <c r="CX128" s="32" t="s">
        <v>34</v>
      </c>
      <c r="CY128" s="31" t="s">
        <v>34</v>
      </c>
      <c r="CZ128" s="32" t="s">
        <v>34</v>
      </c>
      <c r="DA128" s="32" t="s">
        <v>34</v>
      </c>
      <c r="DB128" s="31" t="s">
        <v>34</v>
      </c>
      <c r="DC128" s="32" t="s">
        <v>34</v>
      </c>
      <c r="DD128" s="32" t="s">
        <v>34</v>
      </c>
      <c r="DE128" s="31" t="s">
        <v>34</v>
      </c>
      <c r="DF128" s="32" t="s">
        <v>34</v>
      </c>
      <c r="DG128" s="32" t="s">
        <v>34</v>
      </c>
      <c r="DH128" s="31" t="s">
        <v>34</v>
      </c>
      <c r="DI128" s="32" t="s">
        <v>34</v>
      </c>
      <c r="DJ128" s="32" t="s">
        <v>34</v>
      </c>
      <c r="DK128" s="31" t="s">
        <v>34</v>
      </c>
      <c r="DL128" s="32" t="s">
        <v>34</v>
      </c>
      <c r="DM128" s="32" t="s">
        <v>34</v>
      </c>
      <c r="DN128" s="31" t="s">
        <v>34</v>
      </c>
      <c r="DO128" s="32" t="s">
        <v>34</v>
      </c>
      <c r="DP128" s="32" t="s">
        <v>34</v>
      </c>
      <c r="DQ128" s="31" t="s">
        <v>34</v>
      </c>
      <c r="DR128" s="32" t="s">
        <v>34</v>
      </c>
      <c r="DS128" s="32" t="s">
        <v>34</v>
      </c>
      <c r="DT128" s="31" t="s">
        <v>34</v>
      </c>
      <c r="DU128" s="32" t="s">
        <v>34</v>
      </c>
      <c r="DV128" s="32" t="s">
        <v>34</v>
      </c>
    </row>
    <row r="129" spans="1:126" x14ac:dyDescent="0.2">
      <c r="A129" s="30" t="s">
        <v>5</v>
      </c>
      <c r="B129">
        <v>126</v>
      </c>
      <c r="C129">
        <v>126</v>
      </c>
      <c r="D129" s="32">
        <v>16.3450717471774</v>
      </c>
      <c r="E129" s="32" t="s">
        <v>28</v>
      </c>
      <c r="F129" s="32">
        <v>16.3450717471774</v>
      </c>
      <c r="G129" s="32">
        <v>15.5420868491807</v>
      </c>
      <c r="H129" s="32" t="s">
        <v>28</v>
      </c>
      <c r="I129" s="32">
        <v>15.5420868491807</v>
      </c>
      <c r="J129" s="31">
        <v>10.625096470926</v>
      </c>
      <c r="K129" s="32" t="s">
        <v>28</v>
      </c>
      <c r="L129" s="32">
        <v>10.625096470926</v>
      </c>
      <c r="M129" s="31">
        <v>6.2243748361868096</v>
      </c>
      <c r="N129" s="32" t="s">
        <v>28</v>
      </c>
      <c r="O129" s="32">
        <v>6.2243748361868096</v>
      </c>
      <c r="P129" s="31">
        <v>2.32291814741555</v>
      </c>
      <c r="Q129" s="32" t="s">
        <v>28</v>
      </c>
      <c r="R129" s="32">
        <v>2.32291814741555</v>
      </c>
      <c r="S129" s="31">
        <v>-0.14514822103045899</v>
      </c>
      <c r="T129" s="32" t="s">
        <v>28</v>
      </c>
      <c r="U129" s="32">
        <v>-0.14514822103045899</v>
      </c>
      <c r="V129" s="31">
        <v>-1.8846640380462401</v>
      </c>
      <c r="W129" s="32" t="s">
        <v>28</v>
      </c>
      <c r="X129" s="32">
        <v>-1.8846640380462401</v>
      </c>
      <c r="Y129" s="31">
        <v>-4.6121648317541499</v>
      </c>
      <c r="Z129" s="32" t="s">
        <v>28</v>
      </c>
      <c r="AA129" s="32">
        <v>-4.6121648317541499</v>
      </c>
      <c r="AB129" s="31">
        <v>-12.4251466652156</v>
      </c>
      <c r="AC129" s="32" t="s">
        <v>28</v>
      </c>
      <c r="AD129" s="32">
        <v>-12.4251466652156</v>
      </c>
      <c r="AE129" s="31">
        <v>-26.387296673855399</v>
      </c>
      <c r="AF129" s="32" t="s">
        <v>28</v>
      </c>
      <c r="AG129" s="32">
        <v>-26.387296673855399</v>
      </c>
      <c r="AH129" s="31">
        <v>-29.076681421589399</v>
      </c>
      <c r="AI129" s="32" t="s">
        <v>28</v>
      </c>
      <c r="AJ129" s="32">
        <v>-29.076681421589399</v>
      </c>
      <c r="AK129" s="31">
        <v>-29.076681421589399</v>
      </c>
      <c r="AL129" s="32" t="s">
        <v>28</v>
      </c>
      <c r="AM129" s="32">
        <v>-29.076681421589399</v>
      </c>
      <c r="AN129" s="31" t="s">
        <v>34</v>
      </c>
      <c r="AO129" s="32" t="s">
        <v>34</v>
      </c>
      <c r="AP129" s="32" t="s">
        <v>34</v>
      </c>
      <c r="AQ129" s="31" t="s">
        <v>34</v>
      </c>
      <c r="AR129" s="32" t="s">
        <v>34</v>
      </c>
      <c r="AS129" s="32" t="s">
        <v>34</v>
      </c>
      <c r="AT129" s="31" t="s">
        <v>34</v>
      </c>
      <c r="AU129" s="32" t="s">
        <v>34</v>
      </c>
      <c r="AV129" s="32" t="s">
        <v>34</v>
      </c>
      <c r="AW129" s="31" t="s">
        <v>34</v>
      </c>
      <c r="AX129" s="32" t="s">
        <v>34</v>
      </c>
      <c r="AY129" s="32" t="s">
        <v>34</v>
      </c>
      <c r="AZ129" s="31" t="s">
        <v>34</v>
      </c>
      <c r="BA129" s="32" t="s">
        <v>34</v>
      </c>
      <c r="BB129" s="32" t="s">
        <v>34</v>
      </c>
      <c r="BC129" s="31" t="s">
        <v>34</v>
      </c>
      <c r="BD129" s="32" t="s">
        <v>34</v>
      </c>
      <c r="BE129" s="32" t="s">
        <v>34</v>
      </c>
      <c r="BF129" s="31" t="s">
        <v>34</v>
      </c>
      <c r="BG129" s="32" t="s">
        <v>34</v>
      </c>
      <c r="BH129" s="32" t="s">
        <v>34</v>
      </c>
      <c r="BI129" s="31" t="s">
        <v>34</v>
      </c>
      <c r="BJ129" s="32" t="s">
        <v>34</v>
      </c>
      <c r="BK129" s="32" t="s">
        <v>34</v>
      </c>
      <c r="BL129" s="31" t="s">
        <v>34</v>
      </c>
      <c r="BM129" s="32" t="s">
        <v>34</v>
      </c>
      <c r="BN129" s="32" t="s">
        <v>34</v>
      </c>
      <c r="BO129" s="31" t="s">
        <v>34</v>
      </c>
      <c r="BP129" s="32" t="s">
        <v>34</v>
      </c>
      <c r="BQ129" s="32" t="s">
        <v>34</v>
      </c>
      <c r="BR129" s="31" t="s">
        <v>34</v>
      </c>
      <c r="BS129" s="32" t="s">
        <v>34</v>
      </c>
      <c r="BT129" s="32" t="s">
        <v>34</v>
      </c>
      <c r="BU129" s="31" t="s">
        <v>34</v>
      </c>
      <c r="BV129" s="32" t="s">
        <v>34</v>
      </c>
      <c r="BW129" s="32" t="s">
        <v>34</v>
      </c>
      <c r="BX129" s="31" t="s">
        <v>34</v>
      </c>
      <c r="BY129" s="32" t="s">
        <v>34</v>
      </c>
      <c r="BZ129" s="32" t="s">
        <v>34</v>
      </c>
      <c r="CA129" s="31" t="s">
        <v>34</v>
      </c>
      <c r="CB129" s="32" t="s">
        <v>34</v>
      </c>
      <c r="CC129" s="32" t="s">
        <v>34</v>
      </c>
      <c r="CD129" s="31" t="s">
        <v>34</v>
      </c>
      <c r="CE129" s="32" t="s">
        <v>34</v>
      </c>
      <c r="CF129" s="32" t="s">
        <v>34</v>
      </c>
      <c r="CG129" s="31" t="s">
        <v>34</v>
      </c>
      <c r="CH129" s="32" t="s">
        <v>34</v>
      </c>
      <c r="CI129" s="32" t="s">
        <v>34</v>
      </c>
      <c r="CJ129" s="31" t="s">
        <v>34</v>
      </c>
      <c r="CK129" s="32" t="s">
        <v>34</v>
      </c>
      <c r="CL129" s="32" t="s">
        <v>34</v>
      </c>
      <c r="CM129" s="31" t="s">
        <v>34</v>
      </c>
      <c r="CN129" s="32" t="s">
        <v>34</v>
      </c>
      <c r="CO129" s="32" t="s">
        <v>34</v>
      </c>
      <c r="CP129" s="31" t="s">
        <v>34</v>
      </c>
      <c r="CQ129" s="32" t="s">
        <v>34</v>
      </c>
      <c r="CR129" s="32" t="s">
        <v>34</v>
      </c>
      <c r="CS129" s="31" t="s">
        <v>34</v>
      </c>
      <c r="CT129" s="32" t="s">
        <v>34</v>
      </c>
      <c r="CU129" s="32" t="s">
        <v>34</v>
      </c>
      <c r="CV129" s="31" t="s">
        <v>34</v>
      </c>
      <c r="CW129" s="32" t="s">
        <v>34</v>
      </c>
      <c r="CX129" s="32" t="s">
        <v>34</v>
      </c>
      <c r="CY129" s="31" t="s">
        <v>34</v>
      </c>
      <c r="CZ129" s="32" t="s">
        <v>34</v>
      </c>
      <c r="DA129" s="32" t="s">
        <v>34</v>
      </c>
      <c r="DB129" s="31" t="s">
        <v>34</v>
      </c>
      <c r="DC129" s="32" t="s">
        <v>34</v>
      </c>
      <c r="DD129" s="32" t="s">
        <v>34</v>
      </c>
      <c r="DE129" s="31" t="s">
        <v>34</v>
      </c>
      <c r="DF129" s="32" t="s">
        <v>34</v>
      </c>
      <c r="DG129" s="32" t="s">
        <v>34</v>
      </c>
      <c r="DH129" s="31" t="s">
        <v>34</v>
      </c>
      <c r="DI129" s="32" t="s">
        <v>34</v>
      </c>
      <c r="DJ129" s="32" t="s">
        <v>34</v>
      </c>
      <c r="DK129" s="31" t="s">
        <v>34</v>
      </c>
      <c r="DL129" s="32" t="s">
        <v>34</v>
      </c>
      <c r="DM129" s="32" t="s">
        <v>34</v>
      </c>
      <c r="DN129" s="31" t="s">
        <v>34</v>
      </c>
      <c r="DO129" s="32" t="s">
        <v>34</v>
      </c>
      <c r="DP129" s="32" t="s">
        <v>34</v>
      </c>
      <c r="DQ129" s="31" t="s">
        <v>34</v>
      </c>
      <c r="DR129" s="32" t="s">
        <v>34</v>
      </c>
      <c r="DS129" s="32" t="s">
        <v>34</v>
      </c>
      <c r="DT129" s="31" t="s">
        <v>34</v>
      </c>
      <c r="DU129" s="32" t="s">
        <v>34</v>
      </c>
      <c r="DV129" s="32" t="s">
        <v>34</v>
      </c>
    </row>
    <row r="130" spans="1:126" x14ac:dyDescent="0.2">
      <c r="A130" s="30" t="s">
        <v>5</v>
      </c>
      <c r="B130">
        <v>127</v>
      </c>
      <c r="C130">
        <v>127</v>
      </c>
      <c r="D130" s="32">
        <v>14.6379269538184</v>
      </c>
      <c r="E130" s="32" t="s">
        <v>28</v>
      </c>
      <c r="F130" s="32">
        <v>14.6379269538184</v>
      </c>
      <c r="G130" s="32">
        <v>8.0835965243931405</v>
      </c>
      <c r="H130" s="32" t="s">
        <v>28</v>
      </c>
      <c r="I130" s="32">
        <v>8.0835965243931405</v>
      </c>
      <c r="J130" s="31">
        <v>3.0111924535199099</v>
      </c>
      <c r="K130" s="32" t="s">
        <v>28</v>
      </c>
      <c r="L130" s="32">
        <v>3.0111924535199099</v>
      </c>
      <c r="M130" s="31">
        <v>-0.84553990337609797</v>
      </c>
      <c r="N130" s="32" t="s">
        <v>28</v>
      </c>
      <c r="O130" s="32">
        <v>-0.84553990337609797</v>
      </c>
      <c r="P130" s="31">
        <v>-4.2269786516887899</v>
      </c>
      <c r="Q130" s="32" t="s">
        <v>28</v>
      </c>
      <c r="R130" s="32">
        <v>-4.2269786516887899</v>
      </c>
      <c r="S130" s="31">
        <v>-4.9473326969084797</v>
      </c>
      <c r="T130" s="32" t="s">
        <v>28</v>
      </c>
      <c r="U130" s="32">
        <v>-4.9473326969084797</v>
      </c>
      <c r="V130" s="31">
        <v>-6.8340685830201098</v>
      </c>
      <c r="W130" s="32" t="s">
        <v>28</v>
      </c>
      <c r="X130" s="32">
        <v>-6.8340685830201098</v>
      </c>
      <c r="Y130" s="31">
        <v>-8.2676524769697295</v>
      </c>
      <c r="Z130" s="32" t="s">
        <v>28</v>
      </c>
      <c r="AA130" s="32">
        <v>-8.2676524769697295</v>
      </c>
      <c r="AB130" s="31">
        <v>-13.1250800988824</v>
      </c>
      <c r="AC130" s="32" t="s">
        <v>28</v>
      </c>
      <c r="AD130" s="32">
        <v>-13.1250800988824</v>
      </c>
      <c r="AE130" s="31">
        <v>-15.2677412323153</v>
      </c>
      <c r="AF130" s="32" t="s">
        <v>28</v>
      </c>
      <c r="AG130" s="32">
        <v>-15.2677412323153</v>
      </c>
      <c r="AH130" s="31" t="s">
        <v>34</v>
      </c>
      <c r="AI130" s="32" t="s">
        <v>34</v>
      </c>
      <c r="AJ130" s="32" t="s">
        <v>34</v>
      </c>
      <c r="AK130" s="31" t="s">
        <v>34</v>
      </c>
      <c r="AL130" s="32" t="s">
        <v>34</v>
      </c>
      <c r="AM130" s="32" t="s">
        <v>34</v>
      </c>
      <c r="AN130" s="31" t="s">
        <v>34</v>
      </c>
      <c r="AO130" s="32" t="s">
        <v>34</v>
      </c>
      <c r="AP130" s="32" t="s">
        <v>34</v>
      </c>
      <c r="AQ130" s="31" t="s">
        <v>34</v>
      </c>
      <c r="AR130" s="32" t="s">
        <v>34</v>
      </c>
      <c r="AS130" s="32" t="s">
        <v>34</v>
      </c>
      <c r="AT130" s="31" t="s">
        <v>34</v>
      </c>
      <c r="AU130" s="32" t="s">
        <v>34</v>
      </c>
      <c r="AV130" s="32" t="s">
        <v>34</v>
      </c>
      <c r="AW130" s="31" t="s">
        <v>34</v>
      </c>
      <c r="AX130" s="32" t="s">
        <v>34</v>
      </c>
      <c r="AY130" s="32" t="s">
        <v>34</v>
      </c>
      <c r="AZ130" s="31" t="s">
        <v>34</v>
      </c>
      <c r="BA130" s="32" t="s">
        <v>34</v>
      </c>
      <c r="BB130" s="32" t="s">
        <v>34</v>
      </c>
      <c r="BC130" s="31" t="s">
        <v>34</v>
      </c>
      <c r="BD130" s="32" t="s">
        <v>34</v>
      </c>
      <c r="BE130" s="32" t="s">
        <v>34</v>
      </c>
      <c r="BF130" s="31" t="s">
        <v>34</v>
      </c>
      <c r="BG130" s="32" t="s">
        <v>34</v>
      </c>
      <c r="BH130" s="32" t="s">
        <v>34</v>
      </c>
      <c r="BI130" s="31" t="s">
        <v>34</v>
      </c>
      <c r="BJ130" s="32" t="s">
        <v>34</v>
      </c>
      <c r="BK130" s="32" t="s">
        <v>34</v>
      </c>
      <c r="BL130" s="31" t="s">
        <v>34</v>
      </c>
      <c r="BM130" s="32" t="s">
        <v>34</v>
      </c>
      <c r="BN130" s="32" t="s">
        <v>34</v>
      </c>
      <c r="BO130" s="31" t="s">
        <v>34</v>
      </c>
      <c r="BP130" s="32" t="s">
        <v>34</v>
      </c>
      <c r="BQ130" s="32" t="s">
        <v>34</v>
      </c>
      <c r="BR130" s="31" t="s">
        <v>34</v>
      </c>
      <c r="BS130" s="32" t="s">
        <v>34</v>
      </c>
      <c r="BT130" s="32" t="s">
        <v>34</v>
      </c>
      <c r="BU130" s="31" t="s">
        <v>34</v>
      </c>
      <c r="BV130" s="32" t="s">
        <v>34</v>
      </c>
      <c r="BW130" s="32" t="s">
        <v>34</v>
      </c>
      <c r="BX130" s="31" t="s">
        <v>34</v>
      </c>
      <c r="BY130" s="32" t="s">
        <v>34</v>
      </c>
      <c r="BZ130" s="32" t="s">
        <v>34</v>
      </c>
      <c r="CA130" s="31" t="s">
        <v>34</v>
      </c>
      <c r="CB130" s="32" t="s">
        <v>34</v>
      </c>
      <c r="CC130" s="32" t="s">
        <v>34</v>
      </c>
      <c r="CD130" s="31" t="s">
        <v>34</v>
      </c>
      <c r="CE130" s="32" t="s">
        <v>34</v>
      </c>
      <c r="CF130" s="32" t="s">
        <v>34</v>
      </c>
      <c r="CG130" s="31" t="s">
        <v>34</v>
      </c>
      <c r="CH130" s="32" t="s">
        <v>34</v>
      </c>
      <c r="CI130" s="32" t="s">
        <v>34</v>
      </c>
      <c r="CJ130" s="31" t="s">
        <v>34</v>
      </c>
      <c r="CK130" s="32" t="s">
        <v>34</v>
      </c>
      <c r="CL130" s="32" t="s">
        <v>34</v>
      </c>
      <c r="CM130" s="31" t="s">
        <v>34</v>
      </c>
      <c r="CN130" s="32" t="s">
        <v>34</v>
      </c>
      <c r="CO130" s="32" t="s">
        <v>34</v>
      </c>
      <c r="CP130" s="31" t="s">
        <v>34</v>
      </c>
      <c r="CQ130" s="32" t="s">
        <v>34</v>
      </c>
      <c r="CR130" s="32" t="s">
        <v>34</v>
      </c>
      <c r="CS130" s="31" t="s">
        <v>34</v>
      </c>
      <c r="CT130" s="32" t="s">
        <v>34</v>
      </c>
      <c r="CU130" s="32" t="s">
        <v>34</v>
      </c>
      <c r="CV130" s="31" t="s">
        <v>34</v>
      </c>
      <c r="CW130" s="32" t="s">
        <v>34</v>
      </c>
      <c r="CX130" s="32" t="s">
        <v>34</v>
      </c>
      <c r="CY130" s="31" t="s">
        <v>34</v>
      </c>
      <c r="CZ130" s="32" t="s">
        <v>34</v>
      </c>
      <c r="DA130" s="32" t="s">
        <v>34</v>
      </c>
      <c r="DB130" s="31" t="s">
        <v>34</v>
      </c>
      <c r="DC130" s="32" t="s">
        <v>34</v>
      </c>
      <c r="DD130" s="32" t="s">
        <v>34</v>
      </c>
      <c r="DE130" s="31" t="s">
        <v>34</v>
      </c>
      <c r="DF130" s="32" t="s">
        <v>34</v>
      </c>
      <c r="DG130" s="32" t="s">
        <v>34</v>
      </c>
      <c r="DH130" s="31" t="s">
        <v>34</v>
      </c>
      <c r="DI130" s="32" t="s">
        <v>34</v>
      </c>
      <c r="DJ130" s="32" t="s">
        <v>34</v>
      </c>
      <c r="DK130" s="31" t="s">
        <v>34</v>
      </c>
      <c r="DL130" s="32" t="s">
        <v>34</v>
      </c>
      <c r="DM130" s="32" t="s">
        <v>34</v>
      </c>
      <c r="DN130" s="31" t="s">
        <v>34</v>
      </c>
      <c r="DO130" s="32" t="s">
        <v>34</v>
      </c>
      <c r="DP130" s="32" t="s">
        <v>34</v>
      </c>
      <c r="DQ130" s="31" t="s">
        <v>34</v>
      </c>
      <c r="DR130" s="32" t="s">
        <v>34</v>
      </c>
      <c r="DS130" s="32" t="s">
        <v>34</v>
      </c>
      <c r="DT130" s="31" t="s">
        <v>34</v>
      </c>
      <c r="DU130" s="32" t="s">
        <v>34</v>
      </c>
      <c r="DV130" s="32" t="s">
        <v>34</v>
      </c>
    </row>
    <row r="131" spans="1:126" x14ac:dyDescent="0.2">
      <c r="A131" s="30" t="s">
        <v>5</v>
      </c>
      <c r="B131">
        <v>128</v>
      </c>
      <c r="C131">
        <v>128</v>
      </c>
      <c r="D131" s="32">
        <v>11.455223403020099</v>
      </c>
      <c r="E131" s="32" t="s">
        <v>28</v>
      </c>
      <c r="F131" s="32">
        <v>11.455223403020099</v>
      </c>
      <c r="G131" s="32">
        <v>11.072457439573901</v>
      </c>
      <c r="H131" s="32" t="s">
        <v>28</v>
      </c>
      <c r="I131" s="32">
        <v>11.072457439573901</v>
      </c>
      <c r="J131" s="31">
        <v>10.0167938092379</v>
      </c>
      <c r="K131" s="32" t="s">
        <v>28</v>
      </c>
      <c r="L131" s="32">
        <v>10.0167938092379</v>
      </c>
      <c r="M131" s="31">
        <v>6.7885148541685902</v>
      </c>
      <c r="N131" s="32" t="s">
        <v>28</v>
      </c>
      <c r="O131" s="32">
        <v>6.7885148541685902</v>
      </c>
      <c r="P131" s="31">
        <v>3.5670754914620799</v>
      </c>
      <c r="Q131" s="32" t="s">
        <v>28</v>
      </c>
      <c r="R131" s="32">
        <v>3.5670754914620799</v>
      </c>
      <c r="S131" s="31">
        <v>-0.50310134315588895</v>
      </c>
      <c r="T131" s="32" t="s">
        <v>28</v>
      </c>
      <c r="U131" s="32">
        <v>-0.50310134315588895</v>
      </c>
      <c r="V131" s="31">
        <v>-4.5714645856604497</v>
      </c>
      <c r="W131" s="32" t="s">
        <v>28</v>
      </c>
      <c r="X131" s="32">
        <v>-4.5714645856604497</v>
      </c>
      <c r="Y131" s="31">
        <v>-7.73492028020436</v>
      </c>
      <c r="Z131" s="32" t="s">
        <v>28</v>
      </c>
      <c r="AA131" s="32">
        <v>-7.73492028020436</v>
      </c>
      <c r="AB131" s="31">
        <v>-13.3771980886126</v>
      </c>
      <c r="AC131" s="32" t="s">
        <v>28</v>
      </c>
      <c r="AD131" s="32">
        <v>-13.3771980886126</v>
      </c>
      <c r="AE131" s="31">
        <v>-18.339580061113001</v>
      </c>
      <c r="AF131" s="32" t="s">
        <v>28</v>
      </c>
      <c r="AG131" s="32">
        <v>-18.339580061113001</v>
      </c>
      <c r="AH131" s="31">
        <v>-27.4352150081675</v>
      </c>
      <c r="AI131" s="32" t="s">
        <v>28</v>
      </c>
      <c r="AJ131" s="32">
        <v>-27.4352150081675</v>
      </c>
      <c r="AK131" s="31" t="s">
        <v>34</v>
      </c>
      <c r="AL131" s="32" t="s">
        <v>34</v>
      </c>
      <c r="AM131" s="32" t="s">
        <v>34</v>
      </c>
      <c r="AN131" s="31" t="s">
        <v>34</v>
      </c>
      <c r="AO131" s="32" t="s">
        <v>34</v>
      </c>
      <c r="AP131" s="32" t="s">
        <v>34</v>
      </c>
      <c r="AQ131" s="31" t="s">
        <v>34</v>
      </c>
      <c r="AR131" s="32" t="s">
        <v>34</v>
      </c>
      <c r="AS131" s="32" t="s">
        <v>34</v>
      </c>
      <c r="AT131" s="31" t="s">
        <v>34</v>
      </c>
      <c r="AU131" s="32" t="s">
        <v>34</v>
      </c>
      <c r="AV131" s="32" t="s">
        <v>34</v>
      </c>
      <c r="AW131" s="31" t="s">
        <v>34</v>
      </c>
      <c r="AX131" s="32" t="s">
        <v>34</v>
      </c>
      <c r="AY131" s="32" t="s">
        <v>34</v>
      </c>
      <c r="AZ131" s="31" t="s">
        <v>34</v>
      </c>
      <c r="BA131" s="32" t="s">
        <v>34</v>
      </c>
      <c r="BB131" s="32" t="s">
        <v>34</v>
      </c>
      <c r="BC131" s="31" t="s">
        <v>34</v>
      </c>
      <c r="BD131" s="32" t="s">
        <v>34</v>
      </c>
      <c r="BE131" s="32" t="s">
        <v>34</v>
      </c>
      <c r="BF131" s="31" t="s">
        <v>34</v>
      </c>
      <c r="BG131" s="32" t="s">
        <v>34</v>
      </c>
      <c r="BH131" s="32" t="s">
        <v>34</v>
      </c>
      <c r="BI131" s="31" t="s">
        <v>34</v>
      </c>
      <c r="BJ131" s="32" t="s">
        <v>34</v>
      </c>
      <c r="BK131" s="32" t="s">
        <v>34</v>
      </c>
      <c r="BL131" s="31" t="s">
        <v>34</v>
      </c>
      <c r="BM131" s="32" t="s">
        <v>34</v>
      </c>
      <c r="BN131" s="32" t="s">
        <v>34</v>
      </c>
      <c r="BO131" s="31" t="s">
        <v>34</v>
      </c>
      <c r="BP131" s="32" t="s">
        <v>34</v>
      </c>
      <c r="BQ131" s="32" t="s">
        <v>34</v>
      </c>
      <c r="BR131" s="31" t="s">
        <v>34</v>
      </c>
      <c r="BS131" s="32" t="s">
        <v>34</v>
      </c>
      <c r="BT131" s="32" t="s">
        <v>34</v>
      </c>
      <c r="BU131" s="31" t="s">
        <v>34</v>
      </c>
      <c r="BV131" s="32" t="s">
        <v>34</v>
      </c>
      <c r="BW131" s="32" t="s">
        <v>34</v>
      </c>
      <c r="BX131" s="31" t="s">
        <v>34</v>
      </c>
      <c r="BY131" s="32" t="s">
        <v>34</v>
      </c>
      <c r="BZ131" s="32" t="s">
        <v>34</v>
      </c>
      <c r="CA131" s="31" t="s">
        <v>34</v>
      </c>
      <c r="CB131" s="32" t="s">
        <v>34</v>
      </c>
      <c r="CC131" s="32" t="s">
        <v>34</v>
      </c>
      <c r="CD131" s="31" t="s">
        <v>34</v>
      </c>
      <c r="CE131" s="32" t="s">
        <v>34</v>
      </c>
      <c r="CF131" s="32" t="s">
        <v>34</v>
      </c>
      <c r="CG131" s="31" t="s">
        <v>34</v>
      </c>
      <c r="CH131" s="32" t="s">
        <v>34</v>
      </c>
      <c r="CI131" s="32" t="s">
        <v>34</v>
      </c>
      <c r="CJ131" s="31" t="s">
        <v>34</v>
      </c>
      <c r="CK131" s="32" t="s">
        <v>34</v>
      </c>
      <c r="CL131" s="32" t="s">
        <v>34</v>
      </c>
      <c r="CM131" s="31" t="s">
        <v>34</v>
      </c>
      <c r="CN131" s="32" t="s">
        <v>34</v>
      </c>
      <c r="CO131" s="32" t="s">
        <v>34</v>
      </c>
      <c r="CP131" s="31" t="s">
        <v>34</v>
      </c>
      <c r="CQ131" s="32" t="s">
        <v>34</v>
      </c>
      <c r="CR131" s="32" t="s">
        <v>34</v>
      </c>
      <c r="CS131" s="31" t="s">
        <v>34</v>
      </c>
      <c r="CT131" s="32" t="s">
        <v>34</v>
      </c>
      <c r="CU131" s="32" t="s">
        <v>34</v>
      </c>
      <c r="CV131" s="31" t="s">
        <v>34</v>
      </c>
      <c r="CW131" s="32" t="s">
        <v>34</v>
      </c>
      <c r="CX131" s="32" t="s">
        <v>34</v>
      </c>
      <c r="CY131" s="31" t="s">
        <v>34</v>
      </c>
      <c r="CZ131" s="32" t="s">
        <v>34</v>
      </c>
      <c r="DA131" s="32" t="s">
        <v>34</v>
      </c>
      <c r="DB131" s="31" t="s">
        <v>34</v>
      </c>
      <c r="DC131" s="32" t="s">
        <v>34</v>
      </c>
      <c r="DD131" s="32" t="s">
        <v>34</v>
      </c>
      <c r="DE131" s="31" t="s">
        <v>34</v>
      </c>
      <c r="DF131" s="32" t="s">
        <v>34</v>
      </c>
      <c r="DG131" s="32" t="s">
        <v>34</v>
      </c>
      <c r="DH131" s="31" t="s">
        <v>34</v>
      </c>
      <c r="DI131" s="32" t="s">
        <v>34</v>
      </c>
      <c r="DJ131" s="32" t="s">
        <v>34</v>
      </c>
      <c r="DK131" s="31" t="s">
        <v>34</v>
      </c>
      <c r="DL131" s="32" t="s">
        <v>34</v>
      </c>
      <c r="DM131" s="32" t="s">
        <v>34</v>
      </c>
      <c r="DN131" s="31" t="s">
        <v>34</v>
      </c>
      <c r="DO131" s="32" t="s">
        <v>34</v>
      </c>
      <c r="DP131" s="32" t="s">
        <v>34</v>
      </c>
      <c r="DQ131" s="31" t="s">
        <v>34</v>
      </c>
      <c r="DR131" s="32" t="s">
        <v>34</v>
      </c>
      <c r="DS131" s="32" t="s">
        <v>34</v>
      </c>
      <c r="DT131" s="31" t="s">
        <v>34</v>
      </c>
      <c r="DU131" s="32" t="s">
        <v>34</v>
      </c>
      <c r="DV131" s="32" t="s">
        <v>34</v>
      </c>
    </row>
    <row r="132" spans="1:126" x14ac:dyDescent="0.2">
      <c r="A132" s="30" t="s">
        <v>6</v>
      </c>
      <c r="B132">
        <v>129</v>
      </c>
      <c r="C132">
        <v>129</v>
      </c>
      <c r="D132" s="32">
        <v>8.48349409870508</v>
      </c>
      <c r="E132" s="32" t="s">
        <v>28</v>
      </c>
      <c r="F132" s="32">
        <v>8.48349409870508</v>
      </c>
      <c r="G132" s="32">
        <v>7.8539605592519104</v>
      </c>
      <c r="H132" s="32" t="s">
        <v>28</v>
      </c>
      <c r="I132" s="32">
        <v>7.8539605592519104</v>
      </c>
      <c r="J132" s="31">
        <v>5.4759531337222898</v>
      </c>
      <c r="K132" s="32" t="s">
        <v>28</v>
      </c>
      <c r="L132" s="32">
        <v>5.4759531337222898</v>
      </c>
      <c r="M132" s="31">
        <v>1.5441470228972201</v>
      </c>
      <c r="N132" s="32" t="s">
        <v>28</v>
      </c>
      <c r="O132" s="32">
        <v>1.5441470228972201</v>
      </c>
      <c r="P132" s="31">
        <v>-2.2893241691584398</v>
      </c>
      <c r="Q132" s="32" t="s">
        <v>28</v>
      </c>
      <c r="R132" s="32">
        <v>-2.2893241691584398</v>
      </c>
      <c r="S132" s="31">
        <v>-9.0019974402698892</v>
      </c>
      <c r="T132" s="32" t="s">
        <v>28</v>
      </c>
      <c r="U132" s="32">
        <v>-9.0019974402698892</v>
      </c>
      <c r="V132" s="31">
        <v>-16.848396299549499</v>
      </c>
      <c r="W132" s="32" t="s">
        <v>28</v>
      </c>
      <c r="X132" s="32">
        <v>-16.848396299549499</v>
      </c>
      <c r="Y132" s="31">
        <v>-19.501124798108499</v>
      </c>
      <c r="Z132" s="32" t="s">
        <v>28</v>
      </c>
      <c r="AA132" s="32">
        <v>-19.501124798108499</v>
      </c>
      <c r="AB132" s="31" t="s">
        <v>34</v>
      </c>
      <c r="AC132" s="32" t="s">
        <v>34</v>
      </c>
      <c r="AD132" s="32" t="s">
        <v>34</v>
      </c>
      <c r="AE132" s="31" t="s">
        <v>34</v>
      </c>
      <c r="AF132" s="32" t="s">
        <v>34</v>
      </c>
      <c r="AG132" s="32" t="s">
        <v>34</v>
      </c>
      <c r="AH132" s="31" t="s">
        <v>34</v>
      </c>
      <c r="AI132" s="32" t="s">
        <v>34</v>
      </c>
      <c r="AJ132" s="32" t="s">
        <v>34</v>
      </c>
      <c r="AK132" s="31" t="s">
        <v>34</v>
      </c>
      <c r="AL132" s="32" t="s">
        <v>34</v>
      </c>
      <c r="AM132" s="32" t="s">
        <v>34</v>
      </c>
      <c r="AN132" s="31" t="s">
        <v>34</v>
      </c>
      <c r="AO132" s="32" t="s">
        <v>34</v>
      </c>
      <c r="AP132" s="32" t="s">
        <v>34</v>
      </c>
      <c r="AQ132" s="31" t="s">
        <v>34</v>
      </c>
      <c r="AR132" s="32" t="s">
        <v>34</v>
      </c>
      <c r="AS132" s="32" t="s">
        <v>34</v>
      </c>
      <c r="AT132" s="31" t="s">
        <v>34</v>
      </c>
      <c r="AU132" s="32" t="s">
        <v>34</v>
      </c>
      <c r="AV132" s="32" t="s">
        <v>34</v>
      </c>
      <c r="AW132" s="31" t="s">
        <v>34</v>
      </c>
      <c r="AX132" s="32" t="s">
        <v>34</v>
      </c>
      <c r="AY132" s="32" t="s">
        <v>34</v>
      </c>
      <c r="AZ132" s="31" t="s">
        <v>34</v>
      </c>
      <c r="BA132" s="32" t="s">
        <v>34</v>
      </c>
      <c r="BB132" s="32" t="s">
        <v>34</v>
      </c>
      <c r="BC132" s="31" t="s">
        <v>34</v>
      </c>
      <c r="BD132" s="32" t="s">
        <v>34</v>
      </c>
      <c r="BE132" s="32" t="s">
        <v>34</v>
      </c>
      <c r="BF132" s="31" t="s">
        <v>34</v>
      </c>
      <c r="BG132" s="32" t="s">
        <v>34</v>
      </c>
      <c r="BH132" s="32" t="s">
        <v>34</v>
      </c>
      <c r="BI132" s="31" t="s">
        <v>34</v>
      </c>
      <c r="BJ132" s="32" t="s">
        <v>34</v>
      </c>
      <c r="BK132" s="32" t="s">
        <v>34</v>
      </c>
      <c r="BL132" s="31" t="s">
        <v>34</v>
      </c>
      <c r="BM132" s="32" t="s">
        <v>34</v>
      </c>
      <c r="BN132" s="32" t="s">
        <v>34</v>
      </c>
      <c r="BO132" s="31" t="s">
        <v>34</v>
      </c>
      <c r="BP132" s="32" t="s">
        <v>34</v>
      </c>
      <c r="BQ132" s="32" t="s">
        <v>34</v>
      </c>
      <c r="BR132" s="31" t="s">
        <v>34</v>
      </c>
      <c r="BS132" s="32" t="s">
        <v>34</v>
      </c>
      <c r="BT132" s="32" t="s">
        <v>34</v>
      </c>
      <c r="BU132" s="31" t="s">
        <v>34</v>
      </c>
      <c r="BV132" s="32" t="s">
        <v>34</v>
      </c>
      <c r="BW132" s="32" t="s">
        <v>34</v>
      </c>
      <c r="BX132" s="31" t="s">
        <v>34</v>
      </c>
      <c r="BY132" s="32" t="s">
        <v>34</v>
      </c>
      <c r="BZ132" s="32" t="s">
        <v>34</v>
      </c>
      <c r="CA132" s="31" t="s">
        <v>34</v>
      </c>
      <c r="CB132" s="32" t="s">
        <v>34</v>
      </c>
      <c r="CC132" s="32" t="s">
        <v>34</v>
      </c>
      <c r="CD132" s="31" t="s">
        <v>34</v>
      </c>
      <c r="CE132" s="32" t="s">
        <v>34</v>
      </c>
      <c r="CF132" s="32" t="s">
        <v>34</v>
      </c>
      <c r="CG132" s="31" t="s">
        <v>34</v>
      </c>
      <c r="CH132" s="32" t="s">
        <v>34</v>
      </c>
      <c r="CI132" s="32" t="s">
        <v>34</v>
      </c>
      <c r="CJ132" s="31" t="s">
        <v>34</v>
      </c>
      <c r="CK132" s="32" t="s">
        <v>34</v>
      </c>
      <c r="CL132" s="32" t="s">
        <v>34</v>
      </c>
      <c r="CM132" s="31" t="s">
        <v>34</v>
      </c>
      <c r="CN132" s="32" t="s">
        <v>34</v>
      </c>
      <c r="CO132" s="32" t="s">
        <v>34</v>
      </c>
      <c r="CP132" s="31" t="s">
        <v>34</v>
      </c>
      <c r="CQ132" s="32" t="s">
        <v>34</v>
      </c>
      <c r="CR132" s="32" t="s">
        <v>34</v>
      </c>
      <c r="CS132" s="31" t="s">
        <v>34</v>
      </c>
      <c r="CT132" s="32" t="s">
        <v>34</v>
      </c>
      <c r="CU132" s="32" t="s">
        <v>34</v>
      </c>
      <c r="CV132" s="31" t="s">
        <v>34</v>
      </c>
      <c r="CW132" s="32" t="s">
        <v>34</v>
      </c>
      <c r="CX132" s="32" t="s">
        <v>34</v>
      </c>
      <c r="CY132" s="31" t="s">
        <v>34</v>
      </c>
      <c r="CZ132" s="32" t="s">
        <v>34</v>
      </c>
      <c r="DA132" s="32" t="s">
        <v>34</v>
      </c>
      <c r="DB132" s="31" t="s">
        <v>34</v>
      </c>
      <c r="DC132" s="32" t="s">
        <v>34</v>
      </c>
      <c r="DD132" s="32" t="s">
        <v>34</v>
      </c>
      <c r="DE132" s="31" t="s">
        <v>34</v>
      </c>
      <c r="DF132" s="32" t="s">
        <v>34</v>
      </c>
      <c r="DG132" s="32" t="s">
        <v>34</v>
      </c>
      <c r="DH132" s="31" t="s">
        <v>34</v>
      </c>
      <c r="DI132" s="32" t="s">
        <v>34</v>
      </c>
      <c r="DJ132" s="32" t="s">
        <v>34</v>
      </c>
      <c r="DK132" s="31" t="s">
        <v>34</v>
      </c>
      <c r="DL132" s="32" t="s">
        <v>34</v>
      </c>
      <c r="DM132" s="32" t="s">
        <v>34</v>
      </c>
      <c r="DN132" s="31" t="s">
        <v>34</v>
      </c>
      <c r="DO132" s="32" t="s">
        <v>34</v>
      </c>
      <c r="DP132" s="32" t="s">
        <v>34</v>
      </c>
      <c r="DQ132" s="31" t="s">
        <v>34</v>
      </c>
      <c r="DR132" s="32" t="s">
        <v>34</v>
      </c>
      <c r="DS132" s="32" t="s">
        <v>34</v>
      </c>
      <c r="DT132" s="31" t="s">
        <v>34</v>
      </c>
      <c r="DU132" s="32" t="s">
        <v>34</v>
      </c>
      <c r="DV132" s="32" t="s">
        <v>34</v>
      </c>
    </row>
    <row r="133" spans="1:126" x14ac:dyDescent="0.2">
      <c r="A133" s="30" t="s">
        <v>5</v>
      </c>
      <c r="B133">
        <v>130</v>
      </c>
      <c r="C133">
        <v>130</v>
      </c>
      <c r="D133" s="32">
        <v>14.091726995977799</v>
      </c>
      <c r="E133" s="32" t="s">
        <v>28</v>
      </c>
      <c r="F133" s="32">
        <v>14.091726995977799</v>
      </c>
      <c r="G133" s="32">
        <v>13.621132255647099</v>
      </c>
      <c r="H133" s="32" t="s">
        <v>28</v>
      </c>
      <c r="I133" s="32">
        <v>13.621132255647099</v>
      </c>
      <c r="J133" s="31">
        <v>11.092504978095199</v>
      </c>
      <c r="K133" s="32" t="s">
        <v>28</v>
      </c>
      <c r="L133" s="32">
        <v>11.092504978095199</v>
      </c>
      <c r="M133" s="31">
        <v>7.8503808657918999</v>
      </c>
      <c r="N133" s="32" t="s">
        <v>28</v>
      </c>
      <c r="O133" s="32">
        <v>7.8503808657918999</v>
      </c>
      <c r="P133" s="31">
        <v>3.1312720114453301</v>
      </c>
      <c r="Q133" s="32" t="s">
        <v>28</v>
      </c>
      <c r="R133" s="32">
        <v>3.1312720114453301</v>
      </c>
      <c r="S133" s="31">
        <v>-0.77201618994603805</v>
      </c>
      <c r="T133" s="32" t="s">
        <v>28</v>
      </c>
      <c r="U133" s="32">
        <v>-0.77201618994603805</v>
      </c>
      <c r="V133" s="31">
        <v>-4.8710099414280599</v>
      </c>
      <c r="W133" s="32" t="s">
        <v>28</v>
      </c>
      <c r="X133" s="32">
        <v>-4.8710099414280599</v>
      </c>
      <c r="Y133" s="31">
        <v>-10.361034137167101</v>
      </c>
      <c r="Z133" s="32" t="s">
        <v>28</v>
      </c>
      <c r="AA133" s="32">
        <v>-10.361034137167101</v>
      </c>
      <c r="AB133" s="31">
        <v>-12.898955365848501</v>
      </c>
      <c r="AC133" s="32" t="s">
        <v>28</v>
      </c>
      <c r="AD133" s="32">
        <v>-12.898955365848501</v>
      </c>
      <c r="AE133" s="31">
        <v>-15.0942912543583</v>
      </c>
      <c r="AF133" s="32" t="s">
        <v>28</v>
      </c>
      <c r="AG133" s="32">
        <v>-15.0942912543583</v>
      </c>
      <c r="AH133" s="31">
        <v>-21.915441555104898</v>
      </c>
      <c r="AI133" s="32" t="s">
        <v>28</v>
      </c>
      <c r="AJ133" s="32">
        <v>-21.915441555104898</v>
      </c>
      <c r="AK133" s="31" t="s">
        <v>34</v>
      </c>
      <c r="AL133" s="32" t="s">
        <v>34</v>
      </c>
      <c r="AM133" s="32" t="s">
        <v>34</v>
      </c>
      <c r="AN133" s="31" t="s">
        <v>34</v>
      </c>
      <c r="AO133" s="32" t="s">
        <v>34</v>
      </c>
      <c r="AP133" s="32" t="s">
        <v>34</v>
      </c>
      <c r="AQ133" s="31" t="s">
        <v>34</v>
      </c>
      <c r="AR133" s="32" t="s">
        <v>34</v>
      </c>
      <c r="AS133" s="32" t="s">
        <v>34</v>
      </c>
      <c r="AT133" s="31" t="s">
        <v>34</v>
      </c>
      <c r="AU133" s="32" t="s">
        <v>34</v>
      </c>
      <c r="AV133" s="32" t="s">
        <v>34</v>
      </c>
      <c r="AW133" s="31" t="s">
        <v>34</v>
      </c>
      <c r="AX133" s="32" t="s">
        <v>34</v>
      </c>
      <c r="AY133" s="32" t="s">
        <v>34</v>
      </c>
      <c r="AZ133" s="31" t="s">
        <v>34</v>
      </c>
      <c r="BA133" s="32" t="s">
        <v>34</v>
      </c>
      <c r="BB133" s="32" t="s">
        <v>34</v>
      </c>
      <c r="BC133" s="31" t="s">
        <v>34</v>
      </c>
      <c r="BD133" s="32" t="s">
        <v>34</v>
      </c>
      <c r="BE133" s="32" t="s">
        <v>34</v>
      </c>
      <c r="BF133" s="31" t="s">
        <v>34</v>
      </c>
      <c r="BG133" s="32" t="s">
        <v>34</v>
      </c>
      <c r="BH133" s="32" t="s">
        <v>34</v>
      </c>
      <c r="BI133" s="31" t="s">
        <v>34</v>
      </c>
      <c r="BJ133" s="32" t="s">
        <v>34</v>
      </c>
      <c r="BK133" s="32" t="s">
        <v>34</v>
      </c>
      <c r="BL133" s="31" t="s">
        <v>34</v>
      </c>
      <c r="BM133" s="32" t="s">
        <v>34</v>
      </c>
      <c r="BN133" s="32" t="s">
        <v>34</v>
      </c>
      <c r="BO133" s="31" t="s">
        <v>34</v>
      </c>
      <c r="BP133" s="32" t="s">
        <v>34</v>
      </c>
      <c r="BQ133" s="32" t="s">
        <v>34</v>
      </c>
      <c r="BR133" s="31" t="s">
        <v>34</v>
      </c>
      <c r="BS133" s="32" t="s">
        <v>34</v>
      </c>
      <c r="BT133" s="32" t="s">
        <v>34</v>
      </c>
      <c r="BU133" s="31" t="s">
        <v>34</v>
      </c>
      <c r="BV133" s="32" t="s">
        <v>34</v>
      </c>
      <c r="BW133" s="32" t="s">
        <v>34</v>
      </c>
      <c r="BX133" s="31" t="s">
        <v>34</v>
      </c>
      <c r="BY133" s="32" t="s">
        <v>34</v>
      </c>
      <c r="BZ133" s="32" t="s">
        <v>34</v>
      </c>
      <c r="CA133" s="31" t="s">
        <v>34</v>
      </c>
      <c r="CB133" s="32" t="s">
        <v>34</v>
      </c>
      <c r="CC133" s="32" t="s">
        <v>34</v>
      </c>
      <c r="CD133" s="31" t="s">
        <v>34</v>
      </c>
      <c r="CE133" s="32" t="s">
        <v>34</v>
      </c>
      <c r="CF133" s="32" t="s">
        <v>34</v>
      </c>
      <c r="CG133" s="31" t="s">
        <v>34</v>
      </c>
      <c r="CH133" s="32" t="s">
        <v>34</v>
      </c>
      <c r="CI133" s="32" t="s">
        <v>34</v>
      </c>
      <c r="CJ133" s="31" t="s">
        <v>34</v>
      </c>
      <c r="CK133" s="32" t="s">
        <v>34</v>
      </c>
      <c r="CL133" s="32" t="s">
        <v>34</v>
      </c>
      <c r="CM133" s="31" t="s">
        <v>34</v>
      </c>
      <c r="CN133" s="32" t="s">
        <v>34</v>
      </c>
      <c r="CO133" s="32" t="s">
        <v>34</v>
      </c>
      <c r="CP133" s="31" t="s">
        <v>34</v>
      </c>
      <c r="CQ133" s="32" t="s">
        <v>34</v>
      </c>
      <c r="CR133" s="32" t="s">
        <v>34</v>
      </c>
      <c r="CS133" s="31" t="s">
        <v>34</v>
      </c>
      <c r="CT133" s="32" t="s">
        <v>34</v>
      </c>
      <c r="CU133" s="32" t="s">
        <v>34</v>
      </c>
      <c r="CV133" s="31" t="s">
        <v>34</v>
      </c>
      <c r="CW133" s="32" t="s">
        <v>34</v>
      </c>
      <c r="CX133" s="32" t="s">
        <v>34</v>
      </c>
      <c r="CY133" s="31" t="s">
        <v>34</v>
      </c>
      <c r="CZ133" s="32" t="s">
        <v>34</v>
      </c>
      <c r="DA133" s="32" t="s">
        <v>34</v>
      </c>
      <c r="DB133" s="31" t="s">
        <v>34</v>
      </c>
      <c r="DC133" s="32" t="s">
        <v>34</v>
      </c>
      <c r="DD133" s="32" t="s">
        <v>34</v>
      </c>
      <c r="DE133" s="31" t="s">
        <v>34</v>
      </c>
      <c r="DF133" s="32" t="s">
        <v>34</v>
      </c>
      <c r="DG133" s="32" t="s">
        <v>34</v>
      </c>
      <c r="DH133" s="31" t="s">
        <v>34</v>
      </c>
      <c r="DI133" s="32" t="s">
        <v>34</v>
      </c>
      <c r="DJ133" s="32" t="s">
        <v>34</v>
      </c>
      <c r="DK133" s="31" t="s">
        <v>34</v>
      </c>
      <c r="DL133" s="32" t="s">
        <v>34</v>
      </c>
      <c r="DM133" s="32" t="s">
        <v>34</v>
      </c>
      <c r="DN133" s="31" t="s">
        <v>34</v>
      </c>
      <c r="DO133" s="32" t="s">
        <v>34</v>
      </c>
      <c r="DP133" s="32" t="s">
        <v>34</v>
      </c>
      <c r="DQ133" s="31" t="s">
        <v>34</v>
      </c>
      <c r="DR133" s="32" t="s">
        <v>34</v>
      </c>
      <c r="DS133" s="32" t="s">
        <v>34</v>
      </c>
      <c r="DT133" s="31" t="s">
        <v>34</v>
      </c>
      <c r="DU133" s="32" t="s">
        <v>34</v>
      </c>
      <c r="DV133" s="32" t="s">
        <v>34</v>
      </c>
    </row>
    <row r="134" spans="1:126" x14ac:dyDescent="0.2">
      <c r="A134" s="30" t="s">
        <v>6</v>
      </c>
      <c r="B134">
        <v>131</v>
      </c>
      <c r="C134">
        <v>131</v>
      </c>
      <c r="D134" s="32">
        <v>12.8192977046651</v>
      </c>
      <c r="E134" s="32" t="s">
        <v>28</v>
      </c>
      <c r="F134" s="32">
        <v>12.8192977046651</v>
      </c>
      <c r="G134" s="32">
        <v>10.9687857996816</v>
      </c>
      <c r="H134" s="32" t="s">
        <v>28</v>
      </c>
      <c r="I134" s="32">
        <v>10.9687857996816</v>
      </c>
      <c r="J134" s="31">
        <v>8.6028538619972608</v>
      </c>
      <c r="K134" s="32" t="s">
        <v>28</v>
      </c>
      <c r="L134" s="32">
        <v>8.6028538619972608</v>
      </c>
      <c r="M134" s="31">
        <v>4.2665162688925298</v>
      </c>
      <c r="N134" s="32" t="s">
        <v>28</v>
      </c>
      <c r="O134" s="32">
        <v>4.2665162688925298</v>
      </c>
      <c r="P134" s="31">
        <v>1.3583073502198699</v>
      </c>
      <c r="Q134" s="32" t="s">
        <v>28</v>
      </c>
      <c r="R134" s="32">
        <v>1.3583073502198699</v>
      </c>
      <c r="S134" s="31">
        <v>-1.32674047931885</v>
      </c>
      <c r="T134" s="32" t="s">
        <v>28</v>
      </c>
      <c r="U134" s="32">
        <v>-1.32674047931885</v>
      </c>
      <c r="V134" s="31">
        <v>-4.3090952544011998</v>
      </c>
      <c r="W134" s="32" t="s">
        <v>28</v>
      </c>
      <c r="X134" s="32">
        <v>-4.3090952544011998</v>
      </c>
      <c r="Y134" s="31">
        <v>-8.2708582014134198</v>
      </c>
      <c r="Z134" s="32" t="s">
        <v>28</v>
      </c>
      <c r="AA134" s="32">
        <v>-8.2708582014134198</v>
      </c>
      <c r="AB134" s="31">
        <v>-14.8515393556494</v>
      </c>
      <c r="AC134" s="32" t="s">
        <v>28</v>
      </c>
      <c r="AD134" s="32">
        <v>-14.8515393556494</v>
      </c>
      <c r="AE134" s="31">
        <v>-21.628815419043899</v>
      </c>
      <c r="AF134" s="32" t="s">
        <v>28</v>
      </c>
      <c r="AG134" s="32">
        <v>-21.628815419043899</v>
      </c>
      <c r="AH134" s="31">
        <v>-24.0685063170136</v>
      </c>
      <c r="AI134" s="32" t="s">
        <v>28</v>
      </c>
      <c r="AJ134" s="32">
        <v>-24.0685063170136</v>
      </c>
      <c r="AK134" s="31" t="s">
        <v>34</v>
      </c>
      <c r="AL134" s="32" t="s">
        <v>34</v>
      </c>
      <c r="AM134" s="32" t="s">
        <v>34</v>
      </c>
      <c r="AN134" s="31" t="s">
        <v>34</v>
      </c>
      <c r="AO134" s="32" t="s">
        <v>34</v>
      </c>
      <c r="AP134" s="32" t="s">
        <v>34</v>
      </c>
      <c r="AQ134" s="31" t="s">
        <v>34</v>
      </c>
      <c r="AR134" s="32" t="s">
        <v>34</v>
      </c>
      <c r="AS134" s="32" t="s">
        <v>34</v>
      </c>
      <c r="AT134" s="31" t="s">
        <v>34</v>
      </c>
      <c r="AU134" s="32" t="s">
        <v>34</v>
      </c>
      <c r="AV134" s="32" t="s">
        <v>34</v>
      </c>
      <c r="AW134" s="31" t="s">
        <v>34</v>
      </c>
      <c r="AX134" s="32" t="s">
        <v>34</v>
      </c>
      <c r="AY134" s="32" t="s">
        <v>34</v>
      </c>
      <c r="AZ134" s="31" t="s">
        <v>34</v>
      </c>
      <c r="BA134" s="32" t="s">
        <v>34</v>
      </c>
      <c r="BB134" s="32" t="s">
        <v>34</v>
      </c>
      <c r="BC134" s="31" t="s">
        <v>34</v>
      </c>
      <c r="BD134" s="32" t="s">
        <v>34</v>
      </c>
      <c r="BE134" s="32" t="s">
        <v>34</v>
      </c>
      <c r="BF134" s="31" t="s">
        <v>34</v>
      </c>
      <c r="BG134" s="32" t="s">
        <v>34</v>
      </c>
      <c r="BH134" s="32" t="s">
        <v>34</v>
      </c>
      <c r="BI134" s="31" t="s">
        <v>34</v>
      </c>
      <c r="BJ134" s="32" t="s">
        <v>34</v>
      </c>
      <c r="BK134" s="32" t="s">
        <v>34</v>
      </c>
      <c r="BL134" s="31" t="s">
        <v>34</v>
      </c>
      <c r="BM134" s="32" t="s">
        <v>34</v>
      </c>
      <c r="BN134" s="32" t="s">
        <v>34</v>
      </c>
      <c r="BO134" s="31" t="s">
        <v>34</v>
      </c>
      <c r="BP134" s="32" t="s">
        <v>34</v>
      </c>
      <c r="BQ134" s="32" t="s">
        <v>34</v>
      </c>
      <c r="BR134" s="31" t="s">
        <v>34</v>
      </c>
      <c r="BS134" s="32" t="s">
        <v>34</v>
      </c>
      <c r="BT134" s="32" t="s">
        <v>34</v>
      </c>
      <c r="BU134" s="31" t="s">
        <v>34</v>
      </c>
      <c r="BV134" s="32" t="s">
        <v>34</v>
      </c>
      <c r="BW134" s="32" t="s">
        <v>34</v>
      </c>
      <c r="BX134" s="31" t="s">
        <v>34</v>
      </c>
      <c r="BY134" s="32" t="s">
        <v>34</v>
      </c>
      <c r="BZ134" s="32" t="s">
        <v>34</v>
      </c>
      <c r="CA134" s="31" t="s">
        <v>34</v>
      </c>
      <c r="CB134" s="32" t="s">
        <v>34</v>
      </c>
      <c r="CC134" s="32" t="s">
        <v>34</v>
      </c>
      <c r="CD134" s="31" t="s">
        <v>34</v>
      </c>
      <c r="CE134" s="32" t="s">
        <v>34</v>
      </c>
      <c r="CF134" s="32" t="s">
        <v>34</v>
      </c>
      <c r="CG134" s="31" t="s">
        <v>34</v>
      </c>
      <c r="CH134" s="32" t="s">
        <v>34</v>
      </c>
      <c r="CI134" s="32" t="s">
        <v>34</v>
      </c>
      <c r="CJ134" s="31" t="s">
        <v>34</v>
      </c>
      <c r="CK134" s="32" t="s">
        <v>34</v>
      </c>
      <c r="CL134" s="32" t="s">
        <v>34</v>
      </c>
      <c r="CM134" s="31" t="s">
        <v>34</v>
      </c>
      <c r="CN134" s="32" t="s">
        <v>34</v>
      </c>
      <c r="CO134" s="32" t="s">
        <v>34</v>
      </c>
      <c r="CP134" s="31" t="s">
        <v>34</v>
      </c>
      <c r="CQ134" s="32" t="s">
        <v>34</v>
      </c>
      <c r="CR134" s="32" t="s">
        <v>34</v>
      </c>
      <c r="CS134" s="31" t="s">
        <v>34</v>
      </c>
      <c r="CT134" s="32" t="s">
        <v>34</v>
      </c>
      <c r="CU134" s="32" t="s">
        <v>34</v>
      </c>
      <c r="CV134" s="31" t="s">
        <v>34</v>
      </c>
      <c r="CW134" s="32" t="s">
        <v>34</v>
      </c>
      <c r="CX134" s="32" t="s">
        <v>34</v>
      </c>
      <c r="CY134" s="31" t="s">
        <v>34</v>
      </c>
      <c r="CZ134" s="32" t="s">
        <v>34</v>
      </c>
      <c r="DA134" s="32" t="s">
        <v>34</v>
      </c>
      <c r="DB134" s="31" t="s">
        <v>34</v>
      </c>
      <c r="DC134" s="32" t="s">
        <v>34</v>
      </c>
      <c r="DD134" s="32" t="s">
        <v>34</v>
      </c>
      <c r="DE134" s="31" t="s">
        <v>34</v>
      </c>
      <c r="DF134" s="32" t="s">
        <v>34</v>
      </c>
      <c r="DG134" s="32" t="s">
        <v>34</v>
      </c>
      <c r="DH134" s="31" t="s">
        <v>34</v>
      </c>
      <c r="DI134" s="32" t="s">
        <v>34</v>
      </c>
      <c r="DJ134" s="32" t="s">
        <v>34</v>
      </c>
      <c r="DK134" s="31" t="s">
        <v>34</v>
      </c>
      <c r="DL134" s="32" t="s">
        <v>34</v>
      </c>
      <c r="DM134" s="32" t="s">
        <v>34</v>
      </c>
      <c r="DN134" s="31" t="s">
        <v>34</v>
      </c>
      <c r="DO134" s="32" t="s">
        <v>34</v>
      </c>
      <c r="DP134" s="32" t="s">
        <v>34</v>
      </c>
      <c r="DQ134" s="31" t="s">
        <v>34</v>
      </c>
      <c r="DR134" s="32" t="s">
        <v>34</v>
      </c>
      <c r="DS134" s="32" t="s">
        <v>34</v>
      </c>
      <c r="DT134" s="31" t="s">
        <v>34</v>
      </c>
      <c r="DU134" s="32" t="s">
        <v>34</v>
      </c>
      <c r="DV134" s="32" t="s">
        <v>34</v>
      </c>
    </row>
    <row r="135" spans="1:126" x14ac:dyDescent="0.2">
      <c r="A135" s="30" t="s">
        <v>7</v>
      </c>
      <c r="B135">
        <v>132</v>
      </c>
      <c r="C135">
        <v>132</v>
      </c>
      <c r="D135" s="32">
        <v>11.4135799184573</v>
      </c>
      <c r="E135" s="32" t="s">
        <v>28</v>
      </c>
      <c r="F135" s="32">
        <v>11.4135799184573</v>
      </c>
      <c r="G135" s="32">
        <v>10.8390321827534</v>
      </c>
      <c r="H135" s="32" t="s">
        <v>28</v>
      </c>
      <c r="I135" s="32">
        <v>10.8390321827534</v>
      </c>
      <c r="J135" s="31">
        <v>8.4341754811448997</v>
      </c>
      <c r="K135" s="32" t="s">
        <v>28</v>
      </c>
      <c r="L135" s="32">
        <v>8.4341754811448997</v>
      </c>
      <c r="M135" s="31">
        <v>4.5262627057260998</v>
      </c>
      <c r="N135" s="32" t="s">
        <v>28</v>
      </c>
      <c r="O135" s="32">
        <v>4.5262627057260998</v>
      </c>
      <c r="P135" s="31">
        <v>-3.8719845580067198E-2</v>
      </c>
      <c r="Q135" s="32" t="s">
        <v>28</v>
      </c>
      <c r="R135" s="32">
        <v>-3.8719845580067198E-2</v>
      </c>
      <c r="S135" s="31">
        <v>-4.7659197361428802</v>
      </c>
      <c r="T135" s="32" t="s">
        <v>28</v>
      </c>
      <c r="U135" s="32">
        <v>-4.7659197361428802</v>
      </c>
      <c r="V135" s="31">
        <v>-8.4459644553275695</v>
      </c>
      <c r="W135" s="32" t="s">
        <v>28</v>
      </c>
      <c r="X135" s="32">
        <v>-8.4459644553275695</v>
      </c>
      <c r="Y135" s="31">
        <v>-10.890029203714899</v>
      </c>
      <c r="Z135" s="32" t="s">
        <v>28</v>
      </c>
      <c r="AA135" s="32">
        <v>-10.890029203714899</v>
      </c>
      <c r="AB135" s="31">
        <v>-12.181198417893199</v>
      </c>
      <c r="AC135" s="32" t="s">
        <v>28</v>
      </c>
      <c r="AD135" s="32">
        <v>-12.181198417893199</v>
      </c>
      <c r="AE135" s="31">
        <v>-21.051886663520801</v>
      </c>
      <c r="AF135" s="32" t="s">
        <v>28</v>
      </c>
      <c r="AG135" s="32">
        <v>-21.051886663520801</v>
      </c>
      <c r="AH135" s="31" t="s">
        <v>34</v>
      </c>
      <c r="AI135" s="32" t="s">
        <v>34</v>
      </c>
      <c r="AJ135" s="32" t="s">
        <v>34</v>
      </c>
      <c r="AK135" s="31" t="s">
        <v>34</v>
      </c>
      <c r="AL135" s="32" t="s">
        <v>34</v>
      </c>
      <c r="AM135" s="32" t="s">
        <v>34</v>
      </c>
      <c r="AN135" s="31" t="s">
        <v>34</v>
      </c>
      <c r="AO135" s="32" t="s">
        <v>34</v>
      </c>
      <c r="AP135" s="32" t="s">
        <v>34</v>
      </c>
      <c r="AQ135" s="31" t="s">
        <v>34</v>
      </c>
      <c r="AR135" s="32" t="s">
        <v>34</v>
      </c>
      <c r="AS135" s="32" t="s">
        <v>34</v>
      </c>
      <c r="AT135" s="31" t="s">
        <v>34</v>
      </c>
      <c r="AU135" s="32" t="s">
        <v>34</v>
      </c>
      <c r="AV135" s="32" t="s">
        <v>34</v>
      </c>
      <c r="AW135" s="31" t="s">
        <v>34</v>
      </c>
      <c r="AX135" s="32" t="s">
        <v>34</v>
      </c>
      <c r="AY135" s="32" t="s">
        <v>34</v>
      </c>
      <c r="AZ135" s="31" t="s">
        <v>34</v>
      </c>
      <c r="BA135" s="32" t="s">
        <v>34</v>
      </c>
      <c r="BB135" s="32" t="s">
        <v>34</v>
      </c>
      <c r="BC135" s="31" t="s">
        <v>34</v>
      </c>
      <c r="BD135" s="32" t="s">
        <v>34</v>
      </c>
      <c r="BE135" s="32" t="s">
        <v>34</v>
      </c>
      <c r="BF135" s="31" t="s">
        <v>34</v>
      </c>
      <c r="BG135" s="32" t="s">
        <v>34</v>
      </c>
      <c r="BH135" s="32" t="s">
        <v>34</v>
      </c>
      <c r="BI135" s="31" t="s">
        <v>34</v>
      </c>
      <c r="BJ135" s="32" t="s">
        <v>34</v>
      </c>
      <c r="BK135" s="32" t="s">
        <v>34</v>
      </c>
      <c r="BL135" s="31" t="s">
        <v>34</v>
      </c>
      <c r="BM135" s="32" t="s">
        <v>34</v>
      </c>
      <c r="BN135" s="32" t="s">
        <v>34</v>
      </c>
      <c r="BO135" s="31" t="s">
        <v>34</v>
      </c>
      <c r="BP135" s="32" t="s">
        <v>34</v>
      </c>
      <c r="BQ135" s="32" t="s">
        <v>34</v>
      </c>
      <c r="BR135" s="31" t="s">
        <v>34</v>
      </c>
      <c r="BS135" s="32" t="s">
        <v>34</v>
      </c>
      <c r="BT135" s="32" t="s">
        <v>34</v>
      </c>
      <c r="BU135" s="31" t="s">
        <v>34</v>
      </c>
      <c r="BV135" s="32" t="s">
        <v>34</v>
      </c>
      <c r="BW135" s="32" t="s">
        <v>34</v>
      </c>
      <c r="BX135" s="31" t="s">
        <v>34</v>
      </c>
      <c r="BY135" s="32" t="s">
        <v>34</v>
      </c>
      <c r="BZ135" s="32" t="s">
        <v>34</v>
      </c>
      <c r="CA135" s="31" t="s">
        <v>34</v>
      </c>
      <c r="CB135" s="32" t="s">
        <v>34</v>
      </c>
      <c r="CC135" s="32" t="s">
        <v>34</v>
      </c>
      <c r="CD135" s="31" t="s">
        <v>34</v>
      </c>
      <c r="CE135" s="32" t="s">
        <v>34</v>
      </c>
      <c r="CF135" s="32" t="s">
        <v>34</v>
      </c>
      <c r="CG135" s="31" t="s">
        <v>34</v>
      </c>
      <c r="CH135" s="32" t="s">
        <v>34</v>
      </c>
      <c r="CI135" s="32" t="s">
        <v>34</v>
      </c>
      <c r="CJ135" s="31" t="s">
        <v>34</v>
      </c>
      <c r="CK135" s="32" t="s">
        <v>34</v>
      </c>
      <c r="CL135" s="32" t="s">
        <v>34</v>
      </c>
      <c r="CM135" s="31" t="s">
        <v>34</v>
      </c>
      <c r="CN135" s="32" t="s">
        <v>34</v>
      </c>
      <c r="CO135" s="32" t="s">
        <v>34</v>
      </c>
      <c r="CP135" s="31" t="s">
        <v>34</v>
      </c>
      <c r="CQ135" s="32" t="s">
        <v>34</v>
      </c>
      <c r="CR135" s="32" t="s">
        <v>34</v>
      </c>
      <c r="CS135" s="31" t="s">
        <v>34</v>
      </c>
      <c r="CT135" s="32" t="s">
        <v>34</v>
      </c>
      <c r="CU135" s="32" t="s">
        <v>34</v>
      </c>
      <c r="CV135" s="31" t="s">
        <v>34</v>
      </c>
      <c r="CW135" s="32" t="s">
        <v>34</v>
      </c>
      <c r="CX135" s="32" t="s">
        <v>34</v>
      </c>
      <c r="CY135" s="31" t="s">
        <v>34</v>
      </c>
      <c r="CZ135" s="32" t="s">
        <v>34</v>
      </c>
      <c r="DA135" s="32" t="s">
        <v>34</v>
      </c>
      <c r="DB135" s="31" t="s">
        <v>34</v>
      </c>
      <c r="DC135" s="32" t="s">
        <v>34</v>
      </c>
      <c r="DD135" s="32" t="s">
        <v>34</v>
      </c>
      <c r="DE135" s="31" t="s">
        <v>34</v>
      </c>
      <c r="DF135" s="32" t="s">
        <v>34</v>
      </c>
      <c r="DG135" s="32" t="s">
        <v>34</v>
      </c>
      <c r="DH135" s="31" t="s">
        <v>34</v>
      </c>
      <c r="DI135" s="32" t="s">
        <v>34</v>
      </c>
      <c r="DJ135" s="32" t="s">
        <v>34</v>
      </c>
      <c r="DK135" s="31" t="s">
        <v>34</v>
      </c>
      <c r="DL135" s="32" t="s">
        <v>34</v>
      </c>
      <c r="DM135" s="32" t="s">
        <v>34</v>
      </c>
      <c r="DN135" s="31" t="s">
        <v>34</v>
      </c>
      <c r="DO135" s="32" t="s">
        <v>34</v>
      </c>
      <c r="DP135" s="32" t="s">
        <v>34</v>
      </c>
      <c r="DQ135" s="31" t="s">
        <v>34</v>
      </c>
      <c r="DR135" s="32" t="s">
        <v>34</v>
      </c>
      <c r="DS135" s="32" t="s">
        <v>34</v>
      </c>
      <c r="DT135" s="31" t="s">
        <v>34</v>
      </c>
      <c r="DU135" s="32" t="s">
        <v>34</v>
      </c>
      <c r="DV135" s="32" t="s">
        <v>34</v>
      </c>
    </row>
    <row r="136" spans="1:126" x14ac:dyDescent="0.2">
      <c r="A136" s="30" t="s">
        <v>5</v>
      </c>
      <c r="B136">
        <v>133</v>
      </c>
      <c r="C136">
        <v>133</v>
      </c>
      <c r="D136" s="32">
        <v>12.5301087182772</v>
      </c>
      <c r="E136" s="32" t="s">
        <v>28</v>
      </c>
      <c r="F136" s="32">
        <v>12.5301087182772</v>
      </c>
      <c r="G136" s="32">
        <v>12.0210113328421</v>
      </c>
      <c r="H136" s="32" t="s">
        <v>28</v>
      </c>
      <c r="I136" s="32">
        <v>12.0210113328421</v>
      </c>
      <c r="J136" s="31">
        <v>9.6101019847425508</v>
      </c>
      <c r="K136" s="32" t="s">
        <v>28</v>
      </c>
      <c r="L136" s="32">
        <v>9.6101019847425508</v>
      </c>
      <c r="M136" s="31">
        <v>3.1734411811260101</v>
      </c>
      <c r="N136" s="32" t="s">
        <v>28</v>
      </c>
      <c r="O136" s="32">
        <v>3.1734411811260101</v>
      </c>
      <c r="P136" s="31">
        <v>-0.99989755536573599</v>
      </c>
      <c r="Q136" s="32" t="s">
        <v>28</v>
      </c>
      <c r="R136" s="32">
        <v>-0.99989755536573599</v>
      </c>
      <c r="S136" s="31">
        <v>-3.6517673620603501</v>
      </c>
      <c r="T136" s="32" t="s">
        <v>28</v>
      </c>
      <c r="U136" s="32">
        <v>-3.6517673620603501</v>
      </c>
      <c r="V136" s="31">
        <v>-7.1493041412828902</v>
      </c>
      <c r="W136" s="32" t="s">
        <v>28</v>
      </c>
      <c r="X136" s="32">
        <v>-7.1493041412828902</v>
      </c>
      <c r="Y136" s="31">
        <v>-13.165824173566</v>
      </c>
      <c r="Z136" s="32" t="s">
        <v>28</v>
      </c>
      <c r="AA136" s="32">
        <v>-13.165824173566</v>
      </c>
      <c r="AB136" s="31">
        <v>-17.1898585662485</v>
      </c>
      <c r="AC136" s="32" t="s">
        <v>28</v>
      </c>
      <c r="AD136" s="32">
        <v>-17.1898585662485</v>
      </c>
      <c r="AE136" s="31">
        <v>-20.319949855742699</v>
      </c>
      <c r="AF136" s="32" t="s">
        <v>28</v>
      </c>
      <c r="AG136" s="32">
        <v>-20.319949855742699</v>
      </c>
      <c r="AH136" s="31" t="s">
        <v>34</v>
      </c>
      <c r="AI136" s="32" t="s">
        <v>34</v>
      </c>
      <c r="AJ136" s="32" t="s">
        <v>34</v>
      </c>
      <c r="AK136" s="31" t="s">
        <v>34</v>
      </c>
      <c r="AL136" s="32" t="s">
        <v>34</v>
      </c>
      <c r="AM136" s="32" t="s">
        <v>34</v>
      </c>
      <c r="AN136" s="31" t="s">
        <v>34</v>
      </c>
      <c r="AO136" s="32" t="s">
        <v>34</v>
      </c>
      <c r="AP136" s="32" t="s">
        <v>34</v>
      </c>
      <c r="AQ136" s="31" t="s">
        <v>34</v>
      </c>
      <c r="AR136" s="32" t="s">
        <v>34</v>
      </c>
      <c r="AS136" s="32" t="s">
        <v>34</v>
      </c>
      <c r="AT136" s="31" t="s">
        <v>34</v>
      </c>
      <c r="AU136" s="32" t="s">
        <v>34</v>
      </c>
      <c r="AV136" s="32" t="s">
        <v>34</v>
      </c>
      <c r="AW136" s="31" t="s">
        <v>34</v>
      </c>
      <c r="AX136" s="32" t="s">
        <v>34</v>
      </c>
      <c r="AY136" s="32" t="s">
        <v>34</v>
      </c>
      <c r="AZ136" s="31" t="s">
        <v>34</v>
      </c>
      <c r="BA136" s="32" t="s">
        <v>34</v>
      </c>
      <c r="BB136" s="32" t="s">
        <v>34</v>
      </c>
      <c r="BC136" s="31" t="s">
        <v>34</v>
      </c>
      <c r="BD136" s="32" t="s">
        <v>34</v>
      </c>
      <c r="BE136" s="32" t="s">
        <v>34</v>
      </c>
      <c r="BF136" s="31" t="s">
        <v>34</v>
      </c>
      <c r="BG136" s="32" t="s">
        <v>34</v>
      </c>
      <c r="BH136" s="32" t="s">
        <v>34</v>
      </c>
      <c r="BI136" s="31" t="s">
        <v>34</v>
      </c>
      <c r="BJ136" s="32" t="s">
        <v>34</v>
      </c>
      <c r="BK136" s="32" t="s">
        <v>34</v>
      </c>
      <c r="BL136" s="31" t="s">
        <v>34</v>
      </c>
      <c r="BM136" s="32" t="s">
        <v>34</v>
      </c>
      <c r="BN136" s="32" t="s">
        <v>34</v>
      </c>
      <c r="BO136" s="31" t="s">
        <v>34</v>
      </c>
      <c r="BP136" s="32" t="s">
        <v>34</v>
      </c>
      <c r="BQ136" s="32" t="s">
        <v>34</v>
      </c>
      <c r="BR136" s="31" t="s">
        <v>34</v>
      </c>
      <c r="BS136" s="32" t="s">
        <v>34</v>
      </c>
      <c r="BT136" s="32" t="s">
        <v>34</v>
      </c>
      <c r="BU136" s="31" t="s">
        <v>34</v>
      </c>
      <c r="BV136" s="32" t="s">
        <v>34</v>
      </c>
      <c r="BW136" s="32" t="s">
        <v>34</v>
      </c>
      <c r="BX136" s="31" t="s">
        <v>34</v>
      </c>
      <c r="BY136" s="32" t="s">
        <v>34</v>
      </c>
      <c r="BZ136" s="32" t="s">
        <v>34</v>
      </c>
      <c r="CA136" s="31" t="s">
        <v>34</v>
      </c>
      <c r="CB136" s="32" t="s">
        <v>34</v>
      </c>
      <c r="CC136" s="32" t="s">
        <v>34</v>
      </c>
      <c r="CD136" s="31" t="s">
        <v>34</v>
      </c>
      <c r="CE136" s="32" t="s">
        <v>34</v>
      </c>
      <c r="CF136" s="32" t="s">
        <v>34</v>
      </c>
      <c r="CG136" s="31" t="s">
        <v>34</v>
      </c>
      <c r="CH136" s="32" t="s">
        <v>34</v>
      </c>
      <c r="CI136" s="32" t="s">
        <v>34</v>
      </c>
      <c r="CJ136" s="31" t="s">
        <v>34</v>
      </c>
      <c r="CK136" s="32" t="s">
        <v>34</v>
      </c>
      <c r="CL136" s="32" t="s">
        <v>34</v>
      </c>
      <c r="CM136" s="31" t="s">
        <v>34</v>
      </c>
      <c r="CN136" s="32" t="s">
        <v>34</v>
      </c>
      <c r="CO136" s="32" t="s">
        <v>34</v>
      </c>
      <c r="CP136" s="31" t="s">
        <v>34</v>
      </c>
      <c r="CQ136" s="32" t="s">
        <v>34</v>
      </c>
      <c r="CR136" s="32" t="s">
        <v>34</v>
      </c>
      <c r="CS136" s="31" t="s">
        <v>34</v>
      </c>
      <c r="CT136" s="32" t="s">
        <v>34</v>
      </c>
      <c r="CU136" s="32" t="s">
        <v>34</v>
      </c>
      <c r="CV136" s="31" t="s">
        <v>34</v>
      </c>
      <c r="CW136" s="32" t="s">
        <v>34</v>
      </c>
      <c r="CX136" s="32" t="s">
        <v>34</v>
      </c>
      <c r="CY136" s="31" t="s">
        <v>34</v>
      </c>
      <c r="CZ136" s="32" t="s">
        <v>34</v>
      </c>
      <c r="DA136" s="32" t="s">
        <v>34</v>
      </c>
      <c r="DB136" s="31" t="s">
        <v>34</v>
      </c>
      <c r="DC136" s="32" t="s">
        <v>34</v>
      </c>
      <c r="DD136" s="32" t="s">
        <v>34</v>
      </c>
      <c r="DE136" s="31" t="s">
        <v>34</v>
      </c>
      <c r="DF136" s="32" t="s">
        <v>34</v>
      </c>
      <c r="DG136" s="32" t="s">
        <v>34</v>
      </c>
      <c r="DH136" s="31" t="s">
        <v>34</v>
      </c>
      <c r="DI136" s="32" t="s">
        <v>34</v>
      </c>
      <c r="DJ136" s="32" t="s">
        <v>34</v>
      </c>
      <c r="DK136" s="31" t="s">
        <v>34</v>
      </c>
      <c r="DL136" s="32" t="s">
        <v>34</v>
      </c>
      <c r="DM136" s="32" t="s">
        <v>34</v>
      </c>
      <c r="DN136" s="31" t="s">
        <v>34</v>
      </c>
      <c r="DO136" s="32" t="s">
        <v>34</v>
      </c>
      <c r="DP136" s="32" t="s">
        <v>34</v>
      </c>
      <c r="DQ136" s="31" t="s">
        <v>34</v>
      </c>
      <c r="DR136" s="32" t="s">
        <v>34</v>
      </c>
      <c r="DS136" s="32" t="s">
        <v>34</v>
      </c>
      <c r="DT136" s="31" t="s">
        <v>34</v>
      </c>
      <c r="DU136" s="32" t="s">
        <v>34</v>
      </c>
      <c r="DV136" s="32" t="s">
        <v>34</v>
      </c>
    </row>
    <row r="137" spans="1:126" x14ac:dyDescent="0.2">
      <c r="A137" s="30" t="s">
        <v>7</v>
      </c>
      <c r="B137">
        <v>134</v>
      </c>
      <c r="C137">
        <v>134</v>
      </c>
      <c r="D137" s="32">
        <v>12.7364654009462</v>
      </c>
      <c r="E137" s="32" t="s">
        <v>28</v>
      </c>
      <c r="F137" s="32">
        <v>12.7364654009462</v>
      </c>
      <c r="G137" s="32">
        <v>12.408298126912801</v>
      </c>
      <c r="H137" s="32" t="s">
        <v>28</v>
      </c>
      <c r="I137" s="32">
        <v>12.408298126912801</v>
      </c>
      <c r="J137" s="31">
        <v>9.6006022661381394</v>
      </c>
      <c r="K137" s="32" t="s">
        <v>28</v>
      </c>
      <c r="L137" s="32">
        <v>9.6006022661381394</v>
      </c>
      <c r="M137" s="31">
        <v>5.0371817515158099</v>
      </c>
      <c r="N137" s="32" t="s">
        <v>28</v>
      </c>
      <c r="O137" s="32">
        <v>5.0371817515158099</v>
      </c>
      <c r="P137" s="31">
        <v>1.63747206491229</v>
      </c>
      <c r="Q137" s="32" t="s">
        <v>28</v>
      </c>
      <c r="R137" s="32">
        <v>1.63747206491229</v>
      </c>
      <c r="S137" s="31">
        <v>-1.0533904749837</v>
      </c>
      <c r="T137" s="32" t="s">
        <v>28</v>
      </c>
      <c r="U137" s="32">
        <v>-1.0533904749837</v>
      </c>
      <c r="V137" s="31">
        <v>-3.75411300930601</v>
      </c>
      <c r="W137" s="32" t="s">
        <v>28</v>
      </c>
      <c r="X137" s="32">
        <v>-3.75411300930601</v>
      </c>
      <c r="Y137" s="31">
        <v>-6.4631111252961997</v>
      </c>
      <c r="Z137" s="32" t="s">
        <v>28</v>
      </c>
      <c r="AA137" s="32">
        <v>-6.4631111252961997</v>
      </c>
      <c r="AB137" s="31">
        <v>-10.6435783833989</v>
      </c>
      <c r="AC137" s="32" t="s">
        <v>28</v>
      </c>
      <c r="AD137" s="32">
        <v>-10.6435783833989</v>
      </c>
      <c r="AE137" s="31" t="s">
        <v>34</v>
      </c>
      <c r="AF137" s="32" t="s">
        <v>34</v>
      </c>
      <c r="AG137" s="32" t="s">
        <v>34</v>
      </c>
      <c r="AH137" s="31" t="s">
        <v>34</v>
      </c>
      <c r="AI137" s="32" t="s">
        <v>34</v>
      </c>
      <c r="AJ137" s="32" t="s">
        <v>34</v>
      </c>
      <c r="AK137" s="31" t="s">
        <v>34</v>
      </c>
      <c r="AL137" s="32" t="s">
        <v>34</v>
      </c>
      <c r="AM137" s="32" t="s">
        <v>34</v>
      </c>
      <c r="AN137" s="31" t="s">
        <v>34</v>
      </c>
      <c r="AO137" s="32" t="s">
        <v>34</v>
      </c>
      <c r="AP137" s="32" t="s">
        <v>34</v>
      </c>
      <c r="AQ137" s="31" t="s">
        <v>34</v>
      </c>
      <c r="AR137" s="32" t="s">
        <v>34</v>
      </c>
      <c r="AS137" s="32" t="s">
        <v>34</v>
      </c>
      <c r="AT137" s="31" t="s">
        <v>34</v>
      </c>
      <c r="AU137" s="32" t="s">
        <v>34</v>
      </c>
      <c r="AV137" s="32" t="s">
        <v>34</v>
      </c>
      <c r="AW137" s="31" t="s">
        <v>34</v>
      </c>
      <c r="AX137" s="32" t="s">
        <v>34</v>
      </c>
      <c r="AY137" s="32" t="s">
        <v>34</v>
      </c>
      <c r="AZ137" s="31" t="s">
        <v>34</v>
      </c>
      <c r="BA137" s="32" t="s">
        <v>34</v>
      </c>
      <c r="BB137" s="32" t="s">
        <v>34</v>
      </c>
      <c r="BC137" s="31" t="s">
        <v>34</v>
      </c>
      <c r="BD137" s="32" t="s">
        <v>34</v>
      </c>
      <c r="BE137" s="32" t="s">
        <v>34</v>
      </c>
      <c r="BF137" s="31" t="s">
        <v>34</v>
      </c>
      <c r="BG137" s="32" t="s">
        <v>34</v>
      </c>
      <c r="BH137" s="32" t="s">
        <v>34</v>
      </c>
      <c r="BI137" s="31" t="s">
        <v>34</v>
      </c>
      <c r="BJ137" s="32" t="s">
        <v>34</v>
      </c>
      <c r="BK137" s="32" t="s">
        <v>34</v>
      </c>
      <c r="BL137" s="31" t="s">
        <v>34</v>
      </c>
      <c r="BM137" s="32" t="s">
        <v>34</v>
      </c>
      <c r="BN137" s="32" t="s">
        <v>34</v>
      </c>
      <c r="BO137" s="31" t="s">
        <v>34</v>
      </c>
      <c r="BP137" s="32" t="s">
        <v>34</v>
      </c>
      <c r="BQ137" s="32" t="s">
        <v>34</v>
      </c>
      <c r="BR137" s="31" t="s">
        <v>34</v>
      </c>
      <c r="BS137" s="32" t="s">
        <v>34</v>
      </c>
      <c r="BT137" s="32" t="s">
        <v>34</v>
      </c>
      <c r="BU137" s="31" t="s">
        <v>34</v>
      </c>
      <c r="BV137" s="32" t="s">
        <v>34</v>
      </c>
      <c r="BW137" s="32" t="s">
        <v>34</v>
      </c>
      <c r="BX137" s="31" t="s">
        <v>34</v>
      </c>
      <c r="BY137" s="32" t="s">
        <v>34</v>
      </c>
      <c r="BZ137" s="32" t="s">
        <v>34</v>
      </c>
      <c r="CA137" s="31" t="s">
        <v>34</v>
      </c>
      <c r="CB137" s="32" t="s">
        <v>34</v>
      </c>
      <c r="CC137" s="32" t="s">
        <v>34</v>
      </c>
      <c r="CD137" s="31" t="s">
        <v>34</v>
      </c>
      <c r="CE137" s="32" t="s">
        <v>34</v>
      </c>
      <c r="CF137" s="32" t="s">
        <v>34</v>
      </c>
      <c r="CG137" s="31" t="s">
        <v>34</v>
      </c>
      <c r="CH137" s="32" t="s">
        <v>34</v>
      </c>
      <c r="CI137" s="32" t="s">
        <v>34</v>
      </c>
      <c r="CJ137" s="31" t="s">
        <v>34</v>
      </c>
      <c r="CK137" s="32" t="s">
        <v>34</v>
      </c>
      <c r="CL137" s="32" t="s">
        <v>34</v>
      </c>
      <c r="CM137" s="31" t="s">
        <v>34</v>
      </c>
      <c r="CN137" s="32" t="s">
        <v>34</v>
      </c>
      <c r="CO137" s="32" t="s">
        <v>34</v>
      </c>
      <c r="CP137" s="31" t="s">
        <v>34</v>
      </c>
      <c r="CQ137" s="32" t="s">
        <v>34</v>
      </c>
      <c r="CR137" s="32" t="s">
        <v>34</v>
      </c>
      <c r="CS137" s="31" t="s">
        <v>34</v>
      </c>
      <c r="CT137" s="32" t="s">
        <v>34</v>
      </c>
      <c r="CU137" s="32" t="s">
        <v>34</v>
      </c>
      <c r="CV137" s="31" t="s">
        <v>34</v>
      </c>
      <c r="CW137" s="32" t="s">
        <v>34</v>
      </c>
      <c r="CX137" s="32" t="s">
        <v>34</v>
      </c>
      <c r="CY137" s="31" t="s">
        <v>34</v>
      </c>
      <c r="CZ137" s="32" t="s">
        <v>34</v>
      </c>
      <c r="DA137" s="32" t="s">
        <v>34</v>
      </c>
      <c r="DB137" s="31" t="s">
        <v>34</v>
      </c>
      <c r="DC137" s="32" t="s">
        <v>34</v>
      </c>
      <c r="DD137" s="32" t="s">
        <v>34</v>
      </c>
      <c r="DE137" s="31" t="s">
        <v>34</v>
      </c>
      <c r="DF137" s="32" t="s">
        <v>34</v>
      </c>
      <c r="DG137" s="32" t="s">
        <v>34</v>
      </c>
      <c r="DH137" s="31" t="s">
        <v>34</v>
      </c>
      <c r="DI137" s="32" t="s">
        <v>34</v>
      </c>
      <c r="DJ137" s="32" t="s">
        <v>34</v>
      </c>
      <c r="DK137" s="31" t="s">
        <v>34</v>
      </c>
      <c r="DL137" s="32" t="s">
        <v>34</v>
      </c>
      <c r="DM137" s="32" t="s">
        <v>34</v>
      </c>
      <c r="DN137" s="31" t="s">
        <v>34</v>
      </c>
      <c r="DO137" s="32" t="s">
        <v>34</v>
      </c>
      <c r="DP137" s="32" t="s">
        <v>34</v>
      </c>
      <c r="DQ137" s="31" t="s">
        <v>34</v>
      </c>
      <c r="DR137" s="32" t="s">
        <v>34</v>
      </c>
      <c r="DS137" s="32" t="s">
        <v>34</v>
      </c>
      <c r="DT137" s="31" t="s">
        <v>34</v>
      </c>
      <c r="DU137" s="32" t="s">
        <v>34</v>
      </c>
      <c r="DV137" s="32" t="s">
        <v>34</v>
      </c>
    </row>
    <row r="138" spans="1:126" x14ac:dyDescent="0.2">
      <c r="A138" s="30" t="s">
        <v>7</v>
      </c>
      <c r="B138">
        <v>135</v>
      </c>
      <c r="C138">
        <v>135</v>
      </c>
      <c r="D138" s="32">
        <v>10.3761900711163</v>
      </c>
      <c r="E138" s="32" t="s">
        <v>28</v>
      </c>
      <c r="F138" s="32">
        <v>10.3761900711163</v>
      </c>
      <c r="G138" s="32">
        <v>9.52304316741081</v>
      </c>
      <c r="H138" s="32" t="s">
        <v>28</v>
      </c>
      <c r="I138" s="32">
        <v>9.52304316741081</v>
      </c>
      <c r="J138" s="31">
        <v>6.4771863235229601</v>
      </c>
      <c r="K138" s="32" t="s">
        <v>28</v>
      </c>
      <c r="L138" s="32">
        <v>6.4771863235229601</v>
      </c>
      <c r="M138" s="31">
        <v>0.60675863661101004</v>
      </c>
      <c r="N138" s="32" t="s">
        <v>28</v>
      </c>
      <c r="O138" s="32">
        <v>0.60675863661101004</v>
      </c>
      <c r="P138" s="31">
        <v>-4.1657554884313202</v>
      </c>
      <c r="Q138" s="32" t="s">
        <v>28</v>
      </c>
      <c r="R138" s="32">
        <v>-4.1657554884313202</v>
      </c>
      <c r="S138" s="31">
        <v>-10.3014614764143</v>
      </c>
      <c r="T138" s="32" t="s">
        <v>28</v>
      </c>
      <c r="U138" s="32">
        <v>-10.3014614764143</v>
      </c>
      <c r="V138" s="31">
        <v>-18.055567312669101</v>
      </c>
      <c r="W138" s="32" t="s">
        <v>28</v>
      </c>
      <c r="X138" s="32">
        <v>-18.055567312669101</v>
      </c>
      <c r="Y138" s="31" t="s">
        <v>34</v>
      </c>
      <c r="Z138" s="32" t="s">
        <v>34</v>
      </c>
      <c r="AA138" s="32" t="s">
        <v>34</v>
      </c>
      <c r="AB138" s="31" t="s">
        <v>34</v>
      </c>
      <c r="AC138" s="32" t="s">
        <v>34</v>
      </c>
      <c r="AD138" s="32" t="s">
        <v>34</v>
      </c>
      <c r="AE138" s="31" t="s">
        <v>34</v>
      </c>
      <c r="AF138" s="32" t="s">
        <v>34</v>
      </c>
      <c r="AG138" s="32" t="s">
        <v>34</v>
      </c>
      <c r="AH138" s="31" t="s">
        <v>34</v>
      </c>
      <c r="AI138" s="32" t="s">
        <v>34</v>
      </c>
      <c r="AJ138" s="32" t="s">
        <v>34</v>
      </c>
      <c r="AK138" s="31" t="s">
        <v>34</v>
      </c>
      <c r="AL138" s="32" t="s">
        <v>34</v>
      </c>
      <c r="AM138" s="32" t="s">
        <v>34</v>
      </c>
      <c r="AN138" s="31" t="s">
        <v>34</v>
      </c>
      <c r="AO138" s="32" t="s">
        <v>34</v>
      </c>
      <c r="AP138" s="32" t="s">
        <v>34</v>
      </c>
      <c r="AQ138" s="31" t="s">
        <v>34</v>
      </c>
      <c r="AR138" s="32" t="s">
        <v>34</v>
      </c>
      <c r="AS138" s="32" t="s">
        <v>34</v>
      </c>
      <c r="AT138" s="31" t="s">
        <v>34</v>
      </c>
      <c r="AU138" s="32" t="s">
        <v>34</v>
      </c>
      <c r="AV138" s="32" t="s">
        <v>34</v>
      </c>
      <c r="AW138" s="31" t="s">
        <v>34</v>
      </c>
      <c r="AX138" s="32" t="s">
        <v>34</v>
      </c>
      <c r="AY138" s="32" t="s">
        <v>34</v>
      </c>
      <c r="AZ138" s="31" t="s">
        <v>34</v>
      </c>
      <c r="BA138" s="32" t="s">
        <v>34</v>
      </c>
      <c r="BB138" s="32" t="s">
        <v>34</v>
      </c>
      <c r="BC138" s="31" t="s">
        <v>34</v>
      </c>
      <c r="BD138" s="32" t="s">
        <v>34</v>
      </c>
      <c r="BE138" s="32" t="s">
        <v>34</v>
      </c>
      <c r="BF138" s="31" t="s">
        <v>34</v>
      </c>
      <c r="BG138" s="32" t="s">
        <v>34</v>
      </c>
      <c r="BH138" s="32" t="s">
        <v>34</v>
      </c>
      <c r="BI138" s="31" t="s">
        <v>34</v>
      </c>
      <c r="BJ138" s="32" t="s">
        <v>34</v>
      </c>
      <c r="BK138" s="32" t="s">
        <v>34</v>
      </c>
      <c r="BL138" s="31" t="s">
        <v>34</v>
      </c>
      <c r="BM138" s="32" t="s">
        <v>34</v>
      </c>
      <c r="BN138" s="32" t="s">
        <v>34</v>
      </c>
      <c r="BO138" s="31" t="s">
        <v>34</v>
      </c>
      <c r="BP138" s="32" t="s">
        <v>34</v>
      </c>
      <c r="BQ138" s="32" t="s">
        <v>34</v>
      </c>
      <c r="BR138" s="31" t="s">
        <v>34</v>
      </c>
      <c r="BS138" s="32" t="s">
        <v>34</v>
      </c>
      <c r="BT138" s="32" t="s">
        <v>34</v>
      </c>
      <c r="BU138" s="31" t="s">
        <v>34</v>
      </c>
      <c r="BV138" s="32" t="s">
        <v>34</v>
      </c>
      <c r="BW138" s="32" t="s">
        <v>34</v>
      </c>
      <c r="BX138" s="31" t="s">
        <v>34</v>
      </c>
      <c r="BY138" s="32" t="s">
        <v>34</v>
      </c>
      <c r="BZ138" s="32" t="s">
        <v>34</v>
      </c>
      <c r="CA138" s="31" t="s">
        <v>34</v>
      </c>
      <c r="CB138" s="32" t="s">
        <v>34</v>
      </c>
      <c r="CC138" s="32" t="s">
        <v>34</v>
      </c>
      <c r="CD138" s="31" t="s">
        <v>34</v>
      </c>
      <c r="CE138" s="32" t="s">
        <v>34</v>
      </c>
      <c r="CF138" s="32" t="s">
        <v>34</v>
      </c>
      <c r="CG138" s="31" t="s">
        <v>34</v>
      </c>
      <c r="CH138" s="32" t="s">
        <v>34</v>
      </c>
      <c r="CI138" s="32" t="s">
        <v>34</v>
      </c>
      <c r="CJ138" s="31" t="s">
        <v>34</v>
      </c>
      <c r="CK138" s="32" t="s">
        <v>34</v>
      </c>
      <c r="CL138" s="32" t="s">
        <v>34</v>
      </c>
      <c r="CM138" s="31" t="s">
        <v>34</v>
      </c>
      <c r="CN138" s="32" t="s">
        <v>34</v>
      </c>
      <c r="CO138" s="32" t="s">
        <v>34</v>
      </c>
      <c r="CP138" s="31" t="s">
        <v>34</v>
      </c>
      <c r="CQ138" s="32" t="s">
        <v>34</v>
      </c>
      <c r="CR138" s="32" t="s">
        <v>34</v>
      </c>
      <c r="CS138" s="31" t="s">
        <v>34</v>
      </c>
      <c r="CT138" s="32" t="s">
        <v>34</v>
      </c>
      <c r="CU138" s="32" t="s">
        <v>34</v>
      </c>
      <c r="CV138" s="31" t="s">
        <v>34</v>
      </c>
      <c r="CW138" s="32" t="s">
        <v>34</v>
      </c>
      <c r="CX138" s="32" t="s">
        <v>34</v>
      </c>
      <c r="CY138" s="31" t="s">
        <v>34</v>
      </c>
      <c r="CZ138" s="32" t="s">
        <v>34</v>
      </c>
      <c r="DA138" s="32" t="s">
        <v>34</v>
      </c>
      <c r="DB138" s="31" t="s">
        <v>34</v>
      </c>
      <c r="DC138" s="32" t="s">
        <v>34</v>
      </c>
      <c r="DD138" s="32" t="s">
        <v>34</v>
      </c>
      <c r="DE138" s="31" t="s">
        <v>34</v>
      </c>
      <c r="DF138" s="32" t="s">
        <v>34</v>
      </c>
      <c r="DG138" s="32" t="s">
        <v>34</v>
      </c>
      <c r="DH138" s="31" t="s">
        <v>34</v>
      </c>
      <c r="DI138" s="32" t="s">
        <v>34</v>
      </c>
      <c r="DJ138" s="32" t="s">
        <v>34</v>
      </c>
      <c r="DK138" s="31" t="s">
        <v>34</v>
      </c>
      <c r="DL138" s="32" t="s">
        <v>34</v>
      </c>
      <c r="DM138" s="32" t="s">
        <v>34</v>
      </c>
      <c r="DN138" s="31" t="s">
        <v>34</v>
      </c>
      <c r="DO138" s="32" t="s">
        <v>34</v>
      </c>
      <c r="DP138" s="32" t="s">
        <v>34</v>
      </c>
      <c r="DQ138" s="31" t="s">
        <v>34</v>
      </c>
      <c r="DR138" s="32" t="s">
        <v>34</v>
      </c>
      <c r="DS138" s="32" t="s">
        <v>34</v>
      </c>
      <c r="DT138" s="31" t="s">
        <v>34</v>
      </c>
      <c r="DU138" s="32" t="s">
        <v>34</v>
      </c>
      <c r="DV138" s="32" t="s">
        <v>34</v>
      </c>
    </row>
    <row r="139" spans="1:126" x14ac:dyDescent="0.2">
      <c r="A139" s="30" t="s">
        <v>6</v>
      </c>
      <c r="B139">
        <v>136</v>
      </c>
      <c r="C139">
        <v>136</v>
      </c>
      <c r="D139" s="32">
        <v>11.592837561833701</v>
      </c>
      <c r="E139" s="32" t="s">
        <v>28</v>
      </c>
      <c r="F139" s="32">
        <v>11.592837561833701</v>
      </c>
      <c r="G139" s="32">
        <v>11.4256351487341</v>
      </c>
      <c r="H139" s="32" t="s">
        <v>28</v>
      </c>
      <c r="I139" s="32">
        <v>11.4256351487341</v>
      </c>
      <c r="J139" s="31">
        <v>10.9682918177628</v>
      </c>
      <c r="K139" s="32" t="s">
        <v>28</v>
      </c>
      <c r="L139" s="32">
        <v>10.9682918177628</v>
      </c>
      <c r="M139" s="31">
        <v>9.49995346247883</v>
      </c>
      <c r="N139" s="32" t="s">
        <v>28</v>
      </c>
      <c r="O139" s="32">
        <v>9.49995346247883</v>
      </c>
      <c r="P139" s="31">
        <v>5.2934277337911997</v>
      </c>
      <c r="Q139" s="32" t="s">
        <v>28</v>
      </c>
      <c r="R139" s="32">
        <v>5.2934277337911997</v>
      </c>
      <c r="S139" s="31">
        <v>-0.25104165145846102</v>
      </c>
      <c r="T139" s="32" t="s">
        <v>28</v>
      </c>
      <c r="U139" s="32">
        <v>-0.25104165145846102</v>
      </c>
      <c r="V139" s="31">
        <v>-7.7277198177958004</v>
      </c>
      <c r="W139" s="32" t="s">
        <v>28</v>
      </c>
      <c r="X139" s="32">
        <v>-7.7277198177958004</v>
      </c>
      <c r="Y139" s="31">
        <v>-13.0713423304976</v>
      </c>
      <c r="Z139" s="32" t="s">
        <v>28</v>
      </c>
      <c r="AA139" s="32">
        <v>-13.0713423304976</v>
      </c>
      <c r="AB139" s="31">
        <v>-19.668692194451701</v>
      </c>
      <c r="AC139" s="32" t="s">
        <v>28</v>
      </c>
      <c r="AD139" s="32">
        <v>-19.668692194451701</v>
      </c>
      <c r="AE139" s="31">
        <v>-25.3095899679201</v>
      </c>
      <c r="AF139" s="32" t="s">
        <v>28</v>
      </c>
      <c r="AG139" s="32">
        <v>-25.3095899679201</v>
      </c>
      <c r="AH139" s="31" t="s">
        <v>34</v>
      </c>
      <c r="AI139" s="32" t="s">
        <v>34</v>
      </c>
      <c r="AJ139" s="32" t="s">
        <v>34</v>
      </c>
      <c r="AK139" s="31" t="s">
        <v>34</v>
      </c>
      <c r="AL139" s="32" t="s">
        <v>34</v>
      </c>
      <c r="AM139" s="32" t="s">
        <v>34</v>
      </c>
      <c r="AN139" s="31" t="s">
        <v>34</v>
      </c>
      <c r="AO139" s="32" t="s">
        <v>34</v>
      </c>
      <c r="AP139" s="32" t="s">
        <v>34</v>
      </c>
      <c r="AQ139" s="31" t="s">
        <v>34</v>
      </c>
      <c r="AR139" s="32" t="s">
        <v>34</v>
      </c>
      <c r="AS139" s="32" t="s">
        <v>34</v>
      </c>
      <c r="AT139" s="31" t="s">
        <v>34</v>
      </c>
      <c r="AU139" s="32" t="s">
        <v>34</v>
      </c>
      <c r="AV139" s="32" t="s">
        <v>34</v>
      </c>
      <c r="AW139" s="31" t="s">
        <v>34</v>
      </c>
      <c r="AX139" s="32" t="s">
        <v>34</v>
      </c>
      <c r="AY139" s="32" t="s">
        <v>34</v>
      </c>
      <c r="AZ139" s="31" t="s">
        <v>34</v>
      </c>
      <c r="BA139" s="32" t="s">
        <v>34</v>
      </c>
      <c r="BB139" s="32" t="s">
        <v>34</v>
      </c>
      <c r="BC139" s="31" t="s">
        <v>34</v>
      </c>
      <c r="BD139" s="32" t="s">
        <v>34</v>
      </c>
      <c r="BE139" s="32" t="s">
        <v>34</v>
      </c>
      <c r="BF139" s="31" t="s">
        <v>34</v>
      </c>
      <c r="BG139" s="32" t="s">
        <v>34</v>
      </c>
      <c r="BH139" s="32" t="s">
        <v>34</v>
      </c>
      <c r="BI139" s="31" t="s">
        <v>34</v>
      </c>
      <c r="BJ139" s="32" t="s">
        <v>34</v>
      </c>
      <c r="BK139" s="32" t="s">
        <v>34</v>
      </c>
      <c r="BL139" s="31" t="s">
        <v>34</v>
      </c>
      <c r="BM139" s="32" t="s">
        <v>34</v>
      </c>
      <c r="BN139" s="32" t="s">
        <v>34</v>
      </c>
      <c r="BO139" s="31" t="s">
        <v>34</v>
      </c>
      <c r="BP139" s="32" t="s">
        <v>34</v>
      </c>
      <c r="BQ139" s="32" t="s">
        <v>34</v>
      </c>
      <c r="BR139" s="31" t="s">
        <v>34</v>
      </c>
      <c r="BS139" s="32" t="s">
        <v>34</v>
      </c>
      <c r="BT139" s="32" t="s">
        <v>34</v>
      </c>
      <c r="BU139" s="31" t="s">
        <v>34</v>
      </c>
      <c r="BV139" s="32" t="s">
        <v>34</v>
      </c>
      <c r="BW139" s="32" t="s">
        <v>34</v>
      </c>
      <c r="BX139" s="31" t="s">
        <v>34</v>
      </c>
      <c r="BY139" s="32" t="s">
        <v>34</v>
      </c>
      <c r="BZ139" s="32" t="s">
        <v>34</v>
      </c>
      <c r="CA139" s="31" t="s">
        <v>34</v>
      </c>
      <c r="CB139" s="32" t="s">
        <v>34</v>
      </c>
      <c r="CC139" s="32" t="s">
        <v>34</v>
      </c>
      <c r="CD139" s="31" t="s">
        <v>34</v>
      </c>
      <c r="CE139" s="32" t="s">
        <v>34</v>
      </c>
      <c r="CF139" s="32" t="s">
        <v>34</v>
      </c>
      <c r="CG139" s="31" t="s">
        <v>34</v>
      </c>
      <c r="CH139" s="32" t="s">
        <v>34</v>
      </c>
      <c r="CI139" s="32" t="s">
        <v>34</v>
      </c>
      <c r="CJ139" s="31" t="s">
        <v>34</v>
      </c>
      <c r="CK139" s="32" t="s">
        <v>34</v>
      </c>
      <c r="CL139" s="32" t="s">
        <v>34</v>
      </c>
      <c r="CM139" s="31" t="s">
        <v>34</v>
      </c>
      <c r="CN139" s="32" t="s">
        <v>34</v>
      </c>
      <c r="CO139" s="32" t="s">
        <v>34</v>
      </c>
      <c r="CP139" s="31" t="s">
        <v>34</v>
      </c>
      <c r="CQ139" s="32" t="s">
        <v>34</v>
      </c>
      <c r="CR139" s="32" t="s">
        <v>34</v>
      </c>
      <c r="CS139" s="31" t="s">
        <v>34</v>
      </c>
      <c r="CT139" s="32" t="s">
        <v>34</v>
      </c>
      <c r="CU139" s="32" t="s">
        <v>34</v>
      </c>
      <c r="CV139" s="31" t="s">
        <v>34</v>
      </c>
      <c r="CW139" s="32" t="s">
        <v>34</v>
      </c>
      <c r="CX139" s="32" t="s">
        <v>34</v>
      </c>
      <c r="CY139" s="31" t="s">
        <v>34</v>
      </c>
      <c r="CZ139" s="32" t="s">
        <v>34</v>
      </c>
      <c r="DA139" s="32" t="s">
        <v>34</v>
      </c>
      <c r="DB139" s="31" t="s">
        <v>34</v>
      </c>
      <c r="DC139" s="32" t="s">
        <v>34</v>
      </c>
      <c r="DD139" s="32" t="s">
        <v>34</v>
      </c>
      <c r="DE139" s="31" t="s">
        <v>34</v>
      </c>
      <c r="DF139" s="32" t="s">
        <v>34</v>
      </c>
      <c r="DG139" s="32" t="s">
        <v>34</v>
      </c>
      <c r="DH139" s="31" t="s">
        <v>34</v>
      </c>
      <c r="DI139" s="32" t="s">
        <v>34</v>
      </c>
      <c r="DJ139" s="32" t="s">
        <v>34</v>
      </c>
      <c r="DK139" s="31" t="s">
        <v>34</v>
      </c>
      <c r="DL139" s="32" t="s">
        <v>34</v>
      </c>
      <c r="DM139" s="32" t="s">
        <v>34</v>
      </c>
      <c r="DN139" s="31" t="s">
        <v>34</v>
      </c>
      <c r="DO139" s="32" t="s">
        <v>34</v>
      </c>
      <c r="DP139" s="32" t="s">
        <v>34</v>
      </c>
      <c r="DQ139" s="31" t="s">
        <v>34</v>
      </c>
      <c r="DR139" s="32" t="s">
        <v>34</v>
      </c>
      <c r="DS139" s="32" t="s">
        <v>34</v>
      </c>
      <c r="DT139" s="31" t="s">
        <v>34</v>
      </c>
      <c r="DU139" s="32" t="s">
        <v>34</v>
      </c>
      <c r="DV139" s="32" t="s">
        <v>34</v>
      </c>
    </row>
    <row r="140" spans="1:126" ht="17" thickBot="1" x14ac:dyDescent="0.25">
      <c r="A140" s="34" t="s">
        <v>7</v>
      </c>
      <c r="B140">
        <v>137</v>
      </c>
      <c r="C140" s="14">
        <v>137</v>
      </c>
      <c r="D140" s="47">
        <v>18.691765769900499</v>
      </c>
      <c r="E140" s="47" t="s">
        <v>28</v>
      </c>
      <c r="F140" s="47">
        <v>18.691765769900499</v>
      </c>
      <c r="G140" s="32">
        <v>18.478480641989702</v>
      </c>
      <c r="H140" s="32" t="s">
        <v>28</v>
      </c>
      <c r="I140" s="32">
        <v>18.478480641989702</v>
      </c>
      <c r="J140" s="31">
        <v>18.043204884764499</v>
      </c>
      <c r="K140" s="32" t="s">
        <v>28</v>
      </c>
      <c r="L140" s="32">
        <v>18.043204884764499</v>
      </c>
      <c r="M140" s="31">
        <v>16.709181859850499</v>
      </c>
      <c r="N140" s="32" t="s">
        <v>28</v>
      </c>
      <c r="O140" s="32">
        <v>16.709181859850499</v>
      </c>
      <c r="P140" s="31">
        <v>13.6774000784003</v>
      </c>
      <c r="Q140" s="32" t="s">
        <v>28</v>
      </c>
      <c r="R140" s="32">
        <v>13.6774000784003</v>
      </c>
      <c r="S140" s="31">
        <v>9.6018791297053205</v>
      </c>
      <c r="T140" s="32" t="s">
        <v>28</v>
      </c>
      <c r="U140" s="32">
        <v>9.6018791297053205</v>
      </c>
      <c r="V140" s="31">
        <v>5.4168590951936499</v>
      </c>
      <c r="W140" s="32" t="s">
        <v>28</v>
      </c>
      <c r="X140" s="32">
        <v>5.4168590951936499</v>
      </c>
      <c r="Y140" s="31">
        <v>0.31851423982073501</v>
      </c>
      <c r="Z140" s="32" t="s">
        <v>28</v>
      </c>
      <c r="AA140" s="32">
        <v>0.31851423982073501</v>
      </c>
      <c r="AB140" s="31">
        <v>-4.0875740330910704</v>
      </c>
      <c r="AC140" s="32" t="s">
        <v>28</v>
      </c>
      <c r="AD140" s="32">
        <v>-4.0875740330910704</v>
      </c>
      <c r="AE140" s="31">
        <v>-7.7964108289363603</v>
      </c>
      <c r="AF140" s="32" t="s">
        <v>28</v>
      </c>
      <c r="AG140" s="32">
        <v>-7.7964108289363603</v>
      </c>
      <c r="AH140" s="31">
        <v>-12.5360278849433</v>
      </c>
      <c r="AI140" s="32" t="s">
        <v>28</v>
      </c>
      <c r="AJ140" s="32">
        <v>-12.5360278849433</v>
      </c>
      <c r="AK140" s="31">
        <v>-20.945575894141399</v>
      </c>
      <c r="AL140" s="32" t="s">
        <v>28</v>
      </c>
      <c r="AM140" s="32">
        <v>-20.945575894141399</v>
      </c>
      <c r="AN140" s="31" t="s">
        <v>34</v>
      </c>
      <c r="AO140" s="32" t="s">
        <v>34</v>
      </c>
      <c r="AP140" s="32" t="s">
        <v>34</v>
      </c>
      <c r="AQ140" s="31" t="s">
        <v>34</v>
      </c>
      <c r="AR140" s="32" t="s">
        <v>34</v>
      </c>
      <c r="AS140" s="32" t="s">
        <v>34</v>
      </c>
      <c r="AT140" s="31" t="s">
        <v>34</v>
      </c>
      <c r="AU140" s="32" t="s">
        <v>34</v>
      </c>
      <c r="AV140" s="32" t="s">
        <v>34</v>
      </c>
      <c r="AW140" s="31" t="s">
        <v>34</v>
      </c>
      <c r="AX140" s="32" t="s">
        <v>34</v>
      </c>
      <c r="AY140" s="32" t="s">
        <v>34</v>
      </c>
      <c r="AZ140" s="31" t="s">
        <v>34</v>
      </c>
      <c r="BA140" s="32" t="s">
        <v>34</v>
      </c>
      <c r="BB140" s="32" t="s">
        <v>34</v>
      </c>
      <c r="BC140" s="31" t="s">
        <v>34</v>
      </c>
      <c r="BD140" s="32" t="s">
        <v>34</v>
      </c>
      <c r="BE140" s="32" t="s">
        <v>34</v>
      </c>
      <c r="BF140" s="31" t="s">
        <v>34</v>
      </c>
      <c r="BG140" s="32" t="s">
        <v>34</v>
      </c>
      <c r="BH140" s="32" t="s">
        <v>34</v>
      </c>
      <c r="BI140" s="31" t="s">
        <v>34</v>
      </c>
      <c r="BJ140" s="32" t="s">
        <v>34</v>
      </c>
      <c r="BK140" s="32" t="s">
        <v>34</v>
      </c>
      <c r="BL140" s="31" t="s">
        <v>34</v>
      </c>
      <c r="BM140" s="32" t="s">
        <v>34</v>
      </c>
      <c r="BN140" s="32" t="s">
        <v>34</v>
      </c>
      <c r="BO140" s="31" t="s">
        <v>34</v>
      </c>
      <c r="BP140" s="32" t="s">
        <v>34</v>
      </c>
      <c r="BQ140" s="32" t="s">
        <v>34</v>
      </c>
      <c r="BR140" s="31" t="s">
        <v>34</v>
      </c>
      <c r="BS140" s="32" t="s">
        <v>34</v>
      </c>
      <c r="BT140" s="32" t="s">
        <v>34</v>
      </c>
      <c r="BU140" s="31" t="s">
        <v>34</v>
      </c>
      <c r="BV140" s="32" t="s">
        <v>34</v>
      </c>
      <c r="BW140" s="32" t="s">
        <v>34</v>
      </c>
      <c r="BX140" s="31" t="s">
        <v>34</v>
      </c>
      <c r="BY140" s="32" t="s">
        <v>34</v>
      </c>
      <c r="BZ140" s="32" t="s">
        <v>34</v>
      </c>
      <c r="CA140" s="31" t="s">
        <v>34</v>
      </c>
      <c r="CB140" s="32" t="s">
        <v>34</v>
      </c>
      <c r="CC140" s="32" t="s">
        <v>34</v>
      </c>
      <c r="CD140" s="31" t="s">
        <v>34</v>
      </c>
      <c r="CE140" s="32" t="s">
        <v>34</v>
      </c>
      <c r="CF140" s="32" t="s">
        <v>34</v>
      </c>
      <c r="CG140" s="31" t="s">
        <v>34</v>
      </c>
      <c r="CH140" s="32" t="s">
        <v>34</v>
      </c>
      <c r="CI140" s="32" t="s">
        <v>34</v>
      </c>
      <c r="CJ140" s="31" t="s">
        <v>34</v>
      </c>
      <c r="CK140" s="32" t="s">
        <v>34</v>
      </c>
      <c r="CL140" s="32" t="s">
        <v>34</v>
      </c>
      <c r="CM140" s="31" t="s">
        <v>34</v>
      </c>
      <c r="CN140" s="32" t="s">
        <v>34</v>
      </c>
      <c r="CO140" s="32" t="s">
        <v>34</v>
      </c>
      <c r="CP140" s="31" t="s">
        <v>34</v>
      </c>
      <c r="CQ140" s="32" t="s">
        <v>34</v>
      </c>
      <c r="CR140" s="32" t="s">
        <v>34</v>
      </c>
      <c r="CS140" s="31" t="s">
        <v>34</v>
      </c>
      <c r="CT140" s="32" t="s">
        <v>34</v>
      </c>
      <c r="CU140" s="32" t="s">
        <v>34</v>
      </c>
      <c r="CV140" s="31" t="s">
        <v>34</v>
      </c>
      <c r="CW140" s="32" t="s">
        <v>34</v>
      </c>
      <c r="CX140" s="32" t="s">
        <v>34</v>
      </c>
      <c r="CY140" s="31" t="s">
        <v>34</v>
      </c>
      <c r="CZ140" s="32" t="s">
        <v>34</v>
      </c>
      <c r="DA140" s="32" t="s">
        <v>34</v>
      </c>
      <c r="DB140" s="31" t="s">
        <v>34</v>
      </c>
      <c r="DC140" s="32" t="s">
        <v>34</v>
      </c>
      <c r="DD140" s="32" t="s">
        <v>34</v>
      </c>
      <c r="DE140" s="31" t="s">
        <v>34</v>
      </c>
      <c r="DF140" s="32" t="s">
        <v>34</v>
      </c>
      <c r="DG140" s="32" t="s">
        <v>34</v>
      </c>
      <c r="DH140" s="31" t="s">
        <v>34</v>
      </c>
      <c r="DI140" s="32" t="s">
        <v>34</v>
      </c>
      <c r="DJ140" s="32" t="s">
        <v>34</v>
      </c>
      <c r="DK140" s="31" t="s">
        <v>34</v>
      </c>
      <c r="DL140" s="32" t="s">
        <v>34</v>
      </c>
      <c r="DM140" s="32" t="s">
        <v>34</v>
      </c>
      <c r="DN140" s="31" t="s">
        <v>34</v>
      </c>
      <c r="DO140" s="32" t="s">
        <v>34</v>
      </c>
      <c r="DP140" s="32" t="s">
        <v>34</v>
      </c>
      <c r="DQ140" s="31" t="s">
        <v>34</v>
      </c>
      <c r="DR140" s="32" t="s">
        <v>34</v>
      </c>
      <c r="DS140" s="32" t="s">
        <v>34</v>
      </c>
      <c r="DT140" s="31" t="s">
        <v>34</v>
      </c>
      <c r="DU140" s="32" t="s">
        <v>34</v>
      </c>
      <c r="DV140" s="32" t="s">
        <v>34</v>
      </c>
    </row>
    <row r="141" spans="1:126" x14ac:dyDescent="0.2">
      <c r="A141" s="30" t="s">
        <v>7</v>
      </c>
      <c r="B141">
        <v>138</v>
      </c>
      <c r="C141" s="37">
        <v>1</v>
      </c>
      <c r="D141" s="70">
        <v>10.290245549396399</v>
      </c>
      <c r="E141" s="70" t="s">
        <v>28</v>
      </c>
      <c r="F141" s="70">
        <v>10.290245549396399</v>
      </c>
      <c r="G141" s="32">
        <v>9.2014309682066902</v>
      </c>
      <c r="H141" s="32" t="s">
        <v>28</v>
      </c>
      <c r="I141" s="32">
        <v>9.2014309682066902</v>
      </c>
      <c r="J141" s="31">
        <v>4.8028464402781497</v>
      </c>
      <c r="K141" s="32" t="s">
        <v>28</v>
      </c>
      <c r="L141" s="32">
        <v>4.8028464402781497</v>
      </c>
      <c r="M141" s="31">
        <v>0.51120547548524498</v>
      </c>
      <c r="N141" s="32" t="s">
        <v>28</v>
      </c>
      <c r="O141" s="32">
        <v>0.51120547548524498</v>
      </c>
      <c r="P141" s="31">
        <v>-2.3999215166407399</v>
      </c>
      <c r="Q141" s="32" t="s">
        <v>28</v>
      </c>
      <c r="R141" s="32">
        <v>-2.3999215166407399</v>
      </c>
      <c r="S141" s="31">
        <v>-5.1127772061922601</v>
      </c>
      <c r="T141" s="32" t="s">
        <v>28</v>
      </c>
      <c r="U141" s="32">
        <v>-5.1127772061922601</v>
      </c>
      <c r="V141" s="31">
        <v>-8.8517939749994508</v>
      </c>
      <c r="W141" s="32" t="s">
        <v>28</v>
      </c>
      <c r="X141" s="32">
        <v>-8.8517939749994508</v>
      </c>
      <c r="Y141" s="31">
        <v>-14.156570443969899</v>
      </c>
      <c r="Z141" s="32" t="s">
        <v>28</v>
      </c>
      <c r="AA141" s="32">
        <v>-14.156570443969899</v>
      </c>
      <c r="AB141" s="31">
        <v>-17.838660581387501</v>
      </c>
      <c r="AC141" s="32" t="s">
        <v>28</v>
      </c>
      <c r="AD141" s="32">
        <v>-17.838660581387501</v>
      </c>
      <c r="AE141" s="31">
        <v>-22.550741704621998</v>
      </c>
      <c r="AF141" s="32" t="s">
        <v>28</v>
      </c>
      <c r="AG141" s="32">
        <v>-22.550741704621998</v>
      </c>
      <c r="AH141" s="31" t="s">
        <v>34</v>
      </c>
      <c r="AI141" s="32" t="s">
        <v>34</v>
      </c>
      <c r="AJ141" s="32" t="s">
        <v>34</v>
      </c>
      <c r="AK141" s="31" t="s">
        <v>34</v>
      </c>
      <c r="AL141" s="32" t="s">
        <v>34</v>
      </c>
      <c r="AM141" s="32" t="s">
        <v>34</v>
      </c>
      <c r="AN141" s="31" t="s">
        <v>34</v>
      </c>
      <c r="AO141" s="32" t="s">
        <v>34</v>
      </c>
      <c r="AP141" s="32" t="s">
        <v>34</v>
      </c>
      <c r="AQ141" s="31" t="s">
        <v>34</v>
      </c>
      <c r="AR141" s="32" t="s">
        <v>34</v>
      </c>
      <c r="AS141" s="32" t="s">
        <v>34</v>
      </c>
      <c r="AT141" s="31" t="s">
        <v>34</v>
      </c>
      <c r="AU141" s="32" t="s">
        <v>34</v>
      </c>
      <c r="AV141" s="32" t="s">
        <v>34</v>
      </c>
      <c r="AW141" s="31" t="s">
        <v>34</v>
      </c>
      <c r="AX141" s="32" t="s">
        <v>34</v>
      </c>
      <c r="AY141" s="32" t="s">
        <v>34</v>
      </c>
      <c r="AZ141" s="31" t="s">
        <v>34</v>
      </c>
      <c r="BA141" s="32" t="s">
        <v>34</v>
      </c>
      <c r="BB141" s="32" t="s">
        <v>34</v>
      </c>
      <c r="BC141" s="31" t="s">
        <v>34</v>
      </c>
      <c r="BD141" s="32" t="s">
        <v>34</v>
      </c>
      <c r="BE141" s="32" t="s">
        <v>34</v>
      </c>
      <c r="BF141" s="31" t="s">
        <v>34</v>
      </c>
      <c r="BG141" s="32" t="s">
        <v>34</v>
      </c>
      <c r="BH141" s="32" t="s">
        <v>34</v>
      </c>
      <c r="BI141" s="31" t="s">
        <v>34</v>
      </c>
      <c r="BJ141" s="32" t="s">
        <v>34</v>
      </c>
      <c r="BK141" s="32" t="s">
        <v>34</v>
      </c>
      <c r="BL141" s="31" t="s">
        <v>34</v>
      </c>
      <c r="BM141" s="32" t="s">
        <v>34</v>
      </c>
      <c r="BN141" s="32" t="s">
        <v>34</v>
      </c>
      <c r="BO141" s="31" t="s">
        <v>34</v>
      </c>
      <c r="BP141" s="32" t="s">
        <v>34</v>
      </c>
      <c r="BQ141" s="32" t="s">
        <v>34</v>
      </c>
      <c r="BR141" s="31" t="s">
        <v>34</v>
      </c>
      <c r="BS141" s="32" t="s">
        <v>34</v>
      </c>
      <c r="BT141" s="32" t="s">
        <v>34</v>
      </c>
      <c r="BU141" s="31" t="s">
        <v>34</v>
      </c>
      <c r="BV141" s="32" t="s">
        <v>34</v>
      </c>
      <c r="BW141" s="32" t="s">
        <v>34</v>
      </c>
      <c r="BX141" s="31" t="s">
        <v>34</v>
      </c>
      <c r="BY141" s="32" t="s">
        <v>34</v>
      </c>
      <c r="BZ141" s="32" t="s">
        <v>34</v>
      </c>
      <c r="CA141" s="31" t="s">
        <v>34</v>
      </c>
      <c r="CB141" s="32" t="s">
        <v>34</v>
      </c>
      <c r="CC141" s="32" t="s">
        <v>34</v>
      </c>
      <c r="CD141" s="31" t="s">
        <v>34</v>
      </c>
      <c r="CE141" s="32" t="s">
        <v>34</v>
      </c>
      <c r="CF141" s="32" t="s">
        <v>34</v>
      </c>
      <c r="CG141" s="31" t="s">
        <v>34</v>
      </c>
      <c r="CH141" s="32" t="s">
        <v>34</v>
      </c>
      <c r="CI141" s="32" t="s">
        <v>34</v>
      </c>
      <c r="CJ141" s="31" t="s">
        <v>34</v>
      </c>
      <c r="CK141" s="32" t="s">
        <v>34</v>
      </c>
      <c r="CL141" s="32" t="s">
        <v>34</v>
      </c>
      <c r="CM141" s="31" t="s">
        <v>34</v>
      </c>
      <c r="CN141" s="32" t="s">
        <v>34</v>
      </c>
      <c r="CO141" s="32" t="s">
        <v>34</v>
      </c>
      <c r="CP141" s="31" t="s">
        <v>34</v>
      </c>
      <c r="CQ141" s="32" t="s">
        <v>34</v>
      </c>
      <c r="CR141" s="32" t="s">
        <v>34</v>
      </c>
      <c r="CS141" s="31" t="s">
        <v>34</v>
      </c>
      <c r="CT141" s="32" t="s">
        <v>34</v>
      </c>
      <c r="CU141" s="32" t="s">
        <v>34</v>
      </c>
      <c r="CV141" s="31" t="s">
        <v>34</v>
      </c>
      <c r="CW141" s="32" t="s">
        <v>34</v>
      </c>
      <c r="CX141" s="32" t="s">
        <v>34</v>
      </c>
      <c r="CY141" s="31" t="s">
        <v>34</v>
      </c>
      <c r="CZ141" s="32" t="s">
        <v>34</v>
      </c>
      <c r="DA141" s="32" t="s">
        <v>34</v>
      </c>
      <c r="DB141" s="31" t="s">
        <v>34</v>
      </c>
      <c r="DC141" s="32" t="s">
        <v>34</v>
      </c>
      <c r="DD141" s="32" t="s">
        <v>34</v>
      </c>
      <c r="DE141" s="31" t="s">
        <v>34</v>
      </c>
      <c r="DF141" s="32" t="s">
        <v>34</v>
      </c>
      <c r="DG141" s="32" t="s">
        <v>34</v>
      </c>
      <c r="DH141" s="31" t="s">
        <v>34</v>
      </c>
      <c r="DI141" s="32" t="s">
        <v>34</v>
      </c>
      <c r="DJ141" s="32" t="s">
        <v>34</v>
      </c>
      <c r="DK141" s="31" t="s">
        <v>34</v>
      </c>
      <c r="DL141" s="32" t="s">
        <v>34</v>
      </c>
      <c r="DM141" s="32" t="s">
        <v>34</v>
      </c>
      <c r="DN141" s="31" t="s">
        <v>34</v>
      </c>
      <c r="DO141" s="32" t="s">
        <v>34</v>
      </c>
      <c r="DP141" s="32" t="s">
        <v>34</v>
      </c>
      <c r="DQ141" s="31" t="s">
        <v>34</v>
      </c>
      <c r="DR141" s="32" t="s">
        <v>34</v>
      </c>
      <c r="DS141" s="32" t="s">
        <v>34</v>
      </c>
      <c r="DT141" s="31" t="s">
        <v>34</v>
      </c>
      <c r="DU141" s="32" t="s">
        <v>34</v>
      </c>
      <c r="DV141" s="32" t="s">
        <v>34</v>
      </c>
    </row>
    <row r="142" spans="1:126" x14ac:dyDescent="0.2">
      <c r="A142" s="30" t="s">
        <v>7</v>
      </c>
      <c r="B142">
        <v>139</v>
      </c>
      <c r="C142" s="37">
        <v>2</v>
      </c>
      <c r="D142" s="70">
        <v>5.6274420201750397</v>
      </c>
      <c r="E142" s="70" t="s">
        <v>28</v>
      </c>
      <c r="F142" s="70">
        <v>5.6274420201750397</v>
      </c>
      <c r="G142" s="32">
        <v>2.3081745606601398</v>
      </c>
      <c r="H142" s="32" t="s">
        <v>28</v>
      </c>
      <c r="I142" s="32">
        <v>2.3081745606601398</v>
      </c>
      <c r="J142" s="31">
        <v>-1.85854589624874</v>
      </c>
      <c r="K142" s="32" t="s">
        <v>28</v>
      </c>
      <c r="L142" s="32">
        <v>-1.85854589624874</v>
      </c>
      <c r="M142" s="31">
        <v>-5.8823219701935701</v>
      </c>
      <c r="N142" s="32" t="s">
        <v>28</v>
      </c>
      <c r="O142" s="32">
        <v>-5.8823219701935701</v>
      </c>
      <c r="P142" s="31">
        <v>-10.9463753828541</v>
      </c>
      <c r="Q142" s="32" t="s">
        <v>28</v>
      </c>
      <c r="R142" s="32">
        <v>-10.9463753828541</v>
      </c>
      <c r="S142" s="31">
        <v>-14.578164247372801</v>
      </c>
      <c r="T142" s="32" t="s">
        <v>28</v>
      </c>
      <c r="U142" s="32">
        <v>-14.578164247372801</v>
      </c>
      <c r="V142" s="31">
        <v>-18.322575868021602</v>
      </c>
      <c r="W142" s="32" t="s">
        <v>28</v>
      </c>
      <c r="X142" s="32">
        <v>-18.322575868021602</v>
      </c>
      <c r="Y142" s="31">
        <v>-20.769768643190901</v>
      </c>
      <c r="Z142" s="32" t="s">
        <v>28</v>
      </c>
      <c r="AA142" s="32">
        <v>-20.769768643190901</v>
      </c>
      <c r="AB142" s="31" t="s">
        <v>34</v>
      </c>
      <c r="AC142" s="32" t="s">
        <v>34</v>
      </c>
      <c r="AD142" s="32" t="s">
        <v>34</v>
      </c>
      <c r="AE142" s="31" t="s">
        <v>34</v>
      </c>
      <c r="AF142" s="32" t="s">
        <v>34</v>
      </c>
      <c r="AG142" s="32" t="s">
        <v>34</v>
      </c>
      <c r="AH142" s="31" t="s">
        <v>34</v>
      </c>
      <c r="AI142" s="32" t="s">
        <v>34</v>
      </c>
      <c r="AJ142" s="32" t="s">
        <v>34</v>
      </c>
      <c r="AK142" s="31" t="s">
        <v>34</v>
      </c>
      <c r="AL142" s="32" t="s">
        <v>34</v>
      </c>
      <c r="AM142" s="32" t="s">
        <v>34</v>
      </c>
      <c r="AN142" s="31" t="s">
        <v>34</v>
      </c>
      <c r="AO142" s="32" t="s">
        <v>34</v>
      </c>
      <c r="AP142" s="32" t="s">
        <v>34</v>
      </c>
      <c r="AQ142" s="31" t="s">
        <v>34</v>
      </c>
      <c r="AR142" s="32" t="s">
        <v>34</v>
      </c>
      <c r="AS142" s="32" t="s">
        <v>34</v>
      </c>
      <c r="AT142" s="31" t="s">
        <v>34</v>
      </c>
      <c r="AU142" s="32" t="s">
        <v>34</v>
      </c>
      <c r="AV142" s="32" t="s">
        <v>34</v>
      </c>
      <c r="AW142" s="31" t="s">
        <v>34</v>
      </c>
      <c r="AX142" s="32" t="s">
        <v>34</v>
      </c>
      <c r="AY142" s="32" t="s">
        <v>34</v>
      </c>
      <c r="AZ142" s="31" t="s">
        <v>34</v>
      </c>
      <c r="BA142" s="32" t="s">
        <v>34</v>
      </c>
      <c r="BB142" s="32" t="s">
        <v>34</v>
      </c>
      <c r="BC142" s="31" t="s">
        <v>34</v>
      </c>
      <c r="BD142" s="32" t="s">
        <v>34</v>
      </c>
      <c r="BE142" s="32" t="s">
        <v>34</v>
      </c>
      <c r="BF142" s="31" t="s">
        <v>34</v>
      </c>
      <c r="BG142" s="32" t="s">
        <v>34</v>
      </c>
      <c r="BH142" s="32" t="s">
        <v>34</v>
      </c>
      <c r="BI142" s="31" t="s">
        <v>34</v>
      </c>
      <c r="BJ142" s="32" t="s">
        <v>34</v>
      </c>
      <c r="BK142" s="32" t="s">
        <v>34</v>
      </c>
      <c r="BL142" s="31" t="s">
        <v>34</v>
      </c>
      <c r="BM142" s="32" t="s">
        <v>34</v>
      </c>
      <c r="BN142" s="32" t="s">
        <v>34</v>
      </c>
      <c r="BO142" s="31" t="s">
        <v>34</v>
      </c>
      <c r="BP142" s="32" t="s">
        <v>34</v>
      </c>
      <c r="BQ142" s="32" t="s">
        <v>34</v>
      </c>
      <c r="BR142" s="31" t="s">
        <v>34</v>
      </c>
      <c r="BS142" s="32" t="s">
        <v>34</v>
      </c>
      <c r="BT142" s="32" t="s">
        <v>34</v>
      </c>
      <c r="BU142" s="31" t="s">
        <v>34</v>
      </c>
      <c r="BV142" s="32" t="s">
        <v>34</v>
      </c>
      <c r="BW142" s="32" t="s">
        <v>34</v>
      </c>
      <c r="BX142" s="31" t="s">
        <v>34</v>
      </c>
      <c r="BY142" s="32" t="s">
        <v>34</v>
      </c>
      <c r="BZ142" s="32" t="s">
        <v>34</v>
      </c>
      <c r="CA142" s="31" t="s">
        <v>34</v>
      </c>
      <c r="CB142" s="32" t="s">
        <v>34</v>
      </c>
      <c r="CC142" s="32" t="s">
        <v>34</v>
      </c>
      <c r="CD142" s="31" t="s">
        <v>34</v>
      </c>
      <c r="CE142" s="32" t="s">
        <v>34</v>
      </c>
      <c r="CF142" s="32" t="s">
        <v>34</v>
      </c>
      <c r="CG142" s="31" t="s">
        <v>34</v>
      </c>
      <c r="CH142" s="32" t="s">
        <v>34</v>
      </c>
      <c r="CI142" s="32" t="s">
        <v>34</v>
      </c>
      <c r="CJ142" s="31" t="s">
        <v>34</v>
      </c>
      <c r="CK142" s="32" t="s">
        <v>34</v>
      </c>
      <c r="CL142" s="32" t="s">
        <v>34</v>
      </c>
      <c r="CM142" s="31" t="s">
        <v>34</v>
      </c>
      <c r="CN142" s="32" t="s">
        <v>34</v>
      </c>
      <c r="CO142" s="32" t="s">
        <v>34</v>
      </c>
      <c r="CP142" s="31" t="s">
        <v>34</v>
      </c>
      <c r="CQ142" s="32" t="s">
        <v>34</v>
      </c>
      <c r="CR142" s="32" t="s">
        <v>34</v>
      </c>
      <c r="CS142" s="31" t="s">
        <v>34</v>
      </c>
      <c r="CT142" s="32" t="s">
        <v>34</v>
      </c>
      <c r="CU142" s="32" t="s">
        <v>34</v>
      </c>
      <c r="CV142" s="31" t="s">
        <v>34</v>
      </c>
      <c r="CW142" s="32" t="s">
        <v>34</v>
      </c>
      <c r="CX142" s="32" t="s">
        <v>34</v>
      </c>
      <c r="CY142" s="31" t="s">
        <v>34</v>
      </c>
      <c r="CZ142" s="32" t="s">
        <v>34</v>
      </c>
      <c r="DA142" s="32" t="s">
        <v>34</v>
      </c>
      <c r="DB142" s="31" t="s">
        <v>34</v>
      </c>
      <c r="DC142" s="32" t="s">
        <v>34</v>
      </c>
      <c r="DD142" s="32" t="s">
        <v>34</v>
      </c>
      <c r="DE142" s="31" t="s">
        <v>34</v>
      </c>
      <c r="DF142" s="32" t="s">
        <v>34</v>
      </c>
      <c r="DG142" s="32" t="s">
        <v>34</v>
      </c>
      <c r="DH142" s="31" t="s">
        <v>34</v>
      </c>
      <c r="DI142" s="32" t="s">
        <v>34</v>
      </c>
      <c r="DJ142" s="32" t="s">
        <v>34</v>
      </c>
      <c r="DK142" s="31" t="s">
        <v>34</v>
      </c>
      <c r="DL142" s="32" t="s">
        <v>34</v>
      </c>
      <c r="DM142" s="32" t="s">
        <v>34</v>
      </c>
      <c r="DN142" s="31" t="s">
        <v>34</v>
      </c>
      <c r="DO142" s="32" t="s">
        <v>34</v>
      </c>
      <c r="DP142" s="32" t="s">
        <v>34</v>
      </c>
      <c r="DQ142" s="31" t="s">
        <v>34</v>
      </c>
      <c r="DR142" s="32" t="s">
        <v>34</v>
      </c>
      <c r="DS142" s="32" t="s">
        <v>34</v>
      </c>
      <c r="DT142" s="31" t="s">
        <v>34</v>
      </c>
      <c r="DU142" s="32" t="s">
        <v>34</v>
      </c>
      <c r="DV142" s="32" t="s">
        <v>34</v>
      </c>
    </row>
    <row r="143" spans="1:126" x14ac:dyDescent="0.2">
      <c r="A143" s="30" t="s">
        <v>6</v>
      </c>
      <c r="B143">
        <v>140</v>
      </c>
      <c r="C143" s="37">
        <v>3</v>
      </c>
      <c r="D143" s="70">
        <v>7.7450775276898698</v>
      </c>
      <c r="E143" s="70" t="s">
        <v>28</v>
      </c>
      <c r="F143" s="70">
        <v>7.7450775276898698</v>
      </c>
      <c r="G143" s="32">
        <v>7.1363397971322398</v>
      </c>
      <c r="H143" s="32" t="s">
        <v>28</v>
      </c>
      <c r="I143" s="32">
        <v>7.1363397971322398</v>
      </c>
      <c r="J143" s="31">
        <v>4.1086412316968302</v>
      </c>
      <c r="K143" s="32" t="s">
        <v>28</v>
      </c>
      <c r="L143" s="32">
        <v>4.1086412316968302</v>
      </c>
      <c r="M143" s="31">
        <v>-1.6027238595292199</v>
      </c>
      <c r="N143" s="32" t="s">
        <v>28</v>
      </c>
      <c r="O143" s="32">
        <v>-1.6027238595292199</v>
      </c>
      <c r="P143" s="31">
        <v>-5.20046639153108</v>
      </c>
      <c r="Q143" s="32" t="s">
        <v>28</v>
      </c>
      <c r="R143" s="32">
        <v>-5.20046639153108</v>
      </c>
      <c r="S143" s="31">
        <v>-8.1577662201955494</v>
      </c>
      <c r="T143" s="32" t="s">
        <v>28</v>
      </c>
      <c r="U143" s="32">
        <v>-8.1577662201955494</v>
      </c>
      <c r="V143" s="31">
        <v>-11.310877619857999</v>
      </c>
      <c r="W143" s="32" t="s">
        <v>28</v>
      </c>
      <c r="X143" s="32">
        <v>-11.310877619857999</v>
      </c>
      <c r="Y143" s="31">
        <v>-14.0677302488156</v>
      </c>
      <c r="Z143" s="32" t="s">
        <v>28</v>
      </c>
      <c r="AA143" s="32">
        <v>-14.0677302488156</v>
      </c>
      <c r="AB143" s="31">
        <v>-20.7926580373497</v>
      </c>
      <c r="AC143" s="32" t="s">
        <v>28</v>
      </c>
      <c r="AD143" s="32">
        <v>-20.7926580373497</v>
      </c>
      <c r="AE143" s="31" t="s">
        <v>34</v>
      </c>
      <c r="AF143" s="32" t="s">
        <v>34</v>
      </c>
      <c r="AG143" s="32" t="s">
        <v>34</v>
      </c>
      <c r="AH143" s="31" t="s">
        <v>34</v>
      </c>
      <c r="AI143" s="32" t="s">
        <v>34</v>
      </c>
      <c r="AJ143" s="32" t="s">
        <v>34</v>
      </c>
      <c r="AK143" s="31" t="s">
        <v>34</v>
      </c>
      <c r="AL143" s="32" t="s">
        <v>34</v>
      </c>
      <c r="AM143" s="32" t="s">
        <v>34</v>
      </c>
      <c r="AN143" s="31" t="s">
        <v>34</v>
      </c>
      <c r="AO143" s="32" t="s">
        <v>34</v>
      </c>
      <c r="AP143" s="32" t="s">
        <v>34</v>
      </c>
      <c r="AQ143" s="31" t="s">
        <v>34</v>
      </c>
      <c r="AR143" s="32" t="s">
        <v>34</v>
      </c>
      <c r="AS143" s="32" t="s">
        <v>34</v>
      </c>
      <c r="AT143" s="31" t="s">
        <v>34</v>
      </c>
      <c r="AU143" s="32" t="s">
        <v>34</v>
      </c>
      <c r="AV143" s="32" t="s">
        <v>34</v>
      </c>
      <c r="AW143" s="31" t="s">
        <v>34</v>
      </c>
      <c r="AX143" s="32" t="s">
        <v>34</v>
      </c>
      <c r="AY143" s="32" t="s">
        <v>34</v>
      </c>
      <c r="AZ143" s="31" t="s">
        <v>34</v>
      </c>
      <c r="BA143" s="32" t="s">
        <v>34</v>
      </c>
      <c r="BB143" s="32" t="s">
        <v>34</v>
      </c>
      <c r="BC143" s="31" t="s">
        <v>34</v>
      </c>
      <c r="BD143" s="32" t="s">
        <v>34</v>
      </c>
      <c r="BE143" s="32" t="s">
        <v>34</v>
      </c>
      <c r="BF143" s="31" t="s">
        <v>34</v>
      </c>
      <c r="BG143" s="32" t="s">
        <v>34</v>
      </c>
      <c r="BH143" s="32" t="s">
        <v>34</v>
      </c>
      <c r="BI143" s="31" t="s">
        <v>34</v>
      </c>
      <c r="BJ143" s="32" t="s">
        <v>34</v>
      </c>
      <c r="BK143" s="32" t="s">
        <v>34</v>
      </c>
      <c r="BL143" s="31" t="s">
        <v>34</v>
      </c>
      <c r="BM143" s="32" t="s">
        <v>34</v>
      </c>
      <c r="BN143" s="32" t="s">
        <v>34</v>
      </c>
      <c r="BO143" s="31" t="s">
        <v>34</v>
      </c>
      <c r="BP143" s="32" t="s">
        <v>34</v>
      </c>
      <c r="BQ143" s="32" t="s">
        <v>34</v>
      </c>
      <c r="BR143" s="31" t="s">
        <v>34</v>
      </c>
      <c r="BS143" s="32" t="s">
        <v>34</v>
      </c>
      <c r="BT143" s="32" t="s">
        <v>34</v>
      </c>
      <c r="BU143" s="31" t="s">
        <v>34</v>
      </c>
      <c r="BV143" s="32" t="s">
        <v>34</v>
      </c>
      <c r="BW143" s="32" t="s">
        <v>34</v>
      </c>
      <c r="BX143" s="31" t="s">
        <v>34</v>
      </c>
      <c r="BY143" s="32" t="s">
        <v>34</v>
      </c>
      <c r="BZ143" s="32" t="s">
        <v>34</v>
      </c>
      <c r="CA143" s="31" t="s">
        <v>34</v>
      </c>
      <c r="CB143" s="32" t="s">
        <v>34</v>
      </c>
      <c r="CC143" s="32" t="s">
        <v>34</v>
      </c>
      <c r="CD143" s="31" t="s">
        <v>34</v>
      </c>
      <c r="CE143" s="32" t="s">
        <v>34</v>
      </c>
      <c r="CF143" s="32" t="s">
        <v>34</v>
      </c>
      <c r="CG143" s="31" t="s">
        <v>34</v>
      </c>
      <c r="CH143" s="32" t="s">
        <v>34</v>
      </c>
      <c r="CI143" s="32" t="s">
        <v>34</v>
      </c>
      <c r="CJ143" s="31" t="s">
        <v>34</v>
      </c>
      <c r="CK143" s="32" t="s">
        <v>34</v>
      </c>
      <c r="CL143" s="32" t="s">
        <v>34</v>
      </c>
      <c r="CM143" s="31" t="s">
        <v>34</v>
      </c>
      <c r="CN143" s="32" t="s">
        <v>34</v>
      </c>
      <c r="CO143" s="32" t="s">
        <v>34</v>
      </c>
      <c r="CP143" s="31" t="s">
        <v>34</v>
      </c>
      <c r="CQ143" s="32" t="s">
        <v>34</v>
      </c>
      <c r="CR143" s="32" t="s">
        <v>34</v>
      </c>
      <c r="CS143" s="31" t="s">
        <v>34</v>
      </c>
      <c r="CT143" s="32" t="s">
        <v>34</v>
      </c>
      <c r="CU143" s="32" t="s">
        <v>34</v>
      </c>
      <c r="CV143" s="31" t="s">
        <v>34</v>
      </c>
      <c r="CW143" s="32" t="s">
        <v>34</v>
      </c>
      <c r="CX143" s="32" t="s">
        <v>34</v>
      </c>
      <c r="CY143" s="31" t="s">
        <v>34</v>
      </c>
      <c r="CZ143" s="32" t="s">
        <v>34</v>
      </c>
      <c r="DA143" s="32" t="s">
        <v>34</v>
      </c>
      <c r="DB143" s="31" t="s">
        <v>34</v>
      </c>
      <c r="DC143" s="32" t="s">
        <v>34</v>
      </c>
      <c r="DD143" s="32" t="s">
        <v>34</v>
      </c>
      <c r="DE143" s="31" t="s">
        <v>34</v>
      </c>
      <c r="DF143" s="32" t="s">
        <v>34</v>
      </c>
      <c r="DG143" s="32" t="s">
        <v>34</v>
      </c>
      <c r="DH143" s="31" t="s">
        <v>34</v>
      </c>
      <c r="DI143" s="32" t="s">
        <v>34</v>
      </c>
      <c r="DJ143" s="32" t="s">
        <v>34</v>
      </c>
      <c r="DK143" s="31" t="s">
        <v>34</v>
      </c>
      <c r="DL143" s="32" t="s">
        <v>34</v>
      </c>
      <c r="DM143" s="32" t="s">
        <v>34</v>
      </c>
      <c r="DN143" s="31" t="s">
        <v>34</v>
      </c>
      <c r="DO143" s="32" t="s">
        <v>34</v>
      </c>
      <c r="DP143" s="32" t="s">
        <v>34</v>
      </c>
      <c r="DQ143" s="31" t="s">
        <v>34</v>
      </c>
      <c r="DR143" s="32" t="s">
        <v>34</v>
      </c>
      <c r="DS143" s="32" t="s">
        <v>34</v>
      </c>
      <c r="DT143" s="31" t="s">
        <v>34</v>
      </c>
      <c r="DU143" s="32" t="s">
        <v>34</v>
      </c>
      <c r="DV143" s="32" t="s">
        <v>34</v>
      </c>
    </row>
    <row r="144" spans="1:126" x14ac:dyDescent="0.2">
      <c r="A144" s="30" t="s">
        <v>5</v>
      </c>
      <c r="B144">
        <v>141</v>
      </c>
      <c r="C144" s="37">
        <v>4</v>
      </c>
      <c r="D144" s="70">
        <v>12.849913673760099</v>
      </c>
      <c r="E144" s="70" t="s">
        <v>28</v>
      </c>
      <c r="F144" s="70">
        <v>12.849913673760099</v>
      </c>
      <c r="G144" s="32">
        <v>12.056071774957999</v>
      </c>
      <c r="H144" s="32" t="s">
        <v>28</v>
      </c>
      <c r="I144" s="32">
        <v>12.056071774957999</v>
      </c>
      <c r="J144" s="31">
        <v>6.81484296023255</v>
      </c>
      <c r="K144" s="32" t="s">
        <v>28</v>
      </c>
      <c r="L144" s="32">
        <v>6.81484296023255</v>
      </c>
      <c r="M144" s="31">
        <v>0.75334228445596596</v>
      </c>
      <c r="N144" s="32" t="s">
        <v>28</v>
      </c>
      <c r="O144" s="32">
        <v>0.75334228445596596</v>
      </c>
      <c r="P144" s="31">
        <v>-4.1276794224286002</v>
      </c>
      <c r="Q144" s="32" t="s">
        <v>28</v>
      </c>
      <c r="R144" s="32">
        <v>-4.1276794224286002</v>
      </c>
      <c r="S144" s="31">
        <v>-9.5327389554833708</v>
      </c>
      <c r="T144" s="32" t="s">
        <v>28</v>
      </c>
      <c r="U144" s="32">
        <v>-9.5327389554833708</v>
      </c>
      <c r="V144" s="31">
        <v>-15.174566894463</v>
      </c>
      <c r="W144" s="32" t="s">
        <v>28</v>
      </c>
      <c r="X144" s="32">
        <v>-15.174566894463</v>
      </c>
      <c r="Y144" s="31">
        <v>-17.0697504902042</v>
      </c>
      <c r="Z144" s="32" t="s">
        <v>28</v>
      </c>
      <c r="AA144" s="32">
        <v>-17.0697504902042</v>
      </c>
      <c r="AB144" s="31">
        <v>-21.0386206392578</v>
      </c>
      <c r="AC144" s="32" t="s">
        <v>28</v>
      </c>
      <c r="AD144" s="32">
        <v>-21.0386206392578</v>
      </c>
      <c r="AE144" s="31" t="s">
        <v>34</v>
      </c>
      <c r="AF144" s="32" t="s">
        <v>34</v>
      </c>
      <c r="AG144" s="32" t="s">
        <v>34</v>
      </c>
      <c r="AH144" s="31" t="s">
        <v>34</v>
      </c>
      <c r="AI144" s="32" t="s">
        <v>34</v>
      </c>
      <c r="AJ144" s="32" t="s">
        <v>34</v>
      </c>
      <c r="AK144" s="31" t="s">
        <v>34</v>
      </c>
      <c r="AL144" s="32" t="s">
        <v>34</v>
      </c>
      <c r="AM144" s="32" t="s">
        <v>34</v>
      </c>
      <c r="AN144" s="31" t="s">
        <v>34</v>
      </c>
      <c r="AO144" s="32" t="s">
        <v>34</v>
      </c>
      <c r="AP144" s="32" t="s">
        <v>34</v>
      </c>
      <c r="AQ144" s="31" t="s">
        <v>34</v>
      </c>
      <c r="AR144" s="32" t="s">
        <v>34</v>
      </c>
      <c r="AS144" s="32" t="s">
        <v>34</v>
      </c>
      <c r="AT144" s="31" t="s">
        <v>34</v>
      </c>
      <c r="AU144" s="32" t="s">
        <v>34</v>
      </c>
      <c r="AV144" s="32" t="s">
        <v>34</v>
      </c>
      <c r="AW144" s="31" t="s">
        <v>34</v>
      </c>
      <c r="AX144" s="32" t="s">
        <v>34</v>
      </c>
      <c r="AY144" s="32" t="s">
        <v>34</v>
      </c>
      <c r="AZ144" s="31" t="s">
        <v>34</v>
      </c>
      <c r="BA144" s="32" t="s">
        <v>34</v>
      </c>
      <c r="BB144" s="32" t="s">
        <v>34</v>
      </c>
      <c r="BC144" s="31" t="s">
        <v>34</v>
      </c>
      <c r="BD144" s="32" t="s">
        <v>34</v>
      </c>
      <c r="BE144" s="32" t="s">
        <v>34</v>
      </c>
      <c r="BF144" s="31" t="s">
        <v>34</v>
      </c>
      <c r="BG144" s="32" t="s">
        <v>34</v>
      </c>
      <c r="BH144" s="32" t="s">
        <v>34</v>
      </c>
      <c r="BI144" s="31" t="s">
        <v>34</v>
      </c>
      <c r="BJ144" s="32" t="s">
        <v>34</v>
      </c>
      <c r="BK144" s="32" t="s">
        <v>34</v>
      </c>
      <c r="BL144" s="31" t="s">
        <v>34</v>
      </c>
      <c r="BM144" s="32" t="s">
        <v>34</v>
      </c>
      <c r="BN144" s="32" t="s">
        <v>34</v>
      </c>
      <c r="BO144" s="31" t="s">
        <v>34</v>
      </c>
      <c r="BP144" s="32" t="s">
        <v>34</v>
      </c>
      <c r="BQ144" s="32" t="s">
        <v>34</v>
      </c>
      <c r="BR144" s="31" t="s">
        <v>34</v>
      </c>
      <c r="BS144" s="32" t="s">
        <v>34</v>
      </c>
      <c r="BT144" s="32" t="s">
        <v>34</v>
      </c>
      <c r="BU144" s="31" t="s">
        <v>34</v>
      </c>
      <c r="BV144" s="32" t="s">
        <v>34</v>
      </c>
      <c r="BW144" s="32" t="s">
        <v>34</v>
      </c>
      <c r="BX144" s="31" t="s">
        <v>34</v>
      </c>
      <c r="BY144" s="32" t="s">
        <v>34</v>
      </c>
      <c r="BZ144" s="32" t="s">
        <v>34</v>
      </c>
      <c r="CA144" s="31" t="s">
        <v>34</v>
      </c>
      <c r="CB144" s="32" t="s">
        <v>34</v>
      </c>
      <c r="CC144" s="32" t="s">
        <v>34</v>
      </c>
      <c r="CD144" s="31" t="s">
        <v>34</v>
      </c>
      <c r="CE144" s="32" t="s">
        <v>34</v>
      </c>
      <c r="CF144" s="32" t="s">
        <v>34</v>
      </c>
      <c r="CG144" s="31" t="s">
        <v>34</v>
      </c>
      <c r="CH144" s="32" t="s">
        <v>34</v>
      </c>
      <c r="CI144" s="32" t="s">
        <v>34</v>
      </c>
      <c r="CJ144" s="31" t="s">
        <v>34</v>
      </c>
      <c r="CK144" s="32" t="s">
        <v>34</v>
      </c>
      <c r="CL144" s="32" t="s">
        <v>34</v>
      </c>
      <c r="CM144" s="31" t="s">
        <v>34</v>
      </c>
      <c r="CN144" s="32" t="s">
        <v>34</v>
      </c>
      <c r="CO144" s="32" t="s">
        <v>34</v>
      </c>
      <c r="CP144" s="31" t="s">
        <v>34</v>
      </c>
      <c r="CQ144" s="32" t="s">
        <v>34</v>
      </c>
      <c r="CR144" s="32" t="s">
        <v>34</v>
      </c>
      <c r="CS144" s="31" t="s">
        <v>34</v>
      </c>
      <c r="CT144" s="32" t="s">
        <v>34</v>
      </c>
      <c r="CU144" s="32" t="s">
        <v>34</v>
      </c>
      <c r="CV144" s="31" t="s">
        <v>34</v>
      </c>
      <c r="CW144" s="32" t="s">
        <v>34</v>
      </c>
      <c r="CX144" s="32" t="s">
        <v>34</v>
      </c>
      <c r="CY144" s="31" t="s">
        <v>34</v>
      </c>
      <c r="CZ144" s="32" t="s">
        <v>34</v>
      </c>
      <c r="DA144" s="32" t="s">
        <v>34</v>
      </c>
      <c r="DB144" s="31" t="s">
        <v>34</v>
      </c>
      <c r="DC144" s="32" t="s">
        <v>34</v>
      </c>
      <c r="DD144" s="32" t="s">
        <v>34</v>
      </c>
      <c r="DE144" s="31" t="s">
        <v>34</v>
      </c>
      <c r="DF144" s="32" t="s">
        <v>34</v>
      </c>
      <c r="DG144" s="32" t="s">
        <v>34</v>
      </c>
      <c r="DH144" s="31" t="s">
        <v>34</v>
      </c>
      <c r="DI144" s="32" t="s">
        <v>34</v>
      </c>
      <c r="DJ144" s="32" t="s">
        <v>34</v>
      </c>
      <c r="DK144" s="31" t="s">
        <v>34</v>
      </c>
      <c r="DL144" s="32" t="s">
        <v>34</v>
      </c>
      <c r="DM144" s="32" t="s">
        <v>34</v>
      </c>
      <c r="DN144" s="31" t="s">
        <v>34</v>
      </c>
      <c r="DO144" s="32" t="s">
        <v>34</v>
      </c>
      <c r="DP144" s="32" t="s">
        <v>34</v>
      </c>
      <c r="DQ144" s="31" t="s">
        <v>34</v>
      </c>
      <c r="DR144" s="32" t="s">
        <v>34</v>
      </c>
      <c r="DS144" s="32" t="s">
        <v>34</v>
      </c>
      <c r="DT144" s="31" t="s">
        <v>34</v>
      </c>
      <c r="DU144" s="32" t="s">
        <v>34</v>
      </c>
      <c r="DV144" s="32" t="s">
        <v>34</v>
      </c>
    </row>
    <row r="145" spans="1:126" x14ac:dyDescent="0.2">
      <c r="A145" s="30" t="s">
        <v>5</v>
      </c>
      <c r="B145">
        <v>142</v>
      </c>
      <c r="C145" s="37">
        <v>5</v>
      </c>
      <c r="D145" s="70">
        <v>17.1497558794659</v>
      </c>
      <c r="E145" s="70" t="s">
        <v>28</v>
      </c>
      <c r="F145" s="70">
        <v>17.1497558794659</v>
      </c>
      <c r="G145" s="32">
        <v>15.859645980908899</v>
      </c>
      <c r="H145" s="32" t="s">
        <v>28</v>
      </c>
      <c r="I145" s="32">
        <v>15.859645980908899</v>
      </c>
      <c r="J145" s="31">
        <v>10.4297964013059</v>
      </c>
      <c r="K145" s="32" t="s">
        <v>28</v>
      </c>
      <c r="L145" s="32">
        <v>10.4297964013059</v>
      </c>
      <c r="M145" s="31">
        <v>5.5567884088708803</v>
      </c>
      <c r="N145" s="32" t="s">
        <v>28</v>
      </c>
      <c r="O145" s="32">
        <v>5.5567884088708803</v>
      </c>
      <c r="P145" s="31">
        <v>1.35132394571379</v>
      </c>
      <c r="Q145" s="32" t="s">
        <v>28</v>
      </c>
      <c r="R145" s="32">
        <v>1.35132394571379</v>
      </c>
      <c r="S145" s="31">
        <v>-2.5583287014093701</v>
      </c>
      <c r="T145" s="32" t="s">
        <v>28</v>
      </c>
      <c r="U145" s="32">
        <v>-2.5583287014093701</v>
      </c>
      <c r="V145" s="31">
        <v>-6.3238832519526396</v>
      </c>
      <c r="W145" s="32" t="s">
        <v>28</v>
      </c>
      <c r="X145" s="32">
        <v>-6.3238832519526396</v>
      </c>
      <c r="Y145" s="31">
        <v>-10.444471985674401</v>
      </c>
      <c r="Z145" s="32" t="s">
        <v>28</v>
      </c>
      <c r="AA145" s="32">
        <v>-10.444471985674401</v>
      </c>
      <c r="AB145" s="31">
        <v>-12.542727975688701</v>
      </c>
      <c r="AC145" s="32" t="s">
        <v>28</v>
      </c>
      <c r="AD145" s="32">
        <v>-12.542727975688701</v>
      </c>
      <c r="AE145" s="31">
        <v>-15.9581032905346</v>
      </c>
      <c r="AF145" s="32" t="s">
        <v>28</v>
      </c>
      <c r="AG145" s="32">
        <v>-15.9581032905346</v>
      </c>
      <c r="AH145" s="31">
        <v>-18.778673878038202</v>
      </c>
      <c r="AI145" s="32" t="s">
        <v>28</v>
      </c>
      <c r="AJ145" s="32">
        <v>-18.778673878038202</v>
      </c>
      <c r="AK145" s="31">
        <v>-20.439507571209099</v>
      </c>
      <c r="AL145" s="32" t="s">
        <v>28</v>
      </c>
      <c r="AM145" s="32">
        <v>-20.439507571209099</v>
      </c>
      <c r="AN145" s="31" t="s">
        <v>34</v>
      </c>
      <c r="AO145" s="32" t="s">
        <v>34</v>
      </c>
      <c r="AP145" s="32" t="s">
        <v>34</v>
      </c>
      <c r="AQ145" s="31" t="s">
        <v>34</v>
      </c>
      <c r="AR145" s="32" t="s">
        <v>34</v>
      </c>
      <c r="AS145" s="32" t="s">
        <v>34</v>
      </c>
      <c r="AT145" s="31" t="s">
        <v>34</v>
      </c>
      <c r="AU145" s="32" t="s">
        <v>34</v>
      </c>
      <c r="AV145" s="32" t="s">
        <v>34</v>
      </c>
      <c r="AW145" s="31" t="s">
        <v>34</v>
      </c>
      <c r="AX145" s="32" t="s">
        <v>34</v>
      </c>
      <c r="AY145" s="32" t="s">
        <v>34</v>
      </c>
      <c r="AZ145" s="31" t="s">
        <v>34</v>
      </c>
      <c r="BA145" s="32" t="s">
        <v>34</v>
      </c>
      <c r="BB145" s="32" t="s">
        <v>34</v>
      </c>
      <c r="BC145" s="31" t="s">
        <v>34</v>
      </c>
      <c r="BD145" s="32" t="s">
        <v>34</v>
      </c>
      <c r="BE145" s="32" t="s">
        <v>34</v>
      </c>
      <c r="BF145" s="31" t="s">
        <v>34</v>
      </c>
      <c r="BG145" s="32" t="s">
        <v>34</v>
      </c>
      <c r="BH145" s="32" t="s">
        <v>34</v>
      </c>
      <c r="BI145" s="31" t="s">
        <v>34</v>
      </c>
      <c r="BJ145" s="32" t="s">
        <v>34</v>
      </c>
      <c r="BK145" s="32" t="s">
        <v>34</v>
      </c>
      <c r="BL145" s="31" t="s">
        <v>34</v>
      </c>
      <c r="BM145" s="32" t="s">
        <v>34</v>
      </c>
      <c r="BN145" s="32" t="s">
        <v>34</v>
      </c>
      <c r="BO145" s="31" t="s">
        <v>34</v>
      </c>
      <c r="BP145" s="32" t="s">
        <v>34</v>
      </c>
      <c r="BQ145" s="32" t="s">
        <v>34</v>
      </c>
      <c r="BR145" s="31" t="s">
        <v>34</v>
      </c>
      <c r="BS145" s="32" t="s">
        <v>34</v>
      </c>
      <c r="BT145" s="32" t="s">
        <v>34</v>
      </c>
      <c r="BU145" s="31" t="s">
        <v>34</v>
      </c>
      <c r="BV145" s="32" t="s">
        <v>34</v>
      </c>
      <c r="BW145" s="32" t="s">
        <v>34</v>
      </c>
      <c r="BX145" s="31" t="s">
        <v>34</v>
      </c>
      <c r="BY145" s="32" t="s">
        <v>34</v>
      </c>
      <c r="BZ145" s="32" t="s">
        <v>34</v>
      </c>
      <c r="CA145" s="31" t="s">
        <v>34</v>
      </c>
      <c r="CB145" s="32" t="s">
        <v>34</v>
      </c>
      <c r="CC145" s="32" t="s">
        <v>34</v>
      </c>
      <c r="CD145" s="31" t="s">
        <v>34</v>
      </c>
      <c r="CE145" s="32" t="s">
        <v>34</v>
      </c>
      <c r="CF145" s="32" t="s">
        <v>34</v>
      </c>
      <c r="CG145" s="31" t="s">
        <v>34</v>
      </c>
      <c r="CH145" s="32" t="s">
        <v>34</v>
      </c>
      <c r="CI145" s="32" t="s">
        <v>34</v>
      </c>
      <c r="CJ145" s="31" t="s">
        <v>34</v>
      </c>
      <c r="CK145" s="32" t="s">
        <v>34</v>
      </c>
      <c r="CL145" s="32" t="s">
        <v>34</v>
      </c>
      <c r="CM145" s="31" t="s">
        <v>34</v>
      </c>
      <c r="CN145" s="32" t="s">
        <v>34</v>
      </c>
      <c r="CO145" s="32" t="s">
        <v>34</v>
      </c>
      <c r="CP145" s="31" t="s">
        <v>34</v>
      </c>
      <c r="CQ145" s="32" t="s">
        <v>34</v>
      </c>
      <c r="CR145" s="32" t="s">
        <v>34</v>
      </c>
      <c r="CS145" s="31" t="s">
        <v>34</v>
      </c>
      <c r="CT145" s="32" t="s">
        <v>34</v>
      </c>
      <c r="CU145" s="32" t="s">
        <v>34</v>
      </c>
      <c r="CV145" s="31" t="s">
        <v>34</v>
      </c>
      <c r="CW145" s="32" t="s">
        <v>34</v>
      </c>
      <c r="CX145" s="32" t="s">
        <v>34</v>
      </c>
      <c r="CY145" s="31" t="s">
        <v>34</v>
      </c>
      <c r="CZ145" s="32" t="s">
        <v>34</v>
      </c>
      <c r="DA145" s="32" t="s">
        <v>34</v>
      </c>
      <c r="DB145" s="31" t="s">
        <v>34</v>
      </c>
      <c r="DC145" s="32" t="s">
        <v>34</v>
      </c>
      <c r="DD145" s="32" t="s">
        <v>34</v>
      </c>
      <c r="DE145" s="31" t="s">
        <v>34</v>
      </c>
      <c r="DF145" s="32" t="s">
        <v>34</v>
      </c>
      <c r="DG145" s="32" t="s">
        <v>34</v>
      </c>
      <c r="DH145" s="31" t="s">
        <v>34</v>
      </c>
      <c r="DI145" s="32" t="s">
        <v>34</v>
      </c>
      <c r="DJ145" s="32" t="s">
        <v>34</v>
      </c>
      <c r="DK145" s="31" t="s">
        <v>34</v>
      </c>
      <c r="DL145" s="32" t="s">
        <v>34</v>
      </c>
      <c r="DM145" s="32" t="s">
        <v>34</v>
      </c>
      <c r="DN145" s="31" t="s">
        <v>34</v>
      </c>
      <c r="DO145" s="32" t="s">
        <v>34</v>
      </c>
      <c r="DP145" s="32" t="s">
        <v>34</v>
      </c>
      <c r="DQ145" s="31" t="s">
        <v>34</v>
      </c>
      <c r="DR145" s="32" t="s">
        <v>34</v>
      </c>
      <c r="DS145" s="32" t="s">
        <v>34</v>
      </c>
      <c r="DT145" s="31" t="s">
        <v>34</v>
      </c>
      <c r="DU145" s="32" t="s">
        <v>34</v>
      </c>
      <c r="DV145" s="32" t="s">
        <v>34</v>
      </c>
    </row>
    <row r="146" spans="1:126" x14ac:dyDescent="0.2">
      <c r="A146" s="30" t="s">
        <v>6</v>
      </c>
      <c r="B146">
        <v>143</v>
      </c>
      <c r="C146" s="37">
        <v>6</v>
      </c>
      <c r="D146" s="70">
        <v>13.452139079120901</v>
      </c>
      <c r="E146" s="70" t="s">
        <v>28</v>
      </c>
      <c r="F146" s="70">
        <v>13.452139079120901</v>
      </c>
      <c r="G146" s="32">
        <v>9.4469561914940492</v>
      </c>
      <c r="H146" s="32" t="s">
        <v>28</v>
      </c>
      <c r="I146" s="32">
        <v>9.4469561914940492</v>
      </c>
      <c r="J146" s="31">
        <v>3.2760151850020902</v>
      </c>
      <c r="K146" s="32" t="s">
        <v>28</v>
      </c>
      <c r="L146" s="32">
        <v>3.2760151850020902</v>
      </c>
      <c r="M146" s="31">
        <v>-1.1948297041484901</v>
      </c>
      <c r="N146" s="32" t="s">
        <v>28</v>
      </c>
      <c r="O146" s="32">
        <v>-1.1948297041484901</v>
      </c>
      <c r="P146" s="31">
        <v>-10.1384337958896</v>
      </c>
      <c r="Q146" s="32" t="s">
        <v>28</v>
      </c>
      <c r="R146" s="32">
        <v>-10.1384337958896</v>
      </c>
      <c r="S146" s="31">
        <v>-15.4369358307806</v>
      </c>
      <c r="T146" s="32" t="s">
        <v>28</v>
      </c>
      <c r="U146" s="32">
        <v>-15.4369358307806</v>
      </c>
      <c r="V146" s="31" t="s">
        <v>34</v>
      </c>
      <c r="W146" s="32" t="s">
        <v>34</v>
      </c>
      <c r="X146" s="32" t="s">
        <v>34</v>
      </c>
      <c r="Y146" s="31" t="s">
        <v>34</v>
      </c>
      <c r="Z146" s="32" t="s">
        <v>34</v>
      </c>
      <c r="AA146" s="32" t="s">
        <v>34</v>
      </c>
      <c r="AB146" s="31" t="s">
        <v>34</v>
      </c>
      <c r="AC146" s="32" t="s">
        <v>34</v>
      </c>
      <c r="AD146" s="32" t="s">
        <v>34</v>
      </c>
      <c r="AE146" s="31" t="s">
        <v>34</v>
      </c>
      <c r="AF146" s="32" t="s">
        <v>34</v>
      </c>
      <c r="AG146" s="32" t="s">
        <v>34</v>
      </c>
      <c r="AH146" s="31" t="s">
        <v>34</v>
      </c>
      <c r="AI146" s="32" t="s">
        <v>34</v>
      </c>
      <c r="AJ146" s="32" t="s">
        <v>34</v>
      </c>
      <c r="AK146" s="31" t="s">
        <v>34</v>
      </c>
      <c r="AL146" s="32" t="s">
        <v>34</v>
      </c>
      <c r="AM146" s="32" t="s">
        <v>34</v>
      </c>
      <c r="AN146" s="31" t="s">
        <v>34</v>
      </c>
      <c r="AO146" s="32" t="s">
        <v>34</v>
      </c>
      <c r="AP146" s="32" t="s">
        <v>34</v>
      </c>
      <c r="AQ146" s="31" t="s">
        <v>34</v>
      </c>
      <c r="AR146" s="32" t="s">
        <v>34</v>
      </c>
      <c r="AS146" s="32" t="s">
        <v>34</v>
      </c>
      <c r="AT146" s="31" t="s">
        <v>34</v>
      </c>
      <c r="AU146" s="32" t="s">
        <v>34</v>
      </c>
      <c r="AV146" s="32" t="s">
        <v>34</v>
      </c>
      <c r="AW146" s="31" t="s">
        <v>34</v>
      </c>
      <c r="AX146" s="32" t="s">
        <v>34</v>
      </c>
      <c r="AY146" s="32" t="s">
        <v>34</v>
      </c>
      <c r="AZ146" s="31" t="s">
        <v>34</v>
      </c>
      <c r="BA146" s="32" t="s">
        <v>34</v>
      </c>
      <c r="BB146" s="32" t="s">
        <v>34</v>
      </c>
      <c r="BC146" s="31" t="s">
        <v>34</v>
      </c>
      <c r="BD146" s="32" t="s">
        <v>34</v>
      </c>
      <c r="BE146" s="32" t="s">
        <v>34</v>
      </c>
      <c r="BF146" s="31" t="s">
        <v>34</v>
      </c>
      <c r="BG146" s="32" t="s">
        <v>34</v>
      </c>
      <c r="BH146" s="32" t="s">
        <v>34</v>
      </c>
      <c r="BI146" s="31" t="s">
        <v>34</v>
      </c>
      <c r="BJ146" s="32" t="s">
        <v>34</v>
      </c>
      <c r="BK146" s="32" t="s">
        <v>34</v>
      </c>
      <c r="BL146" s="31" t="s">
        <v>34</v>
      </c>
      <c r="BM146" s="32" t="s">
        <v>34</v>
      </c>
      <c r="BN146" s="32" t="s">
        <v>34</v>
      </c>
      <c r="BO146" s="31" t="s">
        <v>34</v>
      </c>
      <c r="BP146" s="32" t="s">
        <v>34</v>
      </c>
      <c r="BQ146" s="32" t="s">
        <v>34</v>
      </c>
      <c r="BR146" s="31" t="s">
        <v>34</v>
      </c>
      <c r="BS146" s="32" t="s">
        <v>34</v>
      </c>
      <c r="BT146" s="32" t="s">
        <v>34</v>
      </c>
      <c r="BU146" s="31" t="s">
        <v>34</v>
      </c>
      <c r="BV146" s="32" t="s">
        <v>34</v>
      </c>
      <c r="BW146" s="32" t="s">
        <v>34</v>
      </c>
      <c r="BX146" s="31" t="s">
        <v>34</v>
      </c>
      <c r="BY146" s="32" t="s">
        <v>34</v>
      </c>
      <c r="BZ146" s="32" t="s">
        <v>34</v>
      </c>
      <c r="CA146" s="31" t="s">
        <v>34</v>
      </c>
      <c r="CB146" s="32" t="s">
        <v>34</v>
      </c>
      <c r="CC146" s="32" t="s">
        <v>34</v>
      </c>
      <c r="CD146" s="31" t="s">
        <v>34</v>
      </c>
      <c r="CE146" s="32" t="s">
        <v>34</v>
      </c>
      <c r="CF146" s="32" t="s">
        <v>34</v>
      </c>
      <c r="CG146" s="31" t="s">
        <v>34</v>
      </c>
      <c r="CH146" s="32" t="s">
        <v>34</v>
      </c>
      <c r="CI146" s="32" t="s">
        <v>34</v>
      </c>
      <c r="CJ146" s="31" t="s">
        <v>34</v>
      </c>
      <c r="CK146" s="32" t="s">
        <v>34</v>
      </c>
      <c r="CL146" s="32" t="s">
        <v>34</v>
      </c>
      <c r="CM146" s="31" t="s">
        <v>34</v>
      </c>
      <c r="CN146" s="32" t="s">
        <v>34</v>
      </c>
      <c r="CO146" s="32" t="s">
        <v>34</v>
      </c>
      <c r="CP146" s="31" t="s">
        <v>34</v>
      </c>
      <c r="CQ146" s="32" t="s">
        <v>34</v>
      </c>
      <c r="CR146" s="32" t="s">
        <v>34</v>
      </c>
      <c r="CS146" s="31" t="s">
        <v>34</v>
      </c>
      <c r="CT146" s="32" t="s">
        <v>34</v>
      </c>
      <c r="CU146" s="32" t="s">
        <v>34</v>
      </c>
      <c r="CV146" s="31" t="s">
        <v>34</v>
      </c>
      <c r="CW146" s="32" t="s">
        <v>34</v>
      </c>
      <c r="CX146" s="32" t="s">
        <v>34</v>
      </c>
      <c r="CY146" s="31" t="s">
        <v>34</v>
      </c>
      <c r="CZ146" s="32" t="s">
        <v>34</v>
      </c>
      <c r="DA146" s="32" t="s">
        <v>34</v>
      </c>
      <c r="DB146" s="31" t="s">
        <v>34</v>
      </c>
      <c r="DC146" s="32" t="s">
        <v>34</v>
      </c>
      <c r="DD146" s="32" t="s">
        <v>34</v>
      </c>
      <c r="DE146" s="31" t="s">
        <v>34</v>
      </c>
      <c r="DF146" s="32" t="s">
        <v>34</v>
      </c>
      <c r="DG146" s="32" t="s">
        <v>34</v>
      </c>
      <c r="DH146" s="31" t="s">
        <v>34</v>
      </c>
      <c r="DI146" s="32" t="s">
        <v>34</v>
      </c>
      <c r="DJ146" s="32" t="s">
        <v>34</v>
      </c>
      <c r="DK146" s="31" t="s">
        <v>34</v>
      </c>
      <c r="DL146" s="32" t="s">
        <v>34</v>
      </c>
      <c r="DM146" s="32" t="s">
        <v>34</v>
      </c>
      <c r="DN146" s="31" t="s">
        <v>34</v>
      </c>
      <c r="DO146" s="32" t="s">
        <v>34</v>
      </c>
      <c r="DP146" s="32" t="s">
        <v>34</v>
      </c>
      <c r="DQ146" s="31" t="s">
        <v>34</v>
      </c>
      <c r="DR146" s="32" t="s">
        <v>34</v>
      </c>
      <c r="DS146" s="32" t="s">
        <v>34</v>
      </c>
      <c r="DT146" s="31" t="s">
        <v>34</v>
      </c>
      <c r="DU146" s="32" t="s">
        <v>34</v>
      </c>
      <c r="DV146" s="32" t="s">
        <v>34</v>
      </c>
    </row>
    <row r="147" spans="1:126" x14ac:dyDescent="0.2">
      <c r="A147" s="30" t="s">
        <v>5</v>
      </c>
      <c r="B147">
        <v>144</v>
      </c>
      <c r="C147" s="37">
        <v>7</v>
      </c>
      <c r="D147" s="70">
        <v>10.787035217188601</v>
      </c>
      <c r="E147" s="70" t="s">
        <v>28</v>
      </c>
      <c r="F147" s="70">
        <v>10.787035217188601</v>
      </c>
      <c r="G147" s="32">
        <v>10.713978650104901</v>
      </c>
      <c r="H147" s="32" t="s">
        <v>28</v>
      </c>
      <c r="I147" s="32">
        <v>10.713978650104901</v>
      </c>
      <c r="J147" s="31">
        <v>9.1057200143998092</v>
      </c>
      <c r="K147" s="32" t="s">
        <v>28</v>
      </c>
      <c r="L147" s="32">
        <v>9.1057200143998092</v>
      </c>
      <c r="M147" s="31">
        <v>4.6905019067291596</v>
      </c>
      <c r="N147" s="32" t="s">
        <v>28</v>
      </c>
      <c r="O147" s="32">
        <v>4.6905019067291596</v>
      </c>
      <c r="P147" s="31">
        <v>-0.37815766109848598</v>
      </c>
      <c r="Q147" s="32" t="s">
        <v>28</v>
      </c>
      <c r="R147" s="32">
        <v>-0.37815766109848598</v>
      </c>
      <c r="S147" s="31">
        <v>-4.8317653172235397</v>
      </c>
      <c r="T147" s="32" t="s">
        <v>28</v>
      </c>
      <c r="U147" s="32">
        <v>-4.8317653172235397</v>
      </c>
      <c r="V147" s="31">
        <v>-8.8469571203267297</v>
      </c>
      <c r="W147" s="32" t="s">
        <v>28</v>
      </c>
      <c r="X147" s="32">
        <v>-8.8469571203267297</v>
      </c>
      <c r="Y147" s="31">
        <v>-11.106166200638601</v>
      </c>
      <c r="Z147" s="32" t="s">
        <v>28</v>
      </c>
      <c r="AA147" s="32">
        <v>-11.106166200638601</v>
      </c>
      <c r="AB147" s="31">
        <v>-13.506107935943</v>
      </c>
      <c r="AC147" s="32" t="s">
        <v>28</v>
      </c>
      <c r="AD147" s="32">
        <v>-13.506107935943</v>
      </c>
      <c r="AE147" s="31">
        <v>-21.635442895631101</v>
      </c>
      <c r="AF147" s="32" t="s">
        <v>28</v>
      </c>
      <c r="AG147" s="32">
        <v>-21.635442895631101</v>
      </c>
      <c r="AH147" s="31" t="s">
        <v>34</v>
      </c>
      <c r="AI147" s="32" t="s">
        <v>34</v>
      </c>
      <c r="AJ147" s="32" t="s">
        <v>34</v>
      </c>
      <c r="AK147" s="31" t="s">
        <v>34</v>
      </c>
      <c r="AL147" s="32" t="s">
        <v>34</v>
      </c>
      <c r="AM147" s="32" t="s">
        <v>34</v>
      </c>
      <c r="AN147" s="31" t="s">
        <v>34</v>
      </c>
      <c r="AO147" s="32" t="s">
        <v>34</v>
      </c>
      <c r="AP147" s="32" t="s">
        <v>34</v>
      </c>
      <c r="AQ147" s="31" t="s">
        <v>34</v>
      </c>
      <c r="AR147" s="32" t="s">
        <v>34</v>
      </c>
      <c r="AS147" s="32" t="s">
        <v>34</v>
      </c>
      <c r="AT147" s="31" t="s">
        <v>34</v>
      </c>
      <c r="AU147" s="32" t="s">
        <v>34</v>
      </c>
      <c r="AV147" s="32" t="s">
        <v>34</v>
      </c>
      <c r="AW147" s="31" t="s">
        <v>34</v>
      </c>
      <c r="AX147" s="32" t="s">
        <v>34</v>
      </c>
      <c r="AY147" s="32" t="s">
        <v>34</v>
      </c>
      <c r="AZ147" s="31" t="s">
        <v>34</v>
      </c>
      <c r="BA147" s="32" t="s">
        <v>34</v>
      </c>
      <c r="BB147" s="32" t="s">
        <v>34</v>
      </c>
      <c r="BC147" s="31" t="s">
        <v>34</v>
      </c>
      <c r="BD147" s="32" t="s">
        <v>34</v>
      </c>
      <c r="BE147" s="32" t="s">
        <v>34</v>
      </c>
      <c r="BF147" s="31" t="s">
        <v>34</v>
      </c>
      <c r="BG147" s="32" t="s">
        <v>34</v>
      </c>
      <c r="BH147" s="32" t="s">
        <v>34</v>
      </c>
      <c r="BI147" s="31" t="s">
        <v>34</v>
      </c>
      <c r="BJ147" s="32" t="s">
        <v>34</v>
      </c>
      <c r="BK147" s="32" t="s">
        <v>34</v>
      </c>
      <c r="BL147" s="31" t="s">
        <v>34</v>
      </c>
      <c r="BM147" s="32" t="s">
        <v>34</v>
      </c>
      <c r="BN147" s="32" t="s">
        <v>34</v>
      </c>
      <c r="BO147" s="31" t="s">
        <v>34</v>
      </c>
      <c r="BP147" s="32" t="s">
        <v>34</v>
      </c>
      <c r="BQ147" s="32" t="s">
        <v>34</v>
      </c>
      <c r="BR147" s="31" t="s">
        <v>34</v>
      </c>
      <c r="BS147" s="32" t="s">
        <v>34</v>
      </c>
      <c r="BT147" s="32" t="s">
        <v>34</v>
      </c>
      <c r="BU147" s="31" t="s">
        <v>34</v>
      </c>
      <c r="BV147" s="32" t="s">
        <v>34</v>
      </c>
      <c r="BW147" s="32" t="s">
        <v>34</v>
      </c>
      <c r="BX147" s="31" t="s">
        <v>34</v>
      </c>
      <c r="BY147" s="32" t="s">
        <v>34</v>
      </c>
      <c r="BZ147" s="32" t="s">
        <v>34</v>
      </c>
      <c r="CA147" s="31" t="s">
        <v>34</v>
      </c>
      <c r="CB147" s="32" t="s">
        <v>34</v>
      </c>
      <c r="CC147" s="32" t="s">
        <v>34</v>
      </c>
      <c r="CD147" s="31" t="s">
        <v>34</v>
      </c>
      <c r="CE147" s="32" t="s">
        <v>34</v>
      </c>
      <c r="CF147" s="32" t="s">
        <v>34</v>
      </c>
      <c r="CG147" s="31" t="s">
        <v>34</v>
      </c>
      <c r="CH147" s="32" t="s">
        <v>34</v>
      </c>
      <c r="CI147" s="32" t="s">
        <v>34</v>
      </c>
      <c r="CJ147" s="31" t="s">
        <v>34</v>
      </c>
      <c r="CK147" s="32" t="s">
        <v>34</v>
      </c>
      <c r="CL147" s="32" t="s">
        <v>34</v>
      </c>
      <c r="CM147" s="31" t="s">
        <v>34</v>
      </c>
      <c r="CN147" s="32" t="s">
        <v>34</v>
      </c>
      <c r="CO147" s="32" t="s">
        <v>34</v>
      </c>
      <c r="CP147" s="31" t="s">
        <v>34</v>
      </c>
      <c r="CQ147" s="32" t="s">
        <v>34</v>
      </c>
      <c r="CR147" s="32" t="s">
        <v>34</v>
      </c>
      <c r="CS147" s="31" t="s">
        <v>34</v>
      </c>
      <c r="CT147" s="32" t="s">
        <v>34</v>
      </c>
      <c r="CU147" s="32" t="s">
        <v>34</v>
      </c>
      <c r="CV147" s="31" t="s">
        <v>34</v>
      </c>
      <c r="CW147" s="32" t="s">
        <v>34</v>
      </c>
      <c r="CX147" s="32" t="s">
        <v>34</v>
      </c>
      <c r="CY147" s="31" t="s">
        <v>34</v>
      </c>
      <c r="CZ147" s="32" t="s">
        <v>34</v>
      </c>
      <c r="DA147" s="32" t="s">
        <v>34</v>
      </c>
      <c r="DB147" s="31" t="s">
        <v>34</v>
      </c>
      <c r="DC147" s="32" t="s">
        <v>34</v>
      </c>
      <c r="DD147" s="32" t="s">
        <v>34</v>
      </c>
      <c r="DE147" s="31" t="s">
        <v>34</v>
      </c>
      <c r="DF147" s="32" t="s">
        <v>34</v>
      </c>
      <c r="DG147" s="32" t="s">
        <v>34</v>
      </c>
      <c r="DH147" s="31" t="s">
        <v>34</v>
      </c>
      <c r="DI147" s="32" t="s">
        <v>34</v>
      </c>
      <c r="DJ147" s="32" t="s">
        <v>34</v>
      </c>
      <c r="DK147" s="31" t="s">
        <v>34</v>
      </c>
      <c r="DL147" s="32" t="s">
        <v>34</v>
      </c>
      <c r="DM147" s="32" t="s">
        <v>34</v>
      </c>
      <c r="DN147" s="31" t="s">
        <v>34</v>
      </c>
      <c r="DO147" s="32" t="s">
        <v>34</v>
      </c>
      <c r="DP147" s="32" t="s">
        <v>34</v>
      </c>
      <c r="DQ147" s="31" t="s">
        <v>34</v>
      </c>
      <c r="DR147" s="32" t="s">
        <v>34</v>
      </c>
      <c r="DS147" s="32" t="s">
        <v>34</v>
      </c>
      <c r="DT147" s="31" t="s">
        <v>34</v>
      </c>
      <c r="DU147" s="32" t="s">
        <v>34</v>
      </c>
      <c r="DV147" s="32" t="s">
        <v>34</v>
      </c>
    </row>
    <row r="148" spans="1:126" x14ac:dyDescent="0.2">
      <c r="A148" s="30" t="s">
        <v>5</v>
      </c>
      <c r="B148">
        <v>145</v>
      </c>
      <c r="C148" s="37">
        <v>8</v>
      </c>
      <c r="D148" s="70">
        <v>13.634279930224</v>
      </c>
      <c r="E148" s="70" t="s">
        <v>28</v>
      </c>
      <c r="F148" s="70">
        <v>13.634279930224</v>
      </c>
      <c r="G148" s="32">
        <v>12.943548392731699</v>
      </c>
      <c r="H148" s="32" t="s">
        <v>28</v>
      </c>
      <c r="I148" s="32">
        <v>12.943548392731699</v>
      </c>
      <c r="J148" s="31">
        <v>9.5820787627357902</v>
      </c>
      <c r="K148" s="32" t="s">
        <v>28</v>
      </c>
      <c r="L148" s="32">
        <v>9.5820787627357902</v>
      </c>
      <c r="M148" s="31">
        <v>3.3438991172358601</v>
      </c>
      <c r="N148" s="32" t="s">
        <v>28</v>
      </c>
      <c r="O148" s="32">
        <v>3.3438991172358601</v>
      </c>
      <c r="P148" s="31">
        <v>-2.1771797136487101</v>
      </c>
      <c r="Q148" s="32" t="s">
        <v>28</v>
      </c>
      <c r="R148" s="32">
        <v>-2.1771797136487101</v>
      </c>
      <c r="S148" s="31">
        <v>-7.5745635660905197</v>
      </c>
      <c r="T148" s="32" t="s">
        <v>28</v>
      </c>
      <c r="U148" s="32">
        <v>-7.5745635660905197</v>
      </c>
      <c r="V148" s="31">
        <v>-13.3654794817152</v>
      </c>
      <c r="W148" s="32" t="s">
        <v>28</v>
      </c>
      <c r="X148" s="32">
        <v>-13.3654794817152</v>
      </c>
      <c r="Y148" s="31">
        <v>-22.374469193257401</v>
      </c>
      <c r="Z148" s="32" t="s">
        <v>28</v>
      </c>
      <c r="AA148" s="32">
        <v>-22.374469193257401</v>
      </c>
      <c r="AB148" s="31" t="s">
        <v>34</v>
      </c>
      <c r="AC148" s="32" t="s">
        <v>34</v>
      </c>
      <c r="AD148" s="32" t="s">
        <v>34</v>
      </c>
      <c r="AE148" s="31" t="s">
        <v>34</v>
      </c>
      <c r="AF148" s="32" t="s">
        <v>34</v>
      </c>
      <c r="AG148" s="32" t="s">
        <v>34</v>
      </c>
      <c r="AH148" s="31" t="s">
        <v>34</v>
      </c>
      <c r="AI148" s="32" t="s">
        <v>34</v>
      </c>
      <c r="AJ148" s="32" t="s">
        <v>34</v>
      </c>
      <c r="AK148" s="31" t="s">
        <v>34</v>
      </c>
      <c r="AL148" s="32" t="s">
        <v>34</v>
      </c>
      <c r="AM148" s="32" t="s">
        <v>34</v>
      </c>
      <c r="AN148" s="31" t="s">
        <v>34</v>
      </c>
      <c r="AO148" s="32" t="s">
        <v>34</v>
      </c>
      <c r="AP148" s="32" t="s">
        <v>34</v>
      </c>
      <c r="AQ148" s="31" t="s">
        <v>34</v>
      </c>
      <c r="AR148" s="32" t="s">
        <v>34</v>
      </c>
      <c r="AS148" s="32" t="s">
        <v>34</v>
      </c>
      <c r="AT148" s="31" t="s">
        <v>34</v>
      </c>
      <c r="AU148" s="32" t="s">
        <v>34</v>
      </c>
      <c r="AV148" s="32" t="s">
        <v>34</v>
      </c>
      <c r="AW148" s="31" t="s">
        <v>34</v>
      </c>
      <c r="AX148" s="32" t="s">
        <v>34</v>
      </c>
      <c r="AY148" s="32" t="s">
        <v>34</v>
      </c>
      <c r="AZ148" s="31" t="s">
        <v>34</v>
      </c>
      <c r="BA148" s="32" t="s">
        <v>34</v>
      </c>
      <c r="BB148" s="32" t="s">
        <v>34</v>
      </c>
      <c r="BC148" s="31" t="s">
        <v>34</v>
      </c>
      <c r="BD148" s="32" t="s">
        <v>34</v>
      </c>
      <c r="BE148" s="32" t="s">
        <v>34</v>
      </c>
      <c r="BF148" s="31" t="s">
        <v>34</v>
      </c>
      <c r="BG148" s="32" t="s">
        <v>34</v>
      </c>
      <c r="BH148" s="32" t="s">
        <v>34</v>
      </c>
      <c r="BI148" s="31" t="s">
        <v>34</v>
      </c>
      <c r="BJ148" s="32" t="s">
        <v>34</v>
      </c>
      <c r="BK148" s="32" t="s">
        <v>34</v>
      </c>
      <c r="BL148" s="31" t="s">
        <v>34</v>
      </c>
      <c r="BM148" s="32" t="s">
        <v>34</v>
      </c>
      <c r="BN148" s="32" t="s">
        <v>34</v>
      </c>
      <c r="BO148" s="31" t="s">
        <v>34</v>
      </c>
      <c r="BP148" s="32" t="s">
        <v>34</v>
      </c>
      <c r="BQ148" s="32" t="s">
        <v>34</v>
      </c>
      <c r="BR148" s="31" t="s">
        <v>34</v>
      </c>
      <c r="BS148" s="32" t="s">
        <v>34</v>
      </c>
      <c r="BT148" s="32" t="s">
        <v>34</v>
      </c>
      <c r="BU148" s="31" t="s">
        <v>34</v>
      </c>
      <c r="BV148" s="32" t="s">
        <v>34</v>
      </c>
      <c r="BW148" s="32" t="s">
        <v>34</v>
      </c>
      <c r="BX148" s="31" t="s">
        <v>34</v>
      </c>
      <c r="BY148" s="32" t="s">
        <v>34</v>
      </c>
      <c r="BZ148" s="32" t="s">
        <v>34</v>
      </c>
      <c r="CA148" s="31" t="s">
        <v>34</v>
      </c>
      <c r="CB148" s="32" t="s">
        <v>34</v>
      </c>
      <c r="CC148" s="32" t="s">
        <v>34</v>
      </c>
      <c r="CD148" s="31" t="s">
        <v>34</v>
      </c>
      <c r="CE148" s="32" t="s">
        <v>34</v>
      </c>
      <c r="CF148" s="32" t="s">
        <v>34</v>
      </c>
      <c r="CG148" s="31" t="s">
        <v>34</v>
      </c>
      <c r="CH148" s="32" t="s">
        <v>34</v>
      </c>
      <c r="CI148" s="32" t="s">
        <v>34</v>
      </c>
      <c r="CJ148" s="31" t="s">
        <v>34</v>
      </c>
      <c r="CK148" s="32" t="s">
        <v>34</v>
      </c>
      <c r="CL148" s="32" t="s">
        <v>34</v>
      </c>
      <c r="CM148" s="31" t="s">
        <v>34</v>
      </c>
      <c r="CN148" s="32" t="s">
        <v>34</v>
      </c>
      <c r="CO148" s="32" t="s">
        <v>34</v>
      </c>
      <c r="CP148" s="31" t="s">
        <v>34</v>
      </c>
      <c r="CQ148" s="32" t="s">
        <v>34</v>
      </c>
      <c r="CR148" s="32" t="s">
        <v>34</v>
      </c>
      <c r="CS148" s="31" t="s">
        <v>34</v>
      </c>
      <c r="CT148" s="32" t="s">
        <v>34</v>
      </c>
      <c r="CU148" s="32" t="s">
        <v>34</v>
      </c>
      <c r="CV148" s="31" t="s">
        <v>34</v>
      </c>
      <c r="CW148" s="32" t="s">
        <v>34</v>
      </c>
      <c r="CX148" s="32" t="s">
        <v>34</v>
      </c>
      <c r="CY148" s="31" t="s">
        <v>34</v>
      </c>
      <c r="CZ148" s="32" t="s">
        <v>34</v>
      </c>
      <c r="DA148" s="32" t="s">
        <v>34</v>
      </c>
      <c r="DB148" s="31" t="s">
        <v>34</v>
      </c>
      <c r="DC148" s="32" t="s">
        <v>34</v>
      </c>
      <c r="DD148" s="32" t="s">
        <v>34</v>
      </c>
      <c r="DE148" s="31" t="s">
        <v>34</v>
      </c>
      <c r="DF148" s="32" t="s">
        <v>34</v>
      </c>
      <c r="DG148" s="32" t="s">
        <v>34</v>
      </c>
      <c r="DH148" s="31" t="s">
        <v>34</v>
      </c>
      <c r="DI148" s="32" t="s">
        <v>34</v>
      </c>
      <c r="DJ148" s="32" t="s">
        <v>34</v>
      </c>
      <c r="DK148" s="31" t="s">
        <v>34</v>
      </c>
      <c r="DL148" s="32" t="s">
        <v>34</v>
      </c>
      <c r="DM148" s="32" t="s">
        <v>34</v>
      </c>
      <c r="DN148" s="31" t="s">
        <v>34</v>
      </c>
      <c r="DO148" s="32" t="s">
        <v>34</v>
      </c>
      <c r="DP148" s="32" t="s">
        <v>34</v>
      </c>
      <c r="DQ148" s="31" t="s">
        <v>34</v>
      </c>
      <c r="DR148" s="32" t="s">
        <v>34</v>
      </c>
      <c r="DS148" s="32" t="s">
        <v>34</v>
      </c>
      <c r="DT148" s="31" t="s">
        <v>34</v>
      </c>
      <c r="DU148" s="32" t="s">
        <v>34</v>
      </c>
      <c r="DV148" s="32" t="s">
        <v>34</v>
      </c>
    </row>
    <row r="149" spans="1:126" x14ac:dyDescent="0.2">
      <c r="A149" s="30" t="s">
        <v>5</v>
      </c>
      <c r="B149">
        <v>146</v>
      </c>
      <c r="C149" s="37">
        <v>9</v>
      </c>
      <c r="D149" s="70">
        <v>17.634041261497199</v>
      </c>
      <c r="E149" s="70" t="s">
        <v>28</v>
      </c>
      <c r="F149" s="70">
        <v>17.634041261497199</v>
      </c>
      <c r="G149" s="32">
        <v>14.5476123182679</v>
      </c>
      <c r="H149" s="32" t="s">
        <v>28</v>
      </c>
      <c r="I149" s="32">
        <v>14.5476123182679</v>
      </c>
      <c r="J149" s="31">
        <v>6.60216736476265</v>
      </c>
      <c r="K149" s="32" t="s">
        <v>28</v>
      </c>
      <c r="L149" s="32">
        <v>6.60216736476265</v>
      </c>
      <c r="M149" s="31">
        <v>1.8065157106763201</v>
      </c>
      <c r="N149" s="32" t="s">
        <v>28</v>
      </c>
      <c r="O149" s="32">
        <v>1.8065157106763201</v>
      </c>
      <c r="P149" s="31">
        <v>-1.05934815548442</v>
      </c>
      <c r="Q149" s="32" t="s">
        <v>28</v>
      </c>
      <c r="R149" s="32">
        <v>-1.05934815548442</v>
      </c>
      <c r="S149" s="31">
        <v>-3.27095225527375</v>
      </c>
      <c r="T149" s="32" t="s">
        <v>28</v>
      </c>
      <c r="U149" s="32">
        <v>-3.27095225527375</v>
      </c>
      <c r="V149" s="31">
        <v>-3.8079369775813801</v>
      </c>
      <c r="W149" s="32" t="s">
        <v>28</v>
      </c>
      <c r="X149" s="32">
        <v>-3.8079369775813801</v>
      </c>
      <c r="Y149" s="31">
        <v>-4.2975715952021396</v>
      </c>
      <c r="Z149" s="32" t="s">
        <v>28</v>
      </c>
      <c r="AA149" s="32">
        <v>-4.2975715952021396</v>
      </c>
      <c r="AB149" s="31">
        <v>-5.0623188721821704</v>
      </c>
      <c r="AC149" s="32" t="s">
        <v>28</v>
      </c>
      <c r="AD149" s="32">
        <v>-5.0623188721821704</v>
      </c>
      <c r="AE149" s="31">
        <v>-6.6391372956079397</v>
      </c>
      <c r="AF149" s="32" t="s">
        <v>28</v>
      </c>
      <c r="AG149" s="32">
        <v>-6.6391372956079397</v>
      </c>
      <c r="AH149" s="31">
        <v>-10.247851462920901</v>
      </c>
      <c r="AI149" s="32" t="s">
        <v>28</v>
      </c>
      <c r="AJ149" s="32">
        <v>-10.247851462920901</v>
      </c>
      <c r="AK149" s="31">
        <v>-14.327876396155601</v>
      </c>
      <c r="AL149" s="32" t="s">
        <v>28</v>
      </c>
      <c r="AM149" s="32">
        <v>-14.327876396155601</v>
      </c>
      <c r="AN149" s="31">
        <v>-22.201772999292899</v>
      </c>
      <c r="AO149" s="32" t="s">
        <v>28</v>
      </c>
      <c r="AP149" s="32">
        <v>-22.201772999292899</v>
      </c>
      <c r="AQ149" s="31">
        <v>-22.955033870269801</v>
      </c>
      <c r="AR149" s="32" t="s">
        <v>28</v>
      </c>
      <c r="AS149" s="32">
        <v>-22.955033870269801</v>
      </c>
      <c r="AT149" s="31" t="s">
        <v>34</v>
      </c>
      <c r="AU149" s="32" t="s">
        <v>34</v>
      </c>
      <c r="AV149" s="32" t="s">
        <v>34</v>
      </c>
      <c r="AW149" s="31" t="s">
        <v>34</v>
      </c>
      <c r="AX149" s="32" t="s">
        <v>34</v>
      </c>
      <c r="AY149" s="32" t="s">
        <v>34</v>
      </c>
      <c r="AZ149" s="31" t="s">
        <v>34</v>
      </c>
      <c r="BA149" s="32" t="s">
        <v>34</v>
      </c>
      <c r="BB149" s="32" t="s">
        <v>34</v>
      </c>
      <c r="BC149" s="31" t="s">
        <v>34</v>
      </c>
      <c r="BD149" s="32" t="s">
        <v>34</v>
      </c>
      <c r="BE149" s="32" t="s">
        <v>34</v>
      </c>
      <c r="BF149" s="31" t="s">
        <v>34</v>
      </c>
      <c r="BG149" s="32" t="s">
        <v>34</v>
      </c>
      <c r="BH149" s="32" t="s">
        <v>34</v>
      </c>
      <c r="BI149" s="31" t="s">
        <v>34</v>
      </c>
      <c r="BJ149" s="32" t="s">
        <v>34</v>
      </c>
      <c r="BK149" s="32" t="s">
        <v>34</v>
      </c>
      <c r="BL149" s="31" t="s">
        <v>34</v>
      </c>
      <c r="BM149" s="32" t="s">
        <v>34</v>
      </c>
      <c r="BN149" s="32" t="s">
        <v>34</v>
      </c>
      <c r="BO149" s="31" t="s">
        <v>34</v>
      </c>
      <c r="BP149" s="32" t="s">
        <v>34</v>
      </c>
      <c r="BQ149" s="32" t="s">
        <v>34</v>
      </c>
      <c r="BR149" s="31" t="s">
        <v>34</v>
      </c>
      <c r="BS149" s="32" t="s">
        <v>34</v>
      </c>
      <c r="BT149" s="32" t="s">
        <v>34</v>
      </c>
      <c r="BU149" s="31" t="s">
        <v>34</v>
      </c>
      <c r="BV149" s="32" t="s">
        <v>34</v>
      </c>
      <c r="BW149" s="32" t="s">
        <v>34</v>
      </c>
      <c r="BX149" s="31" t="s">
        <v>34</v>
      </c>
      <c r="BY149" s="32" t="s">
        <v>34</v>
      </c>
      <c r="BZ149" s="32" t="s">
        <v>34</v>
      </c>
      <c r="CA149" s="31" t="s">
        <v>34</v>
      </c>
      <c r="CB149" s="32" t="s">
        <v>34</v>
      </c>
      <c r="CC149" s="32" t="s">
        <v>34</v>
      </c>
      <c r="CD149" s="31" t="s">
        <v>34</v>
      </c>
      <c r="CE149" s="32" t="s">
        <v>34</v>
      </c>
      <c r="CF149" s="32" t="s">
        <v>34</v>
      </c>
      <c r="CG149" s="31" t="s">
        <v>34</v>
      </c>
      <c r="CH149" s="32" t="s">
        <v>34</v>
      </c>
      <c r="CI149" s="32" t="s">
        <v>34</v>
      </c>
      <c r="CJ149" s="31" t="s">
        <v>34</v>
      </c>
      <c r="CK149" s="32" t="s">
        <v>34</v>
      </c>
      <c r="CL149" s="32" t="s">
        <v>34</v>
      </c>
      <c r="CM149" s="31" t="s">
        <v>34</v>
      </c>
      <c r="CN149" s="32" t="s">
        <v>34</v>
      </c>
      <c r="CO149" s="32" t="s">
        <v>34</v>
      </c>
      <c r="CP149" s="31" t="s">
        <v>34</v>
      </c>
      <c r="CQ149" s="32" t="s">
        <v>34</v>
      </c>
      <c r="CR149" s="32" t="s">
        <v>34</v>
      </c>
      <c r="CS149" s="31" t="s">
        <v>34</v>
      </c>
      <c r="CT149" s="32" t="s">
        <v>34</v>
      </c>
      <c r="CU149" s="32" t="s">
        <v>34</v>
      </c>
      <c r="CV149" s="31" t="s">
        <v>34</v>
      </c>
      <c r="CW149" s="32" t="s">
        <v>34</v>
      </c>
      <c r="CX149" s="32" t="s">
        <v>34</v>
      </c>
      <c r="CY149" s="31" t="s">
        <v>34</v>
      </c>
      <c r="CZ149" s="32" t="s">
        <v>34</v>
      </c>
      <c r="DA149" s="32" t="s">
        <v>34</v>
      </c>
      <c r="DB149" s="31" t="s">
        <v>34</v>
      </c>
      <c r="DC149" s="32" t="s">
        <v>34</v>
      </c>
      <c r="DD149" s="32" t="s">
        <v>34</v>
      </c>
      <c r="DE149" s="31" t="s">
        <v>34</v>
      </c>
      <c r="DF149" s="32" t="s">
        <v>34</v>
      </c>
      <c r="DG149" s="32" t="s">
        <v>34</v>
      </c>
      <c r="DH149" s="31" t="s">
        <v>34</v>
      </c>
      <c r="DI149" s="32" t="s">
        <v>34</v>
      </c>
      <c r="DJ149" s="32" t="s">
        <v>34</v>
      </c>
      <c r="DK149" s="31" t="s">
        <v>34</v>
      </c>
      <c r="DL149" s="32" t="s">
        <v>34</v>
      </c>
      <c r="DM149" s="32" t="s">
        <v>34</v>
      </c>
      <c r="DN149" s="31" t="s">
        <v>34</v>
      </c>
      <c r="DO149" s="32" t="s">
        <v>34</v>
      </c>
      <c r="DP149" s="32" t="s">
        <v>34</v>
      </c>
      <c r="DQ149" s="31" t="s">
        <v>34</v>
      </c>
      <c r="DR149" s="32" t="s">
        <v>34</v>
      </c>
      <c r="DS149" s="32" t="s">
        <v>34</v>
      </c>
      <c r="DT149" s="31" t="s">
        <v>34</v>
      </c>
      <c r="DU149" s="32" t="s">
        <v>34</v>
      </c>
      <c r="DV149" s="32" t="s">
        <v>34</v>
      </c>
    </row>
    <row r="150" spans="1:126" x14ac:dyDescent="0.2">
      <c r="A150" s="30" t="s">
        <v>5</v>
      </c>
      <c r="B150">
        <v>147</v>
      </c>
      <c r="C150" s="37">
        <v>10</v>
      </c>
      <c r="D150" s="70">
        <v>19.147679449927299</v>
      </c>
      <c r="E150" s="70" t="s">
        <v>28</v>
      </c>
      <c r="F150" s="70">
        <v>19.147679449927299</v>
      </c>
      <c r="G150" s="32">
        <v>16.400508327083699</v>
      </c>
      <c r="H150" s="32" t="s">
        <v>28</v>
      </c>
      <c r="I150" s="32">
        <v>16.400508327083699</v>
      </c>
      <c r="J150" s="31">
        <v>8.3563909900815396</v>
      </c>
      <c r="K150" s="32" t="s">
        <v>28</v>
      </c>
      <c r="L150" s="32">
        <v>8.3563909900815396</v>
      </c>
      <c r="M150" s="31">
        <v>2.0278325244489799</v>
      </c>
      <c r="N150" s="32" t="s">
        <v>28</v>
      </c>
      <c r="O150" s="32">
        <v>2.0278325244489799</v>
      </c>
      <c r="P150" s="31">
        <v>-2.2368903634994499</v>
      </c>
      <c r="Q150" s="32" t="s">
        <v>28</v>
      </c>
      <c r="R150" s="32">
        <v>-2.2368903634994499</v>
      </c>
      <c r="S150" s="31">
        <v>-6.0405220656818202</v>
      </c>
      <c r="T150" s="32" t="s">
        <v>28</v>
      </c>
      <c r="U150" s="32">
        <v>-6.0405220656818202</v>
      </c>
      <c r="V150" s="31">
        <v>-9.4236971398387794</v>
      </c>
      <c r="W150" s="32" t="s">
        <v>28</v>
      </c>
      <c r="X150" s="32">
        <v>-9.4236971398387794</v>
      </c>
      <c r="Y150" s="31">
        <v>-15.1665090853288</v>
      </c>
      <c r="Z150" s="32" t="s">
        <v>28</v>
      </c>
      <c r="AA150" s="32">
        <v>-15.1665090853288</v>
      </c>
      <c r="AB150" s="31">
        <v>-15.768738037108101</v>
      </c>
      <c r="AC150" s="32" t="s">
        <v>28</v>
      </c>
      <c r="AD150" s="32">
        <v>-15.768738037108101</v>
      </c>
      <c r="AE150" s="31" t="s">
        <v>34</v>
      </c>
      <c r="AF150" s="32" t="s">
        <v>34</v>
      </c>
      <c r="AG150" s="32" t="s">
        <v>34</v>
      </c>
      <c r="AH150" s="31" t="s">
        <v>34</v>
      </c>
      <c r="AI150" s="32" t="s">
        <v>34</v>
      </c>
      <c r="AJ150" s="32" t="s">
        <v>34</v>
      </c>
      <c r="AK150" s="31" t="s">
        <v>34</v>
      </c>
      <c r="AL150" s="32" t="s">
        <v>34</v>
      </c>
      <c r="AM150" s="32" t="s">
        <v>34</v>
      </c>
      <c r="AN150" s="31" t="s">
        <v>34</v>
      </c>
      <c r="AO150" s="32" t="s">
        <v>34</v>
      </c>
      <c r="AP150" s="32" t="s">
        <v>34</v>
      </c>
      <c r="AQ150" s="31" t="s">
        <v>34</v>
      </c>
      <c r="AR150" s="32" t="s">
        <v>34</v>
      </c>
      <c r="AS150" s="32" t="s">
        <v>34</v>
      </c>
      <c r="AT150" s="31" t="s">
        <v>34</v>
      </c>
      <c r="AU150" s="32" t="s">
        <v>34</v>
      </c>
      <c r="AV150" s="32" t="s">
        <v>34</v>
      </c>
      <c r="AW150" s="31" t="s">
        <v>34</v>
      </c>
      <c r="AX150" s="32" t="s">
        <v>34</v>
      </c>
      <c r="AY150" s="32" t="s">
        <v>34</v>
      </c>
      <c r="AZ150" s="31" t="s">
        <v>34</v>
      </c>
      <c r="BA150" s="32" t="s">
        <v>34</v>
      </c>
      <c r="BB150" s="32" t="s">
        <v>34</v>
      </c>
      <c r="BC150" s="31" t="s">
        <v>34</v>
      </c>
      <c r="BD150" s="32" t="s">
        <v>34</v>
      </c>
      <c r="BE150" s="32" t="s">
        <v>34</v>
      </c>
      <c r="BF150" s="31" t="s">
        <v>34</v>
      </c>
      <c r="BG150" s="32" t="s">
        <v>34</v>
      </c>
      <c r="BH150" s="32" t="s">
        <v>34</v>
      </c>
      <c r="BI150" s="31" t="s">
        <v>34</v>
      </c>
      <c r="BJ150" s="32" t="s">
        <v>34</v>
      </c>
      <c r="BK150" s="32" t="s">
        <v>34</v>
      </c>
      <c r="BL150" s="31" t="s">
        <v>34</v>
      </c>
      <c r="BM150" s="32" t="s">
        <v>34</v>
      </c>
      <c r="BN150" s="32" t="s">
        <v>34</v>
      </c>
      <c r="BO150" s="31" t="s">
        <v>34</v>
      </c>
      <c r="BP150" s="32" t="s">
        <v>34</v>
      </c>
      <c r="BQ150" s="32" t="s">
        <v>34</v>
      </c>
      <c r="BR150" s="31" t="s">
        <v>34</v>
      </c>
      <c r="BS150" s="32" t="s">
        <v>34</v>
      </c>
      <c r="BT150" s="32" t="s">
        <v>34</v>
      </c>
      <c r="BU150" s="31" t="s">
        <v>34</v>
      </c>
      <c r="BV150" s="32" t="s">
        <v>34</v>
      </c>
      <c r="BW150" s="32" t="s">
        <v>34</v>
      </c>
      <c r="BX150" s="31" t="s">
        <v>34</v>
      </c>
      <c r="BY150" s="32" t="s">
        <v>34</v>
      </c>
      <c r="BZ150" s="32" t="s">
        <v>34</v>
      </c>
      <c r="CA150" s="31" t="s">
        <v>34</v>
      </c>
      <c r="CB150" s="32" t="s">
        <v>34</v>
      </c>
      <c r="CC150" s="32" t="s">
        <v>34</v>
      </c>
      <c r="CD150" s="31" t="s">
        <v>34</v>
      </c>
      <c r="CE150" s="32" t="s">
        <v>34</v>
      </c>
      <c r="CF150" s="32" t="s">
        <v>34</v>
      </c>
      <c r="CG150" s="31" t="s">
        <v>34</v>
      </c>
      <c r="CH150" s="32" t="s">
        <v>34</v>
      </c>
      <c r="CI150" s="32" t="s">
        <v>34</v>
      </c>
      <c r="CJ150" s="31" t="s">
        <v>34</v>
      </c>
      <c r="CK150" s="32" t="s">
        <v>34</v>
      </c>
      <c r="CL150" s="32" t="s">
        <v>34</v>
      </c>
      <c r="CM150" s="31" t="s">
        <v>34</v>
      </c>
      <c r="CN150" s="32" t="s">
        <v>34</v>
      </c>
      <c r="CO150" s="32" t="s">
        <v>34</v>
      </c>
      <c r="CP150" s="31" t="s">
        <v>34</v>
      </c>
      <c r="CQ150" s="32" t="s">
        <v>34</v>
      </c>
      <c r="CR150" s="32" t="s">
        <v>34</v>
      </c>
      <c r="CS150" s="31" t="s">
        <v>34</v>
      </c>
      <c r="CT150" s="32" t="s">
        <v>34</v>
      </c>
      <c r="CU150" s="32" t="s">
        <v>34</v>
      </c>
      <c r="CV150" s="31" t="s">
        <v>34</v>
      </c>
      <c r="CW150" s="32" t="s">
        <v>34</v>
      </c>
      <c r="CX150" s="32" t="s">
        <v>34</v>
      </c>
      <c r="CY150" s="31" t="s">
        <v>34</v>
      </c>
      <c r="CZ150" s="32" t="s">
        <v>34</v>
      </c>
      <c r="DA150" s="32" t="s">
        <v>34</v>
      </c>
      <c r="DB150" s="31" t="s">
        <v>34</v>
      </c>
      <c r="DC150" s="32" t="s">
        <v>34</v>
      </c>
      <c r="DD150" s="32" t="s">
        <v>34</v>
      </c>
      <c r="DE150" s="31" t="s">
        <v>34</v>
      </c>
      <c r="DF150" s="32" t="s">
        <v>34</v>
      </c>
      <c r="DG150" s="32" t="s">
        <v>34</v>
      </c>
      <c r="DH150" s="31" t="s">
        <v>34</v>
      </c>
      <c r="DI150" s="32" t="s">
        <v>34</v>
      </c>
      <c r="DJ150" s="32" t="s">
        <v>34</v>
      </c>
      <c r="DK150" s="31" t="s">
        <v>34</v>
      </c>
      <c r="DL150" s="32" t="s">
        <v>34</v>
      </c>
      <c r="DM150" s="32" t="s">
        <v>34</v>
      </c>
      <c r="DN150" s="31" t="s">
        <v>34</v>
      </c>
      <c r="DO150" s="32" t="s">
        <v>34</v>
      </c>
      <c r="DP150" s="32" t="s">
        <v>34</v>
      </c>
      <c r="DQ150" s="31" t="s">
        <v>34</v>
      </c>
      <c r="DR150" s="32" t="s">
        <v>34</v>
      </c>
      <c r="DS150" s="32" t="s">
        <v>34</v>
      </c>
      <c r="DT150" s="31" t="s">
        <v>34</v>
      </c>
      <c r="DU150" s="32" t="s">
        <v>34</v>
      </c>
      <c r="DV150" s="32" t="s">
        <v>34</v>
      </c>
    </row>
    <row r="151" spans="1:126" x14ac:dyDescent="0.2">
      <c r="A151" s="30" t="s">
        <v>6</v>
      </c>
      <c r="B151">
        <v>148</v>
      </c>
      <c r="C151" s="37">
        <v>11</v>
      </c>
      <c r="D151" s="70">
        <v>10.2328935688358</v>
      </c>
      <c r="E151" s="70" t="s">
        <v>28</v>
      </c>
      <c r="F151" s="70">
        <v>10.2328935688358</v>
      </c>
      <c r="G151" s="32">
        <v>7.4100407360028404</v>
      </c>
      <c r="H151" s="32" t="s">
        <v>28</v>
      </c>
      <c r="I151" s="32">
        <v>7.4100407360028404</v>
      </c>
      <c r="J151" s="31">
        <v>0.136884992833536</v>
      </c>
      <c r="K151" s="32" t="s">
        <v>28</v>
      </c>
      <c r="L151" s="32">
        <v>0.136884992833536</v>
      </c>
      <c r="M151" s="31">
        <v>-6.7662958010688001</v>
      </c>
      <c r="N151" s="32" t="s">
        <v>28</v>
      </c>
      <c r="O151" s="32">
        <v>-6.7662958010688001</v>
      </c>
      <c r="P151" s="31">
        <v>-8.8441825609591103</v>
      </c>
      <c r="Q151" s="32" t="s">
        <v>28</v>
      </c>
      <c r="R151" s="32">
        <v>-8.8441825609591103</v>
      </c>
      <c r="S151" s="31">
        <v>-10.7044270569913</v>
      </c>
      <c r="T151" s="32" t="s">
        <v>28</v>
      </c>
      <c r="U151" s="32">
        <v>-10.7044270569913</v>
      </c>
      <c r="V151" s="31">
        <v>-13.8029926797572</v>
      </c>
      <c r="W151" s="32" t="s">
        <v>28</v>
      </c>
      <c r="X151" s="32">
        <v>-13.8029926797572</v>
      </c>
      <c r="Y151" s="31">
        <v>-15.829832266235901</v>
      </c>
      <c r="Z151" s="32" t="s">
        <v>28</v>
      </c>
      <c r="AA151" s="32">
        <v>-15.829832266235901</v>
      </c>
      <c r="AB151" s="31">
        <v>-17.685749930385999</v>
      </c>
      <c r="AC151" s="32" t="s">
        <v>28</v>
      </c>
      <c r="AD151" s="32">
        <v>-17.685749930385999</v>
      </c>
      <c r="AE151" s="31">
        <v>-23.003353488556101</v>
      </c>
      <c r="AF151" s="32" t="s">
        <v>28</v>
      </c>
      <c r="AG151" s="32">
        <v>-23.003353488556101</v>
      </c>
      <c r="AH151" s="31">
        <v>-26.417272627132501</v>
      </c>
      <c r="AI151" s="32" t="s">
        <v>28</v>
      </c>
      <c r="AJ151" s="32">
        <v>-26.417272627132501</v>
      </c>
      <c r="AK151" s="31" t="s">
        <v>34</v>
      </c>
      <c r="AL151" s="32" t="s">
        <v>34</v>
      </c>
      <c r="AM151" s="32" t="s">
        <v>34</v>
      </c>
      <c r="AN151" s="31" t="s">
        <v>34</v>
      </c>
      <c r="AO151" s="32" t="s">
        <v>34</v>
      </c>
      <c r="AP151" s="32" t="s">
        <v>34</v>
      </c>
      <c r="AQ151" s="31" t="s">
        <v>34</v>
      </c>
      <c r="AR151" s="32" t="s">
        <v>34</v>
      </c>
      <c r="AS151" s="32" t="s">
        <v>34</v>
      </c>
      <c r="AT151" s="31" t="s">
        <v>34</v>
      </c>
      <c r="AU151" s="32" t="s">
        <v>34</v>
      </c>
      <c r="AV151" s="32" t="s">
        <v>34</v>
      </c>
      <c r="AW151" s="31" t="s">
        <v>34</v>
      </c>
      <c r="AX151" s="32" t="s">
        <v>34</v>
      </c>
      <c r="AY151" s="32" t="s">
        <v>34</v>
      </c>
      <c r="AZ151" s="31" t="s">
        <v>34</v>
      </c>
      <c r="BA151" s="32" t="s">
        <v>34</v>
      </c>
      <c r="BB151" s="32" t="s">
        <v>34</v>
      </c>
      <c r="BC151" s="31" t="s">
        <v>34</v>
      </c>
      <c r="BD151" s="32" t="s">
        <v>34</v>
      </c>
      <c r="BE151" s="32" t="s">
        <v>34</v>
      </c>
      <c r="BF151" s="31" t="s">
        <v>34</v>
      </c>
      <c r="BG151" s="32" t="s">
        <v>34</v>
      </c>
      <c r="BH151" s="32" t="s">
        <v>34</v>
      </c>
      <c r="BI151" s="31" t="s">
        <v>34</v>
      </c>
      <c r="BJ151" s="32" t="s">
        <v>34</v>
      </c>
      <c r="BK151" s="32" t="s">
        <v>34</v>
      </c>
      <c r="BL151" s="31" t="s">
        <v>34</v>
      </c>
      <c r="BM151" s="32" t="s">
        <v>34</v>
      </c>
      <c r="BN151" s="32" t="s">
        <v>34</v>
      </c>
      <c r="BO151" s="31" t="s">
        <v>34</v>
      </c>
      <c r="BP151" s="32" t="s">
        <v>34</v>
      </c>
      <c r="BQ151" s="32" t="s">
        <v>34</v>
      </c>
      <c r="BR151" s="31" t="s">
        <v>34</v>
      </c>
      <c r="BS151" s="32" t="s">
        <v>34</v>
      </c>
      <c r="BT151" s="32" t="s">
        <v>34</v>
      </c>
      <c r="BU151" s="31" t="s">
        <v>34</v>
      </c>
      <c r="BV151" s="32" t="s">
        <v>34</v>
      </c>
      <c r="BW151" s="32" t="s">
        <v>34</v>
      </c>
      <c r="BX151" s="31" t="s">
        <v>34</v>
      </c>
      <c r="BY151" s="32" t="s">
        <v>34</v>
      </c>
      <c r="BZ151" s="32" t="s">
        <v>34</v>
      </c>
      <c r="CA151" s="31" t="s">
        <v>34</v>
      </c>
      <c r="CB151" s="32" t="s">
        <v>34</v>
      </c>
      <c r="CC151" s="32" t="s">
        <v>34</v>
      </c>
      <c r="CD151" s="31" t="s">
        <v>34</v>
      </c>
      <c r="CE151" s="32" t="s">
        <v>34</v>
      </c>
      <c r="CF151" s="32" t="s">
        <v>34</v>
      </c>
      <c r="CG151" s="31" t="s">
        <v>34</v>
      </c>
      <c r="CH151" s="32" t="s">
        <v>34</v>
      </c>
      <c r="CI151" s="32" t="s">
        <v>34</v>
      </c>
      <c r="CJ151" s="31" t="s">
        <v>34</v>
      </c>
      <c r="CK151" s="32" t="s">
        <v>34</v>
      </c>
      <c r="CL151" s="32" t="s">
        <v>34</v>
      </c>
      <c r="CM151" s="31" t="s">
        <v>34</v>
      </c>
      <c r="CN151" s="32" t="s">
        <v>34</v>
      </c>
      <c r="CO151" s="32" t="s">
        <v>34</v>
      </c>
      <c r="CP151" s="31" t="s">
        <v>34</v>
      </c>
      <c r="CQ151" s="32" t="s">
        <v>34</v>
      </c>
      <c r="CR151" s="32" t="s">
        <v>34</v>
      </c>
      <c r="CS151" s="31" t="s">
        <v>34</v>
      </c>
      <c r="CT151" s="32" t="s">
        <v>34</v>
      </c>
      <c r="CU151" s="32" t="s">
        <v>34</v>
      </c>
      <c r="CV151" s="31" t="s">
        <v>34</v>
      </c>
      <c r="CW151" s="32" t="s">
        <v>34</v>
      </c>
      <c r="CX151" s="32" t="s">
        <v>34</v>
      </c>
      <c r="CY151" s="31" t="s">
        <v>34</v>
      </c>
      <c r="CZ151" s="32" t="s">
        <v>34</v>
      </c>
      <c r="DA151" s="32" t="s">
        <v>34</v>
      </c>
      <c r="DB151" s="31" t="s">
        <v>34</v>
      </c>
      <c r="DC151" s="32" t="s">
        <v>34</v>
      </c>
      <c r="DD151" s="32" t="s">
        <v>34</v>
      </c>
      <c r="DE151" s="31" t="s">
        <v>34</v>
      </c>
      <c r="DF151" s="32" t="s">
        <v>34</v>
      </c>
      <c r="DG151" s="32" t="s">
        <v>34</v>
      </c>
      <c r="DH151" s="31" t="s">
        <v>34</v>
      </c>
      <c r="DI151" s="32" t="s">
        <v>34</v>
      </c>
      <c r="DJ151" s="32" t="s">
        <v>34</v>
      </c>
      <c r="DK151" s="31" t="s">
        <v>34</v>
      </c>
      <c r="DL151" s="32" t="s">
        <v>34</v>
      </c>
      <c r="DM151" s="32" t="s">
        <v>34</v>
      </c>
      <c r="DN151" s="31" t="s">
        <v>34</v>
      </c>
      <c r="DO151" s="32" t="s">
        <v>34</v>
      </c>
      <c r="DP151" s="32" t="s">
        <v>34</v>
      </c>
      <c r="DQ151" s="31" t="s">
        <v>34</v>
      </c>
      <c r="DR151" s="32" t="s">
        <v>34</v>
      </c>
      <c r="DS151" s="32" t="s">
        <v>34</v>
      </c>
      <c r="DT151" s="31" t="s">
        <v>34</v>
      </c>
      <c r="DU151" s="32" t="s">
        <v>34</v>
      </c>
      <c r="DV151" s="32" t="s">
        <v>34</v>
      </c>
    </row>
    <row r="152" spans="1:126" x14ac:dyDescent="0.2">
      <c r="A152" s="30" t="s">
        <v>5</v>
      </c>
      <c r="B152">
        <v>149</v>
      </c>
      <c r="C152" s="37">
        <v>12</v>
      </c>
      <c r="D152" s="70">
        <v>11.7166816234253</v>
      </c>
      <c r="E152" s="70" t="s">
        <v>28</v>
      </c>
      <c r="F152" s="70">
        <v>11.7166816234253</v>
      </c>
      <c r="G152" s="32">
        <v>10.351489995013599</v>
      </c>
      <c r="H152" s="32" t="s">
        <v>28</v>
      </c>
      <c r="I152" s="32">
        <v>10.351489995013599</v>
      </c>
      <c r="J152" s="31">
        <v>7.1447350555296003</v>
      </c>
      <c r="K152" s="32" t="s">
        <v>28</v>
      </c>
      <c r="L152" s="32">
        <v>7.1447350555296003</v>
      </c>
      <c r="M152" s="31">
        <v>2.06693480202255</v>
      </c>
      <c r="N152" s="32" t="s">
        <v>28</v>
      </c>
      <c r="O152" s="32">
        <v>2.06693480202255</v>
      </c>
      <c r="P152" s="31">
        <v>-3.6179289805778301</v>
      </c>
      <c r="Q152" s="32" t="s">
        <v>28</v>
      </c>
      <c r="R152" s="32">
        <v>-3.6179289805778301</v>
      </c>
      <c r="S152" s="31">
        <v>-9.9048119250495006</v>
      </c>
      <c r="T152" s="32" t="s">
        <v>28</v>
      </c>
      <c r="U152" s="32">
        <v>-9.9048119250495006</v>
      </c>
      <c r="V152" s="31">
        <v>-15.736096545393</v>
      </c>
      <c r="W152" s="32" t="s">
        <v>28</v>
      </c>
      <c r="X152" s="32">
        <v>-15.736096545393</v>
      </c>
      <c r="Y152" s="31">
        <v>-19.9056736149927</v>
      </c>
      <c r="Z152" s="32" t="s">
        <v>28</v>
      </c>
      <c r="AA152" s="32">
        <v>-19.9056736149927</v>
      </c>
      <c r="AB152" s="31">
        <v>-24.019958730590702</v>
      </c>
      <c r="AC152" s="32" t="s">
        <v>28</v>
      </c>
      <c r="AD152" s="32">
        <v>-24.019958730590702</v>
      </c>
      <c r="AE152" s="31" t="s">
        <v>34</v>
      </c>
      <c r="AF152" s="32" t="s">
        <v>34</v>
      </c>
      <c r="AG152" s="32" t="s">
        <v>34</v>
      </c>
      <c r="AH152" s="31" t="s">
        <v>34</v>
      </c>
      <c r="AI152" s="32" t="s">
        <v>34</v>
      </c>
      <c r="AJ152" s="32" t="s">
        <v>34</v>
      </c>
      <c r="AK152" s="31" t="s">
        <v>34</v>
      </c>
      <c r="AL152" s="32" t="s">
        <v>34</v>
      </c>
      <c r="AM152" s="32" t="s">
        <v>34</v>
      </c>
      <c r="AN152" s="31" t="s">
        <v>34</v>
      </c>
      <c r="AO152" s="32" t="s">
        <v>34</v>
      </c>
      <c r="AP152" s="32" t="s">
        <v>34</v>
      </c>
      <c r="AQ152" s="31" t="s">
        <v>34</v>
      </c>
      <c r="AR152" s="32" t="s">
        <v>34</v>
      </c>
      <c r="AS152" s="32" t="s">
        <v>34</v>
      </c>
      <c r="AT152" s="31" t="s">
        <v>34</v>
      </c>
      <c r="AU152" s="32" t="s">
        <v>34</v>
      </c>
      <c r="AV152" s="32" t="s">
        <v>34</v>
      </c>
      <c r="AW152" s="31" t="s">
        <v>34</v>
      </c>
      <c r="AX152" s="32" t="s">
        <v>34</v>
      </c>
      <c r="AY152" s="32" t="s">
        <v>34</v>
      </c>
      <c r="AZ152" s="31" t="s">
        <v>34</v>
      </c>
      <c r="BA152" s="32" t="s">
        <v>34</v>
      </c>
      <c r="BB152" s="32" t="s">
        <v>34</v>
      </c>
      <c r="BC152" s="31" t="s">
        <v>34</v>
      </c>
      <c r="BD152" s="32" t="s">
        <v>34</v>
      </c>
      <c r="BE152" s="32" t="s">
        <v>34</v>
      </c>
      <c r="BF152" s="31" t="s">
        <v>34</v>
      </c>
      <c r="BG152" s="32" t="s">
        <v>34</v>
      </c>
      <c r="BH152" s="32" t="s">
        <v>34</v>
      </c>
      <c r="BI152" s="31" t="s">
        <v>34</v>
      </c>
      <c r="BJ152" s="32" t="s">
        <v>34</v>
      </c>
      <c r="BK152" s="32" t="s">
        <v>34</v>
      </c>
      <c r="BL152" s="31" t="s">
        <v>34</v>
      </c>
      <c r="BM152" s="32" t="s">
        <v>34</v>
      </c>
      <c r="BN152" s="32" t="s">
        <v>34</v>
      </c>
      <c r="BO152" s="31" t="s">
        <v>34</v>
      </c>
      <c r="BP152" s="32" t="s">
        <v>34</v>
      </c>
      <c r="BQ152" s="32" t="s">
        <v>34</v>
      </c>
      <c r="BR152" s="31" t="s">
        <v>34</v>
      </c>
      <c r="BS152" s="32" t="s">
        <v>34</v>
      </c>
      <c r="BT152" s="32" t="s">
        <v>34</v>
      </c>
      <c r="BU152" s="31" t="s">
        <v>34</v>
      </c>
      <c r="BV152" s="32" t="s">
        <v>34</v>
      </c>
      <c r="BW152" s="32" t="s">
        <v>34</v>
      </c>
      <c r="BX152" s="31" t="s">
        <v>34</v>
      </c>
      <c r="BY152" s="32" t="s">
        <v>34</v>
      </c>
      <c r="BZ152" s="32" t="s">
        <v>34</v>
      </c>
      <c r="CA152" s="31" t="s">
        <v>34</v>
      </c>
      <c r="CB152" s="32" t="s">
        <v>34</v>
      </c>
      <c r="CC152" s="32" t="s">
        <v>34</v>
      </c>
      <c r="CD152" s="31" t="s">
        <v>34</v>
      </c>
      <c r="CE152" s="32" t="s">
        <v>34</v>
      </c>
      <c r="CF152" s="32" t="s">
        <v>34</v>
      </c>
      <c r="CG152" s="31" t="s">
        <v>34</v>
      </c>
      <c r="CH152" s="32" t="s">
        <v>34</v>
      </c>
      <c r="CI152" s="32" t="s">
        <v>34</v>
      </c>
      <c r="CJ152" s="31" t="s">
        <v>34</v>
      </c>
      <c r="CK152" s="32" t="s">
        <v>34</v>
      </c>
      <c r="CL152" s="32" t="s">
        <v>34</v>
      </c>
      <c r="CM152" s="31" t="s">
        <v>34</v>
      </c>
      <c r="CN152" s="32" t="s">
        <v>34</v>
      </c>
      <c r="CO152" s="32" t="s">
        <v>34</v>
      </c>
      <c r="CP152" s="31" t="s">
        <v>34</v>
      </c>
      <c r="CQ152" s="32" t="s">
        <v>34</v>
      </c>
      <c r="CR152" s="32" t="s">
        <v>34</v>
      </c>
      <c r="CS152" s="31" t="s">
        <v>34</v>
      </c>
      <c r="CT152" s="32" t="s">
        <v>34</v>
      </c>
      <c r="CU152" s="32" t="s">
        <v>34</v>
      </c>
      <c r="CV152" s="31" t="s">
        <v>34</v>
      </c>
      <c r="CW152" s="32" t="s">
        <v>34</v>
      </c>
      <c r="CX152" s="32" t="s">
        <v>34</v>
      </c>
      <c r="CY152" s="31" t="s">
        <v>34</v>
      </c>
      <c r="CZ152" s="32" t="s">
        <v>34</v>
      </c>
      <c r="DA152" s="32" t="s">
        <v>34</v>
      </c>
      <c r="DB152" s="31" t="s">
        <v>34</v>
      </c>
      <c r="DC152" s="32" t="s">
        <v>34</v>
      </c>
      <c r="DD152" s="32" t="s">
        <v>34</v>
      </c>
      <c r="DE152" s="31" t="s">
        <v>34</v>
      </c>
      <c r="DF152" s="32" t="s">
        <v>34</v>
      </c>
      <c r="DG152" s="32" t="s">
        <v>34</v>
      </c>
      <c r="DH152" s="31" t="s">
        <v>34</v>
      </c>
      <c r="DI152" s="32" t="s">
        <v>34</v>
      </c>
      <c r="DJ152" s="32" t="s">
        <v>34</v>
      </c>
      <c r="DK152" s="31" t="s">
        <v>34</v>
      </c>
      <c r="DL152" s="32" t="s">
        <v>34</v>
      </c>
      <c r="DM152" s="32" t="s">
        <v>34</v>
      </c>
      <c r="DN152" s="31" t="s">
        <v>34</v>
      </c>
      <c r="DO152" s="32" t="s">
        <v>34</v>
      </c>
      <c r="DP152" s="32" t="s">
        <v>34</v>
      </c>
      <c r="DQ152" s="31" t="s">
        <v>34</v>
      </c>
      <c r="DR152" s="32" t="s">
        <v>34</v>
      </c>
      <c r="DS152" s="32" t="s">
        <v>34</v>
      </c>
      <c r="DT152" s="31" t="s">
        <v>34</v>
      </c>
      <c r="DU152" s="32" t="s">
        <v>34</v>
      </c>
      <c r="DV152" s="32" t="s">
        <v>34</v>
      </c>
    </row>
    <row r="153" spans="1:126" x14ac:dyDescent="0.2">
      <c r="A153" s="30" t="s">
        <v>5</v>
      </c>
      <c r="B153">
        <v>150</v>
      </c>
      <c r="C153" s="37">
        <v>13</v>
      </c>
      <c r="D153" s="70">
        <v>11.852211407504299</v>
      </c>
      <c r="E153" s="70" t="s">
        <v>28</v>
      </c>
      <c r="F153" s="70">
        <v>11.852211407504299</v>
      </c>
      <c r="G153" s="32">
        <v>9.0365030231623802</v>
      </c>
      <c r="H153" s="32" t="s">
        <v>28</v>
      </c>
      <c r="I153" s="32">
        <v>9.0365030231623802</v>
      </c>
      <c r="J153" s="31">
        <v>1.8092701790804</v>
      </c>
      <c r="K153" s="32" t="s">
        <v>28</v>
      </c>
      <c r="L153" s="32">
        <v>1.8092701790804</v>
      </c>
      <c r="M153" s="31">
        <v>-3.9319759928553402</v>
      </c>
      <c r="N153" s="32" t="s">
        <v>28</v>
      </c>
      <c r="O153" s="32">
        <v>-3.9319759928553402</v>
      </c>
      <c r="P153" s="31">
        <v>-9.0036905001432004</v>
      </c>
      <c r="Q153" s="32" t="s">
        <v>28</v>
      </c>
      <c r="R153" s="32">
        <v>-9.0036905001432004</v>
      </c>
      <c r="S153" s="31">
        <v>-13.1974011848556</v>
      </c>
      <c r="T153" s="32" t="s">
        <v>28</v>
      </c>
      <c r="U153" s="32">
        <v>-13.1974011848556</v>
      </c>
      <c r="V153" s="31">
        <v>-16.399838824942901</v>
      </c>
      <c r="W153" s="32" t="s">
        <v>28</v>
      </c>
      <c r="X153" s="32">
        <v>-16.399838824942901</v>
      </c>
      <c r="Y153" s="31">
        <v>-23.092964052573699</v>
      </c>
      <c r="Z153" s="32" t="s">
        <v>28</v>
      </c>
      <c r="AA153" s="32">
        <v>-23.092964052573699</v>
      </c>
      <c r="AB153" s="31" t="s">
        <v>34</v>
      </c>
      <c r="AC153" s="32" t="s">
        <v>34</v>
      </c>
      <c r="AD153" s="32" t="s">
        <v>34</v>
      </c>
      <c r="AE153" s="31" t="s">
        <v>34</v>
      </c>
      <c r="AF153" s="32" t="s">
        <v>34</v>
      </c>
      <c r="AG153" s="32" t="s">
        <v>34</v>
      </c>
      <c r="AH153" s="31" t="s">
        <v>34</v>
      </c>
      <c r="AI153" s="32" t="s">
        <v>34</v>
      </c>
      <c r="AJ153" s="32" t="s">
        <v>34</v>
      </c>
      <c r="AK153" s="31" t="s">
        <v>34</v>
      </c>
      <c r="AL153" s="32" t="s">
        <v>34</v>
      </c>
      <c r="AM153" s="32" t="s">
        <v>34</v>
      </c>
      <c r="AN153" s="31" t="s">
        <v>34</v>
      </c>
      <c r="AO153" s="32" t="s">
        <v>34</v>
      </c>
      <c r="AP153" s="32" t="s">
        <v>34</v>
      </c>
      <c r="AQ153" s="31" t="s">
        <v>34</v>
      </c>
      <c r="AR153" s="32" t="s">
        <v>34</v>
      </c>
      <c r="AS153" s="32" t="s">
        <v>34</v>
      </c>
      <c r="AT153" s="31" t="s">
        <v>34</v>
      </c>
      <c r="AU153" s="32" t="s">
        <v>34</v>
      </c>
      <c r="AV153" s="32" t="s">
        <v>34</v>
      </c>
      <c r="AW153" s="31" t="s">
        <v>34</v>
      </c>
      <c r="AX153" s="32" t="s">
        <v>34</v>
      </c>
      <c r="AY153" s="32" t="s">
        <v>34</v>
      </c>
      <c r="AZ153" s="31" t="s">
        <v>34</v>
      </c>
      <c r="BA153" s="32" t="s">
        <v>34</v>
      </c>
      <c r="BB153" s="32" t="s">
        <v>34</v>
      </c>
      <c r="BC153" s="31" t="s">
        <v>34</v>
      </c>
      <c r="BD153" s="32" t="s">
        <v>34</v>
      </c>
      <c r="BE153" s="32" t="s">
        <v>34</v>
      </c>
      <c r="BF153" s="31" t="s">
        <v>34</v>
      </c>
      <c r="BG153" s="32" t="s">
        <v>34</v>
      </c>
      <c r="BH153" s="32" t="s">
        <v>34</v>
      </c>
      <c r="BI153" s="31" t="s">
        <v>34</v>
      </c>
      <c r="BJ153" s="32" t="s">
        <v>34</v>
      </c>
      <c r="BK153" s="32" t="s">
        <v>34</v>
      </c>
      <c r="BL153" s="31" t="s">
        <v>34</v>
      </c>
      <c r="BM153" s="32" t="s">
        <v>34</v>
      </c>
      <c r="BN153" s="32" t="s">
        <v>34</v>
      </c>
      <c r="BO153" s="31" t="s">
        <v>34</v>
      </c>
      <c r="BP153" s="32" t="s">
        <v>34</v>
      </c>
      <c r="BQ153" s="32" t="s">
        <v>34</v>
      </c>
      <c r="BR153" s="31" t="s">
        <v>34</v>
      </c>
      <c r="BS153" s="32" t="s">
        <v>34</v>
      </c>
      <c r="BT153" s="32" t="s">
        <v>34</v>
      </c>
      <c r="BU153" s="31" t="s">
        <v>34</v>
      </c>
      <c r="BV153" s="32" t="s">
        <v>34</v>
      </c>
      <c r="BW153" s="32" t="s">
        <v>34</v>
      </c>
      <c r="BX153" s="31" t="s">
        <v>34</v>
      </c>
      <c r="BY153" s="32" t="s">
        <v>34</v>
      </c>
      <c r="BZ153" s="32" t="s">
        <v>34</v>
      </c>
      <c r="CA153" s="31" t="s">
        <v>34</v>
      </c>
      <c r="CB153" s="32" t="s">
        <v>34</v>
      </c>
      <c r="CC153" s="32" t="s">
        <v>34</v>
      </c>
      <c r="CD153" s="31" t="s">
        <v>34</v>
      </c>
      <c r="CE153" s="32" t="s">
        <v>34</v>
      </c>
      <c r="CF153" s="32" t="s">
        <v>34</v>
      </c>
      <c r="CG153" s="31" t="s">
        <v>34</v>
      </c>
      <c r="CH153" s="32" t="s">
        <v>34</v>
      </c>
      <c r="CI153" s="32" t="s">
        <v>34</v>
      </c>
      <c r="CJ153" s="31" t="s">
        <v>34</v>
      </c>
      <c r="CK153" s="32" t="s">
        <v>34</v>
      </c>
      <c r="CL153" s="32" t="s">
        <v>34</v>
      </c>
      <c r="CM153" s="31" t="s">
        <v>34</v>
      </c>
      <c r="CN153" s="32" t="s">
        <v>34</v>
      </c>
      <c r="CO153" s="32" t="s">
        <v>34</v>
      </c>
      <c r="CP153" s="31" t="s">
        <v>34</v>
      </c>
      <c r="CQ153" s="32" t="s">
        <v>34</v>
      </c>
      <c r="CR153" s="32" t="s">
        <v>34</v>
      </c>
      <c r="CS153" s="31" t="s">
        <v>34</v>
      </c>
      <c r="CT153" s="32" t="s">
        <v>34</v>
      </c>
      <c r="CU153" s="32" t="s">
        <v>34</v>
      </c>
      <c r="CV153" s="31" t="s">
        <v>34</v>
      </c>
      <c r="CW153" s="32" t="s">
        <v>34</v>
      </c>
      <c r="CX153" s="32" t="s">
        <v>34</v>
      </c>
      <c r="CY153" s="31" t="s">
        <v>34</v>
      </c>
      <c r="CZ153" s="32" t="s">
        <v>34</v>
      </c>
      <c r="DA153" s="32" t="s">
        <v>34</v>
      </c>
      <c r="DB153" s="31" t="s">
        <v>34</v>
      </c>
      <c r="DC153" s="32" t="s">
        <v>34</v>
      </c>
      <c r="DD153" s="32" t="s">
        <v>34</v>
      </c>
      <c r="DE153" s="31" t="s">
        <v>34</v>
      </c>
      <c r="DF153" s="32" t="s">
        <v>34</v>
      </c>
      <c r="DG153" s="32" t="s">
        <v>34</v>
      </c>
      <c r="DH153" s="31" t="s">
        <v>34</v>
      </c>
      <c r="DI153" s="32" t="s">
        <v>34</v>
      </c>
      <c r="DJ153" s="32" t="s">
        <v>34</v>
      </c>
      <c r="DK153" s="31" t="s">
        <v>34</v>
      </c>
      <c r="DL153" s="32" t="s">
        <v>34</v>
      </c>
      <c r="DM153" s="32" t="s">
        <v>34</v>
      </c>
      <c r="DN153" s="31" t="s">
        <v>34</v>
      </c>
      <c r="DO153" s="32" t="s">
        <v>34</v>
      </c>
      <c r="DP153" s="32" t="s">
        <v>34</v>
      </c>
      <c r="DQ153" s="31" t="s">
        <v>34</v>
      </c>
      <c r="DR153" s="32" t="s">
        <v>34</v>
      </c>
      <c r="DS153" s="32" t="s">
        <v>34</v>
      </c>
      <c r="DT153" s="31" t="s">
        <v>34</v>
      </c>
      <c r="DU153" s="32" t="s">
        <v>34</v>
      </c>
      <c r="DV153" s="32" t="s">
        <v>34</v>
      </c>
    </row>
    <row r="154" spans="1:126" x14ac:dyDescent="0.2">
      <c r="A154" s="30" t="s">
        <v>5</v>
      </c>
      <c r="B154">
        <v>151</v>
      </c>
      <c r="C154" s="37">
        <v>14</v>
      </c>
      <c r="D154" s="70">
        <v>15.355209929788</v>
      </c>
      <c r="E154" s="70" t="s">
        <v>28</v>
      </c>
      <c r="F154" s="70">
        <v>15.355209929788</v>
      </c>
      <c r="G154" s="32">
        <v>10.5065185052984</v>
      </c>
      <c r="H154" s="32" t="s">
        <v>28</v>
      </c>
      <c r="I154" s="32">
        <v>10.5065185052984</v>
      </c>
      <c r="J154" s="31">
        <v>2.3302251286801599</v>
      </c>
      <c r="K154" s="32" t="s">
        <v>28</v>
      </c>
      <c r="L154" s="32">
        <v>2.3302251286801599</v>
      </c>
      <c r="M154" s="31">
        <v>-3.8443685110117101</v>
      </c>
      <c r="N154" s="32" t="s">
        <v>28</v>
      </c>
      <c r="O154" s="32">
        <v>-3.8443685110117101</v>
      </c>
      <c r="P154" s="31">
        <v>-8.2437942199145606</v>
      </c>
      <c r="Q154" s="32" t="s">
        <v>28</v>
      </c>
      <c r="R154" s="32">
        <v>-8.2437942199145606</v>
      </c>
      <c r="S154" s="31">
        <v>-11.5081043936333</v>
      </c>
      <c r="T154" s="32" t="s">
        <v>28</v>
      </c>
      <c r="U154" s="32">
        <v>-11.5081043936333</v>
      </c>
      <c r="V154" s="31">
        <v>-15.558905948350899</v>
      </c>
      <c r="W154" s="32" t="s">
        <v>28</v>
      </c>
      <c r="X154" s="32">
        <v>-15.558905948350899</v>
      </c>
      <c r="Y154" s="31">
        <v>-16.427999663619701</v>
      </c>
      <c r="Z154" s="32" t="s">
        <v>28</v>
      </c>
      <c r="AA154" s="32">
        <v>-16.427999663619701</v>
      </c>
      <c r="AB154" s="31">
        <v>-17.947027226086099</v>
      </c>
      <c r="AC154" s="32" t="s">
        <v>28</v>
      </c>
      <c r="AD154" s="32">
        <v>-17.947027226086099</v>
      </c>
      <c r="AE154" s="31">
        <v>-19.8912581109585</v>
      </c>
      <c r="AF154" s="32" t="s">
        <v>28</v>
      </c>
      <c r="AG154" s="32">
        <v>-19.8912581109585</v>
      </c>
      <c r="AH154" s="31">
        <v>-22.998622995813999</v>
      </c>
      <c r="AI154" s="32" t="s">
        <v>28</v>
      </c>
      <c r="AJ154" s="32">
        <v>-22.998622995813999</v>
      </c>
      <c r="AK154" s="31">
        <v>-27.417388540043099</v>
      </c>
      <c r="AL154" s="32" t="s">
        <v>28</v>
      </c>
      <c r="AM154" s="32">
        <v>-27.417388540043099</v>
      </c>
      <c r="AN154" s="31" t="s">
        <v>34</v>
      </c>
      <c r="AO154" s="32" t="s">
        <v>34</v>
      </c>
      <c r="AP154" s="32" t="s">
        <v>34</v>
      </c>
      <c r="AQ154" s="31" t="s">
        <v>34</v>
      </c>
      <c r="AR154" s="32" t="s">
        <v>34</v>
      </c>
      <c r="AS154" s="32" t="s">
        <v>34</v>
      </c>
      <c r="AT154" s="31" t="s">
        <v>34</v>
      </c>
      <c r="AU154" s="32" t="s">
        <v>34</v>
      </c>
      <c r="AV154" s="32" t="s">
        <v>34</v>
      </c>
      <c r="AW154" s="31" t="s">
        <v>34</v>
      </c>
      <c r="AX154" s="32" t="s">
        <v>34</v>
      </c>
      <c r="AY154" s="32" t="s">
        <v>34</v>
      </c>
      <c r="AZ154" s="31" t="s">
        <v>34</v>
      </c>
      <c r="BA154" s="32" t="s">
        <v>34</v>
      </c>
      <c r="BB154" s="32" t="s">
        <v>34</v>
      </c>
      <c r="BC154" s="31" t="s">
        <v>34</v>
      </c>
      <c r="BD154" s="32" t="s">
        <v>34</v>
      </c>
      <c r="BE154" s="32" t="s">
        <v>34</v>
      </c>
      <c r="BF154" s="31" t="s">
        <v>34</v>
      </c>
      <c r="BG154" s="32" t="s">
        <v>34</v>
      </c>
      <c r="BH154" s="32" t="s">
        <v>34</v>
      </c>
      <c r="BI154" s="31" t="s">
        <v>34</v>
      </c>
      <c r="BJ154" s="32" t="s">
        <v>34</v>
      </c>
      <c r="BK154" s="32" t="s">
        <v>34</v>
      </c>
      <c r="BL154" s="31" t="s">
        <v>34</v>
      </c>
      <c r="BM154" s="32" t="s">
        <v>34</v>
      </c>
      <c r="BN154" s="32" t="s">
        <v>34</v>
      </c>
      <c r="BO154" s="31" t="s">
        <v>34</v>
      </c>
      <c r="BP154" s="32" t="s">
        <v>34</v>
      </c>
      <c r="BQ154" s="32" t="s">
        <v>34</v>
      </c>
      <c r="BR154" s="31" t="s">
        <v>34</v>
      </c>
      <c r="BS154" s="32" t="s">
        <v>34</v>
      </c>
      <c r="BT154" s="32" t="s">
        <v>34</v>
      </c>
      <c r="BU154" s="31" t="s">
        <v>34</v>
      </c>
      <c r="BV154" s="32" t="s">
        <v>34</v>
      </c>
      <c r="BW154" s="32" t="s">
        <v>34</v>
      </c>
      <c r="BX154" s="31" t="s">
        <v>34</v>
      </c>
      <c r="BY154" s="32" t="s">
        <v>34</v>
      </c>
      <c r="BZ154" s="32" t="s">
        <v>34</v>
      </c>
      <c r="CA154" s="31" t="s">
        <v>34</v>
      </c>
      <c r="CB154" s="32" t="s">
        <v>34</v>
      </c>
      <c r="CC154" s="32" t="s">
        <v>34</v>
      </c>
      <c r="CD154" s="31" t="s">
        <v>34</v>
      </c>
      <c r="CE154" s="32" t="s">
        <v>34</v>
      </c>
      <c r="CF154" s="32" t="s">
        <v>34</v>
      </c>
      <c r="CG154" s="31" t="s">
        <v>34</v>
      </c>
      <c r="CH154" s="32" t="s">
        <v>34</v>
      </c>
      <c r="CI154" s="32" t="s">
        <v>34</v>
      </c>
      <c r="CJ154" s="31" t="s">
        <v>34</v>
      </c>
      <c r="CK154" s="32" t="s">
        <v>34</v>
      </c>
      <c r="CL154" s="32" t="s">
        <v>34</v>
      </c>
      <c r="CM154" s="31" t="s">
        <v>34</v>
      </c>
      <c r="CN154" s="32" t="s">
        <v>34</v>
      </c>
      <c r="CO154" s="32" t="s">
        <v>34</v>
      </c>
      <c r="CP154" s="31" t="s">
        <v>34</v>
      </c>
      <c r="CQ154" s="32" t="s">
        <v>34</v>
      </c>
      <c r="CR154" s="32" t="s">
        <v>34</v>
      </c>
      <c r="CS154" s="31" t="s">
        <v>34</v>
      </c>
      <c r="CT154" s="32" t="s">
        <v>34</v>
      </c>
      <c r="CU154" s="32" t="s">
        <v>34</v>
      </c>
      <c r="CV154" s="31" t="s">
        <v>34</v>
      </c>
      <c r="CW154" s="32" t="s">
        <v>34</v>
      </c>
      <c r="CX154" s="32" t="s">
        <v>34</v>
      </c>
      <c r="CY154" s="31" t="s">
        <v>34</v>
      </c>
      <c r="CZ154" s="32" t="s">
        <v>34</v>
      </c>
      <c r="DA154" s="32" t="s">
        <v>34</v>
      </c>
      <c r="DB154" s="31" t="s">
        <v>34</v>
      </c>
      <c r="DC154" s="32" t="s">
        <v>34</v>
      </c>
      <c r="DD154" s="32" t="s">
        <v>34</v>
      </c>
      <c r="DE154" s="31" t="s">
        <v>34</v>
      </c>
      <c r="DF154" s="32" t="s">
        <v>34</v>
      </c>
      <c r="DG154" s="32" t="s">
        <v>34</v>
      </c>
      <c r="DH154" s="31" t="s">
        <v>34</v>
      </c>
      <c r="DI154" s="32" t="s">
        <v>34</v>
      </c>
      <c r="DJ154" s="32" t="s">
        <v>34</v>
      </c>
      <c r="DK154" s="31" t="s">
        <v>34</v>
      </c>
      <c r="DL154" s="32" t="s">
        <v>34</v>
      </c>
      <c r="DM154" s="32" t="s">
        <v>34</v>
      </c>
      <c r="DN154" s="31" t="s">
        <v>34</v>
      </c>
      <c r="DO154" s="32" t="s">
        <v>34</v>
      </c>
      <c r="DP154" s="32" t="s">
        <v>34</v>
      </c>
      <c r="DQ154" s="31" t="s">
        <v>34</v>
      </c>
      <c r="DR154" s="32" t="s">
        <v>34</v>
      </c>
      <c r="DS154" s="32" t="s">
        <v>34</v>
      </c>
      <c r="DT154" s="31" t="s">
        <v>34</v>
      </c>
      <c r="DU154" s="32" t="s">
        <v>34</v>
      </c>
      <c r="DV154" s="32" t="s">
        <v>34</v>
      </c>
    </row>
    <row r="155" spans="1:126" x14ac:dyDescent="0.2">
      <c r="A155" s="30" t="s">
        <v>7</v>
      </c>
      <c r="B155">
        <v>152</v>
      </c>
      <c r="C155" s="37">
        <v>15</v>
      </c>
      <c r="D155" s="70">
        <v>7.8181275116661899</v>
      </c>
      <c r="E155" s="70" t="s">
        <v>28</v>
      </c>
      <c r="F155" s="70">
        <v>7.8181275116661899</v>
      </c>
      <c r="G155" s="32">
        <v>4.6041014683260002</v>
      </c>
      <c r="H155" s="32" t="s">
        <v>28</v>
      </c>
      <c r="I155" s="32">
        <v>4.6041014683260002</v>
      </c>
      <c r="J155" s="31">
        <v>-2.0519014074145199</v>
      </c>
      <c r="K155" s="32" t="s">
        <v>28</v>
      </c>
      <c r="L155" s="32">
        <v>-2.0519014074145199</v>
      </c>
      <c r="M155" s="31">
        <v>-5.74858147403092</v>
      </c>
      <c r="N155" s="32" t="s">
        <v>28</v>
      </c>
      <c r="O155" s="32">
        <v>-5.74858147403092</v>
      </c>
      <c r="P155" s="31">
        <v>-12.297556437069501</v>
      </c>
      <c r="Q155" s="32" t="s">
        <v>28</v>
      </c>
      <c r="R155" s="32">
        <v>-12.297556437069501</v>
      </c>
      <c r="S155" s="31">
        <v>-16.704646203569901</v>
      </c>
      <c r="T155" s="32" t="s">
        <v>28</v>
      </c>
      <c r="U155" s="32">
        <v>-16.704646203569901</v>
      </c>
      <c r="V155" s="31">
        <v>-19.021483027029301</v>
      </c>
      <c r="W155" s="32" t="s">
        <v>28</v>
      </c>
      <c r="X155" s="32">
        <v>-19.021483027029301</v>
      </c>
      <c r="Y155" s="31" t="s">
        <v>34</v>
      </c>
      <c r="Z155" s="32" t="s">
        <v>34</v>
      </c>
      <c r="AA155" s="32" t="s">
        <v>34</v>
      </c>
      <c r="AB155" s="31" t="s">
        <v>34</v>
      </c>
      <c r="AC155" s="32" t="s">
        <v>34</v>
      </c>
      <c r="AD155" s="32" t="s">
        <v>34</v>
      </c>
      <c r="AE155" s="31" t="s">
        <v>34</v>
      </c>
      <c r="AF155" s="32" t="s">
        <v>34</v>
      </c>
      <c r="AG155" s="32" t="s">
        <v>34</v>
      </c>
      <c r="AH155" s="31" t="s">
        <v>34</v>
      </c>
      <c r="AI155" s="32" t="s">
        <v>34</v>
      </c>
      <c r="AJ155" s="32" t="s">
        <v>34</v>
      </c>
      <c r="AK155" s="31" t="s">
        <v>34</v>
      </c>
      <c r="AL155" s="32" t="s">
        <v>34</v>
      </c>
      <c r="AM155" s="32" t="s">
        <v>34</v>
      </c>
      <c r="AN155" s="31" t="s">
        <v>34</v>
      </c>
      <c r="AO155" s="32" t="s">
        <v>34</v>
      </c>
      <c r="AP155" s="32" t="s">
        <v>34</v>
      </c>
      <c r="AQ155" s="31" t="s">
        <v>34</v>
      </c>
      <c r="AR155" s="32" t="s">
        <v>34</v>
      </c>
      <c r="AS155" s="32" t="s">
        <v>34</v>
      </c>
      <c r="AT155" s="31" t="s">
        <v>34</v>
      </c>
      <c r="AU155" s="32" t="s">
        <v>34</v>
      </c>
      <c r="AV155" s="32" t="s">
        <v>34</v>
      </c>
      <c r="AW155" s="31" t="s">
        <v>34</v>
      </c>
      <c r="AX155" s="32" t="s">
        <v>34</v>
      </c>
      <c r="AY155" s="32" t="s">
        <v>34</v>
      </c>
      <c r="AZ155" s="31" t="s">
        <v>34</v>
      </c>
      <c r="BA155" s="32" t="s">
        <v>34</v>
      </c>
      <c r="BB155" s="32" t="s">
        <v>34</v>
      </c>
      <c r="BC155" s="31" t="s">
        <v>34</v>
      </c>
      <c r="BD155" s="32" t="s">
        <v>34</v>
      </c>
      <c r="BE155" s="32" t="s">
        <v>34</v>
      </c>
      <c r="BF155" s="31" t="s">
        <v>34</v>
      </c>
      <c r="BG155" s="32" t="s">
        <v>34</v>
      </c>
      <c r="BH155" s="32" t="s">
        <v>34</v>
      </c>
      <c r="BI155" s="31" t="s">
        <v>34</v>
      </c>
      <c r="BJ155" s="32" t="s">
        <v>34</v>
      </c>
      <c r="BK155" s="32" t="s">
        <v>34</v>
      </c>
      <c r="BL155" s="31" t="s">
        <v>34</v>
      </c>
      <c r="BM155" s="32" t="s">
        <v>34</v>
      </c>
      <c r="BN155" s="32" t="s">
        <v>34</v>
      </c>
      <c r="BO155" s="31" t="s">
        <v>34</v>
      </c>
      <c r="BP155" s="32" t="s">
        <v>34</v>
      </c>
      <c r="BQ155" s="32" t="s">
        <v>34</v>
      </c>
      <c r="BR155" s="31" t="s">
        <v>34</v>
      </c>
      <c r="BS155" s="32" t="s">
        <v>34</v>
      </c>
      <c r="BT155" s="32" t="s">
        <v>34</v>
      </c>
      <c r="BU155" s="31" t="s">
        <v>34</v>
      </c>
      <c r="BV155" s="32" t="s">
        <v>34</v>
      </c>
      <c r="BW155" s="32" t="s">
        <v>34</v>
      </c>
      <c r="BX155" s="31" t="s">
        <v>34</v>
      </c>
      <c r="BY155" s="32" t="s">
        <v>34</v>
      </c>
      <c r="BZ155" s="32" t="s">
        <v>34</v>
      </c>
      <c r="CA155" s="31" t="s">
        <v>34</v>
      </c>
      <c r="CB155" s="32" t="s">
        <v>34</v>
      </c>
      <c r="CC155" s="32" t="s">
        <v>34</v>
      </c>
      <c r="CD155" s="31" t="s">
        <v>34</v>
      </c>
      <c r="CE155" s="32" t="s">
        <v>34</v>
      </c>
      <c r="CF155" s="32" t="s">
        <v>34</v>
      </c>
      <c r="CG155" s="31" t="s">
        <v>34</v>
      </c>
      <c r="CH155" s="32" t="s">
        <v>34</v>
      </c>
      <c r="CI155" s="32" t="s">
        <v>34</v>
      </c>
      <c r="CJ155" s="31" t="s">
        <v>34</v>
      </c>
      <c r="CK155" s="32" t="s">
        <v>34</v>
      </c>
      <c r="CL155" s="32" t="s">
        <v>34</v>
      </c>
      <c r="CM155" s="31" t="s">
        <v>34</v>
      </c>
      <c r="CN155" s="32" t="s">
        <v>34</v>
      </c>
      <c r="CO155" s="32" t="s">
        <v>34</v>
      </c>
      <c r="CP155" s="31" t="s">
        <v>34</v>
      </c>
      <c r="CQ155" s="32" t="s">
        <v>34</v>
      </c>
      <c r="CR155" s="32" t="s">
        <v>34</v>
      </c>
      <c r="CS155" s="31" t="s">
        <v>34</v>
      </c>
      <c r="CT155" s="32" t="s">
        <v>34</v>
      </c>
      <c r="CU155" s="32" t="s">
        <v>34</v>
      </c>
      <c r="CV155" s="31" t="s">
        <v>34</v>
      </c>
      <c r="CW155" s="32" t="s">
        <v>34</v>
      </c>
      <c r="CX155" s="32" t="s">
        <v>34</v>
      </c>
      <c r="CY155" s="31" t="s">
        <v>34</v>
      </c>
      <c r="CZ155" s="32" t="s">
        <v>34</v>
      </c>
      <c r="DA155" s="32" t="s">
        <v>34</v>
      </c>
      <c r="DB155" s="31" t="s">
        <v>34</v>
      </c>
      <c r="DC155" s="32" t="s">
        <v>34</v>
      </c>
      <c r="DD155" s="32" t="s">
        <v>34</v>
      </c>
      <c r="DE155" s="31" t="s">
        <v>34</v>
      </c>
      <c r="DF155" s="32" t="s">
        <v>34</v>
      </c>
      <c r="DG155" s="32" t="s">
        <v>34</v>
      </c>
      <c r="DH155" s="31" t="s">
        <v>34</v>
      </c>
      <c r="DI155" s="32" t="s">
        <v>34</v>
      </c>
      <c r="DJ155" s="32" t="s">
        <v>34</v>
      </c>
      <c r="DK155" s="31" t="s">
        <v>34</v>
      </c>
      <c r="DL155" s="32" t="s">
        <v>34</v>
      </c>
      <c r="DM155" s="32" t="s">
        <v>34</v>
      </c>
      <c r="DN155" s="31" t="s">
        <v>34</v>
      </c>
      <c r="DO155" s="32" t="s">
        <v>34</v>
      </c>
      <c r="DP155" s="32" t="s">
        <v>34</v>
      </c>
      <c r="DQ155" s="31" t="s">
        <v>34</v>
      </c>
      <c r="DR155" s="32" t="s">
        <v>34</v>
      </c>
      <c r="DS155" s="32" t="s">
        <v>34</v>
      </c>
      <c r="DT155" s="31" t="s">
        <v>34</v>
      </c>
      <c r="DU155" s="32" t="s">
        <v>34</v>
      </c>
      <c r="DV155" s="32" t="s">
        <v>34</v>
      </c>
    </row>
    <row r="156" spans="1:126" x14ac:dyDescent="0.2">
      <c r="A156" s="30" t="s">
        <v>5</v>
      </c>
      <c r="B156">
        <v>153</v>
      </c>
      <c r="C156" s="37">
        <v>16</v>
      </c>
      <c r="D156" s="70">
        <v>13.8643039049572</v>
      </c>
      <c r="E156" s="70" t="s">
        <v>28</v>
      </c>
      <c r="F156" s="70">
        <v>13.8643039049572</v>
      </c>
      <c r="G156" s="32">
        <v>11.4622111619026</v>
      </c>
      <c r="H156" s="32" t="s">
        <v>28</v>
      </c>
      <c r="I156" s="32">
        <v>11.4622111619026</v>
      </c>
      <c r="J156" s="31">
        <v>5.6978332165743799</v>
      </c>
      <c r="K156" s="32" t="s">
        <v>28</v>
      </c>
      <c r="L156" s="32">
        <v>5.6978332165743799</v>
      </c>
      <c r="M156" s="31">
        <v>1.3795310165199</v>
      </c>
      <c r="N156" s="32" t="s">
        <v>28</v>
      </c>
      <c r="O156" s="32">
        <v>1.3795310165199</v>
      </c>
      <c r="P156" s="31">
        <v>-2.8819816642153602</v>
      </c>
      <c r="Q156" s="32" t="s">
        <v>28</v>
      </c>
      <c r="R156" s="32">
        <v>-2.8819816642153602</v>
      </c>
      <c r="S156" s="31">
        <v>-7.2792690930049604</v>
      </c>
      <c r="T156" s="32" t="s">
        <v>28</v>
      </c>
      <c r="U156" s="32">
        <v>-7.2792690930049604</v>
      </c>
      <c r="V156" s="31">
        <v>-11.718023773894499</v>
      </c>
      <c r="W156" s="32" t="s">
        <v>28</v>
      </c>
      <c r="X156" s="32">
        <v>-11.718023773894499</v>
      </c>
      <c r="Y156" s="31">
        <v>-16.107882716723399</v>
      </c>
      <c r="Z156" s="32" t="s">
        <v>28</v>
      </c>
      <c r="AA156" s="32">
        <v>-16.107882716723399</v>
      </c>
      <c r="AB156" s="31">
        <v>-22.820615440414201</v>
      </c>
      <c r="AC156" s="32" t="s">
        <v>28</v>
      </c>
      <c r="AD156" s="32">
        <v>-22.820615440414201</v>
      </c>
      <c r="AE156" s="31">
        <v>-22.6139326885475</v>
      </c>
      <c r="AF156" s="32" t="s">
        <v>28</v>
      </c>
      <c r="AG156" s="32">
        <v>-22.6139326885475</v>
      </c>
      <c r="AH156" s="31" t="s">
        <v>34</v>
      </c>
      <c r="AI156" s="32" t="s">
        <v>34</v>
      </c>
      <c r="AJ156" s="32" t="s">
        <v>34</v>
      </c>
      <c r="AK156" s="31" t="s">
        <v>34</v>
      </c>
      <c r="AL156" s="32" t="s">
        <v>34</v>
      </c>
      <c r="AM156" s="32" t="s">
        <v>34</v>
      </c>
      <c r="AN156" s="31" t="s">
        <v>34</v>
      </c>
      <c r="AO156" s="32" t="s">
        <v>34</v>
      </c>
      <c r="AP156" s="32" t="s">
        <v>34</v>
      </c>
      <c r="AQ156" s="31" t="s">
        <v>34</v>
      </c>
      <c r="AR156" s="32" t="s">
        <v>34</v>
      </c>
      <c r="AS156" s="32" t="s">
        <v>34</v>
      </c>
      <c r="AT156" s="31" t="s">
        <v>34</v>
      </c>
      <c r="AU156" s="32" t="s">
        <v>34</v>
      </c>
      <c r="AV156" s="32" t="s">
        <v>34</v>
      </c>
      <c r="AW156" s="31" t="s">
        <v>34</v>
      </c>
      <c r="AX156" s="32" t="s">
        <v>34</v>
      </c>
      <c r="AY156" s="32" t="s">
        <v>34</v>
      </c>
      <c r="AZ156" s="31" t="s">
        <v>34</v>
      </c>
      <c r="BA156" s="32" t="s">
        <v>34</v>
      </c>
      <c r="BB156" s="32" t="s">
        <v>34</v>
      </c>
      <c r="BC156" s="31" t="s">
        <v>34</v>
      </c>
      <c r="BD156" s="32" t="s">
        <v>34</v>
      </c>
      <c r="BE156" s="32" t="s">
        <v>34</v>
      </c>
      <c r="BF156" s="31" t="s">
        <v>34</v>
      </c>
      <c r="BG156" s="32" t="s">
        <v>34</v>
      </c>
      <c r="BH156" s="32" t="s">
        <v>34</v>
      </c>
      <c r="BI156" s="31" t="s">
        <v>34</v>
      </c>
      <c r="BJ156" s="32" t="s">
        <v>34</v>
      </c>
      <c r="BK156" s="32" t="s">
        <v>34</v>
      </c>
      <c r="BL156" s="31" t="s">
        <v>34</v>
      </c>
      <c r="BM156" s="32" t="s">
        <v>34</v>
      </c>
      <c r="BN156" s="32" t="s">
        <v>34</v>
      </c>
      <c r="BO156" s="31" t="s">
        <v>34</v>
      </c>
      <c r="BP156" s="32" t="s">
        <v>34</v>
      </c>
      <c r="BQ156" s="32" t="s">
        <v>34</v>
      </c>
      <c r="BR156" s="31" t="s">
        <v>34</v>
      </c>
      <c r="BS156" s="32" t="s">
        <v>34</v>
      </c>
      <c r="BT156" s="32" t="s">
        <v>34</v>
      </c>
      <c r="BU156" s="31" t="s">
        <v>34</v>
      </c>
      <c r="BV156" s="32" t="s">
        <v>34</v>
      </c>
      <c r="BW156" s="32" t="s">
        <v>34</v>
      </c>
      <c r="BX156" s="31" t="s">
        <v>34</v>
      </c>
      <c r="BY156" s="32" t="s">
        <v>34</v>
      </c>
      <c r="BZ156" s="32" t="s">
        <v>34</v>
      </c>
      <c r="CA156" s="31" t="s">
        <v>34</v>
      </c>
      <c r="CB156" s="32" t="s">
        <v>34</v>
      </c>
      <c r="CC156" s="32" t="s">
        <v>34</v>
      </c>
      <c r="CD156" s="31" t="s">
        <v>34</v>
      </c>
      <c r="CE156" s="32" t="s">
        <v>34</v>
      </c>
      <c r="CF156" s="32" t="s">
        <v>34</v>
      </c>
      <c r="CG156" s="31" t="s">
        <v>34</v>
      </c>
      <c r="CH156" s="32" t="s">
        <v>34</v>
      </c>
      <c r="CI156" s="32" t="s">
        <v>34</v>
      </c>
      <c r="CJ156" s="31" t="s">
        <v>34</v>
      </c>
      <c r="CK156" s="32" t="s">
        <v>34</v>
      </c>
      <c r="CL156" s="32" t="s">
        <v>34</v>
      </c>
      <c r="CM156" s="31" t="s">
        <v>34</v>
      </c>
      <c r="CN156" s="32" t="s">
        <v>34</v>
      </c>
      <c r="CO156" s="32" t="s">
        <v>34</v>
      </c>
      <c r="CP156" s="31" t="s">
        <v>34</v>
      </c>
      <c r="CQ156" s="32" t="s">
        <v>34</v>
      </c>
      <c r="CR156" s="32" t="s">
        <v>34</v>
      </c>
      <c r="CS156" s="31" t="s">
        <v>34</v>
      </c>
      <c r="CT156" s="32" t="s">
        <v>34</v>
      </c>
      <c r="CU156" s="32" t="s">
        <v>34</v>
      </c>
      <c r="CV156" s="31" t="s">
        <v>34</v>
      </c>
      <c r="CW156" s="32" t="s">
        <v>34</v>
      </c>
      <c r="CX156" s="32" t="s">
        <v>34</v>
      </c>
      <c r="CY156" s="31" t="s">
        <v>34</v>
      </c>
      <c r="CZ156" s="32" t="s">
        <v>34</v>
      </c>
      <c r="DA156" s="32" t="s">
        <v>34</v>
      </c>
      <c r="DB156" s="31" t="s">
        <v>34</v>
      </c>
      <c r="DC156" s="32" t="s">
        <v>34</v>
      </c>
      <c r="DD156" s="32" t="s">
        <v>34</v>
      </c>
      <c r="DE156" s="31" t="s">
        <v>34</v>
      </c>
      <c r="DF156" s="32" t="s">
        <v>34</v>
      </c>
      <c r="DG156" s="32" t="s">
        <v>34</v>
      </c>
      <c r="DH156" s="31" t="s">
        <v>34</v>
      </c>
      <c r="DI156" s="32" t="s">
        <v>34</v>
      </c>
      <c r="DJ156" s="32" t="s">
        <v>34</v>
      </c>
      <c r="DK156" s="31" t="s">
        <v>34</v>
      </c>
      <c r="DL156" s="32" t="s">
        <v>34</v>
      </c>
      <c r="DM156" s="32" t="s">
        <v>34</v>
      </c>
      <c r="DN156" s="31" t="s">
        <v>34</v>
      </c>
      <c r="DO156" s="32" t="s">
        <v>34</v>
      </c>
      <c r="DP156" s="32" t="s">
        <v>34</v>
      </c>
      <c r="DQ156" s="31" t="s">
        <v>34</v>
      </c>
      <c r="DR156" s="32" t="s">
        <v>34</v>
      </c>
      <c r="DS156" s="32" t="s">
        <v>34</v>
      </c>
      <c r="DT156" s="31" t="s">
        <v>34</v>
      </c>
      <c r="DU156" s="32" t="s">
        <v>34</v>
      </c>
      <c r="DV156" s="32" t="s">
        <v>34</v>
      </c>
    </row>
    <row r="157" spans="1:126" x14ac:dyDescent="0.2">
      <c r="A157" s="30" t="s">
        <v>5</v>
      </c>
      <c r="B157">
        <v>154</v>
      </c>
      <c r="C157" s="37">
        <v>17</v>
      </c>
      <c r="D157" s="70">
        <v>15.0080620468886</v>
      </c>
      <c r="E157" s="70" t="s">
        <v>28</v>
      </c>
      <c r="F157" s="70">
        <v>15.0080620468886</v>
      </c>
      <c r="G157" s="32">
        <v>12.657966366889699</v>
      </c>
      <c r="H157" s="32" t="s">
        <v>28</v>
      </c>
      <c r="I157" s="32">
        <v>12.657966366889699</v>
      </c>
      <c r="J157" s="31">
        <v>10.300151602622099</v>
      </c>
      <c r="K157" s="32" t="s">
        <v>28</v>
      </c>
      <c r="L157" s="32">
        <v>10.300151602622099</v>
      </c>
      <c r="M157" s="31">
        <v>4.6137230118197197</v>
      </c>
      <c r="N157" s="32" t="s">
        <v>28</v>
      </c>
      <c r="O157" s="32">
        <v>4.6137230118197197</v>
      </c>
      <c r="P157" s="31">
        <v>0.89409522549480602</v>
      </c>
      <c r="Q157" s="32" t="s">
        <v>28</v>
      </c>
      <c r="R157" s="32">
        <v>0.89409522549480602</v>
      </c>
      <c r="S157" s="31">
        <v>-2.9907892169251902</v>
      </c>
      <c r="T157" s="32" t="s">
        <v>28</v>
      </c>
      <c r="U157" s="32">
        <v>-2.9907892169251902</v>
      </c>
      <c r="V157" s="31">
        <v>-7.5278525026979004</v>
      </c>
      <c r="W157" s="32" t="s">
        <v>28</v>
      </c>
      <c r="X157" s="32">
        <v>-7.5278525026979004</v>
      </c>
      <c r="Y157" s="31">
        <v>-12.0898053118704</v>
      </c>
      <c r="Z157" s="32" t="s">
        <v>28</v>
      </c>
      <c r="AA157" s="32">
        <v>-12.0898053118704</v>
      </c>
      <c r="AB157" s="31">
        <v>-15.647271958546</v>
      </c>
      <c r="AC157" s="32" t="s">
        <v>28</v>
      </c>
      <c r="AD157" s="32">
        <v>-15.647271958546</v>
      </c>
      <c r="AE157" s="31">
        <v>-16.899522060952499</v>
      </c>
      <c r="AF157" s="32" t="s">
        <v>28</v>
      </c>
      <c r="AG157" s="32">
        <v>-16.899522060952499</v>
      </c>
      <c r="AH157" s="31">
        <v>-20.558626859181999</v>
      </c>
      <c r="AI157" s="32" t="s">
        <v>28</v>
      </c>
      <c r="AJ157" s="32">
        <v>-20.558626859181999</v>
      </c>
      <c r="AK157" s="31">
        <v>-28.723888027906799</v>
      </c>
      <c r="AL157" s="32" t="s">
        <v>28</v>
      </c>
      <c r="AM157" s="32">
        <v>-28.723888027906799</v>
      </c>
      <c r="AN157" s="31" t="s">
        <v>34</v>
      </c>
      <c r="AO157" s="32" t="s">
        <v>34</v>
      </c>
      <c r="AP157" s="32" t="s">
        <v>34</v>
      </c>
      <c r="AQ157" s="31" t="s">
        <v>34</v>
      </c>
      <c r="AR157" s="32" t="s">
        <v>34</v>
      </c>
      <c r="AS157" s="32" t="s">
        <v>34</v>
      </c>
      <c r="AT157" s="31" t="s">
        <v>34</v>
      </c>
      <c r="AU157" s="32" t="s">
        <v>34</v>
      </c>
      <c r="AV157" s="32" t="s">
        <v>34</v>
      </c>
      <c r="AW157" s="31" t="s">
        <v>34</v>
      </c>
      <c r="AX157" s="32" t="s">
        <v>34</v>
      </c>
      <c r="AY157" s="32" t="s">
        <v>34</v>
      </c>
      <c r="AZ157" s="31" t="s">
        <v>34</v>
      </c>
      <c r="BA157" s="32" t="s">
        <v>34</v>
      </c>
      <c r="BB157" s="32" t="s">
        <v>34</v>
      </c>
      <c r="BC157" s="31" t="s">
        <v>34</v>
      </c>
      <c r="BD157" s="32" t="s">
        <v>34</v>
      </c>
      <c r="BE157" s="32" t="s">
        <v>34</v>
      </c>
      <c r="BF157" s="31" t="s">
        <v>34</v>
      </c>
      <c r="BG157" s="32" t="s">
        <v>34</v>
      </c>
      <c r="BH157" s="32" t="s">
        <v>34</v>
      </c>
      <c r="BI157" s="31" t="s">
        <v>34</v>
      </c>
      <c r="BJ157" s="32" t="s">
        <v>34</v>
      </c>
      <c r="BK157" s="32" t="s">
        <v>34</v>
      </c>
      <c r="BL157" s="31" t="s">
        <v>34</v>
      </c>
      <c r="BM157" s="32" t="s">
        <v>34</v>
      </c>
      <c r="BN157" s="32" t="s">
        <v>34</v>
      </c>
      <c r="BO157" s="31" t="s">
        <v>34</v>
      </c>
      <c r="BP157" s="32" t="s">
        <v>34</v>
      </c>
      <c r="BQ157" s="32" t="s">
        <v>34</v>
      </c>
      <c r="BR157" s="31" t="s">
        <v>34</v>
      </c>
      <c r="BS157" s="32" t="s">
        <v>34</v>
      </c>
      <c r="BT157" s="32" t="s">
        <v>34</v>
      </c>
      <c r="BU157" s="31" t="s">
        <v>34</v>
      </c>
      <c r="BV157" s="32" t="s">
        <v>34</v>
      </c>
      <c r="BW157" s="32" t="s">
        <v>34</v>
      </c>
      <c r="BX157" s="31" t="s">
        <v>34</v>
      </c>
      <c r="BY157" s="32" t="s">
        <v>34</v>
      </c>
      <c r="BZ157" s="32" t="s">
        <v>34</v>
      </c>
      <c r="CA157" s="31" t="s">
        <v>34</v>
      </c>
      <c r="CB157" s="32" t="s">
        <v>34</v>
      </c>
      <c r="CC157" s="32" t="s">
        <v>34</v>
      </c>
      <c r="CD157" s="31" t="s">
        <v>34</v>
      </c>
      <c r="CE157" s="32" t="s">
        <v>34</v>
      </c>
      <c r="CF157" s="32" t="s">
        <v>34</v>
      </c>
      <c r="CG157" s="31" t="s">
        <v>34</v>
      </c>
      <c r="CH157" s="32" t="s">
        <v>34</v>
      </c>
      <c r="CI157" s="32" t="s">
        <v>34</v>
      </c>
      <c r="CJ157" s="31" t="s">
        <v>34</v>
      </c>
      <c r="CK157" s="32" t="s">
        <v>34</v>
      </c>
      <c r="CL157" s="32" t="s">
        <v>34</v>
      </c>
      <c r="CM157" s="31" t="s">
        <v>34</v>
      </c>
      <c r="CN157" s="32" t="s">
        <v>34</v>
      </c>
      <c r="CO157" s="32" t="s">
        <v>34</v>
      </c>
      <c r="CP157" s="31" t="s">
        <v>34</v>
      </c>
      <c r="CQ157" s="32" t="s">
        <v>34</v>
      </c>
      <c r="CR157" s="32" t="s">
        <v>34</v>
      </c>
      <c r="CS157" s="31" t="s">
        <v>34</v>
      </c>
      <c r="CT157" s="32" t="s">
        <v>34</v>
      </c>
      <c r="CU157" s="32" t="s">
        <v>34</v>
      </c>
      <c r="CV157" s="31" t="s">
        <v>34</v>
      </c>
      <c r="CW157" s="32" t="s">
        <v>34</v>
      </c>
      <c r="CX157" s="32" t="s">
        <v>34</v>
      </c>
      <c r="CY157" s="31" t="s">
        <v>34</v>
      </c>
      <c r="CZ157" s="32" t="s">
        <v>34</v>
      </c>
      <c r="DA157" s="32" t="s">
        <v>34</v>
      </c>
      <c r="DB157" s="31" t="s">
        <v>34</v>
      </c>
      <c r="DC157" s="32" t="s">
        <v>34</v>
      </c>
      <c r="DD157" s="32" t="s">
        <v>34</v>
      </c>
      <c r="DE157" s="31" t="s">
        <v>34</v>
      </c>
      <c r="DF157" s="32" t="s">
        <v>34</v>
      </c>
      <c r="DG157" s="32" t="s">
        <v>34</v>
      </c>
      <c r="DH157" s="31" t="s">
        <v>34</v>
      </c>
      <c r="DI157" s="32" t="s">
        <v>34</v>
      </c>
      <c r="DJ157" s="32" t="s">
        <v>34</v>
      </c>
      <c r="DK157" s="31" t="s">
        <v>34</v>
      </c>
      <c r="DL157" s="32" t="s">
        <v>34</v>
      </c>
      <c r="DM157" s="32" t="s">
        <v>34</v>
      </c>
      <c r="DN157" s="31" t="s">
        <v>34</v>
      </c>
      <c r="DO157" s="32" t="s">
        <v>34</v>
      </c>
      <c r="DP157" s="32" t="s">
        <v>34</v>
      </c>
      <c r="DQ157" s="31" t="s">
        <v>34</v>
      </c>
      <c r="DR157" s="32" t="s">
        <v>34</v>
      </c>
      <c r="DS157" s="32" t="s">
        <v>34</v>
      </c>
      <c r="DT157" s="31" t="s">
        <v>34</v>
      </c>
      <c r="DU157" s="32" t="s">
        <v>34</v>
      </c>
      <c r="DV157" s="32" t="s">
        <v>34</v>
      </c>
    </row>
    <row r="158" spans="1:126" x14ac:dyDescent="0.2">
      <c r="A158" s="30" t="s">
        <v>5</v>
      </c>
      <c r="B158">
        <v>155</v>
      </c>
      <c r="C158" s="37">
        <v>18</v>
      </c>
      <c r="D158" s="70">
        <v>15.622715718507401</v>
      </c>
      <c r="E158" s="70" t="s">
        <v>28</v>
      </c>
      <c r="F158" s="70">
        <v>15.622715718507401</v>
      </c>
      <c r="G158" s="32">
        <v>11.0056680031271</v>
      </c>
      <c r="H158" s="32" t="s">
        <v>28</v>
      </c>
      <c r="I158" s="32">
        <v>11.0056680031271</v>
      </c>
      <c r="J158" s="31">
        <v>3.8129150604277302</v>
      </c>
      <c r="K158" s="32" t="s">
        <v>28</v>
      </c>
      <c r="L158" s="32">
        <v>3.8129150604277302</v>
      </c>
      <c r="M158" s="31">
        <v>-2.0828830534441001</v>
      </c>
      <c r="N158" s="32" t="s">
        <v>28</v>
      </c>
      <c r="O158" s="32">
        <v>-2.0828830534441001</v>
      </c>
      <c r="P158" s="31">
        <v>-7.33948892292194</v>
      </c>
      <c r="Q158" s="32" t="s">
        <v>28</v>
      </c>
      <c r="R158" s="32">
        <v>-7.33948892292194</v>
      </c>
      <c r="S158" s="31">
        <v>-12.319277808649201</v>
      </c>
      <c r="T158" s="32" t="s">
        <v>28</v>
      </c>
      <c r="U158" s="32">
        <v>-12.319277808649201</v>
      </c>
      <c r="V158" s="31">
        <v>-17.198573238995799</v>
      </c>
      <c r="W158" s="32" t="s">
        <v>28</v>
      </c>
      <c r="X158" s="32">
        <v>-17.198573238995799</v>
      </c>
      <c r="Y158" s="31">
        <v>-28.856108586162001</v>
      </c>
      <c r="Z158" s="32" t="s">
        <v>28</v>
      </c>
      <c r="AA158" s="32">
        <v>-28.856108586162001</v>
      </c>
      <c r="AB158" s="31" t="s">
        <v>34</v>
      </c>
      <c r="AC158" s="32" t="s">
        <v>34</v>
      </c>
      <c r="AD158" s="32" t="s">
        <v>34</v>
      </c>
      <c r="AE158" s="31" t="s">
        <v>34</v>
      </c>
      <c r="AF158" s="32" t="s">
        <v>34</v>
      </c>
      <c r="AG158" s="32" t="s">
        <v>34</v>
      </c>
      <c r="AH158" s="31" t="s">
        <v>34</v>
      </c>
      <c r="AI158" s="32" t="s">
        <v>34</v>
      </c>
      <c r="AJ158" s="32" t="s">
        <v>34</v>
      </c>
      <c r="AK158" s="31" t="s">
        <v>34</v>
      </c>
      <c r="AL158" s="32" t="s">
        <v>34</v>
      </c>
      <c r="AM158" s="32" t="s">
        <v>34</v>
      </c>
      <c r="AN158" s="31" t="s">
        <v>34</v>
      </c>
      <c r="AO158" s="32" t="s">
        <v>34</v>
      </c>
      <c r="AP158" s="32" t="s">
        <v>34</v>
      </c>
      <c r="AQ158" s="31" t="s">
        <v>34</v>
      </c>
      <c r="AR158" s="32" t="s">
        <v>34</v>
      </c>
      <c r="AS158" s="32" t="s">
        <v>34</v>
      </c>
      <c r="AT158" s="31" t="s">
        <v>34</v>
      </c>
      <c r="AU158" s="32" t="s">
        <v>34</v>
      </c>
      <c r="AV158" s="32" t="s">
        <v>34</v>
      </c>
      <c r="AW158" s="31" t="s">
        <v>34</v>
      </c>
      <c r="AX158" s="32" t="s">
        <v>34</v>
      </c>
      <c r="AY158" s="32" t="s">
        <v>34</v>
      </c>
      <c r="AZ158" s="31" t="s">
        <v>34</v>
      </c>
      <c r="BA158" s="32" t="s">
        <v>34</v>
      </c>
      <c r="BB158" s="32" t="s">
        <v>34</v>
      </c>
      <c r="BC158" s="31" t="s">
        <v>34</v>
      </c>
      <c r="BD158" s="32" t="s">
        <v>34</v>
      </c>
      <c r="BE158" s="32" t="s">
        <v>34</v>
      </c>
      <c r="BF158" s="31" t="s">
        <v>34</v>
      </c>
      <c r="BG158" s="32" t="s">
        <v>34</v>
      </c>
      <c r="BH158" s="32" t="s">
        <v>34</v>
      </c>
      <c r="BI158" s="31" t="s">
        <v>34</v>
      </c>
      <c r="BJ158" s="32" t="s">
        <v>34</v>
      </c>
      <c r="BK158" s="32" t="s">
        <v>34</v>
      </c>
      <c r="BL158" s="31" t="s">
        <v>34</v>
      </c>
      <c r="BM158" s="32" t="s">
        <v>34</v>
      </c>
      <c r="BN158" s="32" t="s">
        <v>34</v>
      </c>
      <c r="BO158" s="31" t="s">
        <v>34</v>
      </c>
      <c r="BP158" s="32" t="s">
        <v>34</v>
      </c>
      <c r="BQ158" s="32" t="s">
        <v>34</v>
      </c>
      <c r="BR158" s="31" t="s">
        <v>34</v>
      </c>
      <c r="BS158" s="32" t="s">
        <v>34</v>
      </c>
      <c r="BT158" s="32" t="s">
        <v>34</v>
      </c>
      <c r="BU158" s="31" t="s">
        <v>34</v>
      </c>
      <c r="BV158" s="32" t="s">
        <v>34</v>
      </c>
      <c r="BW158" s="32" t="s">
        <v>34</v>
      </c>
      <c r="BX158" s="31" t="s">
        <v>34</v>
      </c>
      <c r="BY158" s="32" t="s">
        <v>34</v>
      </c>
      <c r="BZ158" s="32" t="s">
        <v>34</v>
      </c>
      <c r="CA158" s="31" t="s">
        <v>34</v>
      </c>
      <c r="CB158" s="32" t="s">
        <v>34</v>
      </c>
      <c r="CC158" s="32" t="s">
        <v>34</v>
      </c>
      <c r="CD158" s="31" t="s">
        <v>34</v>
      </c>
      <c r="CE158" s="32" t="s">
        <v>34</v>
      </c>
      <c r="CF158" s="32" t="s">
        <v>34</v>
      </c>
      <c r="CG158" s="31" t="s">
        <v>34</v>
      </c>
      <c r="CH158" s="32" t="s">
        <v>34</v>
      </c>
      <c r="CI158" s="32" t="s">
        <v>34</v>
      </c>
      <c r="CJ158" s="31" t="s">
        <v>34</v>
      </c>
      <c r="CK158" s="32" t="s">
        <v>34</v>
      </c>
      <c r="CL158" s="32" t="s">
        <v>34</v>
      </c>
      <c r="CM158" s="31" t="s">
        <v>34</v>
      </c>
      <c r="CN158" s="32" t="s">
        <v>34</v>
      </c>
      <c r="CO158" s="32" t="s">
        <v>34</v>
      </c>
      <c r="CP158" s="31" t="s">
        <v>34</v>
      </c>
      <c r="CQ158" s="32" t="s">
        <v>34</v>
      </c>
      <c r="CR158" s="32" t="s">
        <v>34</v>
      </c>
      <c r="CS158" s="31" t="s">
        <v>34</v>
      </c>
      <c r="CT158" s="32" t="s">
        <v>34</v>
      </c>
      <c r="CU158" s="32" t="s">
        <v>34</v>
      </c>
      <c r="CV158" s="31" t="s">
        <v>34</v>
      </c>
      <c r="CW158" s="32" t="s">
        <v>34</v>
      </c>
      <c r="CX158" s="32" t="s">
        <v>34</v>
      </c>
      <c r="CY158" s="31" t="s">
        <v>34</v>
      </c>
      <c r="CZ158" s="32" t="s">
        <v>34</v>
      </c>
      <c r="DA158" s="32" t="s">
        <v>34</v>
      </c>
      <c r="DB158" s="31" t="s">
        <v>34</v>
      </c>
      <c r="DC158" s="32" t="s">
        <v>34</v>
      </c>
      <c r="DD158" s="32" t="s">
        <v>34</v>
      </c>
      <c r="DE158" s="31" t="s">
        <v>34</v>
      </c>
      <c r="DF158" s="32" t="s">
        <v>34</v>
      </c>
      <c r="DG158" s="32" t="s">
        <v>34</v>
      </c>
      <c r="DH158" s="31" t="s">
        <v>34</v>
      </c>
      <c r="DI158" s="32" t="s">
        <v>34</v>
      </c>
      <c r="DJ158" s="32" t="s">
        <v>34</v>
      </c>
      <c r="DK158" s="31" t="s">
        <v>34</v>
      </c>
      <c r="DL158" s="32" t="s">
        <v>34</v>
      </c>
      <c r="DM158" s="32" t="s">
        <v>34</v>
      </c>
      <c r="DN158" s="31" t="s">
        <v>34</v>
      </c>
      <c r="DO158" s="32" t="s">
        <v>34</v>
      </c>
      <c r="DP158" s="32" t="s">
        <v>34</v>
      </c>
      <c r="DQ158" s="31" t="s">
        <v>34</v>
      </c>
      <c r="DR158" s="32" t="s">
        <v>34</v>
      </c>
      <c r="DS158" s="32" t="s">
        <v>34</v>
      </c>
      <c r="DT158" s="31" t="s">
        <v>34</v>
      </c>
      <c r="DU158" s="32" t="s">
        <v>34</v>
      </c>
      <c r="DV158" s="32" t="s">
        <v>34</v>
      </c>
    </row>
    <row r="159" spans="1:126" x14ac:dyDescent="0.2">
      <c r="A159" s="30" t="s">
        <v>5</v>
      </c>
      <c r="B159">
        <v>156</v>
      </c>
      <c r="C159" s="37">
        <v>19</v>
      </c>
      <c r="D159" s="70">
        <v>12.8618248233262</v>
      </c>
      <c r="E159" s="70" t="s">
        <v>28</v>
      </c>
      <c r="F159" s="70">
        <v>12.8618248233262</v>
      </c>
      <c r="G159" s="32">
        <v>12.272490774252301</v>
      </c>
      <c r="H159" s="32" t="s">
        <v>28</v>
      </c>
      <c r="I159" s="32">
        <v>12.272490774252301</v>
      </c>
      <c r="J159" s="31">
        <v>8.2309109733455905</v>
      </c>
      <c r="K159" s="32" t="s">
        <v>28</v>
      </c>
      <c r="L159" s="32">
        <v>8.2309109733455905</v>
      </c>
      <c r="M159" s="31">
        <v>0.77415050538451802</v>
      </c>
      <c r="N159" s="32" t="s">
        <v>28</v>
      </c>
      <c r="O159" s="32">
        <v>0.77415050538451802</v>
      </c>
      <c r="P159" s="31">
        <v>-5.4475542559308696</v>
      </c>
      <c r="Q159" s="32" t="s">
        <v>28</v>
      </c>
      <c r="R159" s="32">
        <v>-5.4475542559308696</v>
      </c>
      <c r="S159" s="31">
        <v>-11.1844738955923</v>
      </c>
      <c r="T159" s="32" t="s">
        <v>28</v>
      </c>
      <c r="U159" s="32">
        <v>-11.1844738955923</v>
      </c>
      <c r="V159" s="31">
        <v>-18.686594115210099</v>
      </c>
      <c r="W159" s="32" t="s">
        <v>28</v>
      </c>
      <c r="X159" s="32">
        <v>-18.686594115210099</v>
      </c>
      <c r="Y159" s="31">
        <v>-22.613538225421699</v>
      </c>
      <c r="Z159" s="32" t="s">
        <v>28</v>
      </c>
      <c r="AA159" s="32">
        <v>-22.613538225421699</v>
      </c>
      <c r="AB159" s="31" t="s">
        <v>34</v>
      </c>
      <c r="AC159" s="32" t="s">
        <v>34</v>
      </c>
      <c r="AD159" s="32" t="s">
        <v>34</v>
      </c>
      <c r="AE159" s="31" t="s">
        <v>34</v>
      </c>
      <c r="AF159" s="32" t="s">
        <v>34</v>
      </c>
      <c r="AG159" s="32" t="s">
        <v>34</v>
      </c>
      <c r="AH159" s="31" t="s">
        <v>34</v>
      </c>
      <c r="AI159" s="32" t="s">
        <v>34</v>
      </c>
      <c r="AJ159" s="32" t="s">
        <v>34</v>
      </c>
      <c r="AK159" s="31" t="s">
        <v>34</v>
      </c>
      <c r="AL159" s="32" t="s">
        <v>34</v>
      </c>
      <c r="AM159" s="32" t="s">
        <v>34</v>
      </c>
      <c r="AN159" s="31" t="s">
        <v>34</v>
      </c>
      <c r="AO159" s="32" t="s">
        <v>34</v>
      </c>
      <c r="AP159" s="32" t="s">
        <v>34</v>
      </c>
      <c r="AQ159" s="31" t="s">
        <v>34</v>
      </c>
      <c r="AR159" s="32" t="s">
        <v>34</v>
      </c>
      <c r="AS159" s="32" t="s">
        <v>34</v>
      </c>
      <c r="AT159" s="31" t="s">
        <v>34</v>
      </c>
      <c r="AU159" s="32" t="s">
        <v>34</v>
      </c>
      <c r="AV159" s="32" t="s">
        <v>34</v>
      </c>
      <c r="AW159" s="31" t="s">
        <v>34</v>
      </c>
      <c r="AX159" s="32" t="s">
        <v>34</v>
      </c>
      <c r="AY159" s="32" t="s">
        <v>34</v>
      </c>
      <c r="AZ159" s="31" t="s">
        <v>34</v>
      </c>
      <c r="BA159" s="32" t="s">
        <v>34</v>
      </c>
      <c r="BB159" s="32" t="s">
        <v>34</v>
      </c>
      <c r="BC159" s="31" t="s">
        <v>34</v>
      </c>
      <c r="BD159" s="32" t="s">
        <v>34</v>
      </c>
      <c r="BE159" s="32" t="s">
        <v>34</v>
      </c>
      <c r="BF159" s="31" t="s">
        <v>34</v>
      </c>
      <c r="BG159" s="32" t="s">
        <v>34</v>
      </c>
      <c r="BH159" s="32" t="s">
        <v>34</v>
      </c>
      <c r="BI159" s="31" t="s">
        <v>34</v>
      </c>
      <c r="BJ159" s="32" t="s">
        <v>34</v>
      </c>
      <c r="BK159" s="32" t="s">
        <v>34</v>
      </c>
      <c r="BL159" s="31" t="s">
        <v>34</v>
      </c>
      <c r="BM159" s="32" t="s">
        <v>34</v>
      </c>
      <c r="BN159" s="32" t="s">
        <v>34</v>
      </c>
      <c r="BO159" s="31" t="s">
        <v>34</v>
      </c>
      <c r="BP159" s="32" t="s">
        <v>34</v>
      </c>
      <c r="BQ159" s="32" t="s">
        <v>34</v>
      </c>
      <c r="BR159" s="31" t="s">
        <v>34</v>
      </c>
      <c r="BS159" s="32" t="s">
        <v>34</v>
      </c>
      <c r="BT159" s="32" t="s">
        <v>34</v>
      </c>
      <c r="BU159" s="31" t="s">
        <v>34</v>
      </c>
      <c r="BV159" s="32" t="s">
        <v>34</v>
      </c>
      <c r="BW159" s="32" t="s">
        <v>34</v>
      </c>
      <c r="BX159" s="31" t="s">
        <v>34</v>
      </c>
      <c r="BY159" s="32" t="s">
        <v>34</v>
      </c>
      <c r="BZ159" s="32" t="s">
        <v>34</v>
      </c>
      <c r="CA159" s="31" t="s">
        <v>34</v>
      </c>
      <c r="CB159" s="32" t="s">
        <v>34</v>
      </c>
      <c r="CC159" s="32" t="s">
        <v>34</v>
      </c>
      <c r="CD159" s="31" t="s">
        <v>34</v>
      </c>
      <c r="CE159" s="32" t="s">
        <v>34</v>
      </c>
      <c r="CF159" s="32" t="s">
        <v>34</v>
      </c>
      <c r="CG159" s="31" t="s">
        <v>34</v>
      </c>
      <c r="CH159" s="32" t="s">
        <v>34</v>
      </c>
      <c r="CI159" s="32" t="s">
        <v>34</v>
      </c>
      <c r="CJ159" s="31" t="s">
        <v>34</v>
      </c>
      <c r="CK159" s="32" t="s">
        <v>34</v>
      </c>
      <c r="CL159" s="32" t="s">
        <v>34</v>
      </c>
      <c r="CM159" s="31" t="s">
        <v>34</v>
      </c>
      <c r="CN159" s="32" t="s">
        <v>34</v>
      </c>
      <c r="CO159" s="32" t="s">
        <v>34</v>
      </c>
      <c r="CP159" s="31" t="s">
        <v>34</v>
      </c>
      <c r="CQ159" s="32" t="s">
        <v>34</v>
      </c>
      <c r="CR159" s="32" t="s">
        <v>34</v>
      </c>
      <c r="CS159" s="31" t="s">
        <v>34</v>
      </c>
      <c r="CT159" s="32" t="s">
        <v>34</v>
      </c>
      <c r="CU159" s="32" t="s">
        <v>34</v>
      </c>
      <c r="CV159" s="31" t="s">
        <v>34</v>
      </c>
      <c r="CW159" s="32" t="s">
        <v>34</v>
      </c>
      <c r="CX159" s="32" t="s">
        <v>34</v>
      </c>
      <c r="CY159" s="31" t="s">
        <v>34</v>
      </c>
      <c r="CZ159" s="32" t="s">
        <v>34</v>
      </c>
      <c r="DA159" s="32" t="s">
        <v>34</v>
      </c>
      <c r="DB159" s="31" t="s">
        <v>34</v>
      </c>
      <c r="DC159" s="32" t="s">
        <v>34</v>
      </c>
      <c r="DD159" s="32" t="s">
        <v>34</v>
      </c>
      <c r="DE159" s="31" t="s">
        <v>34</v>
      </c>
      <c r="DF159" s="32" t="s">
        <v>34</v>
      </c>
      <c r="DG159" s="32" t="s">
        <v>34</v>
      </c>
      <c r="DH159" s="31" t="s">
        <v>34</v>
      </c>
      <c r="DI159" s="32" t="s">
        <v>34</v>
      </c>
      <c r="DJ159" s="32" t="s">
        <v>34</v>
      </c>
      <c r="DK159" s="31" t="s">
        <v>34</v>
      </c>
      <c r="DL159" s="32" t="s">
        <v>34</v>
      </c>
      <c r="DM159" s="32" t="s">
        <v>34</v>
      </c>
      <c r="DN159" s="31" t="s">
        <v>34</v>
      </c>
      <c r="DO159" s="32" t="s">
        <v>34</v>
      </c>
      <c r="DP159" s="32" t="s">
        <v>34</v>
      </c>
      <c r="DQ159" s="31" t="s">
        <v>34</v>
      </c>
      <c r="DR159" s="32" t="s">
        <v>34</v>
      </c>
      <c r="DS159" s="32" t="s">
        <v>34</v>
      </c>
      <c r="DT159" s="31" t="s">
        <v>34</v>
      </c>
      <c r="DU159" s="32" t="s">
        <v>34</v>
      </c>
      <c r="DV159" s="32" t="s">
        <v>34</v>
      </c>
    </row>
    <row r="160" spans="1:126" x14ac:dyDescent="0.2">
      <c r="A160" s="30" t="s">
        <v>6</v>
      </c>
      <c r="B160">
        <v>157</v>
      </c>
      <c r="C160" s="37">
        <v>20</v>
      </c>
      <c r="D160" s="70">
        <v>16.8264168246832</v>
      </c>
      <c r="E160" s="70" t="s">
        <v>28</v>
      </c>
      <c r="F160" s="70">
        <v>16.8264168246832</v>
      </c>
      <c r="G160" s="32">
        <v>15.1365422004504</v>
      </c>
      <c r="H160" s="32" t="s">
        <v>28</v>
      </c>
      <c r="I160" s="32">
        <v>15.1365422004504</v>
      </c>
      <c r="J160" s="31">
        <v>7.03316469319621</v>
      </c>
      <c r="K160" s="32" t="s">
        <v>28</v>
      </c>
      <c r="L160" s="32">
        <v>7.03316469319621</v>
      </c>
      <c r="M160" s="31">
        <v>1.02879795983851</v>
      </c>
      <c r="N160" s="32" t="s">
        <v>28</v>
      </c>
      <c r="O160" s="32">
        <v>1.02879795983851</v>
      </c>
      <c r="P160" s="31">
        <v>-4.3105181034508702</v>
      </c>
      <c r="Q160" s="32" t="s">
        <v>28</v>
      </c>
      <c r="R160" s="32">
        <v>-4.3105181034508702</v>
      </c>
      <c r="S160" s="31">
        <v>-9.0889995783278899</v>
      </c>
      <c r="T160" s="32" t="s">
        <v>28</v>
      </c>
      <c r="U160" s="32">
        <v>-9.0889995783278899</v>
      </c>
      <c r="V160" s="31">
        <v>-12.8031185996361</v>
      </c>
      <c r="W160" s="32" t="s">
        <v>28</v>
      </c>
      <c r="X160" s="32">
        <v>-12.8031185996361</v>
      </c>
      <c r="Y160" s="31">
        <v>-15.9519430057469</v>
      </c>
      <c r="Z160" s="32" t="s">
        <v>28</v>
      </c>
      <c r="AA160" s="32">
        <v>-15.9519430057469</v>
      </c>
      <c r="AB160" s="31" t="s">
        <v>34</v>
      </c>
      <c r="AC160" s="32" t="s">
        <v>34</v>
      </c>
      <c r="AD160" s="32" t="s">
        <v>34</v>
      </c>
      <c r="AE160" s="31" t="s">
        <v>34</v>
      </c>
      <c r="AF160" s="32" t="s">
        <v>34</v>
      </c>
      <c r="AG160" s="32" t="s">
        <v>34</v>
      </c>
      <c r="AH160" s="31" t="s">
        <v>34</v>
      </c>
      <c r="AI160" s="32" t="s">
        <v>34</v>
      </c>
      <c r="AJ160" s="32" t="s">
        <v>34</v>
      </c>
      <c r="AK160" s="31" t="s">
        <v>34</v>
      </c>
      <c r="AL160" s="32" t="s">
        <v>34</v>
      </c>
      <c r="AM160" s="32" t="s">
        <v>34</v>
      </c>
      <c r="AN160" s="31" t="s">
        <v>34</v>
      </c>
      <c r="AO160" s="32" t="s">
        <v>34</v>
      </c>
      <c r="AP160" s="32" t="s">
        <v>34</v>
      </c>
      <c r="AQ160" s="31" t="s">
        <v>34</v>
      </c>
      <c r="AR160" s="32" t="s">
        <v>34</v>
      </c>
      <c r="AS160" s="32" t="s">
        <v>34</v>
      </c>
      <c r="AT160" s="31" t="s">
        <v>34</v>
      </c>
      <c r="AU160" s="32" t="s">
        <v>34</v>
      </c>
      <c r="AV160" s="32" t="s">
        <v>34</v>
      </c>
      <c r="AW160" s="31" t="s">
        <v>34</v>
      </c>
      <c r="AX160" s="32" t="s">
        <v>34</v>
      </c>
      <c r="AY160" s="32" t="s">
        <v>34</v>
      </c>
      <c r="AZ160" s="31" t="s">
        <v>34</v>
      </c>
      <c r="BA160" s="32" t="s">
        <v>34</v>
      </c>
      <c r="BB160" s="32" t="s">
        <v>34</v>
      </c>
      <c r="BC160" s="31" t="s">
        <v>34</v>
      </c>
      <c r="BD160" s="32" t="s">
        <v>34</v>
      </c>
      <c r="BE160" s="32" t="s">
        <v>34</v>
      </c>
      <c r="BF160" s="31" t="s">
        <v>34</v>
      </c>
      <c r="BG160" s="32" t="s">
        <v>34</v>
      </c>
      <c r="BH160" s="32" t="s">
        <v>34</v>
      </c>
      <c r="BI160" s="31" t="s">
        <v>34</v>
      </c>
      <c r="BJ160" s="32" t="s">
        <v>34</v>
      </c>
      <c r="BK160" s="32" t="s">
        <v>34</v>
      </c>
      <c r="BL160" s="31" t="s">
        <v>34</v>
      </c>
      <c r="BM160" s="32" t="s">
        <v>34</v>
      </c>
      <c r="BN160" s="32" t="s">
        <v>34</v>
      </c>
      <c r="BO160" s="31" t="s">
        <v>34</v>
      </c>
      <c r="BP160" s="32" t="s">
        <v>34</v>
      </c>
      <c r="BQ160" s="32" t="s">
        <v>34</v>
      </c>
      <c r="BR160" s="31" t="s">
        <v>34</v>
      </c>
      <c r="BS160" s="32" t="s">
        <v>34</v>
      </c>
      <c r="BT160" s="32" t="s">
        <v>34</v>
      </c>
      <c r="BU160" s="31" t="s">
        <v>34</v>
      </c>
      <c r="BV160" s="32" t="s">
        <v>34</v>
      </c>
      <c r="BW160" s="32" t="s">
        <v>34</v>
      </c>
      <c r="BX160" s="31" t="s">
        <v>34</v>
      </c>
      <c r="BY160" s="32" t="s">
        <v>34</v>
      </c>
      <c r="BZ160" s="32" t="s">
        <v>34</v>
      </c>
      <c r="CA160" s="31" t="s">
        <v>34</v>
      </c>
      <c r="CB160" s="32" t="s">
        <v>34</v>
      </c>
      <c r="CC160" s="32" t="s">
        <v>34</v>
      </c>
      <c r="CD160" s="31" t="s">
        <v>34</v>
      </c>
      <c r="CE160" s="32" t="s">
        <v>34</v>
      </c>
      <c r="CF160" s="32" t="s">
        <v>34</v>
      </c>
      <c r="CG160" s="31" t="s">
        <v>34</v>
      </c>
      <c r="CH160" s="32" t="s">
        <v>34</v>
      </c>
      <c r="CI160" s="32" t="s">
        <v>34</v>
      </c>
      <c r="CJ160" s="31" t="s">
        <v>34</v>
      </c>
      <c r="CK160" s="32" t="s">
        <v>34</v>
      </c>
      <c r="CL160" s="32" t="s">
        <v>34</v>
      </c>
      <c r="CM160" s="31" t="s">
        <v>34</v>
      </c>
      <c r="CN160" s="32" t="s">
        <v>34</v>
      </c>
      <c r="CO160" s="32" t="s">
        <v>34</v>
      </c>
      <c r="CP160" s="31" t="s">
        <v>34</v>
      </c>
      <c r="CQ160" s="32" t="s">
        <v>34</v>
      </c>
      <c r="CR160" s="32" t="s">
        <v>34</v>
      </c>
      <c r="CS160" s="31" t="s">
        <v>34</v>
      </c>
      <c r="CT160" s="32" t="s">
        <v>34</v>
      </c>
      <c r="CU160" s="32" t="s">
        <v>34</v>
      </c>
      <c r="CV160" s="31" t="s">
        <v>34</v>
      </c>
      <c r="CW160" s="32" t="s">
        <v>34</v>
      </c>
      <c r="CX160" s="32" t="s">
        <v>34</v>
      </c>
      <c r="CY160" s="31" t="s">
        <v>34</v>
      </c>
      <c r="CZ160" s="32" t="s">
        <v>34</v>
      </c>
      <c r="DA160" s="32" t="s">
        <v>34</v>
      </c>
      <c r="DB160" s="31" t="s">
        <v>34</v>
      </c>
      <c r="DC160" s="32" t="s">
        <v>34</v>
      </c>
      <c r="DD160" s="32" t="s">
        <v>34</v>
      </c>
      <c r="DE160" s="31" t="s">
        <v>34</v>
      </c>
      <c r="DF160" s="32" t="s">
        <v>34</v>
      </c>
      <c r="DG160" s="32" t="s">
        <v>34</v>
      </c>
      <c r="DH160" s="31" t="s">
        <v>34</v>
      </c>
      <c r="DI160" s="32" t="s">
        <v>34</v>
      </c>
      <c r="DJ160" s="32" t="s">
        <v>34</v>
      </c>
      <c r="DK160" s="31" t="s">
        <v>34</v>
      </c>
      <c r="DL160" s="32" t="s">
        <v>34</v>
      </c>
      <c r="DM160" s="32" t="s">
        <v>34</v>
      </c>
      <c r="DN160" s="31" t="s">
        <v>34</v>
      </c>
      <c r="DO160" s="32" t="s">
        <v>34</v>
      </c>
      <c r="DP160" s="32" t="s">
        <v>34</v>
      </c>
      <c r="DQ160" s="31" t="s">
        <v>34</v>
      </c>
      <c r="DR160" s="32" t="s">
        <v>34</v>
      </c>
      <c r="DS160" s="32" t="s">
        <v>34</v>
      </c>
      <c r="DT160" s="31" t="s">
        <v>34</v>
      </c>
      <c r="DU160" s="32" t="s">
        <v>34</v>
      </c>
      <c r="DV160" s="32" t="s">
        <v>34</v>
      </c>
    </row>
    <row r="161" spans="1:126" x14ac:dyDescent="0.2">
      <c r="A161" s="30" t="s">
        <v>5</v>
      </c>
      <c r="B161">
        <v>158</v>
      </c>
      <c r="C161" s="37">
        <v>21</v>
      </c>
      <c r="D161" s="70">
        <v>14.719999352535099</v>
      </c>
      <c r="E161" s="70" t="s">
        <v>28</v>
      </c>
      <c r="F161" s="70">
        <v>14.719999352535099</v>
      </c>
      <c r="G161" s="32">
        <v>11.670115426039301</v>
      </c>
      <c r="H161" s="32" t="s">
        <v>28</v>
      </c>
      <c r="I161" s="32">
        <v>11.670115426039301</v>
      </c>
      <c r="J161" s="31">
        <v>4.7409843338424196</v>
      </c>
      <c r="K161" s="32" t="s">
        <v>28</v>
      </c>
      <c r="L161" s="32">
        <v>4.7409843338424196</v>
      </c>
      <c r="M161" s="31">
        <v>-2.8457337501803099</v>
      </c>
      <c r="N161" s="32" t="s">
        <v>28</v>
      </c>
      <c r="O161" s="32">
        <v>-2.8457337501803099</v>
      </c>
      <c r="P161" s="31">
        <v>-9.3260334515575298</v>
      </c>
      <c r="Q161" s="32" t="s">
        <v>28</v>
      </c>
      <c r="R161" s="32">
        <v>-9.3260334515575298</v>
      </c>
      <c r="S161" s="31">
        <v>-13.7749084625972</v>
      </c>
      <c r="T161" s="32" t="s">
        <v>28</v>
      </c>
      <c r="U161" s="32">
        <v>-13.7749084625972</v>
      </c>
      <c r="V161" s="31">
        <v>-16.635849080545199</v>
      </c>
      <c r="W161" s="32" t="s">
        <v>28</v>
      </c>
      <c r="X161" s="32">
        <v>-16.635849080545199</v>
      </c>
      <c r="Y161" s="31">
        <v>-20.7419228568011</v>
      </c>
      <c r="Z161" s="32" t="s">
        <v>28</v>
      </c>
      <c r="AA161" s="32">
        <v>-20.7419228568011</v>
      </c>
      <c r="AB161" s="31">
        <v>-40.462757334201399</v>
      </c>
      <c r="AC161" s="32" t="s">
        <v>28</v>
      </c>
      <c r="AD161" s="32">
        <v>-40.462757334201399</v>
      </c>
      <c r="AE161" s="31" t="s">
        <v>34</v>
      </c>
      <c r="AF161" s="32" t="s">
        <v>34</v>
      </c>
      <c r="AG161" s="32" t="s">
        <v>34</v>
      </c>
      <c r="AH161" s="31" t="s">
        <v>34</v>
      </c>
      <c r="AI161" s="32" t="s">
        <v>34</v>
      </c>
      <c r="AJ161" s="32" t="s">
        <v>34</v>
      </c>
      <c r="AK161" s="31" t="s">
        <v>34</v>
      </c>
      <c r="AL161" s="32" t="s">
        <v>34</v>
      </c>
      <c r="AM161" s="32" t="s">
        <v>34</v>
      </c>
      <c r="AN161" s="31" t="s">
        <v>34</v>
      </c>
      <c r="AO161" s="32" t="s">
        <v>34</v>
      </c>
      <c r="AP161" s="32" t="s">
        <v>34</v>
      </c>
      <c r="AQ161" s="31" t="s">
        <v>34</v>
      </c>
      <c r="AR161" s="32" t="s">
        <v>34</v>
      </c>
      <c r="AS161" s="32" t="s">
        <v>34</v>
      </c>
      <c r="AT161" s="31" t="s">
        <v>34</v>
      </c>
      <c r="AU161" s="32" t="s">
        <v>34</v>
      </c>
      <c r="AV161" s="32" t="s">
        <v>34</v>
      </c>
      <c r="AW161" s="31" t="s">
        <v>34</v>
      </c>
      <c r="AX161" s="32" t="s">
        <v>34</v>
      </c>
      <c r="AY161" s="32" t="s">
        <v>34</v>
      </c>
      <c r="AZ161" s="31" t="s">
        <v>34</v>
      </c>
      <c r="BA161" s="32" t="s">
        <v>34</v>
      </c>
      <c r="BB161" s="32" t="s">
        <v>34</v>
      </c>
      <c r="BC161" s="31" t="s">
        <v>34</v>
      </c>
      <c r="BD161" s="32" t="s">
        <v>34</v>
      </c>
      <c r="BE161" s="32" t="s">
        <v>34</v>
      </c>
      <c r="BF161" s="31" t="s">
        <v>34</v>
      </c>
      <c r="BG161" s="32" t="s">
        <v>34</v>
      </c>
      <c r="BH161" s="32" t="s">
        <v>34</v>
      </c>
      <c r="BI161" s="31" t="s">
        <v>34</v>
      </c>
      <c r="BJ161" s="32" t="s">
        <v>34</v>
      </c>
      <c r="BK161" s="32" t="s">
        <v>34</v>
      </c>
      <c r="BL161" s="31" t="s">
        <v>34</v>
      </c>
      <c r="BM161" s="32" t="s">
        <v>34</v>
      </c>
      <c r="BN161" s="32" t="s">
        <v>34</v>
      </c>
      <c r="BO161" s="31" t="s">
        <v>34</v>
      </c>
      <c r="BP161" s="32" t="s">
        <v>34</v>
      </c>
      <c r="BQ161" s="32" t="s">
        <v>34</v>
      </c>
      <c r="BR161" s="31" t="s">
        <v>34</v>
      </c>
      <c r="BS161" s="32" t="s">
        <v>34</v>
      </c>
      <c r="BT161" s="32" t="s">
        <v>34</v>
      </c>
      <c r="BU161" s="31" t="s">
        <v>34</v>
      </c>
      <c r="BV161" s="32" t="s">
        <v>34</v>
      </c>
      <c r="BW161" s="32" t="s">
        <v>34</v>
      </c>
      <c r="BX161" s="31" t="s">
        <v>34</v>
      </c>
      <c r="BY161" s="32" t="s">
        <v>34</v>
      </c>
      <c r="BZ161" s="32" t="s">
        <v>34</v>
      </c>
      <c r="CA161" s="31" t="s">
        <v>34</v>
      </c>
      <c r="CB161" s="32" t="s">
        <v>34</v>
      </c>
      <c r="CC161" s="32" t="s">
        <v>34</v>
      </c>
      <c r="CD161" s="31" t="s">
        <v>34</v>
      </c>
      <c r="CE161" s="32" t="s">
        <v>34</v>
      </c>
      <c r="CF161" s="32" t="s">
        <v>34</v>
      </c>
      <c r="CG161" s="31" t="s">
        <v>34</v>
      </c>
      <c r="CH161" s="32" t="s">
        <v>34</v>
      </c>
      <c r="CI161" s="32" t="s">
        <v>34</v>
      </c>
      <c r="CJ161" s="31" t="s">
        <v>34</v>
      </c>
      <c r="CK161" s="32" t="s">
        <v>34</v>
      </c>
      <c r="CL161" s="32" t="s">
        <v>34</v>
      </c>
      <c r="CM161" s="31" t="s">
        <v>34</v>
      </c>
      <c r="CN161" s="32" t="s">
        <v>34</v>
      </c>
      <c r="CO161" s="32" t="s">
        <v>34</v>
      </c>
      <c r="CP161" s="31" t="s">
        <v>34</v>
      </c>
      <c r="CQ161" s="32" t="s">
        <v>34</v>
      </c>
      <c r="CR161" s="32" t="s">
        <v>34</v>
      </c>
      <c r="CS161" s="31" t="s">
        <v>34</v>
      </c>
      <c r="CT161" s="32" t="s">
        <v>34</v>
      </c>
      <c r="CU161" s="32" t="s">
        <v>34</v>
      </c>
      <c r="CV161" s="31" t="s">
        <v>34</v>
      </c>
      <c r="CW161" s="32" t="s">
        <v>34</v>
      </c>
      <c r="CX161" s="32" t="s">
        <v>34</v>
      </c>
      <c r="CY161" s="31" t="s">
        <v>34</v>
      </c>
      <c r="CZ161" s="32" t="s">
        <v>34</v>
      </c>
      <c r="DA161" s="32" t="s">
        <v>34</v>
      </c>
      <c r="DB161" s="31" t="s">
        <v>34</v>
      </c>
      <c r="DC161" s="32" t="s">
        <v>34</v>
      </c>
      <c r="DD161" s="32" t="s">
        <v>34</v>
      </c>
      <c r="DE161" s="31" t="s">
        <v>34</v>
      </c>
      <c r="DF161" s="32" t="s">
        <v>34</v>
      </c>
      <c r="DG161" s="32" t="s">
        <v>34</v>
      </c>
      <c r="DH161" s="31" t="s">
        <v>34</v>
      </c>
      <c r="DI161" s="32" t="s">
        <v>34</v>
      </c>
      <c r="DJ161" s="32" t="s">
        <v>34</v>
      </c>
      <c r="DK161" s="31" t="s">
        <v>34</v>
      </c>
      <c r="DL161" s="32" t="s">
        <v>34</v>
      </c>
      <c r="DM161" s="32" t="s">
        <v>34</v>
      </c>
      <c r="DN161" s="31" t="s">
        <v>34</v>
      </c>
      <c r="DO161" s="32" t="s">
        <v>34</v>
      </c>
      <c r="DP161" s="32" t="s">
        <v>34</v>
      </c>
      <c r="DQ161" s="31" t="s">
        <v>34</v>
      </c>
      <c r="DR161" s="32" t="s">
        <v>34</v>
      </c>
      <c r="DS161" s="32" t="s">
        <v>34</v>
      </c>
      <c r="DT161" s="31" t="s">
        <v>34</v>
      </c>
      <c r="DU161" s="32" t="s">
        <v>34</v>
      </c>
      <c r="DV161" s="32" t="s">
        <v>34</v>
      </c>
    </row>
    <row r="162" spans="1:126" x14ac:dyDescent="0.2">
      <c r="A162" s="30" t="s">
        <v>5</v>
      </c>
      <c r="B162">
        <v>159</v>
      </c>
      <c r="C162" s="37">
        <v>22</v>
      </c>
      <c r="D162" s="70">
        <v>18.2814249663965</v>
      </c>
      <c r="E162" s="70" t="s">
        <v>28</v>
      </c>
      <c r="F162" s="70">
        <v>18.2814249663965</v>
      </c>
      <c r="G162" s="32">
        <v>17.6461642191313</v>
      </c>
      <c r="H162" s="32" t="s">
        <v>28</v>
      </c>
      <c r="I162" s="32">
        <v>17.6461642191313</v>
      </c>
      <c r="J162" s="31">
        <v>10.0612503267379</v>
      </c>
      <c r="K162" s="32" t="s">
        <v>28</v>
      </c>
      <c r="L162" s="32">
        <v>10.0612503267379</v>
      </c>
      <c r="M162" s="31">
        <v>3.7095223540391999</v>
      </c>
      <c r="N162" s="32" t="s">
        <v>28</v>
      </c>
      <c r="O162" s="32">
        <v>3.7095223540391999</v>
      </c>
      <c r="P162" s="31">
        <v>-0.39113321452272098</v>
      </c>
      <c r="Q162" s="32" t="s">
        <v>28</v>
      </c>
      <c r="R162" s="32">
        <v>-0.39113321452272098</v>
      </c>
      <c r="S162" s="31">
        <v>-4.5043936943983498</v>
      </c>
      <c r="T162" s="32" t="s">
        <v>28</v>
      </c>
      <c r="U162" s="32">
        <v>-4.5043936943983498</v>
      </c>
      <c r="V162" s="31">
        <v>-8.5935283773274396</v>
      </c>
      <c r="W162" s="32" t="s">
        <v>28</v>
      </c>
      <c r="X162" s="32">
        <v>-8.5935283773274396</v>
      </c>
      <c r="Y162" s="31">
        <v>-14.24355174626</v>
      </c>
      <c r="Z162" s="32" t="s">
        <v>28</v>
      </c>
      <c r="AA162" s="32">
        <v>-14.24355174626</v>
      </c>
      <c r="AB162" s="31">
        <v>-23.1655520706408</v>
      </c>
      <c r="AC162" s="32" t="s">
        <v>28</v>
      </c>
      <c r="AD162" s="32">
        <v>-23.1655520706408</v>
      </c>
      <c r="AE162" s="31" t="s">
        <v>34</v>
      </c>
      <c r="AF162" s="32" t="s">
        <v>34</v>
      </c>
      <c r="AG162" s="32" t="s">
        <v>34</v>
      </c>
      <c r="AH162" s="31" t="s">
        <v>34</v>
      </c>
      <c r="AI162" s="32" t="s">
        <v>34</v>
      </c>
      <c r="AJ162" s="32" t="s">
        <v>34</v>
      </c>
      <c r="AK162" s="31" t="s">
        <v>34</v>
      </c>
      <c r="AL162" s="32" t="s">
        <v>34</v>
      </c>
      <c r="AM162" s="32" t="s">
        <v>34</v>
      </c>
      <c r="AN162" s="31" t="s">
        <v>34</v>
      </c>
      <c r="AO162" s="32" t="s">
        <v>34</v>
      </c>
      <c r="AP162" s="32" t="s">
        <v>34</v>
      </c>
      <c r="AQ162" s="31" t="s">
        <v>34</v>
      </c>
      <c r="AR162" s="32" t="s">
        <v>34</v>
      </c>
      <c r="AS162" s="32" t="s">
        <v>34</v>
      </c>
      <c r="AT162" s="31" t="s">
        <v>34</v>
      </c>
      <c r="AU162" s="32" t="s">
        <v>34</v>
      </c>
      <c r="AV162" s="32" t="s">
        <v>34</v>
      </c>
      <c r="AW162" s="31" t="s">
        <v>34</v>
      </c>
      <c r="AX162" s="32" t="s">
        <v>34</v>
      </c>
      <c r="AY162" s="32" t="s">
        <v>34</v>
      </c>
      <c r="AZ162" s="31" t="s">
        <v>34</v>
      </c>
      <c r="BA162" s="32" t="s">
        <v>34</v>
      </c>
      <c r="BB162" s="32" t="s">
        <v>34</v>
      </c>
      <c r="BC162" s="31" t="s">
        <v>34</v>
      </c>
      <c r="BD162" s="32" t="s">
        <v>34</v>
      </c>
      <c r="BE162" s="32" t="s">
        <v>34</v>
      </c>
      <c r="BF162" s="31" t="s">
        <v>34</v>
      </c>
      <c r="BG162" s="32" t="s">
        <v>34</v>
      </c>
      <c r="BH162" s="32" t="s">
        <v>34</v>
      </c>
      <c r="BI162" s="31" t="s">
        <v>34</v>
      </c>
      <c r="BJ162" s="32" t="s">
        <v>34</v>
      </c>
      <c r="BK162" s="32" t="s">
        <v>34</v>
      </c>
      <c r="BL162" s="31" t="s">
        <v>34</v>
      </c>
      <c r="BM162" s="32" t="s">
        <v>34</v>
      </c>
      <c r="BN162" s="32" t="s">
        <v>34</v>
      </c>
      <c r="BO162" s="31" t="s">
        <v>34</v>
      </c>
      <c r="BP162" s="32" t="s">
        <v>34</v>
      </c>
      <c r="BQ162" s="32" t="s">
        <v>34</v>
      </c>
      <c r="BR162" s="31" t="s">
        <v>34</v>
      </c>
      <c r="BS162" s="32" t="s">
        <v>34</v>
      </c>
      <c r="BT162" s="32" t="s">
        <v>34</v>
      </c>
      <c r="BU162" s="31" t="s">
        <v>34</v>
      </c>
      <c r="BV162" s="32" t="s">
        <v>34</v>
      </c>
      <c r="BW162" s="32" t="s">
        <v>34</v>
      </c>
      <c r="BX162" s="31" t="s">
        <v>34</v>
      </c>
      <c r="BY162" s="32" t="s">
        <v>34</v>
      </c>
      <c r="BZ162" s="32" t="s">
        <v>34</v>
      </c>
      <c r="CA162" s="31" t="s">
        <v>34</v>
      </c>
      <c r="CB162" s="32" t="s">
        <v>34</v>
      </c>
      <c r="CC162" s="32" t="s">
        <v>34</v>
      </c>
      <c r="CD162" s="31" t="s">
        <v>34</v>
      </c>
      <c r="CE162" s="32" t="s">
        <v>34</v>
      </c>
      <c r="CF162" s="32" t="s">
        <v>34</v>
      </c>
      <c r="CG162" s="31" t="s">
        <v>34</v>
      </c>
      <c r="CH162" s="32" t="s">
        <v>34</v>
      </c>
      <c r="CI162" s="32" t="s">
        <v>34</v>
      </c>
      <c r="CJ162" s="31" t="s">
        <v>34</v>
      </c>
      <c r="CK162" s="32" t="s">
        <v>34</v>
      </c>
      <c r="CL162" s="32" t="s">
        <v>34</v>
      </c>
      <c r="CM162" s="31" t="s">
        <v>34</v>
      </c>
      <c r="CN162" s="32" t="s">
        <v>34</v>
      </c>
      <c r="CO162" s="32" t="s">
        <v>34</v>
      </c>
      <c r="CP162" s="31" t="s">
        <v>34</v>
      </c>
      <c r="CQ162" s="32" t="s">
        <v>34</v>
      </c>
      <c r="CR162" s="32" t="s">
        <v>34</v>
      </c>
      <c r="CS162" s="31" t="s">
        <v>34</v>
      </c>
      <c r="CT162" s="32" t="s">
        <v>34</v>
      </c>
      <c r="CU162" s="32" t="s">
        <v>34</v>
      </c>
      <c r="CV162" s="31" t="s">
        <v>34</v>
      </c>
      <c r="CW162" s="32" t="s">
        <v>34</v>
      </c>
      <c r="CX162" s="32" t="s">
        <v>34</v>
      </c>
      <c r="CY162" s="31" t="s">
        <v>34</v>
      </c>
      <c r="CZ162" s="32" t="s">
        <v>34</v>
      </c>
      <c r="DA162" s="32" t="s">
        <v>34</v>
      </c>
      <c r="DB162" s="31" t="s">
        <v>34</v>
      </c>
      <c r="DC162" s="32" t="s">
        <v>34</v>
      </c>
      <c r="DD162" s="32" t="s">
        <v>34</v>
      </c>
      <c r="DE162" s="31" t="s">
        <v>34</v>
      </c>
      <c r="DF162" s="32" t="s">
        <v>34</v>
      </c>
      <c r="DG162" s="32" t="s">
        <v>34</v>
      </c>
      <c r="DH162" s="31" t="s">
        <v>34</v>
      </c>
      <c r="DI162" s="32" t="s">
        <v>34</v>
      </c>
      <c r="DJ162" s="32" t="s">
        <v>34</v>
      </c>
      <c r="DK162" s="31" t="s">
        <v>34</v>
      </c>
      <c r="DL162" s="32" t="s">
        <v>34</v>
      </c>
      <c r="DM162" s="32" t="s">
        <v>34</v>
      </c>
      <c r="DN162" s="31" t="s">
        <v>34</v>
      </c>
      <c r="DO162" s="32" t="s">
        <v>34</v>
      </c>
      <c r="DP162" s="32" t="s">
        <v>34</v>
      </c>
      <c r="DQ162" s="31" t="s">
        <v>34</v>
      </c>
      <c r="DR162" s="32" t="s">
        <v>34</v>
      </c>
      <c r="DS162" s="32" t="s">
        <v>34</v>
      </c>
      <c r="DT162" s="31" t="s">
        <v>34</v>
      </c>
      <c r="DU162" s="32" t="s">
        <v>34</v>
      </c>
      <c r="DV162" s="32" t="s">
        <v>34</v>
      </c>
    </row>
    <row r="163" spans="1:126" x14ac:dyDescent="0.2">
      <c r="A163" s="30" t="s">
        <v>5</v>
      </c>
      <c r="B163">
        <v>160</v>
      </c>
      <c r="C163" s="37">
        <v>23</v>
      </c>
      <c r="D163" s="70">
        <v>12.799876105406801</v>
      </c>
      <c r="E163" s="70" t="s">
        <v>28</v>
      </c>
      <c r="F163" s="70">
        <v>12.799876105406801</v>
      </c>
      <c r="G163" s="32">
        <v>12.501276579908</v>
      </c>
      <c r="H163" s="32" t="s">
        <v>28</v>
      </c>
      <c r="I163" s="32">
        <v>12.501276579908</v>
      </c>
      <c r="J163" s="31">
        <v>8.6397032861023302</v>
      </c>
      <c r="K163" s="32" t="s">
        <v>28</v>
      </c>
      <c r="L163" s="32">
        <v>8.6397032861023302</v>
      </c>
      <c r="M163" s="31">
        <v>1.2015786169637599</v>
      </c>
      <c r="N163" s="32" t="s">
        <v>28</v>
      </c>
      <c r="O163" s="32">
        <v>1.2015786169637599</v>
      </c>
      <c r="P163" s="31">
        <v>-5.2848938898064599</v>
      </c>
      <c r="Q163" s="32" t="s">
        <v>28</v>
      </c>
      <c r="R163" s="32">
        <v>-5.2848938898064599</v>
      </c>
      <c r="S163" s="31">
        <v>-11.5525607703006</v>
      </c>
      <c r="T163" s="32" t="s">
        <v>28</v>
      </c>
      <c r="U163" s="32">
        <v>-11.5525607703006</v>
      </c>
      <c r="V163" s="31">
        <v>-18.222694500193299</v>
      </c>
      <c r="W163" s="32" t="s">
        <v>28</v>
      </c>
      <c r="X163" s="32">
        <v>-18.222694500193299</v>
      </c>
      <c r="Y163" s="31">
        <v>-24.448626075437101</v>
      </c>
      <c r="Z163" s="32" t="s">
        <v>28</v>
      </c>
      <c r="AA163" s="32">
        <v>-24.448626075437101</v>
      </c>
      <c r="AB163" s="31" t="s">
        <v>34</v>
      </c>
      <c r="AC163" s="32" t="s">
        <v>34</v>
      </c>
      <c r="AD163" s="32" t="s">
        <v>34</v>
      </c>
      <c r="AE163" s="31" t="s">
        <v>34</v>
      </c>
      <c r="AF163" s="32" t="s">
        <v>34</v>
      </c>
      <c r="AG163" s="32" t="s">
        <v>34</v>
      </c>
      <c r="AH163" s="31" t="s">
        <v>34</v>
      </c>
      <c r="AI163" s="32" t="s">
        <v>34</v>
      </c>
      <c r="AJ163" s="32" t="s">
        <v>34</v>
      </c>
      <c r="AK163" s="31" t="s">
        <v>34</v>
      </c>
      <c r="AL163" s="32" t="s">
        <v>34</v>
      </c>
      <c r="AM163" s="32" t="s">
        <v>34</v>
      </c>
      <c r="AN163" s="31" t="s">
        <v>34</v>
      </c>
      <c r="AO163" s="32" t="s">
        <v>34</v>
      </c>
      <c r="AP163" s="32" t="s">
        <v>34</v>
      </c>
      <c r="AQ163" s="31" t="s">
        <v>34</v>
      </c>
      <c r="AR163" s="32" t="s">
        <v>34</v>
      </c>
      <c r="AS163" s="32" t="s">
        <v>34</v>
      </c>
      <c r="AT163" s="31" t="s">
        <v>34</v>
      </c>
      <c r="AU163" s="32" t="s">
        <v>34</v>
      </c>
      <c r="AV163" s="32" t="s">
        <v>34</v>
      </c>
      <c r="AW163" s="31" t="s">
        <v>34</v>
      </c>
      <c r="AX163" s="32" t="s">
        <v>34</v>
      </c>
      <c r="AY163" s="32" t="s">
        <v>34</v>
      </c>
      <c r="AZ163" s="31" t="s">
        <v>34</v>
      </c>
      <c r="BA163" s="32" t="s">
        <v>34</v>
      </c>
      <c r="BB163" s="32" t="s">
        <v>34</v>
      </c>
      <c r="BC163" s="31" t="s">
        <v>34</v>
      </c>
      <c r="BD163" s="32" t="s">
        <v>34</v>
      </c>
      <c r="BE163" s="32" t="s">
        <v>34</v>
      </c>
      <c r="BF163" s="31" t="s">
        <v>34</v>
      </c>
      <c r="BG163" s="32" t="s">
        <v>34</v>
      </c>
      <c r="BH163" s="32" t="s">
        <v>34</v>
      </c>
      <c r="BI163" s="31" t="s">
        <v>34</v>
      </c>
      <c r="BJ163" s="32" t="s">
        <v>34</v>
      </c>
      <c r="BK163" s="32" t="s">
        <v>34</v>
      </c>
      <c r="BL163" s="31" t="s">
        <v>34</v>
      </c>
      <c r="BM163" s="32" t="s">
        <v>34</v>
      </c>
      <c r="BN163" s="32" t="s">
        <v>34</v>
      </c>
      <c r="BO163" s="31" t="s">
        <v>34</v>
      </c>
      <c r="BP163" s="32" t="s">
        <v>34</v>
      </c>
      <c r="BQ163" s="32" t="s">
        <v>34</v>
      </c>
      <c r="BR163" s="31" t="s">
        <v>34</v>
      </c>
      <c r="BS163" s="32" t="s">
        <v>34</v>
      </c>
      <c r="BT163" s="32" t="s">
        <v>34</v>
      </c>
      <c r="BU163" s="31" t="s">
        <v>34</v>
      </c>
      <c r="BV163" s="32" t="s">
        <v>34</v>
      </c>
      <c r="BW163" s="32" t="s">
        <v>34</v>
      </c>
      <c r="BX163" s="31" t="s">
        <v>34</v>
      </c>
      <c r="BY163" s="32" t="s">
        <v>34</v>
      </c>
      <c r="BZ163" s="32" t="s">
        <v>34</v>
      </c>
      <c r="CA163" s="31" t="s">
        <v>34</v>
      </c>
      <c r="CB163" s="32" t="s">
        <v>34</v>
      </c>
      <c r="CC163" s="32" t="s">
        <v>34</v>
      </c>
      <c r="CD163" s="31" t="s">
        <v>34</v>
      </c>
      <c r="CE163" s="32" t="s">
        <v>34</v>
      </c>
      <c r="CF163" s="32" t="s">
        <v>34</v>
      </c>
      <c r="CG163" s="31" t="s">
        <v>34</v>
      </c>
      <c r="CH163" s="32" t="s">
        <v>34</v>
      </c>
      <c r="CI163" s="32" t="s">
        <v>34</v>
      </c>
      <c r="CJ163" s="31" t="s">
        <v>34</v>
      </c>
      <c r="CK163" s="32" t="s">
        <v>34</v>
      </c>
      <c r="CL163" s="32" t="s">
        <v>34</v>
      </c>
      <c r="CM163" s="31" t="s">
        <v>34</v>
      </c>
      <c r="CN163" s="32" t="s">
        <v>34</v>
      </c>
      <c r="CO163" s="32" t="s">
        <v>34</v>
      </c>
      <c r="CP163" s="31" t="s">
        <v>34</v>
      </c>
      <c r="CQ163" s="32" t="s">
        <v>34</v>
      </c>
      <c r="CR163" s="32" t="s">
        <v>34</v>
      </c>
      <c r="CS163" s="31" t="s">
        <v>34</v>
      </c>
      <c r="CT163" s="32" t="s">
        <v>34</v>
      </c>
      <c r="CU163" s="32" t="s">
        <v>34</v>
      </c>
      <c r="CV163" s="31" t="s">
        <v>34</v>
      </c>
      <c r="CW163" s="32" t="s">
        <v>34</v>
      </c>
      <c r="CX163" s="32" t="s">
        <v>34</v>
      </c>
      <c r="CY163" s="31" t="s">
        <v>34</v>
      </c>
      <c r="CZ163" s="32" t="s">
        <v>34</v>
      </c>
      <c r="DA163" s="32" t="s">
        <v>34</v>
      </c>
      <c r="DB163" s="31" t="s">
        <v>34</v>
      </c>
      <c r="DC163" s="32" t="s">
        <v>34</v>
      </c>
      <c r="DD163" s="32" t="s">
        <v>34</v>
      </c>
      <c r="DE163" s="31" t="s">
        <v>34</v>
      </c>
      <c r="DF163" s="32" t="s">
        <v>34</v>
      </c>
      <c r="DG163" s="32" t="s">
        <v>34</v>
      </c>
      <c r="DH163" s="31" t="s">
        <v>34</v>
      </c>
      <c r="DI163" s="32" t="s">
        <v>34</v>
      </c>
      <c r="DJ163" s="32" t="s">
        <v>34</v>
      </c>
      <c r="DK163" s="31" t="s">
        <v>34</v>
      </c>
      <c r="DL163" s="32" t="s">
        <v>34</v>
      </c>
      <c r="DM163" s="32" t="s">
        <v>34</v>
      </c>
      <c r="DN163" s="31" t="s">
        <v>34</v>
      </c>
      <c r="DO163" s="32" t="s">
        <v>34</v>
      </c>
      <c r="DP163" s="32" t="s">
        <v>34</v>
      </c>
      <c r="DQ163" s="31" t="s">
        <v>34</v>
      </c>
      <c r="DR163" s="32" t="s">
        <v>34</v>
      </c>
      <c r="DS163" s="32" t="s">
        <v>34</v>
      </c>
      <c r="DT163" s="31" t="s">
        <v>34</v>
      </c>
      <c r="DU163" s="32" t="s">
        <v>34</v>
      </c>
      <c r="DV163" s="32" t="s">
        <v>34</v>
      </c>
    </row>
    <row r="164" spans="1:126" x14ac:dyDescent="0.2">
      <c r="A164" s="30" t="s">
        <v>6</v>
      </c>
      <c r="B164">
        <v>161</v>
      </c>
      <c r="C164" s="37">
        <v>24</v>
      </c>
      <c r="D164" s="70">
        <v>13.1688402958846</v>
      </c>
      <c r="E164" s="70" t="s">
        <v>28</v>
      </c>
      <c r="F164" s="70">
        <v>13.1688402958846</v>
      </c>
      <c r="G164" s="32">
        <v>8.7421056382306706</v>
      </c>
      <c r="H164" s="32" t="s">
        <v>28</v>
      </c>
      <c r="I164" s="32">
        <v>8.7421056382306706</v>
      </c>
      <c r="J164" s="31">
        <v>-0.36995889840767099</v>
      </c>
      <c r="K164" s="32" t="s">
        <v>28</v>
      </c>
      <c r="L164" s="32">
        <v>-0.36995889840767099</v>
      </c>
      <c r="M164" s="31">
        <v>-7.0060042848575401</v>
      </c>
      <c r="N164" s="32" t="s">
        <v>28</v>
      </c>
      <c r="O164" s="32">
        <v>-7.0060042848575401</v>
      </c>
      <c r="P164" s="31">
        <v>-12.734818716176701</v>
      </c>
      <c r="Q164" s="32" t="s">
        <v>28</v>
      </c>
      <c r="R164" s="32">
        <v>-12.734818716176701</v>
      </c>
      <c r="S164" s="31">
        <v>-19.570037313088498</v>
      </c>
      <c r="T164" s="32" t="s">
        <v>28</v>
      </c>
      <c r="U164" s="32">
        <v>-19.570037313088498</v>
      </c>
      <c r="V164" s="31">
        <v>-17.837291550618801</v>
      </c>
      <c r="W164" s="32" t="s">
        <v>28</v>
      </c>
      <c r="X164" s="32">
        <v>-17.837291550618801</v>
      </c>
      <c r="Y164" s="31">
        <v>-18.640211712423199</v>
      </c>
      <c r="Z164" s="32" t="s">
        <v>28</v>
      </c>
      <c r="AA164" s="32">
        <v>-18.640211712423199</v>
      </c>
      <c r="AB164" s="31" t="s">
        <v>34</v>
      </c>
      <c r="AC164" s="32" t="s">
        <v>34</v>
      </c>
      <c r="AD164" s="32" t="s">
        <v>34</v>
      </c>
      <c r="AE164" s="31" t="s">
        <v>34</v>
      </c>
      <c r="AF164" s="32" t="s">
        <v>34</v>
      </c>
      <c r="AG164" s="32" t="s">
        <v>34</v>
      </c>
      <c r="AH164" s="31" t="s">
        <v>34</v>
      </c>
      <c r="AI164" s="32" t="s">
        <v>34</v>
      </c>
      <c r="AJ164" s="32" t="s">
        <v>34</v>
      </c>
      <c r="AK164" s="31" t="s">
        <v>34</v>
      </c>
      <c r="AL164" s="32" t="s">
        <v>34</v>
      </c>
      <c r="AM164" s="32" t="s">
        <v>34</v>
      </c>
      <c r="AN164" s="31" t="s">
        <v>34</v>
      </c>
      <c r="AO164" s="32" t="s">
        <v>34</v>
      </c>
      <c r="AP164" s="32" t="s">
        <v>34</v>
      </c>
      <c r="AQ164" s="31" t="s">
        <v>34</v>
      </c>
      <c r="AR164" s="32" t="s">
        <v>34</v>
      </c>
      <c r="AS164" s="32" t="s">
        <v>34</v>
      </c>
      <c r="AT164" s="31" t="s">
        <v>34</v>
      </c>
      <c r="AU164" s="32" t="s">
        <v>34</v>
      </c>
      <c r="AV164" s="32" t="s">
        <v>34</v>
      </c>
      <c r="AW164" s="31" t="s">
        <v>34</v>
      </c>
      <c r="AX164" s="32" t="s">
        <v>34</v>
      </c>
      <c r="AY164" s="32" t="s">
        <v>34</v>
      </c>
      <c r="AZ164" s="31" t="s">
        <v>34</v>
      </c>
      <c r="BA164" s="32" t="s">
        <v>34</v>
      </c>
      <c r="BB164" s="32" t="s">
        <v>34</v>
      </c>
      <c r="BC164" s="31" t="s">
        <v>34</v>
      </c>
      <c r="BD164" s="32" t="s">
        <v>34</v>
      </c>
      <c r="BE164" s="32" t="s">
        <v>34</v>
      </c>
      <c r="BF164" s="31" t="s">
        <v>34</v>
      </c>
      <c r="BG164" s="32" t="s">
        <v>34</v>
      </c>
      <c r="BH164" s="32" t="s">
        <v>34</v>
      </c>
      <c r="BI164" s="31" t="s">
        <v>34</v>
      </c>
      <c r="BJ164" s="32" t="s">
        <v>34</v>
      </c>
      <c r="BK164" s="32" t="s">
        <v>34</v>
      </c>
      <c r="BL164" s="31" t="s">
        <v>34</v>
      </c>
      <c r="BM164" s="32" t="s">
        <v>34</v>
      </c>
      <c r="BN164" s="32" t="s">
        <v>34</v>
      </c>
      <c r="BO164" s="31" t="s">
        <v>34</v>
      </c>
      <c r="BP164" s="32" t="s">
        <v>34</v>
      </c>
      <c r="BQ164" s="32" t="s">
        <v>34</v>
      </c>
      <c r="BR164" s="31" t="s">
        <v>34</v>
      </c>
      <c r="BS164" s="32" t="s">
        <v>34</v>
      </c>
      <c r="BT164" s="32" t="s">
        <v>34</v>
      </c>
      <c r="BU164" s="31" t="s">
        <v>34</v>
      </c>
      <c r="BV164" s="32" t="s">
        <v>34</v>
      </c>
      <c r="BW164" s="32" t="s">
        <v>34</v>
      </c>
      <c r="BX164" s="31" t="s">
        <v>34</v>
      </c>
      <c r="BY164" s="32" t="s">
        <v>34</v>
      </c>
      <c r="BZ164" s="32" t="s">
        <v>34</v>
      </c>
      <c r="CA164" s="31" t="s">
        <v>34</v>
      </c>
      <c r="CB164" s="32" t="s">
        <v>34</v>
      </c>
      <c r="CC164" s="32" t="s">
        <v>34</v>
      </c>
      <c r="CD164" s="31" t="s">
        <v>34</v>
      </c>
      <c r="CE164" s="32" t="s">
        <v>34</v>
      </c>
      <c r="CF164" s="32" t="s">
        <v>34</v>
      </c>
      <c r="CG164" s="31" t="s">
        <v>34</v>
      </c>
      <c r="CH164" s="32" t="s">
        <v>34</v>
      </c>
      <c r="CI164" s="32" t="s">
        <v>34</v>
      </c>
      <c r="CJ164" s="31" t="s">
        <v>34</v>
      </c>
      <c r="CK164" s="32" t="s">
        <v>34</v>
      </c>
      <c r="CL164" s="32" t="s">
        <v>34</v>
      </c>
      <c r="CM164" s="31" t="s">
        <v>34</v>
      </c>
      <c r="CN164" s="32" t="s">
        <v>34</v>
      </c>
      <c r="CO164" s="32" t="s">
        <v>34</v>
      </c>
      <c r="CP164" s="31" t="s">
        <v>34</v>
      </c>
      <c r="CQ164" s="32" t="s">
        <v>34</v>
      </c>
      <c r="CR164" s="32" t="s">
        <v>34</v>
      </c>
      <c r="CS164" s="31" t="s">
        <v>34</v>
      </c>
      <c r="CT164" s="32" t="s">
        <v>34</v>
      </c>
      <c r="CU164" s="32" t="s">
        <v>34</v>
      </c>
      <c r="CV164" s="31" t="s">
        <v>34</v>
      </c>
      <c r="CW164" s="32" t="s">
        <v>34</v>
      </c>
      <c r="CX164" s="32" t="s">
        <v>34</v>
      </c>
      <c r="CY164" s="31" t="s">
        <v>34</v>
      </c>
      <c r="CZ164" s="32" t="s">
        <v>34</v>
      </c>
      <c r="DA164" s="32" t="s">
        <v>34</v>
      </c>
      <c r="DB164" s="31" t="s">
        <v>34</v>
      </c>
      <c r="DC164" s="32" t="s">
        <v>34</v>
      </c>
      <c r="DD164" s="32" t="s">
        <v>34</v>
      </c>
      <c r="DE164" s="31" t="s">
        <v>34</v>
      </c>
      <c r="DF164" s="32" t="s">
        <v>34</v>
      </c>
      <c r="DG164" s="32" t="s">
        <v>34</v>
      </c>
      <c r="DH164" s="31" t="s">
        <v>34</v>
      </c>
      <c r="DI164" s="32" t="s">
        <v>34</v>
      </c>
      <c r="DJ164" s="32" t="s">
        <v>34</v>
      </c>
      <c r="DK164" s="31" t="s">
        <v>34</v>
      </c>
      <c r="DL164" s="32" t="s">
        <v>34</v>
      </c>
      <c r="DM164" s="32" t="s">
        <v>34</v>
      </c>
      <c r="DN164" s="31" t="s">
        <v>34</v>
      </c>
      <c r="DO164" s="32" t="s">
        <v>34</v>
      </c>
      <c r="DP164" s="32" t="s">
        <v>34</v>
      </c>
      <c r="DQ164" s="31" t="s">
        <v>34</v>
      </c>
      <c r="DR164" s="32" t="s">
        <v>34</v>
      </c>
      <c r="DS164" s="32" t="s">
        <v>34</v>
      </c>
      <c r="DT164" s="31" t="s">
        <v>34</v>
      </c>
      <c r="DU164" s="32" t="s">
        <v>34</v>
      </c>
      <c r="DV164" s="32" t="s">
        <v>34</v>
      </c>
    </row>
    <row r="165" spans="1:126" x14ac:dyDescent="0.2">
      <c r="A165" s="30" t="s">
        <v>5</v>
      </c>
      <c r="B165">
        <v>162</v>
      </c>
      <c r="C165" s="37">
        <v>25</v>
      </c>
      <c r="D165" s="70">
        <v>13.6245486649042</v>
      </c>
      <c r="E165" s="70" t="s">
        <v>28</v>
      </c>
      <c r="F165" s="70">
        <v>13.6245486649042</v>
      </c>
      <c r="G165" s="32">
        <v>11.8810124813981</v>
      </c>
      <c r="H165" s="32" t="s">
        <v>28</v>
      </c>
      <c r="I165" s="32">
        <v>11.8810124813981</v>
      </c>
      <c r="J165" s="31">
        <v>5.9585374935239104</v>
      </c>
      <c r="K165" s="32" t="s">
        <v>28</v>
      </c>
      <c r="L165" s="32">
        <v>5.9585374935239104</v>
      </c>
      <c r="M165" s="31">
        <v>-0.58685020333655802</v>
      </c>
      <c r="N165" s="32" t="s">
        <v>28</v>
      </c>
      <c r="O165" s="32">
        <v>-0.58685020333655802</v>
      </c>
      <c r="P165" s="31">
        <v>-7.31158650571337</v>
      </c>
      <c r="Q165" s="32" t="s">
        <v>28</v>
      </c>
      <c r="R165" s="32">
        <v>-7.31158650571337</v>
      </c>
      <c r="S165" s="31">
        <v>-14.643511414856899</v>
      </c>
      <c r="T165" s="32" t="s">
        <v>28</v>
      </c>
      <c r="U165" s="32">
        <v>-14.643511414856899</v>
      </c>
      <c r="V165" s="31">
        <v>-21.154322772870302</v>
      </c>
      <c r="W165" s="32" t="s">
        <v>28</v>
      </c>
      <c r="X165" s="32">
        <v>-21.154322772870302</v>
      </c>
      <c r="Y165" s="31" t="s">
        <v>34</v>
      </c>
      <c r="Z165" s="32" t="s">
        <v>34</v>
      </c>
      <c r="AA165" s="32" t="s">
        <v>34</v>
      </c>
      <c r="AB165" s="31" t="s">
        <v>34</v>
      </c>
      <c r="AC165" s="32" t="s">
        <v>34</v>
      </c>
      <c r="AD165" s="32" t="s">
        <v>34</v>
      </c>
      <c r="AE165" s="31" t="s">
        <v>34</v>
      </c>
      <c r="AF165" s="32" t="s">
        <v>34</v>
      </c>
      <c r="AG165" s="32" t="s">
        <v>34</v>
      </c>
      <c r="AH165" s="31" t="s">
        <v>34</v>
      </c>
      <c r="AI165" s="32" t="s">
        <v>34</v>
      </c>
      <c r="AJ165" s="32" t="s">
        <v>34</v>
      </c>
      <c r="AK165" s="31" t="s">
        <v>34</v>
      </c>
      <c r="AL165" s="32" t="s">
        <v>34</v>
      </c>
      <c r="AM165" s="32" t="s">
        <v>34</v>
      </c>
      <c r="AN165" s="31" t="s">
        <v>34</v>
      </c>
      <c r="AO165" s="32" t="s">
        <v>34</v>
      </c>
      <c r="AP165" s="32" t="s">
        <v>34</v>
      </c>
      <c r="AQ165" s="31" t="s">
        <v>34</v>
      </c>
      <c r="AR165" s="32" t="s">
        <v>34</v>
      </c>
      <c r="AS165" s="32" t="s">
        <v>34</v>
      </c>
      <c r="AT165" s="31" t="s">
        <v>34</v>
      </c>
      <c r="AU165" s="32" t="s">
        <v>34</v>
      </c>
      <c r="AV165" s="32" t="s">
        <v>34</v>
      </c>
      <c r="AW165" s="31" t="s">
        <v>34</v>
      </c>
      <c r="AX165" s="32" t="s">
        <v>34</v>
      </c>
      <c r="AY165" s="32" t="s">
        <v>34</v>
      </c>
      <c r="AZ165" s="31" t="s">
        <v>34</v>
      </c>
      <c r="BA165" s="32" t="s">
        <v>34</v>
      </c>
      <c r="BB165" s="32" t="s">
        <v>34</v>
      </c>
      <c r="BC165" s="31" t="s">
        <v>34</v>
      </c>
      <c r="BD165" s="32" t="s">
        <v>34</v>
      </c>
      <c r="BE165" s="32" t="s">
        <v>34</v>
      </c>
      <c r="BF165" s="31" t="s">
        <v>34</v>
      </c>
      <c r="BG165" s="32" t="s">
        <v>34</v>
      </c>
      <c r="BH165" s="32" t="s">
        <v>34</v>
      </c>
      <c r="BI165" s="31" t="s">
        <v>34</v>
      </c>
      <c r="BJ165" s="32" t="s">
        <v>34</v>
      </c>
      <c r="BK165" s="32" t="s">
        <v>34</v>
      </c>
      <c r="BL165" s="31" t="s">
        <v>34</v>
      </c>
      <c r="BM165" s="32" t="s">
        <v>34</v>
      </c>
      <c r="BN165" s="32" t="s">
        <v>34</v>
      </c>
      <c r="BO165" s="31" t="s">
        <v>34</v>
      </c>
      <c r="BP165" s="32" t="s">
        <v>34</v>
      </c>
      <c r="BQ165" s="32" t="s">
        <v>34</v>
      </c>
      <c r="BR165" s="31" t="s">
        <v>34</v>
      </c>
      <c r="BS165" s="32" t="s">
        <v>34</v>
      </c>
      <c r="BT165" s="32" t="s">
        <v>34</v>
      </c>
      <c r="BU165" s="31" t="s">
        <v>34</v>
      </c>
      <c r="BV165" s="32" t="s">
        <v>34</v>
      </c>
      <c r="BW165" s="32" t="s">
        <v>34</v>
      </c>
      <c r="BX165" s="31" t="s">
        <v>34</v>
      </c>
      <c r="BY165" s="32" t="s">
        <v>34</v>
      </c>
      <c r="BZ165" s="32" t="s">
        <v>34</v>
      </c>
      <c r="CA165" s="31" t="s">
        <v>34</v>
      </c>
      <c r="CB165" s="32" t="s">
        <v>34</v>
      </c>
      <c r="CC165" s="32" t="s">
        <v>34</v>
      </c>
      <c r="CD165" s="31" t="s">
        <v>34</v>
      </c>
      <c r="CE165" s="32" t="s">
        <v>34</v>
      </c>
      <c r="CF165" s="32" t="s">
        <v>34</v>
      </c>
      <c r="CG165" s="31" t="s">
        <v>34</v>
      </c>
      <c r="CH165" s="32" t="s">
        <v>34</v>
      </c>
      <c r="CI165" s="32" t="s">
        <v>34</v>
      </c>
      <c r="CJ165" s="31" t="s">
        <v>34</v>
      </c>
      <c r="CK165" s="32" t="s">
        <v>34</v>
      </c>
      <c r="CL165" s="32" t="s">
        <v>34</v>
      </c>
      <c r="CM165" s="31" t="s">
        <v>34</v>
      </c>
      <c r="CN165" s="32" t="s">
        <v>34</v>
      </c>
      <c r="CO165" s="32" t="s">
        <v>34</v>
      </c>
      <c r="CP165" s="31" t="s">
        <v>34</v>
      </c>
      <c r="CQ165" s="32" t="s">
        <v>34</v>
      </c>
      <c r="CR165" s="32" t="s">
        <v>34</v>
      </c>
      <c r="CS165" s="31" t="s">
        <v>34</v>
      </c>
      <c r="CT165" s="32" t="s">
        <v>34</v>
      </c>
      <c r="CU165" s="32" t="s">
        <v>34</v>
      </c>
      <c r="CV165" s="31" t="s">
        <v>34</v>
      </c>
      <c r="CW165" s="32" t="s">
        <v>34</v>
      </c>
      <c r="CX165" s="32" t="s">
        <v>34</v>
      </c>
      <c r="CY165" s="31" t="s">
        <v>34</v>
      </c>
      <c r="CZ165" s="32" t="s">
        <v>34</v>
      </c>
      <c r="DA165" s="32" t="s">
        <v>34</v>
      </c>
      <c r="DB165" s="31" t="s">
        <v>34</v>
      </c>
      <c r="DC165" s="32" t="s">
        <v>34</v>
      </c>
      <c r="DD165" s="32" t="s">
        <v>34</v>
      </c>
      <c r="DE165" s="31" t="s">
        <v>34</v>
      </c>
      <c r="DF165" s="32" t="s">
        <v>34</v>
      </c>
      <c r="DG165" s="32" t="s">
        <v>34</v>
      </c>
      <c r="DH165" s="31" t="s">
        <v>34</v>
      </c>
      <c r="DI165" s="32" t="s">
        <v>34</v>
      </c>
      <c r="DJ165" s="32" t="s">
        <v>34</v>
      </c>
      <c r="DK165" s="31" t="s">
        <v>34</v>
      </c>
      <c r="DL165" s="32" t="s">
        <v>34</v>
      </c>
      <c r="DM165" s="32" t="s">
        <v>34</v>
      </c>
      <c r="DN165" s="31" t="s">
        <v>34</v>
      </c>
      <c r="DO165" s="32" t="s">
        <v>34</v>
      </c>
      <c r="DP165" s="32" t="s">
        <v>34</v>
      </c>
      <c r="DQ165" s="31" t="s">
        <v>34</v>
      </c>
      <c r="DR165" s="32" t="s">
        <v>34</v>
      </c>
      <c r="DS165" s="32" t="s">
        <v>34</v>
      </c>
      <c r="DT165" s="31" t="s">
        <v>34</v>
      </c>
      <c r="DU165" s="32" t="s">
        <v>34</v>
      </c>
      <c r="DV165" s="32" t="s">
        <v>34</v>
      </c>
    </row>
    <row r="166" spans="1:126" x14ac:dyDescent="0.2">
      <c r="A166" s="30" t="s">
        <v>5</v>
      </c>
      <c r="B166">
        <v>163</v>
      </c>
      <c r="C166" s="37">
        <v>26</v>
      </c>
      <c r="D166" s="70">
        <v>15.070074833454701</v>
      </c>
      <c r="E166" s="70" t="s">
        <v>28</v>
      </c>
      <c r="F166" s="70">
        <v>15.070074833454701</v>
      </c>
      <c r="G166" s="32">
        <v>11.064099375153001</v>
      </c>
      <c r="H166" s="32" t="s">
        <v>28</v>
      </c>
      <c r="I166" s="32">
        <v>11.064099375153001</v>
      </c>
      <c r="J166" s="31">
        <v>2.3104595779200099</v>
      </c>
      <c r="K166" s="32" t="s">
        <v>28</v>
      </c>
      <c r="L166" s="32">
        <v>2.3104595779200099</v>
      </c>
      <c r="M166" s="31">
        <v>-3.80732964681361</v>
      </c>
      <c r="N166" s="32" t="s">
        <v>28</v>
      </c>
      <c r="O166" s="32">
        <v>-3.80732964681361</v>
      </c>
      <c r="P166" s="31">
        <v>-10.8856039505035</v>
      </c>
      <c r="Q166" s="32" t="s">
        <v>28</v>
      </c>
      <c r="R166" s="32">
        <v>-10.8856039505035</v>
      </c>
      <c r="S166" s="31">
        <v>-18.064855500584098</v>
      </c>
      <c r="T166" s="32" t="s">
        <v>28</v>
      </c>
      <c r="U166" s="32">
        <v>-18.064855500584098</v>
      </c>
      <c r="V166" s="31" t="s">
        <v>34</v>
      </c>
      <c r="W166" s="32" t="s">
        <v>34</v>
      </c>
      <c r="X166" s="32" t="s">
        <v>34</v>
      </c>
      <c r="Y166" s="31" t="s">
        <v>34</v>
      </c>
      <c r="Z166" s="32" t="s">
        <v>34</v>
      </c>
      <c r="AA166" s="32" t="s">
        <v>34</v>
      </c>
      <c r="AB166" s="31" t="s">
        <v>34</v>
      </c>
      <c r="AC166" s="32" t="s">
        <v>34</v>
      </c>
      <c r="AD166" s="32" t="s">
        <v>34</v>
      </c>
      <c r="AE166" s="31" t="s">
        <v>34</v>
      </c>
      <c r="AF166" s="32" t="s">
        <v>34</v>
      </c>
      <c r="AG166" s="32" t="s">
        <v>34</v>
      </c>
      <c r="AH166" s="31" t="s">
        <v>34</v>
      </c>
      <c r="AI166" s="32" t="s">
        <v>34</v>
      </c>
      <c r="AJ166" s="32" t="s">
        <v>34</v>
      </c>
      <c r="AK166" s="31" t="s">
        <v>34</v>
      </c>
      <c r="AL166" s="32" t="s">
        <v>34</v>
      </c>
      <c r="AM166" s="32" t="s">
        <v>34</v>
      </c>
      <c r="AN166" s="31" t="s">
        <v>34</v>
      </c>
      <c r="AO166" s="32" t="s">
        <v>34</v>
      </c>
      <c r="AP166" s="32" t="s">
        <v>34</v>
      </c>
      <c r="AQ166" s="31" t="s">
        <v>34</v>
      </c>
      <c r="AR166" s="32" t="s">
        <v>34</v>
      </c>
      <c r="AS166" s="32" t="s">
        <v>34</v>
      </c>
      <c r="AT166" s="31" t="s">
        <v>34</v>
      </c>
      <c r="AU166" s="32" t="s">
        <v>34</v>
      </c>
      <c r="AV166" s="32" t="s">
        <v>34</v>
      </c>
      <c r="AW166" s="31" t="s">
        <v>34</v>
      </c>
      <c r="AX166" s="32" t="s">
        <v>34</v>
      </c>
      <c r="AY166" s="32" t="s">
        <v>34</v>
      </c>
      <c r="AZ166" s="31" t="s">
        <v>34</v>
      </c>
      <c r="BA166" s="32" t="s">
        <v>34</v>
      </c>
      <c r="BB166" s="32" t="s">
        <v>34</v>
      </c>
      <c r="BC166" s="31" t="s">
        <v>34</v>
      </c>
      <c r="BD166" s="32" t="s">
        <v>34</v>
      </c>
      <c r="BE166" s="32" t="s">
        <v>34</v>
      </c>
      <c r="BF166" s="31" t="s">
        <v>34</v>
      </c>
      <c r="BG166" s="32" t="s">
        <v>34</v>
      </c>
      <c r="BH166" s="32" t="s">
        <v>34</v>
      </c>
      <c r="BI166" s="31" t="s">
        <v>34</v>
      </c>
      <c r="BJ166" s="32" t="s">
        <v>34</v>
      </c>
      <c r="BK166" s="32" t="s">
        <v>34</v>
      </c>
      <c r="BL166" s="31" t="s">
        <v>34</v>
      </c>
      <c r="BM166" s="32" t="s">
        <v>34</v>
      </c>
      <c r="BN166" s="32" t="s">
        <v>34</v>
      </c>
      <c r="BO166" s="31" t="s">
        <v>34</v>
      </c>
      <c r="BP166" s="32" t="s">
        <v>34</v>
      </c>
      <c r="BQ166" s="32" t="s">
        <v>34</v>
      </c>
      <c r="BR166" s="31" t="s">
        <v>34</v>
      </c>
      <c r="BS166" s="32" t="s">
        <v>34</v>
      </c>
      <c r="BT166" s="32" t="s">
        <v>34</v>
      </c>
      <c r="BU166" s="31" t="s">
        <v>34</v>
      </c>
      <c r="BV166" s="32" t="s">
        <v>34</v>
      </c>
      <c r="BW166" s="32" t="s">
        <v>34</v>
      </c>
      <c r="BX166" s="31" t="s">
        <v>34</v>
      </c>
      <c r="BY166" s="32" t="s">
        <v>34</v>
      </c>
      <c r="BZ166" s="32" t="s">
        <v>34</v>
      </c>
      <c r="CA166" s="31" t="s">
        <v>34</v>
      </c>
      <c r="CB166" s="32" t="s">
        <v>34</v>
      </c>
      <c r="CC166" s="32" t="s">
        <v>34</v>
      </c>
      <c r="CD166" s="31" t="s">
        <v>34</v>
      </c>
      <c r="CE166" s="32" t="s">
        <v>34</v>
      </c>
      <c r="CF166" s="32" t="s">
        <v>34</v>
      </c>
      <c r="CG166" s="31" t="s">
        <v>34</v>
      </c>
      <c r="CH166" s="32" t="s">
        <v>34</v>
      </c>
      <c r="CI166" s="32" t="s">
        <v>34</v>
      </c>
      <c r="CJ166" s="31" t="s">
        <v>34</v>
      </c>
      <c r="CK166" s="32" t="s">
        <v>34</v>
      </c>
      <c r="CL166" s="32" t="s">
        <v>34</v>
      </c>
      <c r="CM166" s="31" t="s">
        <v>34</v>
      </c>
      <c r="CN166" s="32" t="s">
        <v>34</v>
      </c>
      <c r="CO166" s="32" t="s">
        <v>34</v>
      </c>
      <c r="CP166" s="31" t="s">
        <v>34</v>
      </c>
      <c r="CQ166" s="32" t="s">
        <v>34</v>
      </c>
      <c r="CR166" s="32" t="s">
        <v>34</v>
      </c>
      <c r="CS166" s="31" t="s">
        <v>34</v>
      </c>
      <c r="CT166" s="32" t="s">
        <v>34</v>
      </c>
      <c r="CU166" s="32" t="s">
        <v>34</v>
      </c>
      <c r="CV166" s="31" t="s">
        <v>34</v>
      </c>
      <c r="CW166" s="32" t="s">
        <v>34</v>
      </c>
      <c r="CX166" s="32" t="s">
        <v>34</v>
      </c>
      <c r="CY166" s="31" t="s">
        <v>34</v>
      </c>
      <c r="CZ166" s="32" t="s">
        <v>34</v>
      </c>
      <c r="DA166" s="32" t="s">
        <v>34</v>
      </c>
      <c r="DB166" s="31" t="s">
        <v>34</v>
      </c>
      <c r="DC166" s="32" t="s">
        <v>34</v>
      </c>
      <c r="DD166" s="32" t="s">
        <v>34</v>
      </c>
      <c r="DE166" s="31" t="s">
        <v>34</v>
      </c>
      <c r="DF166" s="32" t="s">
        <v>34</v>
      </c>
      <c r="DG166" s="32" t="s">
        <v>34</v>
      </c>
      <c r="DH166" s="31" t="s">
        <v>34</v>
      </c>
      <c r="DI166" s="32" t="s">
        <v>34</v>
      </c>
      <c r="DJ166" s="32" t="s">
        <v>34</v>
      </c>
      <c r="DK166" s="31" t="s">
        <v>34</v>
      </c>
      <c r="DL166" s="32" t="s">
        <v>34</v>
      </c>
      <c r="DM166" s="32" t="s">
        <v>34</v>
      </c>
      <c r="DN166" s="31" t="s">
        <v>34</v>
      </c>
      <c r="DO166" s="32" t="s">
        <v>34</v>
      </c>
      <c r="DP166" s="32" t="s">
        <v>34</v>
      </c>
      <c r="DQ166" s="31" t="s">
        <v>34</v>
      </c>
      <c r="DR166" s="32" t="s">
        <v>34</v>
      </c>
      <c r="DS166" s="32" t="s">
        <v>34</v>
      </c>
      <c r="DT166" s="31" t="s">
        <v>34</v>
      </c>
      <c r="DU166" s="32" t="s">
        <v>34</v>
      </c>
      <c r="DV166" s="32" t="s">
        <v>34</v>
      </c>
    </row>
    <row r="167" spans="1:126" x14ac:dyDescent="0.2">
      <c r="A167" s="30" t="s">
        <v>5</v>
      </c>
      <c r="B167">
        <v>164</v>
      </c>
      <c r="C167" s="37">
        <v>27</v>
      </c>
      <c r="D167" s="70">
        <v>12.5093967567589</v>
      </c>
      <c r="E167" s="70" t="s">
        <v>28</v>
      </c>
      <c r="F167" s="70">
        <v>12.5093967567589</v>
      </c>
      <c r="G167" s="32">
        <v>9.9228502912362799</v>
      </c>
      <c r="H167" s="32" t="s">
        <v>28</v>
      </c>
      <c r="I167" s="32">
        <v>9.9228502912362799</v>
      </c>
      <c r="J167" s="31">
        <v>2.9311987244289002</v>
      </c>
      <c r="K167" s="32" t="s">
        <v>28</v>
      </c>
      <c r="L167" s="32">
        <v>2.9311987244289002</v>
      </c>
      <c r="M167" s="31">
        <v>-2.5668766470633799</v>
      </c>
      <c r="N167" s="32" t="s">
        <v>28</v>
      </c>
      <c r="O167" s="32">
        <v>-2.5668766470633799</v>
      </c>
      <c r="P167" s="31">
        <v>-8.0481771049918098</v>
      </c>
      <c r="Q167" s="32" t="s">
        <v>28</v>
      </c>
      <c r="R167" s="32">
        <v>-8.0481771049918098</v>
      </c>
      <c r="S167" s="31">
        <v>-14.2575008437195</v>
      </c>
      <c r="T167" s="32" t="s">
        <v>28</v>
      </c>
      <c r="U167" s="32">
        <v>-14.2575008437195</v>
      </c>
      <c r="V167" s="31">
        <v>-19.9317460432252</v>
      </c>
      <c r="W167" s="32" t="s">
        <v>28</v>
      </c>
      <c r="X167" s="32">
        <v>-19.9317460432252</v>
      </c>
      <c r="Y167" s="31">
        <v>-20.4995709201106</v>
      </c>
      <c r="Z167" s="32" t="s">
        <v>28</v>
      </c>
      <c r="AA167" s="32">
        <v>-20.4995709201106</v>
      </c>
      <c r="AB167" s="31">
        <v>-21.1231105553268</v>
      </c>
      <c r="AC167" s="32" t="s">
        <v>28</v>
      </c>
      <c r="AD167" s="32">
        <v>-21.1231105553268</v>
      </c>
      <c r="AE167" s="31" t="s">
        <v>34</v>
      </c>
      <c r="AF167" s="32" t="s">
        <v>34</v>
      </c>
      <c r="AG167" s="32" t="s">
        <v>34</v>
      </c>
      <c r="AH167" s="31" t="s">
        <v>34</v>
      </c>
      <c r="AI167" s="32" t="s">
        <v>34</v>
      </c>
      <c r="AJ167" s="32" t="s">
        <v>34</v>
      </c>
      <c r="AK167" s="31" t="s">
        <v>34</v>
      </c>
      <c r="AL167" s="32" t="s">
        <v>34</v>
      </c>
      <c r="AM167" s="32" t="s">
        <v>34</v>
      </c>
      <c r="AN167" s="31" t="s">
        <v>34</v>
      </c>
      <c r="AO167" s="32" t="s">
        <v>34</v>
      </c>
      <c r="AP167" s="32" t="s">
        <v>34</v>
      </c>
      <c r="AQ167" s="31" t="s">
        <v>34</v>
      </c>
      <c r="AR167" s="32" t="s">
        <v>34</v>
      </c>
      <c r="AS167" s="32" t="s">
        <v>34</v>
      </c>
      <c r="AT167" s="31" t="s">
        <v>34</v>
      </c>
      <c r="AU167" s="32" t="s">
        <v>34</v>
      </c>
      <c r="AV167" s="32" t="s">
        <v>34</v>
      </c>
      <c r="AW167" s="31" t="s">
        <v>34</v>
      </c>
      <c r="AX167" s="32" t="s">
        <v>34</v>
      </c>
      <c r="AY167" s="32" t="s">
        <v>34</v>
      </c>
      <c r="AZ167" s="31" t="s">
        <v>34</v>
      </c>
      <c r="BA167" s="32" t="s">
        <v>34</v>
      </c>
      <c r="BB167" s="32" t="s">
        <v>34</v>
      </c>
      <c r="BC167" s="31" t="s">
        <v>34</v>
      </c>
      <c r="BD167" s="32" t="s">
        <v>34</v>
      </c>
      <c r="BE167" s="32" t="s">
        <v>34</v>
      </c>
      <c r="BF167" s="31" t="s">
        <v>34</v>
      </c>
      <c r="BG167" s="32" t="s">
        <v>34</v>
      </c>
      <c r="BH167" s="32" t="s">
        <v>34</v>
      </c>
      <c r="BI167" s="31" t="s">
        <v>34</v>
      </c>
      <c r="BJ167" s="32" t="s">
        <v>34</v>
      </c>
      <c r="BK167" s="32" t="s">
        <v>34</v>
      </c>
      <c r="BL167" s="31" t="s">
        <v>34</v>
      </c>
      <c r="BM167" s="32" t="s">
        <v>34</v>
      </c>
      <c r="BN167" s="32" t="s">
        <v>34</v>
      </c>
      <c r="BO167" s="31" t="s">
        <v>34</v>
      </c>
      <c r="BP167" s="32" t="s">
        <v>34</v>
      </c>
      <c r="BQ167" s="32" t="s">
        <v>34</v>
      </c>
      <c r="BR167" s="31" t="s">
        <v>34</v>
      </c>
      <c r="BS167" s="32" t="s">
        <v>34</v>
      </c>
      <c r="BT167" s="32" t="s">
        <v>34</v>
      </c>
      <c r="BU167" s="31" t="s">
        <v>34</v>
      </c>
      <c r="BV167" s="32" t="s">
        <v>34</v>
      </c>
      <c r="BW167" s="32" t="s">
        <v>34</v>
      </c>
      <c r="BX167" s="31" t="s">
        <v>34</v>
      </c>
      <c r="BY167" s="32" t="s">
        <v>34</v>
      </c>
      <c r="BZ167" s="32" t="s">
        <v>34</v>
      </c>
      <c r="CA167" s="31" t="s">
        <v>34</v>
      </c>
      <c r="CB167" s="32" t="s">
        <v>34</v>
      </c>
      <c r="CC167" s="32" t="s">
        <v>34</v>
      </c>
      <c r="CD167" s="31" t="s">
        <v>34</v>
      </c>
      <c r="CE167" s="32" t="s">
        <v>34</v>
      </c>
      <c r="CF167" s="32" t="s">
        <v>34</v>
      </c>
      <c r="CG167" s="31" t="s">
        <v>34</v>
      </c>
      <c r="CH167" s="32" t="s">
        <v>34</v>
      </c>
      <c r="CI167" s="32" t="s">
        <v>34</v>
      </c>
      <c r="CJ167" s="31" t="s">
        <v>34</v>
      </c>
      <c r="CK167" s="32" t="s">
        <v>34</v>
      </c>
      <c r="CL167" s="32" t="s">
        <v>34</v>
      </c>
      <c r="CM167" s="31" t="s">
        <v>34</v>
      </c>
      <c r="CN167" s="32" t="s">
        <v>34</v>
      </c>
      <c r="CO167" s="32" t="s">
        <v>34</v>
      </c>
      <c r="CP167" s="31" t="s">
        <v>34</v>
      </c>
      <c r="CQ167" s="32" t="s">
        <v>34</v>
      </c>
      <c r="CR167" s="32" t="s">
        <v>34</v>
      </c>
      <c r="CS167" s="31" t="s">
        <v>34</v>
      </c>
      <c r="CT167" s="32" t="s">
        <v>34</v>
      </c>
      <c r="CU167" s="32" t="s">
        <v>34</v>
      </c>
      <c r="CV167" s="31" t="s">
        <v>34</v>
      </c>
      <c r="CW167" s="32" t="s">
        <v>34</v>
      </c>
      <c r="CX167" s="32" t="s">
        <v>34</v>
      </c>
      <c r="CY167" s="31" t="s">
        <v>34</v>
      </c>
      <c r="CZ167" s="32" t="s">
        <v>34</v>
      </c>
      <c r="DA167" s="32" t="s">
        <v>34</v>
      </c>
      <c r="DB167" s="31" t="s">
        <v>34</v>
      </c>
      <c r="DC167" s="32" t="s">
        <v>34</v>
      </c>
      <c r="DD167" s="32" t="s">
        <v>34</v>
      </c>
      <c r="DE167" s="31" t="s">
        <v>34</v>
      </c>
      <c r="DF167" s="32" t="s">
        <v>34</v>
      </c>
      <c r="DG167" s="32" t="s">
        <v>34</v>
      </c>
      <c r="DH167" s="31" t="s">
        <v>34</v>
      </c>
      <c r="DI167" s="32" t="s">
        <v>34</v>
      </c>
      <c r="DJ167" s="32" t="s">
        <v>34</v>
      </c>
      <c r="DK167" s="31" t="s">
        <v>34</v>
      </c>
      <c r="DL167" s="32" t="s">
        <v>34</v>
      </c>
      <c r="DM167" s="32" t="s">
        <v>34</v>
      </c>
      <c r="DN167" s="31" t="s">
        <v>34</v>
      </c>
      <c r="DO167" s="32" t="s">
        <v>34</v>
      </c>
      <c r="DP167" s="32" t="s">
        <v>34</v>
      </c>
      <c r="DQ167" s="31" t="s">
        <v>34</v>
      </c>
      <c r="DR167" s="32" t="s">
        <v>34</v>
      </c>
      <c r="DS167" s="32" t="s">
        <v>34</v>
      </c>
      <c r="DT167" s="31" t="s">
        <v>34</v>
      </c>
      <c r="DU167" s="32" t="s">
        <v>34</v>
      </c>
      <c r="DV167" s="32" t="s">
        <v>34</v>
      </c>
    </row>
    <row r="168" spans="1:126" x14ac:dyDescent="0.2">
      <c r="A168" s="30" t="s">
        <v>5</v>
      </c>
      <c r="B168">
        <v>165</v>
      </c>
      <c r="C168" s="37">
        <v>28</v>
      </c>
      <c r="D168" s="70">
        <v>14.3310621664635</v>
      </c>
      <c r="E168" s="70" t="s">
        <v>28</v>
      </c>
      <c r="F168" s="70">
        <v>14.3310621664635</v>
      </c>
      <c r="G168" s="32">
        <v>11.4312783483398</v>
      </c>
      <c r="H168" s="32" t="s">
        <v>28</v>
      </c>
      <c r="I168" s="32">
        <v>11.4312783483398</v>
      </c>
      <c r="J168" s="31">
        <v>6.0827963707391097</v>
      </c>
      <c r="K168" s="32" t="s">
        <v>28</v>
      </c>
      <c r="L168" s="32">
        <v>6.0827963707391097</v>
      </c>
      <c r="M168" s="31">
        <v>0.75499315474322104</v>
      </c>
      <c r="N168" s="32" t="s">
        <v>28</v>
      </c>
      <c r="O168" s="32">
        <v>0.75499315474322104</v>
      </c>
      <c r="P168" s="31">
        <v>-5.3879149367791603</v>
      </c>
      <c r="Q168" s="32" t="s">
        <v>28</v>
      </c>
      <c r="R168" s="32">
        <v>-5.3879149367791603</v>
      </c>
      <c r="S168" s="31">
        <v>-12.511578225601699</v>
      </c>
      <c r="T168" s="32" t="s">
        <v>28</v>
      </c>
      <c r="U168" s="32">
        <v>-12.511578225601699</v>
      </c>
      <c r="V168" s="31">
        <v>-18.881584824576599</v>
      </c>
      <c r="W168" s="32" t="s">
        <v>28</v>
      </c>
      <c r="X168" s="32">
        <v>-18.881584824576599</v>
      </c>
      <c r="Y168" s="31" t="s">
        <v>34</v>
      </c>
      <c r="Z168" s="32" t="s">
        <v>34</v>
      </c>
      <c r="AA168" s="32" t="s">
        <v>34</v>
      </c>
      <c r="AB168" s="31" t="s">
        <v>34</v>
      </c>
      <c r="AC168" s="32" t="s">
        <v>34</v>
      </c>
      <c r="AD168" s="32" t="s">
        <v>34</v>
      </c>
      <c r="AE168" s="31" t="s">
        <v>34</v>
      </c>
      <c r="AF168" s="32" t="s">
        <v>34</v>
      </c>
      <c r="AG168" s="32" t="s">
        <v>34</v>
      </c>
      <c r="AH168" s="31" t="s">
        <v>34</v>
      </c>
      <c r="AI168" s="32" t="s">
        <v>34</v>
      </c>
      <c r="AJ168" s="32" t="s">
        <v>34</v>
      </c>
      <c r="AK168" s="31" t="s">
        <v>34</v>
      </c>
      <c r="AL168" s="32" t="s">
        <v>34</v>
      </c>
      <c r="AM168" s="32" t="s">
        <v>34</v>
      </c>
      <c r="AN168" s="31" t="s">
        <v>34</v>
      </c>
      <c r="AO168" s="32" t="s">
        <v>34</v>
      </c>
      <c r="AP168" s="32" t="s">
        <v>34</v>
      </c>
      <c r="AQ168" s="31" t="s">
        <v>34</v>
      </c>
      <c r="AR168" s="32" t="s">
        <v>34</v>
      </c>
      <c r="AS168" s="32" t="s">
        <v>34</v>
      </c>
      <c r="AT168" s="31" t="s">
        <v>34</v>
      </c>
      <c r="AU168" s="32" t="s">
        <v>34</v>
      </c>
      <c r="AV168" s="32" t="s">
        <v>34</v>
      </c>
      <c r="AW168" s="31" t="s">
        <v>34</v>
      </c>
      <c r="AX168" s="32" t="s">
        <v>34</v>
      </c>
      <c r="AY168" s="32" t="s">
        <v>34</v>
      </c>
      <c r="AZ168" s="31" t="s">
        <v>34</v>
      </c>
      <c r="BA168" s="32" t="s">
        <v>34</v>
      </c>
      <c r="BB168" s="32" t="s">
        <v>34</v>
      </c>
      <c r="BC168" s="31" t="s">
        <v>34</v>
      </c>
      <c r="BD168" s="32" t="s">
        <v>34</v>
      </c>
      <c r="BE168" s="32" t="s">
        <v>34</v>
      </c>
      <c r="BF168" s="31" t="s">
        <v>34</v>
      </c>
      <c r="BG168" s="32" t="s">
        <v>34</v>
      </c>
      <c r="BH168" s="32" t="s">
        <v>34</v>
      </c>
      <c r="BI168" s="31" t="s">
        <v>34</v>
      </c>
      <c r="BJ168" s="32" t="s">
        <v>34</v>
      </c>
      <c r="BK168" s="32" t="s">
        <v>34</v>
      </c>
      <c r="BL168" s="31" t="s">
        <v>34</v>
      </c>
      <c r="BM168" s="32" t="s">
        <v>34</v>
      </c>
      <c r="BN168" s="32" t="s">
        <v>34</v>
      </c>
      <c r="BO168" s="31" t="s">
        <v>34</v>
      </c>
      <c r="BP168" s="32" t="s">
        <v>34</v>
      </c>
      <c r="BQ168" s="32" t="s">
        <v>34</v>
      </c>
      <c r="BR168" s="31" t="s">
        <v>34</v>
      </c>
      <c r="BS168" s="32" t="s">
        <v>34</v>
      </c>
      <c r="BT168" s="32" t="s">
        <v>34</v>
      </c>
      <c r="BU168" s="31" t="s">
        <v>34</v>
      </c>
      <c r="BV168" s="32" t="s">
        <v>34</v>
      </c>
      <c r="BW168" s="32" t="s">
        <v>34</v>
      </c>
      <c r="BX168" s="31" t="s">
        <v>34</v>
      </c>
      <c r="BY168" s="32" t="s">
        <v>34</v>
      </c>
      <c r="BZ168" s="32" t="s">
        <v>34</v>
      </c>
      <c r="CA168" s="31" t="s">
        <v>34</v>
      </c>
      <c r="CB168" s="32" t="s">
        <v>34</v>
      </c>
      <c r="CC168" s="32" t="s">
        <v>34</v>
      </c>
      <c r="CD168" s="31" t="s">
        <v>34</v>
      </c>
      <c r="CE168" s="32" t="s">
        <v>34</v>
      </c>
      <c r="CF168" s="32" t="s">
        <v>34</v>
      </c>
      <c r="CG168" s="31" t="s">
        <v>34</v>
      </c>
      <c r="CH168" s="32" t="s">
        <v>34</v>
      </c>
      <c r="CI168" s="32" t="s">
        <v>34</v>
      </c>
      <c r="CJ168" s="31" t="s">
        <v>34</v>
      </c>
      <c r="CK168" s="32" t="s">
        <v>34</v>
      </c>
      <c r="CL168" s="32" t="s">
        <v>34</v>
      </c>
      <c r="CM168" s="31" t="s">
        <v>34</v>
      </c>
      <c r="CN168" s="32" t="s">
        <v>34</v>
      </c>
      <c r="CO168" s="32" t="s">
        <v>34</v>
      </c>
      <c r="CP168" s="31" t="s">
        <v>34</v>
      </c>
      <c r="CQ168" s="32" t="s">
        <v>34</v>
      </c>
      <c r="CR168" s="32" t="s">
        <v>34</v>
      </c>
      <c r="CS168" s="31" t="s">
        <v>34</v>
      </c>
      <c r="CT168" s="32" t="s">
        <v>34</v>
      </c>
      <c r="CU168" s="32" t="s">
        <v>34</v>
      </c>
      <c r="CV168" s="31" t="s">
        <v>34</v>
      </c>
      <c r="CW168" s="32" t="s">
        <v>34</v>
      </c>
      <c r="CX168" s="32" t="s">
        <v>34</v>
      </c>
      <c r="CY168" s="31" t="s">
        <v>34</v>
      </c>
      <c r="CZ168" s="32" t="s">
        <v>34</v>
      </c>
      <c r="DA168" s="32" t="s">
        <v>34</v>
      </c>
      <c r="DB168" s="31" t="s">
        <v>34</v>
      </c>
      <c r="DC168" s="32" t="s">
        <v>34</v>
      </c>
      <c r="DD168" s="32" t="s">
        <v>34</v>
      </c>
      <c r="DE168" s="31" t="s">
        <v>34</v>
      </c>
      <c r="DF168" s="32" t="s">
        <v>34</v>
      </c>
      <c r="DG168" s="32" t="s">
        <v>34</v>
      </c>
      <c r="DH168" s="31" t="s">
        <v>34</v>
      </c>
      <c r="DI168" s="32" t="s">
        <v>34</v>
      </c>
      <c r="DJ168" s="32" t="s">
        <v>34</v>
      </c>
      <c r="DK168" s="31" t="s">
        <v>34</v>
      </c>
      <c r="DL168" s="32" t="s">
        <v>34</v>
      </c>
      <c r="DM168" s="32" t="s">
        <v>34</v>
      </c>
      <c r="DN168" s="31" t="s">
        <v>34</v>
      </c>
      <c r="DO168" s="32" t="s">
        <v>34</v>
      </c>
      <c r="DP168" s="32" t="s">
        <v>34</v>
      </c>
      <c r="DQ168" s="31" t="s">
        <v>34</v>
      </c>
      <c r="DR168" s="32" t="s">
        <v>34</v>
      </c>
      <c r="DS168" s="32" t="s">
        <v>34</v>
      </c>
      <c r="DT168" s="31" t="s">
        <v>34</v>
      </c>
      <c r="DU168" s="32" t="s">
        <v>34</v>
      </c>
      <c r="DV168" s="32" t="s">
        <v>34</v>
      </c>
    </row>
    <row r="169" spans="1:126" x14ac:dyDescent="0.2">
      <c r="A169" s="30" t="s">
        <v>7</v>
      </c>
      <c r="B169">
        <v>166</v>
      </c>
      <c r="C169" s="37">
        <v>29</v>
      </c>
      <c r="D169" s="70">
        <v>13.1576227277582</v>
      </c>
      <c r="E169" s="70" t="s">
        <v>28</v>
      </c>
      <c r="F169" s="70">
        <v>13.1576227277582</v>
      </c>
      <c r="G169" s="32">
        <v>8.8033219526154305</v>
      </c>
      <c r="H169" s="32" t="s">
        <v>28</v>
      </c>
      <c r="I169" s="32">
        <v>8.8033219526154305</v>
      </c>
      <c r="J169" s="31">
        <v>1.82812379268974</v>
      </c>
      <c r="K169" s="32" t="s">
        <v>28</v>
      </c>
      <c r="L169" s="32">
        <v>1.82812379268974</v>
      </c>
      <c r="M169" s="31">
        <v>-2.8086081927832902</v>
      </c>
      <c r="N169" s="32" t="s">
        <v>28</v>
      </c>
      <c r="O169" s="32">
        <v>-2.8086081927832902</v>
      </c>
      <c r="P169" s="31">
        <v>-6.2874142079039599</v>
      </c>
      <c r="Q169" s="32" t="s">
        <v>28</v>
      </c>
      <c r="R169" s="32">
        <v>-6.2874142079039599</v>
      </c>
      <c r="S169" s="31">
        <v>-10.136665361801301</v>
      </c>
      <c r="T169" s="32" t="s">
        <v>28</v>
      </c>
      <c r="U169" s="32">
        <v>-10.136665361801301</v>
      </c>
      <c r="V169" s="31">
        <v>-15.437209838524099</v>
      </c>
      <c r="W169" s="32" t="s">
        <v>28</v>
      </c>
      <c r="X169" s="32">
        <v>-15.437209838524099</v>
      </c>
      <c r="Y169" s="31">
        <v>-17.705056718022501</v>
      </c>
      <c r="Z169" s="32" t="s">
        <v>28</v>
      </c>
      <c r="AA169" s="32">
        <v>-17.705056718022501</v>
      </c>
      <c r="AB169" s="31">
        <v>-19.383415465059201</v>
      </c>
      <c r="AC169" s="32" t="s">
        <v>28</v>
      </c>
      <c r="AD169" s="32">
        <v>-19.383415465059201</v>
      </c>
      <c r="AE169" s="31" t="s">
        <v>34</v>
      </c>
      <c r="AF169" s="32" t="s">
        <v>34</v>
      </c>
      <c r="AG169" s="32" t="s">
        <v>34</v>
      </c>
      <c r="AH169" s="31" t="s">
        <v>34</v>
      </c>
      <c r="AI169" s="32" t="s">
        <v>34</v>
      </c>
      <c r="AJ169" s="32" t="s">
        <v>34</v>
      </c>
      <c r="AK169" s="31" t="s">
        <v>34</v>
      </c>
      <c r="AL169" s="32" t="s">
        <v>34</v>
      </c>
      <c r="AM169" s="32" t="s">
        <v>34</v>
      </c>
      <c r="AN169" s="31" t="s">
        <v>34</v>
      </c>
      <c r="AO169" s="32" t="s">
        <v>34</v>
      </c>
      <c r="AP169" s="32" t="s">
        <v>34</v>
      </c>
      <c r="AQ169" s="31" t="s">
        <v>34</v>
      </c>
      <c r="AR169" s="32" t="s">
        <v>34</v>
      </c>
      <c r="AS169" s="32" t="s">
        <v>34</v>
      </c>
      <c r="AT169" s="31" t="s">
        <v>34</v>
      </c>
      <c r="AU169" s="32" t="s">
        <v>34</v>
      </c>
      <c r="AV169" s="32" t="s">
        <v>34</v>
      </c>
      <c r="AW169" s="31" t="s">
        <v>34</v>
      </c>
      <c r="AX169" s="32" t="s">
        <v>34</v>
      </c>
      <c r="AY169" s="32" t="s">
        <v>34</v>
      </c>
      <c r="AZ169" s="31" t="s">
        <v>34</v>
      </c>
      <c r="BA169" s="32" t="s">
        <v>34</v>
      </c>
      <c r="BB169" s="32" t="s">
        <v>34</v>
      </c>
      <c r="BC169" s="31" t="s">
        <v>34</v>
      </c>
      <c r="BD169" s="32" t="s">
        <v>34</v>
      </c>
      <c r="BE169" s="32" t="s">
        <v>34</v>
      </c>
      <c r="BF169" s="31" t="s">
        <v>34</v>
      </c>
      <c r="BG169" s="32" t="s">
        <v>34</v>
      </c>
      <c r="BH169" s="32" t="s">
        <v>34</v>
      </c>
      <c r="BI169" s="31" t="s">
        <v>34</v>
      </c>
      <c r="BJ169" s="32" t="s">
        <v>34</v>
      </c>
      <c r="BK169" s="32" t="s">
        <v>34</v>
      </c>
      <c r="BL169" s="31" t="s">
        <v>34</v>
      </c>
      <c r="BM169" s="32" t="s">
        <v>34</v>
      </c>
      <c r="BN169" s="32" t="s">
        <v>34</v>
      </c>
      <c r="BO169" s="31" t="s">
        <v>34</v>
      </c>
      <c r="BP169" s="32" t="s">
        <v>34</v>
      </c>
      <c r="BQ169" s="32" t="s">
        <v>34</v>
      </c>
      <c r="BR169" s="31" t="s">
        <v>34</v>
      </c>
      <c r="BS169" s="32" t="s">
        <v>34</v>
      </c>
      <c r="BT169" s="32" t="s">
        <v>34</v>
      </c>
      <c r="BU169" s="31" t="s">
        <v>34</v>
      </c>
      <c r="BV169" s="32" t="s">
        <v>34</v>
      </c>
      <c r="BW169" s="32" t="s">
        <v>34</v>
      </c>
      <c r="BX169" s="31" t="s">
        <v>34</v>
      </c>
      <c r="BY169" s="32" t="s">
        <v>34</v>
      </c>
      <c r="BZ169" s="32" t="s">
        <v>34</v>
      </c>
      <c r="CA169" s="31" t="s">
        <v>34</v>
      </c>
      <c r="CB169" s="32" t="s">
        <v>34</v>
      </c>
      <c r="CC169" s="32" t="s">
        <v>34</v>
      </c>
      <c r="CD169" s="31" t="s">
        <v>34</v>
      </c>
      <c r="CE169" s="32" t="s">
        <v>34</v>
      </c>
      <c r="CF169" s="32" t="s">
        <v>34</v>
      </c>
      <c r="CG169" s="31" t="s">
        <v>34</v>
      </c>
      <c r="CH169" s="32" t="s">
        <v>34</v>
      </c>
      <c r="CI169" s="32" t="s">
        <v>34</v>
      </c>
      <c r="CJ169" s="31" t="s">
        <v>34</v>
      </c>
      <c r="CK169" s="32" t="s">
        <v>34</v>
      </c>
      <c r="CL169" s="32" t="s">
        <v>34</v>
      </c>
      <c r="CM169" s="31" t="s">
        <v>34</v>
      </c>
      <c r="CN169" s="32" t="s">
        <v>34</v>
      </c>
      <c r="CO169" s="32" t="s">
        <v>34</v>
      </c>
      <c r="CP169" s="31" t="s">
        <v>34</v>
      </c>
      <c r="CQ169" s="32" t="s">
        <v>34</v>
      </c>
      <c r="CR169" s="32" t="s">
        <v>34</v>
      </c>
      <c r="CS169" s="31" t="s">
        <v>34</v>
      </c>
      <c r="CT169" s="32" t="s">
        <v>34</v>
      </c>
      <c r="CU169" s="32" t="s">
        <v>34</v>
      </c>
      <c r="CV169" s="31" t="s">
        <v>34</v>
      </c>
      <c r="CW169" s="32" t="s">
        <v>34</v>
      </c>
      <c r="CX169" s="32" t="s">
        <v>34</v>
      </c>
      <c r="CY169" s="31" t="s">
        <v>34</v>
      </c>
      <c r="CZ169" s="32" t="s">
        <v>34</v>
      </c>
      <c r="DA169" s="32" t="s">
        <v>34</v>
      </c>
      <c r="DB169" s="31" t="s">
        <v>34</v>
      </c>
      <c r="DC169" s="32" t="s">
        <v>34</v>
      </c>
      <c r="DD169" s="32" t="s">
        <v>34</v>
      </c>
      <c r="DE169" s="31" t="s">
        <v>34</v>
      </c>
      <c r="DF169" s="32" t="s">
        <v>34</v>
      </c>
      <c r="DG169" s="32" t="s">
        <v>34</v>
      </c>
      <c r="DH169" s="31" t="s">
        <v>34</v>
      </c>
      <c r="DI169" s="32" t="s">
        <v>34</v>
      </c>
      <c r="DJ169" s="32" t="s">
        <v>34</v>
      </c>
      <c r="DK169" s="31" t="s">
        <v>34</v>
      </c>
      <c r="DL169" s="32" t="s">
        <v>34</v>
      </c>
      <c r="DM169" s="32" t="s">
        <v>34</v>
      </c>
      <c r="DN169" s="31" t="s">
        <v>34</v>
      </c>
      <c r="DO169" s="32" t="s">
        <v>34</v>
      </c>
      <c r="DP169" s="32" t="s">
        <v>34</v>
      </c>
      <c r="DQ169" s="31" t="s">
        <v>34</v>
      </c>
      <c r="DR169" s="32" t="s">
        <v>34</v>
      </c>
      <c r="DS169" s="32" t="s">
        <v>34</v>
      </c>
      <c r="DT169" s="31" t="s">
        <v>34</v>
      </c>
      <c r="DU169" s="32" t="s">
        <v>34</v>
      </c>
      <c r="DV169" s="32" t="s">
        <v>34</v>
      </c>
    </row>
    <row r="170" spans="1:126" x14ac:dyDescent="0.2">
      <c r="A170" s="30" t="s">
        <v>7</v>
      </c>
      <c r="B170">
        <v>167</v>
      </c>
      <c r="C170" s="37">
        <v>30</v>
      </c>
      <c r="D170" s="70">
        <v>13.780473612084499</v>
      </c>
      <c r="E170" s="70" t="s">
        <v>28</v>
      </c>
      <c r="F170" s="70">
        <v>13.780473612084499</v>
      </c>
      <c r="G170" s="32">
        <v>10.720602300544099</v>
      </c>
      <c r="H170" s="32" t="s">
        <v>28</v>
      </c>
      <c r="I170" s="32">
        <v>10.720602300544099</v>
      </c>
      <c r="J170" s="31">
        <v>2.47378157100685</v>
      </c>
      <c r="K170" s="32" t="s">
        <v>28</v>
      </c>
      <c r="L170" s="32">
        <v>2.47378157100685</v>
      </c>
      <c r="M170" s="31">
        <v>-3.6656851729155999</v>
      </c>
      <c r="N170" s="32" t="s">
        <v>28</v>
      </c>
      <c r="O170" s="32">
        <v>-3.6656851729155999</v>
      </c>
      <c r="P170" s="31">
        <v>-9.4900647200680694</v>
      </c>
      <c r="Q170" s="32" t="s">
        <v>28</v>
      </c>
      <c r="R170" s="32">
        <v>-9.4900647200680694</v>
      </c>
      <c r="S170" s="31">
        <v>-16.1010099491502</v>
      </c>
      <c r="T170" s="32" t="s">
        <v>28</v>
      </c>
      <c r="U170" s="32">
        <v>-16.1010099491502</v>
      </c>
      <c r="V170" s="31">
        <v>-24.180733877113902</v>
      </c>
      <c r="W170" s="32" t="s">
        <v>28</v>
      </c>
      <c r="X170" s="32">
        <v>-24.180733877113902</v>
      </c>
      <c r="Y170" s="31">
        <v>-26.523971991611599</v>
      </c>
      <c r="Z170" s="32" t="s">
        <v>28</v>
      </c>
      <c r="AA170" s="32">
        <v>-26.523971991611599</v>
      </c>
      <c r="AB170" s="31" t="s">
        <v>34</v>
      </c>
      <c r="AC170" s="32" t="s">
        <v>34</v>
      </c>
      <c r="AD170" s="32" t="s">
        <v>34</v>
      </c>
      <c r="AE170" s="31" t="s">
        <v>34</v>
      </c>
      <c r="AF170" s="32" t="s">
        <v>34</v>
      </c>
      <c r="AG170" s="32" t="s">
        <v>34</v>
      </c>
      <c r="AH170" s="31" t="s">
        <v>34</v>
      </c>
      <c r="AI170" s="32" t="s">
        <v>34</v>
      </c>
      <c r="AJ170" s="32" t="s">
        <v>34</v>
      </c>
      <c r="AK170" s="31" t="s">
        <v>34</v>
      </c>
      <c r="AL170" s="32" t="s">
        <v>34</v>
      </c>
      <c r="AM170" s="32" t="s">
        <v>34</v>
      </c>
      <c r="AN170" s="31" t="s">
        <v>34</v>
      </c>
      <c r="AO170" s="32" t="s">
        <v>34</v>
      </c>
      <c r="AP170" s="32" t="s">
        <v>34</v>
      </c>
      <c r="AQ170" s="31" t="s">
        <v>34</v>
      </c>
      <c r="AR170" s="32" t="s">
        <v>34</v>
      </c>
      <c r="AS170" s="32" t="s">
        <v>34</v>
      </c>
      <c r="AT170" s="31" t="s">
        <v>34</v>
      </c>
      <c r="AU170" s="32" t="s">
        <v>34</v>
      </c>
      <c r="AV170" s="32" t="s">
        <v>34</v>
      </c>
      <c r="AW170" s="31" t="s">
        <v>34</v>
      </c>
      <c r="AX170" s="32" t="s">
        <v>34</v>
      </c>
      <c r="AY170" s="32" t="s">
        <v>34</v>
      </c>
      <c r="AZ170" s="31" t="s">
        <v>34</v>
      </c>
      <c r="BA170" s="32" t="s">
        <v>34</v>
      </c>
      <c r="BB170" s="32" t="s">
        <v>34</v>
      </c>
      <c r="BC170" s="31" t="s">
        <v>34</v>
      </c>
      <c r="BD170" s="32" t="s">
        <v>34</v>
      </c>
      <c r="BE170" s="32" t="s">
        <v>34</v>
      </c>
      <c r="BF170" s="31" t="s">
        <v>34</v>
      </c>
      <c r="BG170" s="32" t="s">
        <v>34</v>
      </c>
      <c r="BH170" s="32" t="s">
        <v>34</v>
      </c>
      <c r="BI170" s="31" t="s">
        <v>34</v>
      </c>
      <c r="BJ170" s="32" t="s">
        <v>34</v>
      </c>
      <c r="BK170" s="32" t="s">
        <v>34</v>
      </c>
      <c r="BL170" s="31" t="s">
        <v>34</v>
      </c>
      <c r="BM170" s="32" t="s">
        <v>34</v>
      </c>
      <c r="BN170" s="32" t="s">
        <v>34</v>
      </c>
      <c r="BO170" s="31" t="s">
        <v>34</v>
      </c>
      <c r="BP170" s="32" t="s">
        <v>34</v>
      </c>
      <c r="BQ170" s="32" t="s">
        <v>34</v>
      </c>
      <c r="BR170" s="31" t="s">
        <v>34</v>
      </c>
      <c r="BS170" s="32" t="s">
        <v>34</v>
      </c>
      <c r="BT170" s="32" t="s">
        <v>34</v>
      </c>
      <c r="BU170" s="31" t="s">
        <v>34</v>
      </c>
      <c r="BV170" s="32" t="s">
        <v>34</v>
      </c>
      <c r="BW170" s="32" t="s">
        <v>34</v>
      </c>
      <c r="BX170" s="31" t="s">
        <v>34</v>
      </c>
      <c r="BY170" s="32" t="s">
        <v>34</v>
      </c>
      <c r="BZ170" s="32" t="s">
        <v>34</v>
      </c>
      <c r="CA170" s="31" t="s">
        <v>34</v>
      </c>
      <c r="CB170" s="32" t="s">
        <v>34</v>
      </c>
      <c r="CC170" s="32" t="s">
        <v>34</v>
      </c>
      <c r="CD170" s="31" t="s">
        <v>34</v>
      </c>
      <c r="CE170" s="32" t="s">
        <v>34</v>
      </c>
      <c r="CF170" s="32" t="s">
        <v>34</v>
      </c>
      <c r="CG170" s="31" t="s">
        <v>34</v>
      </c>
      <c r="CH170" s="32" t="s">
        <v>34</v>
      </c>
      <c r="CI170" s="32" t="s">
        <v>34</v>
      </c>
      <c r="CJ170" s="31" t="s">
        <v>34</v>
      </c>
      <c r="CK170" s="32" t="s">
        <v>34</v>
      </c>
      <c r="CL170" s="32" t="s">
        <v>34</v>
      </c>
      <c r="CM170" s="31" t="s">
        <v>34</v>
      </c>
      <c r="CN170" s="32" t="s">
        <v>34</v>
      </c>
      <c r="CO170" s="32" t="s">
        <v>34</v>
      </c>
      <c r="CP170" s="31" t="s">
        <v>34</v>
      </c>
      <c r="CQ170" s="32" t="s">
        <v>34</v>
      </c>
      <c r="CR170" s="32" t="s">
        <v>34</v>
      </c>
      <c r="CS170" s="31" t="s">
        <v>34</v>
      </c>
      <c r="CT170" s="32" t="s">
        <v>34</v>
      </c>
      <c r="CU170" s="32" t="s">
        <v>34</v>
      </c>
      <c r="CV170" s="31" t="s">
        <v>34</v>
      </c>
      <c r="CW170" s="32" t="s">
        <v>34</v>
      </c>
      <c r="CX170" s="32" t="s">
        <v>34</v>
      </c>
      <c r="CY170" s="31" t="s">
        <v>34</v>
      </c>
      <c r="CZ170" s="32" t="s">
        <v>34</v>
      </c>
      <c r="DA170" s="32" t="s">
        <v>34</v>
      </c>
      <c r="DB170" s="31" t="s">
        <v>34</v>
      </c>
      <c r="DC170" s="32" t="s">
        <v>34</v>
      </c>
      <c r="DD170" s="32" t="s">
        <v>34</v>
      </c>
      <c r="DE170" s="31" t="s">
        <v>34</v>
      </c>
      <c r="DF170" s="32" t="s">
        <v>34</v>
      </c>
      <c r="DG170" s="32" t="s">
        <v>34</v>
      </c>
      <c r="DH170" s="31" t="s">
        <v>34</v>
      </c>
      <c r="DI170" s="32" t="s">
        <v>34</v>
      </c>
      <c r="DJ170" s="32" t="s">
        <v>34</v>
      </c>
      <c r="DK170" s="31" t="s">
        <v>34</v>
      </c>
      <c r="DL170" s="32" t="s">
        <v>34</v>
      </c>
      <c r="DM170" s="32" t="s">
        <v>34</v>
      </c>
      <c r="DN170" s="31" t="s">
        <v>34</v>
      </c>
      <c r="DO170" s="32" t="s">
        <v>34</v>
      </c>
      <c r="DP170" s="32" t="s">
        <v>34</v>
      </c>
      <c r="DQ170" s="31" t="s">
        <v>34</v>
      </c>
      <c r="DR170" s="32" t="s">
        <v>34</v>
      </c>
      <c r="DS170" s="32" t="s">
        <v>34</v>
      </c>
      <c r="DT170" s="31" t="s">
        <v>34</v>
      </c>
      <c r="DU170" s="32" t="s">
        <v>34</v>
      </c>
      <c r="DV170" s="32" t="s">
        <v>34</v>
      </c>
    </row>
    <row r="171" spans="1:126" x14ac:dyDescent="0.2">
      <c r="A171" s="30" t="s">
        <v>6</v>
      </c>
      <c r="B171">
        <v>168</v>
      </c>
      <c r="C171" s="37">
        <v>31</v>
      </c>
      <c r="D171" s="70">
        <v>8.3491578471189101</v>
      </c>
      <c r="E171" s="70" t="s">
        <v>28</v>
      </c>
      <c r="F171" s="70">
        <v>8.3491578471189101</v>
      </c>
      <c r="G171" s="32">
        <v>7.6822600242097803</v>
      </c>
      <c r="H171" s="32" t="s">
        <v>28</v>
      </c>
      <c r="I171" s="32">
        <v>7.6822600242097803</v>
      </c>
      <c r="J171" s="31">
        <v>3.4550164074180199</v>
      </c>
      <c r="K171" s="32" t="s">
        <v>28</v>
      </c>
      <c r="L171" s="32">
        <v>3.4550164074180199</v>
      </c>
      <c r="M171" s="31">
        <v>-2.0332115468124701</v>
      </c>
      <c r="N171" s="32" t="s">
        <v>28</v>
      </c>
      <c r="O171" s="32">
        <v>-2.0332115468124701</v>
      </c>
      <c r="P171" s="31">
        <v>-7.5849238486297503</v>
      </c>
      <c r="Q171" s="32" t="s">
        <v>28</v>
      </c>
      <c r="R171" s="32">
        <v>-7.5849238486297503</v>
      </c>
      <c r="S171" s="31">
        <v>-11.615275667529801</v>
      </c>
      <c r="T171" s="32" t="s">
        <v>28</v>
      </c>
      <c r="U171" s="32">
        <v>-11.615275667529801</v>
      </c>
      <c r="V171" s="31">
        <v>-15.400376538418801</v>
      </c>
      <c r="W171" s="32" t="s">
        <v>28</v>
      </c>
      <c r="X171" s="32">
        <v>-15.400376538418801</v>
      </c>
      <c r="Y171" s="31">
        <v>-17.609282237624601</v>
      </c>
      <c r="Z171" s="32" t="s">
        <v>28</v>
      </c>
      <c r="AA171" s="32">
        <v>-17.609282237624601</v>
      </c>
      <c r="AB171" s="31" t="s">
        <v>34</v>
      </c>
      <c r="AC171" s="32" t="s">
        <v>34</v>
      </c>
      <c r="AD171" s="32" t="s">
        <v>34</v>
      </c>
      <c r="AE171" s="31" t="s">
        <v>34</v>
      </c>
      <c r="AF171" s="32" t="s">
        <v>34</v>
      </c>
      <c r="AG171" s="32" t="s">
        <v>34</v>
      </c>
      <c r="AH171" s="31" t="s">
        <v>34</v>
      </c>
      <c r="AI171" s="32" t="s">
        <v>34</v>
      </c>
      <c r="AJ171" s="32" t="s">
        <v>34</v>
      </c>
      <c r="AK171" s="31" t="s">
        <v>34</v>
      </c>
      <c r="AL171" s="32" t="s">
        <v>34</v>
      </c>
      <c r="AM171" s="32" t="s">
        <v>34</v>
      </c>
      <c r="AN171" s="31" t="s">
        <v>34</v>
      </c>
      <c r="AO171" s="32" t="s">
        <v>34</v>
      </c>
      <c r="AP171" s="32" t="s">
        <v>34</v>
      </c>
      <c r="AQ171" s="31" t="s">
        <v>34</v>
      </c>
      <c r="AR171" s="32" t="s">
        <v>34</v>
      </c>
      <c r="AS171" s="32" t="s">
        <v>34</v>
      </c>
      <c r="AT171" s="31" t="s">
        <v>34</v>
      </c>
      <c r="AU171" s="32" t="s">
        <v>34</v>
      </c>
      <c r="AV171" s="32" t="s">
        <v>34</v>
      </c>
      <c r="AW171" s="31" t="s">
        <v>34</v>
      </c>
      <c r="AX171" s="32" t="s">
        <v>34</v>
      </c>
      <c r="AY171" s="32" t="s">
        <v>34</v>
      </c>
      <c r="AZ171" s="31" t="s">
        <v>34</v>
      </c>
      <c r="BA171" s="32" t="s">
        <v>34</v>
      </c>
      <c r="BB171" s="32" t="s">
        <v>34</v>
      </c>
      <c r="BC171" s="31" t="s">
        <v>34</v>
      </c>
      <c r="BD171" s="32" t="s">
        <v>34</v>
      </c>
      <c r="BE171" s="32" t="s">
        <v>34</v>
      </c>
      <c r="BF171" s="31" t="s">
        <v>34</v>
      </c>
      <c r="BG171" s="32" t="s">
        <v>34</v>
      </c>
      <c r="BH171" s="32" t="s">
        <v>34</v>
      </c>
      <c r="BI171" s="31" t="s">
        <v>34</v>
      </c>
      <c r="BJ171" s="32" t="s">
        <v>34</v>
      </c>
      <c r="BK171" s="32" t="s">
        <v>34</v>
      </c>
      <c r="BL171" s="31" t="s">
        <v>34</v>
      </c>
      <c r="BM171" s="32" t="s">
        <v>34</v>
      </c>
      <c r="BN171" s="32" t="s">
        <v>34</v>
      </c>
      <c r="BO171" s="31" t="s">
        <v>34</v>
      </c>
      <c r="BP171" s="32" t="s">
        <v>34</v>
      </c>
      <c r="BQ171" s="32" t="s">
        <v>34</v>
      </c>
      <c r="BR171" s="31" t="s">
        <v>34</v>
      </c>
      <c r="BS171" s="32" t="s">
        <v>34</v>
      </c>
      <c r="BT171" s="32" t="s">
        <v>34</v>
      </c>
      <c r="BU171" s="31" t="s">
        <v>34</v>
      </c>
      <c r="BV171" s="32" t="s">
        <v>34</v>
      </c>
      <c r="BW171" s="32" t="s">
        <v>34</v>
      </c>
      <c r="BX171" s="31" t="s">
        <v>34</v>
      </c>
      <c r="BY171" s="32" t="s">
        <v>34</v>
      </c>
      <c r="BZ171" s="32" t="s">
        <v>34</v>
      </c>
      <c r="CA171" s="31" t="s">
        <v>34</v>
      </c>
      <c r="CB171" s="32" t="s">
        <v>34</v>
      </c>
      <c r="CC171" s="32" t="s">
        <v>34</v>
      </c>
      <c r="CD171" s="31" t="s">
        <v>34</v>
      </c>
      <c r="CE171" s="32" t="s">
        <v>34</v>
      </c>
      <c r="CF171" s="32" t="s">
        <v>34</v>
      </c>
      <c r="CG171" s="31" t="s">
        <v>34</v>
      </c>
      <c r="CH171" s="32" t="s">
        <v>34</v>
      </c>
      <c r="CI171" s="32" t="s">
        <v>34</v>
      </c>
      <c r="CJ171" s="31" t="s">
        <v>34</v>
      </c>
      <c r="CK171" s="32" t="s">
        <v>34</v>
      </c>
      <c r="CL171" s="32" t="s">
        <v>34</v>
      </c>
      <c r="CM171" s="31" t="s">
        <v>34</v>
      </c>
      <c r="CN171" s="32" t="s">
        <v>34</v>
      </c>
      <c r="CO171" s="32" t="s">
        <v>34</v>
      </c>
      <c r="CP171" s="31" t="s">
        <v>34</v>
      </c>
      <c r="CQ171" s="32" t="s">
        <v>34</v>
      </c>
      <c r="CR171" s="32" t="s">
        <v>34</v>
      </c>
      <c r="CS171" s="31" t="s">
        <v>34</v>
      </c>
      <c r="CT171" s="32" t="s">
        <v>34</v>
      </c>
      <c r="CU171" s="32" t="s">
        <v>34</v>
      </c>
      <c r="CV171" s="31" t="s">
        <v>34</v>
      </c>
      <c r="CW171" s="32" t="s">
        <v>34</v>
      </c>
      <c r="CX171" s="32" t="s">
        <v>34</v>
      </c>
      <c r="CY171" s="31" t="s">
        <v>34</v>
      </c>
      <c r="CZ171" s="32" t="s">
        <v>34</v>
      </c>
      <c r="DA171" s="32" t="s">
        <v>34</v>
      </c>
      <c r="DB171" s="31" t="s">
        <v>34</v>
      </c>
      <c r="DC171" s="32" t="s">
        <v>34</v>
      </c>
      <c r="DD171" s="32" t="s">
        <v>34</v>
      </c>
      <c r="DE171" s="31" t="s">
        <v>34</v>
      </c>
      <c r="DF171" s="32" t="s">
        <v>34</v>
      </c>
      <c r="DG171" s="32" t="s">
        <v>34</v>
      </c>
      <c r="DH171" s="31" t="s">
        <v>34</v>
      </c>
      <c r="DI171" s="32" t="s">
        <v>34</v>
      </c>
      <c r="DJ171" s="32" t="s">
        <v>34</v>
      </c>
      <c r="DK171" s="31" t="s">
        <v>34</v>
      </c>
      <c r="DL171" s="32" t="s">
        <v>34</v>
      </c>
      <c r="DM171" s="32" t="s">
        <v>34</v>
      </c>
      <c r="DN171" s="31" t="s">
        <v>34</v>
      </c>
      <c r="DO171" s="32" t="s">
        <v>34</v>
      </c>
      <c r="DP171" s="32" t="s">
        <v>34</v>
      </c>
      <c r="DQ171" s="31" t="s">
        <v>34</v>
      </c>
      <c r="DR171" s="32" t="s">
        <v>34</v>
      </c>
      <c r="DS171" s="32" t="s">
        <v>34</v>
      </c>
      <c r="DT171" s="31" t="s">
        <v>34</v>
      </c>
      <c r="DU171" s="32" t="s">
        <v>34</v>
      </c>
      <c r="DV171" s="32" t="s">
        <v>34</v>
      </c>
    </row>
    <row r="172" spans="1:126" x14ac:dyDescent="0.2">
      <c r="A172" s="30" t="s">
        <v>5</v>
      </c>
      <c r="B172">
        <v>169</v>
      </c>
      <c r="C172" s="37">
        <v>32</v>
      </c>
      <c r="D172" s="70">
        <v>16.206604524866599</v>
      </c>
      <c r="E172" s="70" t="s">
        <v>28</v>
      </c>
      <c r="F172" s="70">
        <v>16.206604524866599</v>
      </c>
      <c r="G172" s="32">
        <v>8.2456313583249301</v>
      </c>
      <c r="H172" s="32" t="s">
        <v>28</v>
      </c>
      <c r="I172" s="32">
        <v>8.2456313583249301</v>
      </c>
      <c r="J172" s="31">
        <v>0.535195484889469</v>
      </c>
      <c r="K172" s="32" t="s">
        <v>28</v>
      </c>
      <c r="L172" s="32">
        <v>0.535195484889469</v>
      </c>
      <c r="M172" s="31">
        <v>-4.4003650105853396</v>
      </c>
      <c r="N172" s="32" t="s">
        <v>28</v>
      </c>
      <c r="O172" s="32">
        <v>-4.4003650105853396</v>
      </c>
      <c r="P172" s="31">
        <v>-7.2987540041205001</v>
      </c>
      <c r="Q172" s="32" t="s">
        <v>28</v>
      </c>
      <c r="R172" s="32">
        <v>-7.2987540041205001</v>
      </c>
      <c r="S172" s="31">
        <v>-9.7908389226390504</v>
      </c>
      <c r="T172" s="32" t="s">
        <v>28</v>
      </c>
      <c r="U172" s="32">
        <v>-9.7908389226390504</v>
      </c>
      <c r="V172" s="31">
        <v>-11.7274959062142</v>
      </c>
      <c r="W172" s="32" t="s">
        <v>28</v>
      </c>
      <c r="X172" s="32">
        <v>-11.7274959062142</v>
      </c>
      <c r="Y172" s="31">
        <v>-15.687936373378699</v>
      </c>
      <c r="Z172" s="32" t="s">
        <v>28</v>
      </c>
      <c r="AA172" s="32">
        <v>-15.687936373378699</v>
      </c>
      <c r="AB172" s="31">
        <v>-19.137517096532399</v>
      </c>
      <c r="AC172" s="32" t="s">
        <v>28</v>
      </c>
      <c r="AD172" s="32">
        <v>-19.137517096532399</v>
      </c>
      <c r="AE172" s="31" t="s">
        <v>34</v>
      </c>
      <c r="AF172" s="32" t="s">
        <v>34</v>
      </c>
      <c r="AG172" s="32" t="s">
        <v>34</v>
      </c>
      <c r="AH172" s="31" t="s">
        <v>34</v>
      </c>
      <c r="AI172" s="32" t="s">
        <v>34</v>
      </c>
      <c r="AJ172" s="32" t="s">
        <v>34</v>
      </c>
      <c r="AK172" s="31" t="s">
        <v>34</v>
      </c>
      <c r="AL172" s="32" t="s">
        <v>34</v>
      </c>
      <c r="AM172" s="32" t="s">
        <v>34</v>
      </c>
      <c r="AN172" s="31" t="s">
        <v>34</v>
      </c>
      <c r="AO172" s="32" t="s">
        <v>34</v>
      </c>
      <c r="AP172" s="32" t="s">
        <v>34</v>
      </c>
      <c r="AQ172" s="31" t="s">
        <v>34</v>
      </c>
      <c r="AR172" s="32" t="s">
        <v>34</v>
      </c>
      <c r="AS172" s="32" t="s">
        <v>34</v>
      </c>
      <c r="AT172" s="31" t="s">
        <v>34</v>
      </c>
      <c r="AU172" s="32" t="s">
        <v>34</v>
      </c>
      <c r="AV172" s="32" t="s">
        <v>34</v>
      </c>
      <c r="AW172" s="31" t="s">
        <v>34</v>
      </c>
      <c r="AX172" s="32" t="s">
        <v>34</v>
      </c>
      <c r="AY172" s="32" t="s">
        <v>34</v>
      </c>
      <c r="AZ172" s="31" t="s">
        <v>34</v>
      </c>
      <c r="BA172" s="32" t="s">
        <v>34</v>
      </c>
      <c r="BB172" s="32" t="s">
        <v>34</v>
      </c>
      <c r="BC172" s="31" t="s">
        <v>34</v>
      </c>
      <c r="BD172" s="32" t="s">
        <v>34</v>
      </c>
      <c r="BE172" s="32" t="s">
        <v>34</v>
      </c>
      <c r="BF172" s="31" t="s">
        <v>34</v>
      </c>
      <c r="BG172" s="32" t="s">
        <v>34</v>
      </c>
      <c r="BH172" s="32" t="s">
        <v>34</v>
      </c>
      <c r="BI172" s="31" t="s">
        <v>34</v>
      </c>
      <c r="BJ172" s="32" t="s">
        <v>34</v>
      </c>
      <c r="BK172" s="32" t="s">
        <v>34</v>
      </c>
      <c r="BL172" s="31" t="s">
        <v>34</v>
      </c>
      <c r="BM172" s="32" t="s">
        <v>34</v>
      </c>
      <c r="BN172" s="32" t="s">
        <v>34</v>
      </c>
      <c r="BO172" s="31" t="s">
        <v>34</v>
      </c>
      <c r="BP172" s="32" t="s">
        <v>34</v>
      </c>
      <c r="BQ172" s="32" t="s">
        <v>34</v>
      </c>
      <c r="BR172" s="31" t="s">
        <v>34</v>
      </c>
      <c r="BS172" s="32" t="s">
        <v>34</v>
      </c>
      <c r="BT172" s="32" t="s">
        <v>34</v>
      </c>
      <c r="BU172" s="31" t="s">
        <v>34</v>
      </c>
      <c r="BV172" s="32" t="s">
        <v>34</v>
      </c>
      <c r="BW172" s="32" t="s">
        <v>34</v>
      </c>
      <c r="BX172" s="31" t="s">
        <v>34</v>
      </c>
      <c r="BY172" s="32" t="s">
        <v>34</v>
      </c>
      <c r="BZ172" s="32" t="s">
        <v>34</v>
      </c>
      <c r="CA172" s="31" t="s">
        <v>34</v>
      </c>
      <c r="CB172" s="32" t="s">
        <v>34</v>
      </c>
      <c r="CC172" s="32" t="s">
        <v>34</v>
      </c>
      <c r="CD172" s="31" t="s">
        <v>34</v>
      </c>
      <c r="CE172" s="32" t="s">
        <v>34</v>
      </c>
      <c r="CF172" s="32" t="s">
        <v>34</v>
      </c>
      <c r="CG172" s="31" t="s">
        <v>34</v>
      </c>
      <c r="CH172" s="32" t="s">
        <v>34</v>
      </c>
      <c r="CI172" s="32" t="s">
        <v>34</v>
      </c>
      <c r="CJ172" s="31" t="s">
        <v>34</v>
      </c>
      <c r="CK172" s="32" t="s">
        <v>34</v>
      </c>
      <c r="CL172" s="32" t="s">
        <v>34</v>
      </c>
      <c r="CM172" s="31" t="s">
        <v>34</v>
      </c>
      <c r="CN172" s="32" t="s">
        <v>34</v>
      </c>
      <c r="CO172" s="32" t="s">
        <v>34</v>
      </c>
      <c r="CP172" s="31" t="s">
        <v>34</v>
      </c>
      <c r="CQ172" s="32" t="s">
        <v>34</v>
      </c>
      <c r="CR172" s="32" t="s">
        <v>34</v>
      </c>
      <c r="CS172" s="31" t="s">
        <v>34</v>
      </c>
      <c r="CT172" s="32" t="s">
        <v>34</v>
      </c>
      <c r="CU172" s="32" t="s">
        <v>34</v>
      </c>
      <c r="CV172" s="31" t="s">
        <v>34</v>
      </c>
      <c r="CW172" s="32" t="s">
        <v>34</v>
      </c>
      <c r="CX172" s="32" t="s">
        <v>34</v>
      </c>
      <c r="CY172" s="31" t="s">
        <v>34</v>
      </c>
      <c r="CZ172" s="32" t="s">
        <v>34</v>
      </c>
      <c r="DA172" s="32" t="s">
        <v>34</v>
      </c>
      <c r="DB172" s="31" t="s">
        <v>34</v>
      </c>
      <c r="DC172" s="32" t="s">
        <v>34</v>
      </c>
      <c r="DD172" s="32" t="s">
        <v>34</v>
      </c>
      <c r="DE172" s="31" t="s">
        <v>34</v>
      </c>
      <c r="DF172" s="32" t="s">
        <v>34</v>
      </c>
      <c r="DG172" s="32" t="s">
        <v>34</v>
      </c>
      <c r="DH172" s="31" t="s">
        <v>34</v>
      </c>
      <c r="DI172" s="32" t="s">
        <v>34</v>
      </c>
      <c r="DJ172" s="32" t="s">
        <v>34</v>
      </c>
      <c r="DK172" s="31" t="s">
        <v>34</v>
      </c>
      <c r="DL172" s="32" t="s">
        <v>34</v>
      </c>
      <c r="DM172" s="32" t="s">
        <v>34</v>
      </c>
      <c r="DN172" s="31" t="s">
        <v>34</v>
      </c>
      <c r="DO172" s="32" t="s">
        <v>34</v>
      </c>
      <c r="DP172" s="32" t="s">
        <v>34</v>
      </c>
      <c r="DQ172" s="31" t="s">
        <v>34</v>
      </c>
      <c r="DR172" s="32" t="s">
        <v>34</v>
      </c>
      <c r="DS172" s="32" t="s">
        <v>34</v>
      </c>
      <c r="DT172" s="31" t="s">
        <v>34</v>
      </c>
      <c r="DU172" s="32" t="s">
        <v>34</v>
      </c>
      <c r="DV172" s="32" t="s">
        <v>34</v>
      </c>
    </row>
    <row r="173" spans="1:126" x14ac:dyDescent="0.2">
      <c r="A173" s="30" t="s">
        <v>5</v>
      </c>
      <c r="B173">
        <v>170</v>
      </c>
      <c r="C173" s="37">
        <v>33</v>
      </c>
      <c r="D173" s="70">
        <v>11.924716313330901</v>
      </c>
      <c r="E173" s="70" t="s">
        <v>28</v>
      </c>
      <c r="F173" s="70">
        <v>11.924716313330901</v>
      </c>
      <c r="G173" s="32">
        <v>10.4178389782134</v>
      </c>
      <c r="H173" s="32" t="s">
        <v>28</v>
      </c>
      <c r="I173" s="32">
        <v>10.4178389782134</v>
      </c>
      <c r="J173" s="31">
        <v>0.47438864882477</v>
      </c>
      <c r="K173" s="32" t="s">
        <v>28</v>
      </c>
      <c r="L173" s="32">
        <v>0.47438864882477</v>
      </c>
      <c r="M173" s="31">
        <v>-7.9864727831290496</v>
      </c>
      <c r="N173" s="32" t="s">
        <v>28</v>
      </c>
      <c r="O173" s="32">
        <v>-7.9864727831290496</v>
      </c>
      <c r="P173" s="31">
        <v>-13.534731660296</v>
      </c>
      <c r="Q173" s="32" t="s">
        <v>28</v>
      </c>
      <c r="R173" s="32">
        <v>-13.534731660296</v>
      </c>
      <c r="S173" s="31">
        <v>-17.715015644946298</v>
      </c>
      <c r="T173" s="32" t="s">
        <v>28</v>
      </c>
      <c r="U173" s="32">
        <v>-17.715015644946298</v>
      </c>
      <c r="V173" s="31">
        <v>-19.979866231170099</v>
      </c>
      <c r="W173" s="32" t="s">
        <v>28</v>
      </c>
      <c r="X173" s="32">
        <v>-19.979866231170099</v>
      </c>
      <c r="Y173" s="31">
        <v>-18.169427358396799</v>
      </c>
      <c r="Z173" s="32" t="s">
        <v>28</v>
      </c>
      <c r="AA173" s="32">
        <v>-18.169427358396799</v>
      </c>
      <c r="AB173" s="31">
        <v>-24.688748058022899</v>
      </c>
      <c r="AC173" s="32" t="s">
        <v>28</v>
      </c>
      <c r="AD173" s="32">
        <v>-24.688748058022899</v>
      </c>
      <c r="AE173" s="31" t="s">
        <v>34</v>
      </c>
      <c r="AF173" s="32" t="s">
        <v>34</v>
      </c>
      <c r="AG173" s="32" t="s">
        <v>34</v>
      </c>
      <c r="AH173" s="31" t="s">
        <v>34</v>
      </c>
      <c r="AI173" s="32" t="s">
        <v>34</v>
      </c>
      <c r="AJ173" s="32" t="s">
        <v>34</v>
      </c>
      <c r="AK173" s="31" t="s">
        <v>34</v>
      </c>
      <c r="AL173" s="32" t="s">
        <v>34</v>
      </c>
      <c r="AM173" s="32" t="s">
        <v>34</v>
      </c>
      <c r="AN173" s="31" t="s">
        <v>34</v>
      </c>
      <c r="AO173" s="32" t="s">
        <v>34</v>
      </c>
      <c r="AP173" s="32" t="s">
        <v>34</v>
      </c>
      <c r="AQ173" s="31" t="s">
        <v>34</v>
      </c>
      <c r="AR173" s="32" t="s">
        <v>34</v>
      </c>
      <c r="AS173" s="32" t="s">
        <v>34</v>
      </c>
      <c r="AT173" s="31" t="s">
        <v>34</v>
      </c>
      <c r="AU173" s="32" t="s">
        <v>34</v>
      </c>
      <c r="AV173" s="32" t="s">
        <v>34</v>
      </c>
      <c r="AW173" s="31" t="s">
        <v>34</v>
      </c>
      <c r="AX173" s="32" t="s">
        <v>34</v>
      </c>
      <c r="AY173" s="32" t="s">
        <v>34</v>
      </c>
      <c r="AZ173" s="31" t="s">
        <v>34</v>
      </c>
      <c r="BA173" s="32" t="s">
        <v>34</v>
      </c>
      <c r="BB173" s="32" t="s">
        <v>34</v>
      </c>
      <c r="BC173" s="31" t="s">
        <v>34</v>
      </c>
      <c r="BD173" s="32" t="s">
        <v>34</v>
      </c>
      <c r="BE173" s="32" t="s">
        <v>34</v>
      </c>
      <c r="BF173" s="31" t="s">
        <v>34</v>
      </c>
      <c r="BG173" s="32" t="s">
        <v>34</v>
      </c>
      <c r="BH173" s="32" t="s">
        <v>34</v>
      </c>
      <c r="BI173" s="31" t="s">
        <v>34</v>
      </c>
      <c r="BJ173" s="32" t="s">
        <v>34</v>
      </c>
      <c r="BK173" s="32" t="s">
        <v>34</v>
      </c>
      <c r="BL173" s="31" t="s">
        <v>34</v>
      </c>
      <c r="BM173" s="32" t="s">
        <v>34</v>
      </c>
      <c r="BN173" s="32" t="s">
        <v>34</v>
      </c>
      <c r="BO173" s="31" t="s">
        <v>34</v>
      </c>
      <c r="BP173" s="32" t="s">
        <v>34</v>
      </c>
      <c r="BQ173" s="32" t="s">
        <v>34</v>
      </c>
      <c r="BR173" s="31" t="s">
        <v>34</v>
      </c>
      <c r="BS173" s="32" t="s">
        <v>34</v>
      </c>
      <c r="BT173" s="32" t="s">
        <v>34</v>
      </c>
      <c r="BU173" s="31" t="s">
        <v>34</v>
      </c>
      <c r="BV173" s="32" t="s">
        <v>34</v>
      </c>
      <c r="BW173" s="32" t="s">
        <v>34</v>
      </c>
      <c r="BX173" s="31" t="s">
        <v>34</v>
      </c>
      <c r="BY173" s="32" t="s">
        <v>34</v>
      </c>
      <c r="BZ173" s="32" t="s">
        <v>34</v>
      </c>
      <c r="CA173" s="31" t="s">
        <v>34</v>
      </c>
      <c r="CB173" s="32" t="s">
        <v>34</v>
      </c>
      <c r="CC173" s="32" t="s">
        <v>34</v>
      </c>
      <c r="CD173" s="31" t="s">
        <v>34</v>
      </c>
      <c r="CE173" s="32" t="s">
        <v>34</v>
      </c>
      <c r="CF173" s="32" t="s">
        <v>34</v>
      </c>
      <c r="CG173" s="31" t="s">
        <v>34</v>
      </c>
      <c r="CH173" s="32" t="s">
        <v>34</v>
      </c>
      <c r="CI173" s="32" t="s">
        <v>34</v>
      </c>
      <c r="CJ173" s="31" t="s">
        <v>34</v>
      </c>
      <c r="CK173" s="32" t="s">
        <v>34</v>
      </c>
      <c r="CL173" s="32" t="s">
        <v>34</v>
      </c>
      <c r="CM173" s="31" t="s">
        <v>34</v>
      </c>
      <c r="CN173" s="32" t="s">
        <v>34</v>
      </c>
      <c r="CO173" s="32" t="s">
        <v>34</v>
      </c>
      <c r="CP173" s="31" t="s">
        <v>34</v>
      </c>
      <c r="CQ173" s="32" t="s">
        <v>34</v>
      </c>
      <c r="CR173" s="32" t="s">
        <v>34</v>
      </c>
      <c r="CS173" s="31" t="s">
        <v>34</v>
      </c>
      <c r="CT173" s="32" t="s">
        <v>34</v>
      </c>
      <c r="CU173" s="32" t="s">
        <v>34</v>
      </c>
      <c r="CV173" s="31" t="s">
        <v>34</v>
      </c>
      <c r="CW173" s="32" t="s">
        <v>34</v>
      </c>
      <c r="CX173" s="32" t="s">
        <v>34</v>
      </c>
      <c r="CY173" s="31" t="s">
        <v>34</v>
      </c>
      <c r="CZ173" s="32" t="s">
        <v>34</v>
      </c>
      <c r="DA173" s="32" t="s">
        <v>34</v>
      </c>
      <c r="DB173" s="31" t="s">
        <v>34</v>
      </c>
      <c r="DC173" s="32" t="s">
        <v>34</v>
      </c>
      <c r="DD173" s="32" t="s">
        <v>34</v>
      </c>
      <c r="DE173" s="31" t="s">
        <v>34</v>
      </c>
      <c r="DF173" s="32" t="s">
        <v>34</v>
      </c>
      <c r="DG173" s="32" t="s">
        <v>34</v>
      </c>
      <c r="DH173" s="31" t="s">
        <v>34</v>
      </c>
      <c r="DI173" s="32" t="s">
        <v>34</v>
      </c>
      <c r="DJ173" s="32" t="s">
        <v>34</v>
      </c>
      <c r="DK173" s="31" t="s">
        <v>34</v>
      </c>
      <c r="DL173" s="32" t="s">
        <v>34</v>
      </c>
      <c r="DM173" s="32" t="s">
        <v>34</v>
      </c>
      <c r="DN173" s="31" t="s">
        <v>34</v>
      </c>
      <c r="DO173" s="32" t="s">
        <v>34</v>
      </c>
      <c r="DP173" s="32" t="s">
        <v>34</v>
      </c>
      <c r="DQ173" s="31" t="s">
        <v>34</v>
      </c>
      <c r="DR173" s="32" t="s">
        <v>34</v>
      </c>
      <c r="DS173" s="32" t="s">
        <v>34</v>
      </c>
      <c r="DT173" s="31" t="s">
        <v>34</v>
      </c>
      <c r="DU173" s="32" t="s">
        <v>34</v>
      </c>
      <c r="DV173" s="32" t="s">
        <v>34</v>
      </c>
    </row>
    <row r="174" spans="1:126" x14ac:dyDescent="0.2">
      <c r="A174" s="30" t="s">
        <v>7</v>
      </c>
      <c r="B174">
        <v>171</v>
      </c>
      <c r="C174" s="37">
        <v>34</v>
      </c>
      <c r="D174" s="70">
        <v>10.0159085546527</v>
      </c>
      <c r="E174" s="70" t="s">
        <v>28</v>
      </c>
      <c r="F174" s="70">
        <v>10.0159085546527</v>
      </c>
      <c r="G174" s="32">
        <v>9.2241987887740802</v>
      </c>
      <c r="H174" s="32" t="s">
        <v>28</v>
      </c>
      <c r="I174" s="32">
        <v>9.2241987887740802</v>
      </c>
      <c r="J174" s="31">
        <v>3.3242520451453101</v>
      </c>
      <c r="K174" s="32" t="s">
        <v>28</v>
      </c>
      <c r="L174" s="32">
        <v>3.3242520451453101</v>
      </c>
      <c r="M174" s="31">
        <v>-4.2867823631772604</v>
      </c>
      <c r="N174" s="32" t="s">
        <v>28</v>
      </c>
      <c r="O174" s="32">
        <v>-4.2867823631772604</v>
      </c>
      <c r="P174" s="31">
        <v>-9.6634375106605201</v>
      </c>
      <c r="Q174" s="32" t="s">
        <v>28</v>
      </c>
      <c r="R174" s="32">
        <v>-9.6634375106605201</v>
      </c>
      <c r="S174" s="31">
        <v>-11.883089066259499</v>
      </c>
      <c r="T174" s="32" t="s">
        <v>28</v>
      </c>
      <c r="U174" s="32">
        <v>-11.883089066259499</v>
      </c>
      <c r="V174" s="31">
        <v>-13.988097567624701</v>
      </c>
      <c r="W174" s="32" t="s">
        <v>28</v>
      </c>
      <c r="X174" s="32">
        <v>-13.988097567624701</v>
      </c>
      <c r="Y174" s="31">
        <v>-17.3348802183523</v>
      </c>
      <c r="Z174" s="32" t="s">
        <v>28</v>
      </c>
      <c r="AA174" s="32">
        <v>-17.3348802183523</v>
      </c>
      <c r="AB174" s="31">
        <v>-24.7735819168178</v>
      </c>
      <c r="AC174" s="32" t="s">
        <v>28</v>
      </c>
      <c r="AD174" s="32">
        <v>-24.7735819168178</v>
      </c>
      <c r="AE174" s="31" t="s">
        <v>34</v>
      </c>
      <c r="AF174" s="32" t="s">
        <v>34</v>
      </c>
      <c r="AG174" s="32" t="s">
        <v>34</v>
      </c>
      <c r="AH174" s="31" t="s">
        <v>34</v>
      </c>
      <c r="AI174" s="32" t="s">
        <v>34</v>
      </c>
      <c r="AJ174" s="32" t="s">
        <v>34</v>
      </c>
      <c r="AK174" s="31" t="s">
        <v>34</v>
      </c>
      <c r="AL174" s="32" t="s">
        <v>34</v>
      </c>
      <c r="AM174" s="32" t="s">
        <v>34</v>
      </c>
      <c r="AN174" s="31" t="s">
        <v>34</v>
      </c>
      <c r="AO174" s="32" t="s">
        <v>34</v>
      </c>
      <c r="AP174" s="32" t="s">
        <v>34</v>
      </c>
      <c r="AQ174" s="31" t="s">
        <v>34</v>
      </c>
      <c r="AR174" s="32" t="s">
        <v>34</v>
      </c>
      <c r="AS174" s="32" t="s">
        <v>34</v>
      </c>
      <c r="AT174" s="31" t="s">
        <v>34</v>
      </c>
      <c r="AU174" s="32" t="s">
        <v>34</v>
      </c>
      <c r="AV174" s="32" t="s">
        <v>34</v>
      </c>
      <c r="AW174" s="31" t="s">
        <v>34</v>
      </c>
      <c r="AX174" s="32" t="s">
        <v>34</v>
      </c>
      <c r="AY174" s="32" t="s">
        <v>34</v>
      </c>
      <c r="AZ174" s="31" t="s">
        <v>34</v>
      </c>
      <c r="BA174" s="32" t="s">
        <v>34</v>
      </c>
      <c r="BB174" s="32" t="s">
        <v>34</v>
      </c>
      <c r="BC174" s="31" t="s">
        <v>34</v>
      </c>
      <c r="BD174" s="32" t="s">
        <v>34</v>
      </c>
      <c r="BE174" s="32" t="s">
        <v>34</v>
      </c>
      <c r="BF174" s="31" t="s">
        <v>34</v>
      </c>
      <c r="BG174" s="32" t="s">
        <v>34</v>
      </c>
      <c r="BH174" s="32" t="s">
        <v>34</v>
      </c>
      <c r="BI174" s="31" t="s">
        <v>34</v>
      </c>
      <c r="BJ174" s="32" t="s">
        <v>34</v>
      </c>
      <c r="BK174" s="32" t="s">
        <v>34</v>
      </c>
      <c r="BL174" s="31" t="s">
        <v>34</v>
      </c>
      <c r="BM174" s="32" t="s">
        <v>34</v>
      </c>
      <c r="BN174" s="32" t="s">
        <v>34</v>
      </c>
      <c r="BO174" s="31" t="s">
        <v>34</v>
      </c>
      <c r="BP174" s="32" t="s">
        <v>34</v>
      </c>
      <c r="BQ174" s="32" t="s">
        <v>34</v>
      </c>
      <c r="BR174" s="31" t="s">
        <v>34</v>
      </c>
      <c r="BS174" s="32" t="s">
        <v>34</v>
      </c>
      <c r="BT174" s="32" t="s">
        <v>34</v>
      </c>
      <c r="BU174" s="31" t="s">
        <v>34</v>
      </c>
      <c r="BV174" s="32" t="s">
        <v>34</v>
      </c>
      <c r="BW174" s="32" t="s">
        <v>34</v>
      </c>
      <c r="BX174" s="31" t="s">
        <v>34</v>
      </c>
      <c r="BY174" s="32" t="s">
        <v>34</v>
      </c>
      <c r="BZ174" s="32" t="s">
        <v>34</v>
      </c>
      <c r="CA174" s="31" t="s">
        <v>34</v>
      </c>
      <c r="CB174" s="32" t="s">
        <v>34</v>
      </c>
      <c r="CC174" s="32" t="s">
        <v>34</v>
      </c>
      <c r="CD174" s="31" t="s">
        <v>34</v>
      </c>
      <c r="CE174" s="32" t="s">
        <v>34</v>
      </c>
      <c r="CF174" s="32" t="s">
        <v>34</v>
      </c>
      <c r="CG174" s="31" t="s">
        <v>34</v>
      </c>
      <c r="CH174" s="32" t="s">
        <v>34</v>
      </c>
      <c r="CI174" s="32" t="s">
        <v>34</v>
      </c>
      <c r="CJ174" s="31" t="s">
        <v>34</v>
      </c>
      <c r="CK174" s="32" t="s">
        <v>34</v>
      </c>
      <c r="CL174" s="32" t="s">
        <v>34</v>
      </c>
      <c r="CM174" s="31" t="s">
        <v>34</v>
      </c>
      <c r="CN174" s="32" t="s">
        <v>34</v>
      </c>
      <c r="CO174" s="32" t="s">
        <v>34</v>
      </c>
      <c r="CP174" s="31" t="s">
        <v>34</v>
      </c>
      <c r="CQ174" s="32" t="s">
        <v>34</v>
      </c>
      <c r="CR174" s="32" t="s">
        <v>34</v>
      </c>
      <c r="CS174" s="31" t="s">
        <v>34</v>
      </c>
      <c r="CT174" s="32" t="s">
        <v>34</v>
      </c>
      <c r="CU174" s="32" t="s">
        <v>34</v>
      </c>
      <c r="CV174" s="31" t="s">
        <v>34</v>
      </c>
      <c r="CW174" s="32" t="s">
        <v>34</v>
      </c>
      <c r="CX174" s="32" t="s">
        <v>34</v>
      </c>
      <c r="CY174" s="31" t="s">
        <v>34</v>
      </c>
      <c r="CZ174" s="32" t="s">
        <v>34</v>
      </c>
      <c r="DA174" s="32" t="s">
        <v>34</v>
      </c>
      <c r="DB174" s="31" t="s">
        <v>34</v>
      </c>
      <c r="DC174" s="32" t="s">
        <v>34</v>
      </c>
      <c r="DD174" s="32" t="s">
        <v>34</v>
      </c>
      <c r="DE174" s="31" t="s">
        <v>34</v>
      </c>
      <c r="DF174" s="32" t="s">
        <v>34</v>
      </c>
      <c r="DG174" s="32" t="s">
        <v>34</v>
      </c>
      <c r="DH174" s="31" t="s">
        <v>34</v>
      </c>
      <c r="DI174" s="32" t="s">
        <v>34</v>
      </c>
      <c r="DJ174" s="32" t="s">
        <v>34</v>
      </c>
      <c r="DK174" s="31" t="s">
        <v>34</v>
      </c>
      <c r="DL174" s="32" t="s">
        <v>34</v>
      </c>
      <c r="DM174" s="32" t="s">
        <v>34</v>
      </c>
      <c r="DN174" s="31" t="s">
        <v>34</v>
      </c>
      <c r="DO174" s="32" t="s">
        <v>34</v>
      </c>
      <c r="DP174" s="32" t="s">
        <v>34</v>
      </c>
      <c r="DQ174" s="31" t="s">
        <v>34</v>
      </c>
      <c r="DR174" s="32" t="s">
        <v>34</v>
      </c>
      <c r="DS174" s="32" t="s">
        <v>34</v>
      </c>
      <c r="DT174" s="31" t="s">
        <v>34</v>
      </c>
      <c r="DU174" s="32" t="s">
        <v>34</v>
      </c>
      <c r="DV174" s="32" t="s">
        <v>34</v>
      </c>
    </row>
    <row r="175" spans="1:126" x14ac:dyDescent="0.2">
      <c r="A175" s="30" t="s">
        <v>5</v>
      </c>
      <c r="B175">
        <v>172</v>
      </c>
      <c r="C175" s="37">
        <v>35</v>
      </c>
      <c r="D175" s="70">
        <v>10.552192147867499</v>
      </c>
      <c r="E175" s="70" t="s">
        <v>28</v>
      </c>
      <c r="F175" s="70">
        <v>10.552192147867499</v>
      </c>
      <c r="G175" s="32">
        <v>10.0442153925752</v>
      </c>
      <c r="H175" s="32" t="s">
        <v>28</v>
      </c>
      <c r="I175" s="32">
        <v>10.0442153925752</v>
      </c>
      <c r="J175" s="31">
        <v>6.9342668424588698</v>
      </c>
      <c r="K175" s="32" t="s">
        <v>28</v>
      </c>
      <c r="L175" s="32">
        <v>6.9342668424588698</v>
      </c>
      <c r="M175" s="31">
        <v>1.26992277481186</v>
      </c>
      <c r="N175" s="32" t="s">
        <v>28</v>
      </c>
      <c r="O175" s="32">
        <v>1.26992277481186</v>
      </c>
      <c r="P175" s="31">
        <v>-4.03690632851335</v>
      </c>
      <c r="Q175" s="32" t="s">
        <v>28</v>
      </c>
      <c r="R175" s="32">
        <v>-4.03690632851335</v>
      </c>
      <c r="S175" s="31">
        <v>-9.9032837432443195</v>
      </c>
      <c r="T175" s="32" t="s">
        <v>28</v>
      </c>
      <c r="U175" s="32">
        <v>-9.9032837432443195</v>
      </c>
      <c r="V175" s="31">
        <v>-16.672939382920699</v>
      </c>
      <c r="W175" s="32" t="s">
        <v>28</v>
      </c>
      <c r="X175" s="32">
        <v>-16.672939382920699</v>
      </c>
      <c r="Y175" s="31">
        <v>-20.4722159948677</v>
      </c>
      <c r="Z175" s="32" t="s">
        <v>28</v>
      </c>
      <c r="AA175" s="32">
        <v>-20.4722159948677</v>
      </c>
      <c r="AB175" s="31">
        <v>-26.043815396784399</v>
      </c>
      <c r="AC175" s="32" t="s">
        <v>28</v>
      </c>
      <c r="AD175" s="32">
        <v>-26.043815396784399</v>
      </c>
      <c r="AE175" s="31">
        <v>-26.097040587509099</v>
      </c>
      <c r="AF175" s="32" t="s">
        <v>28</v>
      </c>
      <c r="AG175" s="32">
        <v>-26.097040587509099</v>
      </c>
      <c r="AH175" s="31" t="s">
        <v>34</v>
      </c>
      <c r="AI175" s="32" t="s">
        <v>34</v>
      </c>
      <c r="AJ175" s="32" t="s">
        <v>34</v>
      </c>
      <c r="AK175" s="31" t="s">
        <v>34</v>
      </c>
      <c r="AL175" s="32" t="s">
        <v>34</v>
      </c>
      <c r="AM175" s="32" t="s">
        <v>34</v>
      </c>
      <c r="AN175" s="31" t="s">
        <v>34</v>
      </c>
      <c r="AO175" s="32" t="s">
        <v>34</v>
      </c>
      <c r="AP175" s="32" t="s">
        <v>34</v>
      </c>
      <c r="AQ175" s="31" t="s">
        <v>34</v>
      </c>
      <c r="AR175" s="32" t="s">
        <v>34</v>
      </c>
      <c r="AS175" s="32" t="s">
        <v>34</v>
      </c>
      <c r="AT175" s="31" t="s">
        <v>34</v>
      </c>
      <c r="AU175" s="32" t="s">
        <v>34</v>
      </c>
      <c r="AV175" s="32" t="s">
        <v>34</v>
      </c>
      <c r="AW175" s="31" t="s">
        <v>34</v>
      </c>
      <c r="AX175" s="32" t="s">
        <v>34</v>
      </c>
      <c r="AY175" s="32" t="s">
        <v>34</v>
      </c>
      <c r="AZ175" s="31" t="s">
        <v>34</v>
      </c>
      <c r="BA175" s="32" t="s">
        <v>34</v>
      </c>
      <c r="BB175" s="32" t="s">
        <v>34</v>
      </c>
      <c r="BC175" s="31" t="s">
        <v>34</v>
      </c>
      <c r="BD175" s="32" t="s">
        <v>34</v>
      </c>
      <c r="BE175" s="32" t="s">
        <v>34</v>
      </c>
      <c r="BF175" s="31" t="s">
        <v>34</v>
      </c>
      <c r="BG175" s="32" t="s">
        <v>34</v>
      </c>
      <c r="BH175" s="32" t="s">
        <v>34</v>
      </c>
      <c r="BI175" s="31" t="s">
        <v>34</v>
      </c>
      <c r="BJ175" s="32" t="s">
        <v>34</v>
      </c>
      <c r="BK175" s="32" t="s">
        <v>34</v>
      </c>
      <c r="BL175" s="31" t="s">
        <v>34</v>
      </c>
      <c r="BM175" s="32" t="s">
        <v>34</v>
      </c>
      <c r="BN175" s="32" t="s">
        <v>34</v>
      </c>
      <c r="BO175" s="31" t="s">
        <v>34</v>
      </c>
      <c r="BP175" s="32" t="s">
        <v>34</v>
      </c>
      <c r="BQ175" s="32" t="s">
        <v>34</v>
      </c>
      <c r="BR175" s="31" t="s">
        <v>34</v>
      </c>
      <c r="BS175" s="32" t="s">
        <v>34</v>
      </c>
      <c r="BT175" s="32" t="s">
        <v>34</v>
      </c>
      <c r="BU175" s="31" t="s">
        <v>34</v>
      </c>
      <c r="BV175" s="32" t="s">
        <v>34</v>
      </c>
      <c r="BW175" s="32" t="s">
        <v>34</v>
      </c>
      <c r="BX175" s="31" t="s">
        <v>34</v>
      </c>
      <c r="BY175" s="32" t="s">
        <v>34</v>
      </c>
      <c r="BZ175" s="32" t="s">
        <v>34</v>
      </c>
      <c r="CA175" s="31" t="s">
        <v>34</v>
      </c>
      <c r="CB175" s="32" t="s">
        <v>34</v>
      </c>
      <c r="CC175" s="32" t="s">
        <v>34</v>
      </c>
      <c r="CD175" s="31" t="s">
        <v>34</v>
      </c>
      <c r="CE175" s="32" t="s">
        <v>34</v>
      </c>
      <c r="CF175" s="32" t="s">
        <v>34</v>
      </c>
      <c r="CG175" s="31" t="s">
        <v>34</v>
      </c>
      <c r="CH175" s="32" t="s">
        <v>34</v>
      </c>
      <c r="CI175" s="32" t="s">
        <v>34</v>
      </c>
      <c r="CJ175" s="31" t="s">
        <v>34</v>
      </c>
      <c r="CK175" s="32" t="s">
        <v>34</v>
      </c>
      <c r="CL175" s="32" t="s">
        <v>34</v>
      </c>
      <c r="CM175" s="31" t="s">
        <v>34</v>
      </c>
      <c r="CN175" s="32" t="s">
        <v>34</v>
      </c>
      <c r="CO175" s="32" t="s">
        <v>34</v>
      </c>
      <c r="CP175" s="31" t="s">
        <v>34</v>
      </c>
      <c r="CQ175" s="32" t="s">
        <v>34</v>
      </c>
      <c r="CR175" s="32" t="s">
        <v>34</v>
      </c>
      <c r="CS175" s="31" t="s">
        <v>34</v>
      </c>
      <c r="CT175" s="32" t="s">
        <v>34</v>
      </c>
      <c r="CU175" s="32" t="s">
        <v>34</v>
      </c>
      <c r="CV175" s="31" t="s">
        <v>34</v>
      </c>
      <c r="CW175" s="32" t="s">
        <v>34</v>
      </c>
      <c r="CX175" s="32" t="s">
        <v>34</v>
      </c>
      <c r="CY175" s="31" t="s">
        <v>34</v>
      </c>
      <c r="CZ175" s="32" t="s">
        <v>34</v>
      </c>
      <c r="DA175" s="32" t="s">
        <v>34</v>
      </c>
      <c r="DB175" s="31" t="s">
        <v>34</v>
      </c>
      <c r="DC175" s="32" t="s">
        <v>34</v>
      </c>
      <c r="DD175" s="32" t="s">
        <v>34</v>
      </c>
      <c r="DE175" s="31" t="s">
        <v>34</v>
      </c>
      <c r="DF175" s="32" t="s">
        <v>34</v>
      </c>
      <c r="DG175" s="32" t="s">
        <v>34</v>
      </c>
      <c r="DH175" s="31" t="s">
        <v>34</v>
      </c>
      <c r="DI175" s="32" t="s">
        <v>34</v>
      </c>
      <c r="DJ175" s="32" t="s">
        <v>34</v>
      </c>
      <c r="DK175" s="31" t="s">
        <v>34</v>
      </c>
      <c r="DL175" s="32" t="s">
        <v>34</v>
      </c>
      <c r="DM175" s="32" t="s">
        <v>34</v>
      </c>
      <c r="DN175" s="31" t="s">
        <v>34</v>
      </c>
      <c r="DO175" s="32" t="s">
        <v>34</v>
      </c>
      <c r="DP175" s="32" t="s">
        <v>34</v>
      </c>
      <c r="DQ175" s="31" t="s">
        <v>34</v>
      </c>
      <c r="DR175" s="32" t="s">
        <v>34</v>
      </c>
      <c r="DS175" s="32" t="s">
        <v>34</v>
      </c>
      <c r="DT175" s="31" t="s">
        <v>34</v>
      </c>
      <c r="DU175" s="32" t="s">
        <v>34</v>
      </c>
      <c r="DV175" s="32" t="s">
        <v>34</v>
      </c>
    </row>
    <row r="176" spans="1:126" x14ac:dyDescent="0.2">
      <c r="A176" s="30" t="s">
        <v>5</v>
      </c>
      <c r="B176">
        <v>173</v>
      </c>
      <c r="C176" s="37">
        <v>36</v>
      </c>
      <c r="D176" s="70">
        <v>14.637034716432501</v>
      </c>
      <c r="E176" s="70" t="s">
        <v>28</v>
      </c>
      <c r="F176" s="70">
        <v>14.637034716432501</v>
      </c>
      <c r="G176" s="32">
        <v>13.1704807702786</v>
      </c>
      <c r="H176" s="32" t="s">
        <v>28</v>
      </c>
      <c r="I176" s="32">
        <v>13.1704807702786</v>
      </c>
      <c r="J176" s="31">
        <v>6.2815121579224504</v>
      </c>
      <c r="K176" s="32" t="s">
        <v>28</v>
      </c>
      <c r="L176" s="32">
        <v>6.2815121579224504</v>
      </c>
      <c r="M176" s="31">
        <v>-0.19719733595097</v>
      </c>
      <c r="N176" s="32" t="s">
        <v>28</v>
      </c>
      <c r="O176" s="32">
        <v>-0.19719733595097</v>
      </c>
      <c r="P176" s="31">
        <v>-5.1458013663284001</v>
      </c>
      <c r="Q176" s="32" t="s">
        <v>28</v>
      </c>
      <c r="R176" s="32">
        <v>-5.1458013663284001</v>
      </c>
      <c r="S176" s="31">
        <v>-8.6954526883768306</v>
      </c>
      <c r="T176" s="32" t="s">
        <v>28</v>
      </c>
      <c r="U176" s="32">
        <v>-8.6954526883768306</v>
      </c>
      <c r="V176" s="31">
        <v>-11.648856180497299</v>
      </c>
      <c r="W176" s="32" t="s">
        <v>28</v>
      </c>
      <c r="X176" s="32">
        <v>-11.648856180497299</v>
      </c>
      <c r="Y176" s="31">
        <v>-14.2513127286408</v>
      </c>
      <c r="Z176" s="32" t="s">
        <v>28</v>
      </c>
      <c r="AA176" s="32">
        <v>-14.2513127286408</v>
      </c>
      <c r="AB176" s="31">
        <v>-15.254769340909499</v>
      </c>
      <c r="AC176" s="32" t="s">
        <v>28</v>
      </c>
      <c r="AD176" s="32">
        <v>-15.254769340909499</v>
      </c>
      <c r="AE176" s="31">
        <v>-19.423300709554098</v>
      </c>
      <c r="AF176" s="32" t="s">
        <v>28</v>
      </c>
      <c r="AG176" s="32">
        <v>-19.423300709554098</v>
      </c>
      <c r="AH176" s="31" t="s">
        <v>34</v>
      </c>
      <c r="AI176" s="32" t="s">
        <v>34</v>
      </c>
      <c r="AJ176" s="32" t="s">
        <v>34</v>
      </c>
      <c r="AK176" s="31" t="s">
        <v>34</v>
      </c>
      <c r="AL176" s="32" t="s">
        <v>34</v>
      </c>
      <c r="AM176" s="32" t="s">
        <v>34</v>
      </c>
      <c r="AN176" s="31" t="s">
        <v>34</v>
      </c>
      <c r="AO176" s="32" t="s">
        <v>34</v>
      </c>
      <c r="AP176" s="32" t="s">
        <v>34</v>
      </c>
      <c r="AQ176" s="31" t="s">
        <v>34</v>
      </c>
      <c r="AR176" s="32" t="s">
        <v>34</v>
      </c>
      <c r="AS176" s="32" t="s">
        <v>34</v>
      </c>
      <c r="AT176" s="31" t="s">
        <v>34</v>
      </c>
      <c r="AU176" s="32" t="s">
        <v>34</v>
      </c>
      <c r="AV176" s="32" t="s">
        <v>34</v>
      </c>
      <c r="AW176" s="31" t="s">
        <v>34</v>
      </c>
      <c r="AX176" s="32" t="s">
        <v>34</v>
      </c>
      <c r="AY176" s="32" t="s">
        <v>34</v>
      </c>
      <c r="AZ176" s="31" t="s">
        <v>34</v>
      </c>
      <c r="BA176" s="32" t="s">
        <v>34</v>
      </c>
      <c r="BB176" s="32" t="s">
        <v>34</v>
      </c>
      <c r="BC176" s="31" t="s">
        <v>34</v>
      </c>
      <c r="BD176" s="32" t="s">
        <v>34</v>
      </c>
      <c r="BE176" s="32" t="s">
        <v>34</v>
      </c>
      <c r="BF176" s="31" t="s">
        <v>34</v>
      </c>
      <c r="BG176" s="32" t="s">
        <v>34</v>
      </c>
      <c r="BH176" s="32" t="s">
        <v>34</v>
      </c>
      <c r="BI176" s="31" t="s">
        <v>34</v>
      </c>
      <c r="BJ176" s="32" t="s">
        <v>34</v>
      </c>
      <c r="BK176" s="32" t="s">
        <v>34</v>
      </c>
      <c r="BL176" s="31" t="s">
        <v>34</v>
      </c>
      <c r="BM176" s="32" t="s">
        <v>34</v>
      </c>
      <c r="BN176" s="32" t="s">
        <v>34</v>
      </c>
      <c r="BO176" s="31" t="s">
        <v>34</v>
      </c>
      <c r="BP176" s="32" t="s">
        <v>34</v>
      </c>
      <c r="BQ176" s="32" t="s">
        <v>34</v>
      </c>
      <c r="BR176" s="31" t="s">
        <v>34</v>
      </c>
      <c r="BS176" s="32" t="s">
        <v>34</v>
      </c>
      <c r="BT176" s="32" t="s">
        <v>34</v>
      </c>
      <c r="BU176" s="31" t="s">
        <v>34</v>
      </c>
      <c r="BV176" s="32" t="s">
        <v>34</v>
      </c>
      <c r="BW176" s="32" t="s">
        <v>34</v>
      </c>
      <c r="BX176" s="31" t="s">
        <v>34</v>
      </c>
      <c r="BY176" s="32" t="s">
        <v>34</v>
      </c>
      <c r="BZ176" s="32" t="s">
        <v>34</v>
      </c>
      <c r="CA176" s="31" t="s">
        <v>34</v>
      </c>
      <c r="CB176" s="32" t="s">
        <v>34</v>
      </c>
      <c r="CC176" s="32" t="s">
        <v>34</v>
      </c>
      <c r="CD176" s="31" t="s">
        <v>34</v>
      </c>
      <c r="CE176" s="32" t="s">
        <v>34</v>
      </c>
      <c r="CF176" s="32" t="s">
        <v>34</v>
      </c>
      <c r="CG176" s="31" t="s">
        <v>34</v>
      </c>
      <c r="CH176" s="32" t="s">
        <v>34</v>
      </c>
      <c r="CI176" s="32" t="s">
        <v>34</v>
      </c>
      <c r="CJ176" s="31" t="s">
        <v>34</v>
      </c>
      <c r="CK176" s="32" t="s">
        <v>34</v>
      </c>
      <c r="CL176" s="32" t="s">
        <v>34</v>
      </c>
      <c r="CM176" s="31" t="s">
        <v>34</v>
      </c>
      <c r="CN176" s="32" t="s">
        <v>34</v>
      </c>
      <c r="CO176" s="32" t="s">
        <v>34</v>
      </c>
      <c r="CP176" s="31" t="s">
        <v>34</v>
      </c>
      <c r="CQ176" s="32" t="s">
        <v>34</v>
      </c>
      <c r="CR176" s="32" t="s">
        <v>34</v>
      </c>
      <c r="CS176" s="31" t="s">
        <v>34</v>
      </c>
      <c r="CT176" s="32" t="s">
        <v>34</v>
      </c>
      <c r="CU176" s="32" t="s">
        <v>34</v>
      </c>
      <c r="CV176" s="31" t="s">
        <v>34</v>
      </c>
      <c r="CW176" s="32" t="s">
        <v>34</v>
      </c>
      <c r="CX176" s="32" t="s">
        <v>34</v>
      </c>
      <c r="CY176" s="31" t="s">
        <v>34</v>
      </c>
      <c r="CZ176" s="32" t="s">
        <v>34</v>
      </c>
      <c r="DA176" s="32" t="s">
        <v>34</v>
      </c>
      <c r="DB176" s="31" t="s">
        <v>34</v>
      </c>
      <c r="DC176" s="32" t="s">
        <v>34</v>
      </c>
      <c r="DD176" s="32" t="s">
        <v>34</v>
      </c>
      <c r="DE176" s="31" t="s">
        <v>34</v>
      </c>
      <c r="DF176" s="32" t="s">
        <v>34</v>
      </c>
      <c r="DG176" s="32" t="s">
        <v>34</v>
      </c>
      <c r="DH176" s="31" t="s">
        <v>34</v>
      </c>
      <c r="DI176" s="32" t="s">
        <v>34</v>
      </c>
      <c r="DJ176" s="32" t="s">
        <v>34</v>
      </c>
      <c r="DK176" s="31" t="s">
        <v>34</v>
      </c>
      <c r="DL176" s="32" t="s">
        <v>34</v>
      </c>
      <c r="DM176" s="32" t="s">
        <v>34</v>
      </c>
      <c r="DN176" s="31" t="s">
        <v>34</v>
      </c>
      <c r="DO176" s="32" t="s">
        <v>34</v>
      </c>
      <c r="DP176" s="32" t="s">
        <v>34</v>
      </c>
      <c r="DQ176" s="31" t="s">
        <v>34</v>
      </c>
      <c r="DR176" s="32" t="s">
        <v>34</v>
      </c>
      <c r="DS176" s="32" t="s">
        <v>34</v>
      </c>
      <c r="DT176" s="31" t="s">
        <v>34</v>
      </c>
      <c r="DU176" s="32" t="s">
        <v>34</v>
      </c>
      <c r="DV176" s="32" t="s">
        <v>34</v>
      </c>
    </row>
    <row r="177" spans="1:126" x14ac:dyDescent="0.2">
      <c r="A177" s="30" t="s">
        <v>5</v>
      </c>
      <c r="B177">
        <v>174</v>
      </c>
      <c r="C177" s="37">
        <v>37</v>
      </c>
      <c r="D177" s="70">
        <v>13.064312183202601</v>
      </c>
      <c r="E177" s="70" t="s">
        <v>28</v>
      </c>
      <c r="F177" s="70">
        <v>13.064312183202601</v>
      </c>
      <c r="G177" s="32">
        <v>11.7497684637276</v>
      </c>
      <c r="H177" s="32" t="s">
        <v>28</v>
      </c>
      <c r="I177" s="32">
        <v>11.7497684637276</v>
      </c>
      <c r="J177" s="31">
        <v>6.9996081955585199</v>
      </c>
      <c r="K177" s="32" t="s">
        <v>28</v>
      </c>
      <c r="L177" s="32">
        <v>6.9996081955585199</v>
      </c>
      <c r="M177" s="31">
        <v>-1.1914988383732601</v>
      </c>
      <c r="N177" s="32" t="s">
        <v>28</v>
      </c>
      <c r="O177" s="32">
        <v>-1.1914988383732601</v>
      </c>
      <c r="P177" s="31">
        <v>-6.9017561674875001</v>
      </c>
      <c r="Q177" s="32" t="s">
        <v>28</v>
      </c>
      <c r="R177" s="32">
        <v>-6.9017561674875001</v>
      </c>
      <c r="S177" s="31">
        <v>-11.042871672012501</v>
      </c>
      <c r="T177" s="32" t="s">
        <v>28</v>
      </c>
      <c r="U177" s="32">
        <v>-11.042871672012501</v>
      </c>
      <c r="V177" s="31">
        <v>-12.009162679377599</v>
      </c>
      <c r="W177" s="32" t="s">
        <v>28</v>
      </c>
      <c r="X177" s="32">
        <v>-12.009162679377599</v>
      </c>
      <c r="Y177" s="31">
        <v>-15.0254954687686</v>
      </c>
      <c r="Z177" s="32" t="s">
        <v>28</v>
      </c>
      <c r="AA177" s="32">
        <v>-15.0254954687686</v>
      </c>
      <c r="AB177" s="31">
        <v>-25.041362440174101</v>
      </c>
      <c r="AC177" s="32" t="s">
        <v>28</v>
      </c>
      <c r="AD177" s="32">
        <v>-25.041362440174101</v>
      </c>
      <c r="AE177" s="31" t="s">
        <v>34</v>
      </c>
      <c r="AF177" s="32" t="s">
        <v>34</v>
      </c>
      <c r="AG177" s="32" t="s">
        <v>34</v>
      </c>
      <c r="AH177" s="31" t="s">
        <v>34</v>
      </c>
      <c r="AI177" s="32" t="s">
        <v>34</v>
      </c>
      <c r="AJ177" s="32" t="s">
        <v>34</v>
      </c>
      <c r="AK177" s="31" t="s">
        <v>34</v>
      </c>
      <c r="AL177" s="32" t="s">
        <v>34</v>
      </c>
      <c r="AM177" s="32" t="s">
        <v>34</v>
      </c>
      <c r="AN177" s="31" t="s">
        <v>34</v>
      </c>
      <c r="AO177" s="32" t="s">
        <v>34</v>
      </c>
      <c r="AP177" s="32" t="s">
        <v>34</v>
      </c>
      <c r="AQ177" s="31" t="s">
        <v>34</v>
      </c>
      <c r="AR177" s="32" t="s">
        <v>34</v>
      </c>
      <c r="AS177" s="32" t="s">
        <v>34</v>
      </c>
      <c r="AT177" s="31" t="s">
        <v>34</v>
      </c>
      <c r="AU177" s="32" t="s">
        <v>34</v>
      </c>
      <c r="AV177" s="32" t="s">
        <v>34</v>
      </c>
      <c r="AW177" s="31" t="s">
        <v>34</v>
      </c>
      <c r="AX177" s="32" t="s">
        <v>34</v>
      </c>
      <c r="AY177" s="32" t="s">
        <v>34</v>
      </c>
      <c r="AZ177" s="31" t="s">
        <v>34</v>
      </c>
      <c r="BA177" s="32" t="s">
        <v>34</v>
      </c>
      <c r="BB177" s="32" t="s">
        <v>34</v>
      </c>
      <c r="BC177" s="31" t="s">
        <v>34</v>
      </c>
      <c r="BD177" s="32" t="s">
        <v>34</v>
      </c>
      <c r="BE177" s="32" t="s">
        <v>34</v>
      </c>
      <c r="BF177" s="31" t="s">
        <v>34</v>
      </c>
      <c r="BG177" s="32" t="s">
        <v>34</v>
      </c>
      <c r="BH177" s="32" t="s">
        <v>34</v>
      </c>
      <c r="BI177" s="31" t="s">
        <v>34</v>
      </c>
      <c r="BJ177" s="32" t="s">
        <v>34</v>
      </c>
      <c r="BK177" s="32" t="s">
        <v>34</v>
      </c>
      <c r="BL177" s="31" t="s">
        <v>34</v>
      </c>
      <c r="BM177" s="32" t="s">
        <v>34</v>
      </c>
      <c r="BN177" s="32" t="s">
        <v>34</v>
      </c>
      <c r="BO177" s="31" t="s">
        <v>34</v>
      </c>
      <c r="BP177" s="32" t="s">
        <v>34</v>
      </c>
      <c r="BQ177" s="32" t="s">
        <v>34</v>
      </c>
      <c r="BR177" s="31" t="s">
        <v>34</v>
      </c>
      <c r="BS177" s="32" t="s">
        <v>34</v>
      </c>
      <c r="BT177" s="32" t="s">
        <v>34</v>
      </c>
      <c r="BU177" s="31" t="s">
        <v>34</v>
      </c>
      <c r="BV177" s="32" t="s">
        <v>34</v>
      </c>
      <c r="BW177" s="32" t="s">
        <v>34</v>
      </c>
      <c r="BX177" s="31" t="s">
        <v>34</v>
      </c>
      <c r="BY177" s="32" t="s">
        <v>34</v>
      </c>
      <c r="BZ177" s="32" t="s">
        <v>34</v>
      </c>
      <c r="CA177" s="31" t="s">
        <v>34</v>
      </c>
      <c r="CB177" s="32" t="s">
        <v>34</v>
      </c>
      <c r="CC177" s="32" t="s">
        <v>34</v>
      </c>
      <c r="CD177" s="31" t="s">
        <v>34</v>
      </c>
      <c r="CE177" s="32" t="s">
        <v>34</v>
      </c>
      <c r="CF177" s="32" t="s">
        <v>34</v>
      </c>
      <c r="CG177" s="31" t="s">
        <v>34</v>
      </c>
      <c r="CH177" s="32" t="s">
        <v>34</v>
      </c>
      <c r="CI177" s="32" t="s">
        <v>34</v>
      </c>
      <c r="CJ177" s="31" t="s">
        <v>34</v>
      </c>
      <c r="CK177" s="32" t="s">
        <v>34</v>
      </c>
      <c r="CL177" s="32" t="s">
        <v>34</v>
      </c>
      <c r="CM177" s="31" t="s">
        <v>34</v>
      </c>
      <c r="CN177" s="32" t="s">
        <v>34</v>
      </c>
      <c r="CO177" s="32" t="s">
        <v>34</v>
      </c>
      <c r="CP177" s="31" t="s">
        <v>34</v>
      </c>
      <c r="CQ177" s="32" t="s">
        <v>34</v>
      </c>
      <c r="CR177" s="32" t="s">
        <v>34</v>
      </c>
      <c r="CS177" s="31" t="s">
        <v>34</v>
      </c>
      <c r="CT177" s="32" t="s">
        <v>34</v>
      </c>
      <c r="CU177" s="32" t="s">
        <v>34</v>
      </c>
      <c r="CV177" s="31" t="s">
        <v>34</v>
      </c>
      <c r="CW177" s="32" t="s">
        <v>34</v>
      </c>
      <c r="CX177" s="32" t="s">
        <v>34</v>
      </c>
      <c r="CY177" s="31" t="s">
        <v>34</v>
      </c>
      <c r="CZ177" s="32" t="s">
        <v>34</v>
      </c>
      <c r="DA177" s="32" t="s">
        <v>34</v>
      </c>
      <c r="DB177" s="31" t="s">
        <v>34</v>
      </c>
      <c r="DC177" s="32" t="s">
        <v>34</v>
      </c>
      <c r="DD177" s="32" t="s">
        <v>34</v>
      </c>
      <c r="DE177" s="31" t="s">
        <v>34</v>
      </c>
      <c r="DF177" s="32" t="s">
        <v>34</v>
      </c>
      <c r="DG177" s="32" t="s">
        <v>34</v>
      </c>
      <c r="DH177" s="31" t="s">
        <v>34</v>
      </c>
      <c r="DI177" s="32" t="s">
        <v>34</v>
      </c>
      <c r="DJ177" s="32" t="s">
        <v>34</v>
      </c>
      <c r="DK177" s="31" t="s">
        <v>34</v>
      </c>
      <c r="DL177" s="32" t="s">
        <v>34</v>
      </c>
      <c r="DM177" s="32" t="s">
        <v>34</v>
      </c>
      <c r="DN177" s="31" t="s">
        <v>34</v>
      </c>
      <c r="DO177" s="32" t="s">
        <v>34</v>
      </c>
      <c r="DP177" s="32" t="s">
        <v>34</v>
      </c>
      <c r="DQ177" s="31" t="s">
        <v>34</v>
      </c>
      <c r="DR177" s="32" t="s">
        <v>34</v>
      </c>
      <c r="DS177" s="32" t="s">
        <v>34</v>
      </c>
      <c r="DT177" s="31" t="s">
        <v>34</v>
      </c>
      <c r="DU177" s="32" t="s">
        <v>34</v>
      </c>
      <c r="DV177" s="32" t="s">
        <v>34</v>
      </c>
    </row>
    <row r="178" spans="1:126" x14ac:dyDescent="0.2">
      <c r="A178" s="30" t="s">
        <v>7</v>
      </c>
      <c r="B178">
        <v>175</v>
      </c>
      <c r="C178" s="37">
        <v>38</v>
      </c>
      <c r="D178" s="70">
        <v>11.124111811071</v>
      </c>
      <c r="E178" s="70" t="s">
        <v>28</v>
      </c>
      <c r="F178" s="70">
        <v>11.124111811071</v>
      </c>
      <c r="G178" s="32">
        <v>8.5005210928730097</v>
      </c>
      <c r="H178" s="32" t="s">
        <v>28</v>
      </c>
      <c r="I178" s="32">
        <v>8.5005210928730097</v>
      </c>
      <c r="J178" s="31">
        <v>2.03759303645429</v>
      </c>
      <c r="K178" s="32" t="s">
        <v>28</v>
      </c>
      <c r="L178" s="32">
        <v>2.03759303645429</v>
      </c>
      <c r="M178" s="31">
        <v>-2.8606424087292699</v>
      </c>
      <c r="N178" s="32" t="s">
        <v>28</v>
      </c>
      <c r="O178" s="32">
        <v>-2.8606424087292699</v>
      </c>
      <c r="P178" s="31">
        <v>-8.5616994437207801</v>
      </c>
      <c r="Q178" s="32" t="s">
        <v>28</v>
      </c>
      <c r="R178" s="32">
        <v>-8.5616994437207801</v>
      </c>
      <c r="S178" s="31">
        <v>-13.1823597531281</v>
      </c>
      <c r="T178" s="32" t="s">
        <v>28</v>
      </c>
      <c r="U178" s="32">
        <v>-13.1823597531281</v>
      </c>
      <c r="V178" s="31">
        <v>-15.0711311179367</v>
      </c>
      <c r="W178" s="32" t="s">
        <v>28</v>
      </c>
      <c r="X178" s="32">
        <v>-15.0711311179367</v>
      </c>
      <c r="Y178" s="31">
        <v>-17.2887045162609</v>
      </c>
      <c r="Z178" s="32" t="s">
        <v>28</v>
      </c>
      <c r="AA178" s="32">
        <v>-17.2887045162609</v>
      </c>
      <c r="AB178" s="31" t="s">
        <v>34</v>
      </c>
      <c r="AC178" s="32" t="s">
        <v>34</v>
      </c>
      <c r="AD178" s="32" t="s">
        <v>34</v>
      </c>
      <c r="AE178" s="31" t="s">
        <v>34</v>
      </c>
      <c r="AF178" s="32" t="s">
        <v>34</v>
      </c>
      <c r="AG178" s="32" t="s">
        <v>34</v>
      </c>
      <c r="AH178" s="31" t="s">
        <v>34</v>
      </c>
      <c r="AI178" s="32" t="s">
        <v>34</v>
      </c>
      <c r="AJ178" s="32" t="s">
        <v>34</v>
      </c>
      <c r="AK178" s="31" t="s">
        <v>34</v>
      </c>
      <c r="AL178" s="32" t="s">
        <v>34</v>
      </c>
      <c r="AM178" s="32" t="s">
        <v>34</v>
      </c>
      <c r="AN178" s="31" t="s">
        <v>34</v>
      </c>
      <c r="AO178" s="32" t="s">
        <v>34</v>
      </c>
      <c r="AP178" s="32" t="s">
        <v>34</v>
      </c>
      <c r="AQ178" s="31" t="s">
        <v>34</v>
      </c>
      <c r="AR178" s="32" t="s">
        <v>34</v>
      </c>
      <c r="AS178" s="32" t="s">
        <v>34</v>
      </c>
      <c r="AT178" s="31" t="s">
        <v>34</v>
      </c>
      <c r="AU178" s="32" t="s">
        <v>34</v>
      </c>
      <c r="AV178" s="32" t="s">
        <v>34</v>
      </c>
      <c r="AW178" s="31" t="s">
        <v>34</v>
      </c>
      <c r="AX178" s="32" t="s">
        <v>34</v>
      </c>
      <c r="AY178" s="32" t="s">
        <v>34</v>
      </c>
      <c r="AZ178" s="31" t="s">
        <v>34</v>
      </c>
      <c r="BA178" s="32" t="s">
        <v>34</v>
      </c>
      <c r="BB178" s="32" t="s">
        <v>34</v>
      </c>
      <c r="BC178" s="31" t="s">
        <v>34</v>
      </c>
      <c r="BD178" s="32" t="s">
        <v>34</v>
      </c>
      <c r="BE178" s="32" t="s">
        <v>34</v>
      </c>
      <c r="BF178" s="31" t="s">
        <v>34</v>
      </c>
      <c r="BG178" s="32" t="s">
        <v>34</v>
      </c>
      <c r="BH178" s="32" t="s">
        <v>34</v>
      </c>
      <c r="BI178" s="31" t="s">
        <v>34</v>
      </c>
      <c r="BJ178" s="32" t="s">
        <v>34</v>
      </c>
      <c r="BK178" s="32" t="s">
        <v>34</v>
      </c>
      <c r="BL178" s="31" t="s">
        <v>34</v>
      </c>
      <c r="BM178" s="32" t="s">
        <v>34</v>
      </c>
      <c r="BN178" s="32" t="s">
        <v>34</v>
      </c>
      <c r="BO178" s="31" t="s">
        <v>34</v>
      </c>
      <c r="BP178" s="32" t="s">
        <v>34</v>
      </c>
      <c r="BQ178" s="32" t="s">
        <v>34</v>
      </c>
      <c r="BR178" s="31" t="s">
        <v>34</v>
      </c>
      <c r="BS178" s="32" t="s">
        <v>34</v>
      </c>
      <c r="BT178" s="32" t="s">
        <v>34</v>
      </c>
      <c r="BU178" s="31" t="s">
        <v>34</v>
      </c>
      <c r="BV178" s="32" t="s">
        <v>34</v>
      </c>
      <c r="BW178" s="32" t="s">
        <v>34</v>
      </c>
      <c r="BX178" s="31" t="s">
        <v>34</v>
      </c>
      <c r="BY178" s="32" t="s">
        <v>34</v>
      </c>
      <c r="BZ178" s="32" t="s">
        <v>34</v>
      </c>
      <c r="CA178" s="31" t="s">
        <v>34</v>
      </c>
      <c r="CB178" s="32" t="s">
        <v>34</v>
      </c>
      <c r="CC178" s="32" t="s">
        <v>34</v>
      </c>
      <c r="CD178" s="31" t="s">
        <v>34</v>
      </c>
      <c r="CE178" s="32" t="s">
        <v>34</v>
      </c>
      <c r="CF178" s="32" t="s">
        <v>34</v>
      </c>
      <c r="CG178" s="31" t="s">
        <v>34</v>
      </c>
      <c r="CH178" s="32" t="s">
        <v>34</v>
      </c>
      <c r="CI178" s="32" t="s">
        <v>34</v>
      </c>
      <c r="CJ178" s="31" t="s">
        <v>34</v>
      </c>
      <c r="CK178" s="32" t="s">
        <v>34</v>
      </c>
      <c r="CL178" s="32" t="s">
        <v>34</v>
      </c>
      <c r="CM178" s="31" t="s">
        <v>34</v>
      </c>
      <c r="CN178" s="32" t="s">
        <v>34</v>
      </c>
      <c r="CO178" s="32" t="s">
        <v>34</v>
      </c>
      <c r="CP178" s="31" t="s">
        <v>34</v>
      </c>
      <c r="CQ178" s="32" t="s">
        <v>34</v>
      </c>
      <c r="CR178" s="32" t="s">
        <v>34</v>
      </c>
      <c r="CS178" s="31" t="s">
        <v>34</v>
      </c>
      <c r="CT178" s="32" t="s">
        <v>34</v>
      </c>
      <c r="CU178" s="32" t="s">
        <v>34</v>
      </c>
      <c r="CV178" s="31" t="s">
        <v>34</v>
      </c>
      <c r="CW178" s="32" t="s">
        <v>34</v>
      </c>
      <c r="CX178" s="32" t="s">
        <v>34</v>
      </c>
      <c r="CY178" s="31" t="s">
        <v>34</v>
      </c>
      <c r="CZ178" s="32" t="s">
        <v>34</v>
      </c>
      <c r="DA178" s="32" t="s">
        <v>34</v>
      </c>
      <c r="DB178" s="31" t="s">
        <v>34</v>
      </c>
      <c r="DC178" s="32" t="s">
        <v>34</v>
      </c>
      <c r="DD178" s="32" t="s">
        <v>34</v>
      </c>
      <c r="DE178" s="31" t="s">
        <v>34</v>
      </c>
      <c r="DF178" s="32" t="s">
        <v>34</v>
      </c>
      <c r="DG178" s="32" t="s">
        <v>34</v>
      </c>
      <c r="DH178" s="31" t="s">
        <v>34</v>
      </c>
      <c r="DI178" s="32" t="s">
        <v>34</v>
      </c>
      <c r="DJ178" s="32" t="s">
        <v>34</v>
      </c>
      <c r="DK178" s="31" t="s">
        <v>34</v>
      </c>
      <c r="DL178" s="32" t="s">
        <v>34</v>
      </c>
      <c r="DM178" s="32" t="s">
        <v>34</v>
      </c>
      <c r="DN178" s="31" t="s">
        <v>34</v>
      </c>
      <c r="DO178" s="32" t="s">
        <v>34</v>
      </c>
      <c r="DP178" s="32" t="s">
        <v>34</v>
      </c>
      <c r="DQ178" s="31" t="s">
        <v>34</v>
      </c>
      <c r="DR178" s="32" t="s">
        <v>34</v>
      </c>
      <c r="DS178" s="32" t="s">
        <v>34</v>
      </c>
      <c r="DT178" s="31" t="s">
        <v>34</v>
      </c>
      <c r="DU178" s="32" t="s">
        <v>34</v>
      </c>
      <c r="DV178" s="32" t="s">
        <v>34</v>
      </c>
    </row>
    <row r="179" spans="1:126" x14ac:dyDescent="0.2">
      <c r="A179" s="30" t="s">
        <v>5</v>
      </c>
      <c r="B179">
        <v>176</v>
      </c>
      <c r="C179" s="37">
        <v>39</v>
      </c>
      <c r="D179" s="70">
        <v>13.727632778427299</v>
      </c>
      <c r="E179" s="70" t="s">
        <v>28</v>
      </c>
      <c r="F179" s="70">
        <v>13.727632778427299</v>
      </c>
      <c r="G179" s="32">
        <v>12.550549719911601</v>
      </c>
      <c r="H179" s="32" t="s">
        <v>28</v>
      </c>
      <c r="I179" s="32">
        <v>12.550549719911601</v>
      </c>
      <c r="J179" s="31">
        <v>6.0022287535127097</v>
      </c>
      <c r="K179" s="32" t="s">
        <v>28</v>
      </c>
      <c r="L179" s="32">
        <v>6.0022287535127097</v>
      </c>
      <c r="M179" s="31">
        <v>0.53290267702739802</v>
      </c>
      <c r="N179" s="32" t="s">
        <v>28</v>
      </c>
      <c r="O179" s="32">
        <v>0.53290267702739802</v>
      </c>
      <c r="P179" s="31">
        <v>-3.5444747517414901</v>
      </c>
      <c r="Q179" s="32" t="s">
        <v>28</v>
      </c>
      <c r="R179" s="32">
        <v>-3.5444747517414901</v>
      </c>
      <c r="S179" s="31">
        <v>-7.3306815086715398</v>
      </c>
      <c r="T179" s="32" t="s">
        <v>28</v>
      </c>
      <c r="U179" s="32">
        <v>-7.3306815086715398</v>
      </c>
      <c r="V179" s="31">
        <v>-11.3202087597257</v>
      </c>
      <c r="W179" s="32" t="s">
        <v>28</v>
      </c>
      <c r="X179" s="32">
        <v>-11.3202087597257</v>
      </c>
      <c r="Y179" s="31">
        <v>-14.495128989927</v>
      </c>
      <c r="Z179" s="32" t="s">
        <v>28</v>
      </c>
      <c r="AA179" s="32">
        <v>-14.495128989927</v>
      </c>
      <c r="AB179" s="31">
        <v>-18.104906603687301</v>
      </c>
      <c r="AC179" s="32" t="s">
        <v>28</v>
      </c>
      <c r="AD179" s="32">
        <v>-18.104906603687301</v>
      </c>
      <c r="AE179" s="31">
        <v>-23.359687850609902</v>
      </c>
      <c r="AF179" s="32" t="s">
        <v>28</v>
      </c>
      <c r="AG179" s="32">
        <v>-23.359687850609902</v>
      </c>
      <c r="AH179" s="31" t="s">
        <v>34</v>
      </c>
      <c r="AI179" s="32" t="s">
        <v>34</v>
      </c>
      <c r="AJ179" s="32" t="s">
        <v>34</v>
      </c>
      <c r="AK179" s="31" t="s">
        <v>34</v>
      </c>
      <c r="AL179" s="32" t="s">
        <v>34</v>
      </c>
      <c r="AM179" s="32" t="s">
        <v>34</v>
      </c>
      <c r="AN179" s="31" t="s">
        <v>34</v>
      </c>
      <c r="AO179" s="32" t="s">
        <v>34</v>
      </c>
      <c r="AP179" s="32" t="s">
        <v>34</v>
      </c>
      <c r="AQ179" s="31" t="s">
        <v>34</v>
      </c>
      <c r="AR179" s="32" t="s">
        <v>34</v>
      </c>
      <c r="AS179" s="32" t="s">
        <v>34</v>
      </c>
      <c r="AT179" s="31" t="s">
        <v>34</v>
      </c>
      <c r="AU179" s="32" t="s">
        <v>34</v>
      </c>
      <c r="AV179" s="32" t="s">
        <v>34</v>
      </c>
      <c r="AW179" s="31" t="s">
        <v>34</v>
      </c>
      <c r="AX179" s="32" t="s">
        <v>34</v>
      </c>
      <c r="AY179" s="32" t="s">
        <v>34</v>
      </c>
      <c r="AZ179" s="31" t="s">
        <v>34</v>
      </c>
      <c r="BA179" s="32" t="s">
        <v>34</v>
      </c>
      <c r="BB179" s="32" t="s">
        <v>34</v>
      </c>
      <c r="BC179" s="31" t="s">
        <v>34</v>
      </c>
      <c r="BD179" s="32" t="s">
        <v>34</v>
      </c>
      <c r="BE179" s="32" t="s">
        <v>34</v>
      </c>
      <c r="BF179" s="31" t="s">
        <v>34</v>
      </c>
      <c r="BG179" s="32" t="s">
        <v>34</v>
      </c>
      <c r="BH179" s="32" t="s">
        <v>34</v>
      </c>
      <c r="BI179" s="31" t="s">
        <v>34</v>
      </c>
      <c r="BJ179" s="32" t="s">
        <v>34</v>
      </c>
      <c r="BK179" s="32" t="s">
        <v>34</v>
      </c>
      <c r="BL179" s="31" t="s">
        <v>34</v>
      </c>
      <c r="BM179" s="32" t="s">
        <v>34</v>
      </c>
      <c r="BN179" s="32" t="s">
        <v>34</v>
      </c>
      <c r="BO179" s="31" t="s">
        <v>34</v>
      </c>
      <c r="BP179" s="32" t="s">
        <v>34</v>
      </c>
      <c r="BQ179" s="32" t="s">
        <v>34</v>
      </c>
      <c r="BR179" s="31" t="s">
        <v>34</v>
      </c>
      <c r="BS179" s="32" t="s">
        <v>34</v>
      </c>
      <c r="BT179" s="32" t="s">
        <v>34</v>
      </c>
      <c r="BU179" s="31" t="s">
        <v>34</v>
      </c>
      <c r="BV179" s="32" t="s">
        <v>34</v>
      </c>
      <c r="BW179" s="32" t="s">
        <v>34</v>
      </c>
      <c r="BX179" s="31" t="s">
        <v>34</v>
      </c>
      <c r="BY179" s="32" t="s">
        <v>34</v>
      </c>
      <c r="BZ179" s="32" t="s">
        <v>34</v>
      </c>
      <c r="CA179" s="31" t="s">
        <v>34</v>
      </c>
      <c r="CB179" s="32" t="s">
        <v>34</v>
      </c>
      <c r="CC179" s="32" t="s">
        <v>34</v>
      </c>
      <c r="CD179" s="31" t="s">
        <v>34</v>
      </c>
      <c r="CE179" s="32" t="s">
        <v>34</v>
      </c>
      <c r="CF179" s="32" t="s">
        <v>34</v>
      </c>
      <c r="CG179" s="31" t="s">
        <v>34</v>
      </c>
      <c r="CH179" s="32" t="s">
        <v>34</v>
      </c>
      <c r="CI179" s="32" t="s">
        <v>34</v>
      </c>
      <c r="CJ179" s="31" t="s">
        <v>34</v>
      </c>
      <c r="CK179" s="32" t="s">
        <v>34</v>
      </c>
      <c r="CL179" s="32" t="s">
        <v>34</v>
      </c>
      <c r="CM179" s="31" t="s">
        <v>34</v>
      </c>
      <c r="CN179" s="32" t="s">
        <v>34</v>
      </c>
      <c r="CO179" s="32" t="s">
        <v>34</v>
      </c>
      <c r="CP179" s="31" t="s">
        <v>34</v>
      </c>
      <c r="CQ179" s="32" t="s">
        <v>34</v>
      </c>
      <c r="CR179" s="32" t="s">
        <v>34</v>
      </c>
      <c r="CS179" s="31" t="s">
        <v>34</v>
      </c>
      <c r="CT179" s="32" t="s">
        <v>34</v>
      </c>
      <c r="CU179" s="32" t="s">
        <v>34</v>
      </c>
      <c r="CV179" s="31" t="s">
        <v>34</v>
      </c>
      <c r="CW179" s="32" t="s">
        <v>34</v>
      </c>
      <c r="CX179" s="32" t="s">
        <v>34</v>
      </c>
      <c r="CY179" s="31" t="s">
        <v>34</v>
      </c>
      <c r="CZ179" s="32" t="s">
        <v>34</v>
      </c>
      <c r="DA179" s="32" t="s">
        <v>34</v>
      </c>
      <c r="DB179" s="31" t="s">
        <v>34</v>
      </c>
      <c r="DC179" s="32" t="s">
        <v>34</v>
      </c>
      <c r="DD179" s="32" t="s">
        <v>34</v>
      </c>
      <c r="DE179" s="31" t="s">
        <v>34</v>
      </c>
      <c r="DF179" s="32" t="s">
        <v>34</v>
      </c>
      <c r="DG179" s="32" t="s">
        <v>34</v>
      </c>
      <c r="DH179" s="31" t="s">
        <v>34</v>
      </c>
      <c r="DI179" s="32" t="s">
        <v>34</v>
      </c>
      <c r="DJ179" s="32" t="s">
        <v>34</v>
      </c>
      <c r="DK179" s="31" t="s">
        <v>34</v>
      </c>
      <c r="DL179" s="32" t="s">
        <v>34</v>
      </c>
      <c r="DM179" s="32" t="s">
        <v>34</v>
      </c>
      <c r="DN179" s="31" t="s">
        <v>34</v>
      </c>
      <c r="DO179" s="32" t="s">
        <v>34</v>
      </c>
      <c r="DP179" s="32" t="s">
        <v>34</v>
      </c>
      <c r="DQ179" s="31" t="s">
        <v>34</v>
      </c>
      <c r="DR179" s="32" t="s">
        <v>34</v>
      </c>
      <c r="DS179" s="32" t="s">
        <v>34</v>
      </c>
      <c r="DT179" s="31" t="s">
        <v>34</v>
      </c>
      <c r="DU179" s="32" t="s">
        <v>34</v>
      </c>
      <c r="DV179" s="32" t="s">
        <v>34</v>
      </c>
    </row>
    <row r="180" spans="1:126" x14ac:dyDescent="0.2">
      <c r="A180" s="30" t="s">
        <v>7</v>
      </c>
      <c r="B180">
        <v>177</v>
      </c>
      <c r="C180" s="37">
        <v>40</v>
      </c>
      <c r="D180" s="70">
        <v>11.635861444160399</v>
      </c>
      <c r="E180" s="70" t="s">
        <v>28</v>
      </c>
      <c r="F180" s="70">
        <v>11.635861444160399</v>
      </c>
      <c r="G180" s="32">
        <v>9.1680201990418606</v>
      </c>
      <c r="H180" s="32" t="s">
        <v>28</v>
      </c>
      <c r="I180" s="32">
        <v>9.1680201990418606</v>
      </c>
      <c r="J180" s="31">
        <v>4.0139826090974298</v>
      </c>
      <c r="K180" s="32" t="s">
        <v>28</v>
      </c>
      <c r="L180" s="32">
        <v>4.0139826090974298</v>
      </c>
      <c r="M180" s="31">
        <v>-1.3981169760922201</v>
      </c>
      <c r="N180" s="32" t="s">
        <v>28</v>
      </c>
      <c r="O180" s="32">
        <v>-1.3981169760922201</v>
      </c>
      <c r="P180" s="31">
        <v>-7.6219433333895497</v>
      </c>
      <c r="Q180" s="32" t="s">
        <v>28</v>
      </c>
      <c r="R180" s="32">
        <v>-7.6219433333895497</v>
      </c>
      <c r="S180" s="31">
        <v>-12.634789004030299</v>
      </c>
      <c r="T180" s="32" t="s">
        <v>28</v>
      </c>
      <c r="U180" s="32">
        <v>-12.634789004030299</v>
      </c>
      <c r="V180" s="31">
        <v>-20.146687894660602</v>
      </c>
      <c r="W180" s="32" t="s">
        <v>28</v>
      </c>
      <c r="X180" s="32">
        <v>-20.146687894660602</v>
      </c>
      <c r="Y180" s="31">
        <v>-24.720596801349199</v>
      </c>
      <c r="Z180" s="32" t="s">
        <v>28</v>
      </c>
      <c r="AA180" s="32">
        <v>-24.720596801349199</v>
      </c>
      <c r="AB180" s="31" t="s">
        <v>34</v>
      </c>
      <c r="AC180" s="32" t="s">
        <v>34</v>
      </c>
      <c r="AD180" s="32" t="s">
        <v>34</v>
      </c>
      <c r="AE180" s="31" t="s">
        <v>34</v>
      </c>
      <c r="AF180" s="32" t="s">
        <v>34</v>
      </c>
      <c r="AG180" s="32" t="s">
        <v>34</v>
      </c>
      <c r="AH180" s="31" t="s">
        <v>34</v>
      </c>
      <c r="AI180" s="32" t="s">
        <v>34</v>
      </c>
      <c r="AJ180" s="32" t="s">
        <v>34</v>
      </c>
      <c r="AK180" s="31" t="s">
        <v>34</v>
      </c>
      <c r="AL180" s="32" t="s">
        <v>34</v>
      </c>
      <c r="AM180" s="32" t="s">
        <v>34</v>
      </c>
      <c r="AN180" s="31" t="s">
        <v>34</v>
      </c>
      <c r="AO180" s="32" t="s">
        <v>34</v>
      </c>
      <c r="AP180" s="32" t="s">
        <v>34</v>
      </c>
      <c r="AQ180" s="31" t="s">
        <v>34</v>
      </c>
      <c r="AR180" s="32" t="s">
        <v>34</v>
      </c>
      <c r="AS180" s="32" t="s">
        <v>34</v>
      </c>
      <c r="AT180" s="31" t="s">
        <v>34</v>
      </c>
      <c r="AU180" s="32" t="s">
        <v>34</v>
      </c>
      <c r="AV180" s="32" t="s">
        <v>34</v>
      </c>
      <c r="AW180" s="31" t="s">
        <v>34</v>
      </c>
      <c r="AX180" s="32" t="s">
        <v>34</v>
      </c>
      <c r="AY180" s="32" t="s">
        <v>34</v>
      </c>
      <c r="AZ180" s="31" t="s">
        <v>34</v>
      </c>
      <c r="BA180" s="32" t="s">
        <v>34</v>
      </c>
      <c r="BB180" s="32" t="s">
        <v>34</v>
      </c>
      <c r="BC180" s="31" t="s">
        <v>34</v>
      </c>
      <c r="BD180" s="32" t="s">
        <v>34</v>
      </c>
      <c r="BE180" s="32" t="s">
        <v>34</v>
      </c>
      <c r="BF180" s="31" t="s">
        <v>34</v>
      </c>
      <c r="BG180" s="32" t="s">
        <v>34</v>
      </c>
      <c r="BH180" s="32" t="s">
        <v>34</v>
      </c>
      <c r="BI180" s="31" t="s">
        <v>34</v>
      </c>
      <c r="BJ180" s="32" t="s">
        <v>34</v>
      </c>
      <c r="BK180" s="32" t="s">
        <v>34</v>
      </c>
      <c r="BL180" s="31" t="s">
        <v>34</v>
      </c>
      <c r="BM180" s="32" t="s">
        <v>34</v>
      </c>
      <c r="BN180" s="32" t="s">
        <v>34</v>
      </c>
      <c r="BO180" s="31" t="s">
        <v>34</v>
      </c>
      <c r="BP180" s="32" t="s">
        <v>34</v>
      </c>
      <c r="BQ180" s="32" t="s">
        <v>34</v>
      </c>
      <c r="BR180" s="31" t="s">
        <v>34</v>
      </c>
      <c r="BS180" s="32" t="s">
        <v>34</v>
      </c>
      <c r="BT180" s="32" t="s">
        <v>34</v>
      </c>
      <c r="BU180" s="31" t="s">
        <v>34</v>
      </c>
      <c r="BV180" s="32" t="s">
        <v>34</v>
      </c>
      <c r="BW180" s="32" t="s">
        <v>34</v>
      </c>
      <c r="BX180" s="31" t="s">
        <v>34</v>
      </c>
      <c r="BY180" s="32" t="s">
        <v>34</v>
      </c>
      <c r="BZ180" s="32" t="s">
        <v>34</v>
      </c>
      <c r="CA180" s="31" t="s">
        <v>34</v>
      </c>
      <c r="CB180" s="32" t="s">
        <v>34</v>
      </c>
      <c r="CC180" s="32" t="s">
        <v>34</v>
      </c>
      <c r="CD180" s="31" t="s">
        <v>34</v>
      </c>
      <c r="CE180" s="32" t="s">
        <v>34</v>
      </c>
      <c r="CF180" s="32" t="s">
        <v>34</v>
      </c>
      <c r="CG180" s="31" t="s">
        <v>34</v>
      </c>
      <c r="CH180" s="32" t="s">
        <v>34</v>
      </c>
      <c r="CI180" s="32" t="s">
        <v>34</v>
      </c>
      <c r="CJ180" s="31" t="s">
        <v>34</v>
      </c>
      <c r="CK180" s="32" t="s">
        <v>34</v>
      </c>
      <c r="CL180" s="32" t="s">
        <v>34</v>
      </c>
      <c r="CM180" s="31" t="s">
        <v>34</v>
      </c>
      <c r="CN180" s="32" t="s">
        <v>34</v>
      </c>
      <c r="CO180" s="32" t="s">
        <v>34</v>
      </c>
      <c r="CP180" s="31" t="s">
        <v>34</v>
      </c>
      <c r="CQ180" s="32" t="s">
        <v>34</v>
      </c>
      <c r="CR180" s="32" t="s">
        <v>34</v>
      </c>
      <c r="CS180" s="31" t="s">
        <v>34</v>
      </c>
      <c r="CT180" s="32" t="s">
        <v>34</v>
      </c>
      <c r="CU180" s="32" t="s">
        <v>34</v>
      </c>
      <c r="CV180" s="31" t="s">
        <v>34</v>
      </c>
      <c r="CW180" s="32" t="s">
        <v>34</v>
      </c>
      <c r="CX180" s="32" t="s">
        <v>34</v>
      </c>
      <c r="CY180" s="31" t="s">
        <v>34</v>
      </c>
      <c r="CZ180" s="32" t="s">
        <v>34</v>
      </c>
      <c r="DA180" s="32" t="s">
        <v>34</v>
      </c>
      <c r="DB180" s="31" t="s">
        <v>34</v>
      </c>
      <c r="DC180" s="32" t="s">
        <v>34</v>
      </c>
      <c r="DD180" s="32" t="s">
        <v>34</v>
      </c>
      <c r="DE180" s="31" t="s">
        <v>34</v>
      </c>
      <c r="DF180" s="32" t="s">
        <v>34</v>
      </c>
      <c r="DG180" s="32" t="s">
        <v>34</v>
      </c>
      <c r="DH180" s="31" t="s">
        <v>34</v>
      </c>
      <c r="DI180" s="32" t="s">
        <v>34</v>
      </c>
      <c r="DJ180" s="32" t="s">
        <v>34</v>
      </c>
      <c r="DK180" s="31" t="s">
        <v>34</v>
      </c>
      <c r="DL180" s="32" t="s">
        <v>34</v>
      </c>
      <c r="DM180" s="32" t="s">
        <v>34</v>
      </c>
      <c r="DN180" s="31" t="s">
        <v>34</v>
      </c>
      <c r="DO180" s="32" t="s">
        <v>34</v>
      </c>
      <c r="DP180" s="32" t="s">
        <v>34</v>
      </c>
      <c r="DQ180" s="31" t="s">
        <v>34</v>
      </c>
      <c r="DR180" s="32" t="s">
        <v>34</v>
      </c>
      <c r="DS180" s="32" t="s">
        <v>34</v>
      </c>
      <c r="DT180" s="31" t="s">
        <v>34</v>
      </c>
      <c r="DU180" s="32" t="s">
        <v>34</v>
      </c>
      <c r="DV180" s="32" t="s">
        <v>34</v>
      </c>
    </row>
    <row r="181" spans="1:126" x14ac:dyDescent="0.2">
      <c r="A181" s="30" t="s">
        <v>6</v>
      </c>
      <c r="B181">
        <v>178</v>
      </c>
      <c r="C181" s="37">
        <v>41</v>
      </c>
      <c r="D181" s="70">
        <v>12.217055291861</v>
      </c>
      <c r="E181" s="70" t="s">
        <v>28</v>
      </c>
      <c r="F181" s="70">
        <v>12.217055291861</v>
      </c>
      <c r="G181" s="32">
        <v>11.737274024293701</v>
      </c>
      <c r="H181" s="32" t="s">
        <v>28</v>
      </c>
      <c r="I181" s="32">
        <v>11.737274024293701</v>
      </c>
      <c r="J181" s="31">
        <v>5.3281558857711104</v>
      </c>
      <c r="K181" s="32" t="s">
        <v>28</v>
      </c>
      <c r="L181" s="32">
        <v>5.3281558857711104</v>
      </c>
      <c r="M181" s="31">
        <v>0.37411657733615999</v>
      </c>
      <c r="N181" s="32" t="s">
        <v>28</v>
      </c>
      <c r="O181" s="32">
        <v>0.37411657733615999</v>
      </c>
      <c r="P181" s="31">
        <v>-4.7168032367651396</v>
      </c>
      <c r="Q181" s="32" t="s">
        <v>28</v>
      </c>
      <c r="R181" s="32">
        <v>-4.7168032367651396</v>
      </c>
      <c r="S181" s="31">
        <v>-7.7244130176616004</v>
      </c>
      <c r="T181" s="32" t="s">
        <v>28</v>
      </c>
      <c r="U181" s="32">
        <v>-7.7244130176616004</v>
      </c>
      <c r="V181" s="31">
        <v>-10.475328042294199</v>
      </c>
      <c r="W181" s="32" t="s">
        <v>28</v>
      </c>
      <c r="X181" s="32">
        <v>-10.475328042294199</v>
      </c>
      <c r="Y181" s="31">
        <v>-12.2016932956333</v>
      </c>
      <c r="Z181" s="32" t="s">
        <v>28</v>
      </c>
      <c r="AA181" s="32">
        <v>-12.2016932956333</v>
      </c>
      <c r="AB181" s="31">
        <v>-13.449811383919799</v>
      </c>
      <c r="AC181" s="32" t="s">
        <v>28</v>
      </c>
      <c r="AD181" s="32">
        <v>-13.449811383919799</v>
      </c>
      <c r="AE181" s="31">
        <v>-15.065504399044499</v>
      </c>
      <c r="AF181" s="32" t="s">
        <v>28</v>
      </c>
      <c r="AG181" s="32">
        <v>-15.065504399044499</v>
      </c>
      <c r="AH181" s="31">
        <v>-18.213616371621601</v>
      </c>
      <c r="AI181" s="32" t="s">
        <v>28</v>
      </c>
      <c r="AJ181" s="32">
        <v>-18.213616371621601</v>
      </c>
      <c r="AK181" s="31">
        <v>-23.975659232560702</v>
      </c>
      <c r="AL181" s="32" t="s">
        <v>28</v>
      </c>
      <c r="AM181" s="32">
        <v>-23.975659232560702</v>
      </c>
      <c r="AN181" s="31" t="s">
        <v>34</v>
      </c>
      <c r="AO181" s="32" t="s">
        <v>34</v>
      </c>
      <c r="AP181" s="32" t="s">
        <v>34</v>
      </c>
      <c r="AQ181" s="31" t="s">
        <v>34</v>
      </c>
      <c r="AR181" s="32" t="s">
        <v>34</v>
      </c>
      <c r="AS181" s="32" t="s">
        <v>34</v>
      </c>
      <c r="AT181" s="31" t="s">
        <v>34</v>
      </c>
      <c r="AU181" s="32" t="s">
        <v>34</v>
      </c>
      <c r="AV181" s="32" t="s">
        <v>34</v>
      </c>
      <c r="AW181" s="31" t="s">
        <v>34</v>
      </c>
      <c r="AX181" s="32" t="s">
        <v>34</v>
      </c>
      <c r="AY181" s="32" t="s">
        <v>34</v>
      </c>
      <c r="AZ181" s="31" t="s">
        <v>34</v>
      </c>
      <c r="BA181" s="32" t="s">
        <v>34</v>
      </c>
      <c r="BB181" s="32" t="s">
        <v>34</v>
      </c>
      <c r="BC181" s="31" t="s">
        <v>34</v>
      </c>
      <c r="BD181" s="32" t="s">
        <v>34</v>
      </c>
      <c r="BE181" s="32" t="s">
        <v>34</v>
      </c>
      <c r="BF181" s="31" t="s">
        <v>34</v>
      </c>
      <c r="BG181" s="32" t="s">
        <v>34</v>
      </c>
      <c r="BH181" s="32" t="s">
        <v>34</v>
      </c>
      <c r="BI181" s="31" t="s">
        <v>34</v>
      </c>
      <c r="BJ181" s="32" t="s">
        <v>34</v>
      </c>
      <c r="BK181" s="32" t="s">
        <v>34</v>
      </c>
      <c r="BL181" s="31" t="s">
        <v>34</v>
      </c>
      <c r="BM181" s="32" t="s">
        <v>34</v>
      </c>
      <c r="BN181" s="32" t="s">
        <v>34</v>
      </c>
      <c r="BO181" s="31" t="s">
        <v>34</v>
      </c>
      <c r="BP181" s="32" t="s">
        <v>34</v>
      </c>
      <c r="BQ181" s="32" t="s">
        <v>34</v>
      </c>
      <c r="BR181" s="31" t="s">
        <v>34</v>
      </c>
      <c r="BS181" s="32" t="s">
        <v>34</v>
      </c>
      <c r="BT181" s="32" t="s">
        <v>34</v>
      </c>
      <c r="BU181" s="31" t="s">
        <v>34</v>
      </c>
      <c r="BV181" s="32" t="s">
        <v>34</v>
      </c>
      <c r="BW181" s="32" t="s">
        <v>34</v>
      </c>
      <c r="BX181" s="31" t="s">
        <v>34</v>
      </c>
      <c r="BY181" s="32" t="s">
        <v>34</v>
      </c>
      <c r="BZ181" s="32" t="s">
        <v>34</v>
      </c>
      <c r="CA181" s="31" t="s">
        <v>34</v>
      </c>
      <c r="CB181" s="32" t="s">
        <v>34</v>
      </c>
      <c r="CC181" s="32" t="s">
        <v>34</v>
      </c>
      <c r="CD181" s="31" t="s">
        <v>34</v>
      </c>
      <c r="CE181" s="32" t="s">
        <v>34</v>
      </c>
      <c r="CF181" s="32" t="s">
        <v>34</v>
      </c>
      <c r="CG181" s="31" t="s">
        <v>34</v>
      </c>
      <c r="CH181" s="32" t="s">
        <v>34</v>
      </c>
      <c r="CI181" s="32" t="s">
        <v>34</v>
      </c>
      <c r="CJ181" s="31" t="s">
        <v>34</v>
      </c>
      <c r="CK181" s="32" t="s">
        <v>34</v>
      </c>
      <c r="CL181" s="32" t="s">
        <v>34</v>
      </c>
      <c r="CM181" s="31" t="s">
        <v>34</v>
      </c>
      <c r="CN181" s="32" t="s">
        <v>34</v>
      </c>
      <c r="CO181" s="32" t="s">
        <v>34</v>
      </c>
      <c r="CP181" s="31" t="s">
        <v>34</v>
      </c>
      <c r="CQ181" s="32" t="s">
        <v>34</v>
      </c>
      <c r="CR181" s="32" t="s">
        <v>34</v>
      </c>
      <c r="CS181" s="31" t="s">
        <v>34</v>
      </c>
      <c r="CT181" s="32" t="s">
        <v>34</v>
      </c>
      <c r="CU181" s="32" t="s">
        <v>34</v>
      </c>
      <c r="CV181" s="31" t="s">
        <v>34</v>
      </c>
      <c r="CW181" s="32" t="s">
        <v>34</v>
      </c>
      <c r="CX181" s="32" t="s">
        <v>34</v>
      </c>
      <c r="CY181" s="31" t="s">
        <v>34</v>
      </c>
      <c r="CZ181" s="32" t="s">
        <v>34</v>
      </c>
      <c r="DA181" s="32" t="s">
        <v>34</v>
      </c>
      <c r="DB181" s="31" t="s">
        <v>34</v>
      </c>
      <c r="DC181" s="32" t="s">
        <v>34</v>
      </c>
      <c r="DD181" s="32" t="s">
        <v>34</v>
      </c>
      <c r="DE181" s="31" t="s">
        <v>34</v>
      </c>
      <c r="DF181" s="32" t="s">
        <v>34</v>
      </c>
      <c r="DG181" s="32" t="s">
        <v>34</v>
      </c>
      <c r="DH181" s="31" t="s">
        <v>34</v>
      </c>
      <c r="DI181" s="32" t="s">
        <v>34</v>
      </c>
      <c r="DJ181" s="32" t="s">
        <v>34</v>
      </c>
      <c r="DK181" s="31" t="s">
        <v>34</v>
      </c>
      <c r="DL181" s="32" t="s">
        <v>34</v>
      </c>
      <c r="DM181" s="32" t="s">
        <v>34</v>
      </c>
      <c r="DN181" s="31" t="s">
        <v>34</v>
      </c>
      <c r="DO181" s="32" t="s">
        <v>34</v>
      </c>
      <c r="DP181" s="32" t="s">
        <v>34</v>
      </c>
      <c r="DQ181" s="31" t="s">
        <v>34</v>
      </c>
      <c r="DR181" s="32" t="s">
        <v>34</v>
      </c>
      <c r="DS181" s="32" t="s">
        <v>34</v>
      </c>
      <c r="DT181" s="31" t="s">
        <v>34</v>
      </c>
      <c r="DU181" s="32" t="s">
        <v>34</v>
      </c>
      <c r="DV181" s="32" t="s">
        <v>34</v>
      </c>
    </row>
    <row r="182" spans="1:126" x14ac:dyDescent="0.2">
      <c r="A182" s="30" t="s">
        <v>7</v>
      </c>
      <c r="B182">
        <v>179</v>
      </c>
      <c r="C182" s="37">
        <v>42</v>
      </c>
      <c r="D182" s="70">
        <v>12.070155663797101</v>
      </c>
      <c r="E182" s="70" t="s">
        <v>28</v>
      </c>
      <c r="F182" s="70">
        <v>12.070155663797101</v>
      </c>
      <c r="G182" s="32">
        <v>7.5548245622765799</v>
      </c>
      <c r="H182" s="32" t="s">
        <v>28</v>
      </c>
      <c r="I182" s="32">
        <v>7.5548245622765799</v>
      </c>
      <c r="J182" s="31">
        <v>2.9826954839117499</v>
      </c>
      <c r="K182" s="32" t="s">
        <v>28</v>
      </c>
      <c r="L182" s="32">
        <v>2.9826954839117499</v>
      </c>
      <c r="M182" s="31">
        <v>-3.4671500524633601</v>
      </c>
      <c r="N182" s="32" t="s">
        <v>28</v>
      </c>
      <c r="O182" s="32">
        <v>-3.4671500524633601</v>
      </c>
      <c r="P182" s="31">
        <v>-9.2444774432173507</v>
      </c>
      <c r="Q182" s="32" t="s">
        <v>28</v>
      </c>
      <c r="R182" s="32">
        <v>-9.2444774432173507</v>
      </c>
      <c r="S182" s="31">
        <v>-16.0247433048362</v>
      </c>
      <c r="T182" s="32" t="s">
        <v>28</v>
      </c>
      <c r="U182" s="32">
        <v>-16.0247433048362</v>
      </c>
      <c r="V182" s="31">
        <v>-24.425489993968899</v>
      </c>
      <c r="W182" s="32" t="s">
        <v>28</v>
      </c>
      <c r="X182" s="32">
        <v>-24.425489993968899</v>
      </c>
      <c r="Y182" s="31">
        <v>-26.012009373033798</v>
      </c>
      <c r="Z182" s="32" t="s">
        <v>28</v>
      </c>
      <c r="AA182" s="32">
        <v>-26.012009373033798</v>
      </c>
      <c r="AB182" s="31" t="s">
        <v>34</v>
      </c>
      <c r="AC182" s="32" t="s">
        <v>34</v>
      </c>
      <c r="AD182" s="32" t="s">
        <v>34</v>
      </c>
      <c r="AE182" s="31" t="s">
        <v>34</v>
      </c>
      <c r="AF182" s="32" t="s">
        <v>34</v>
      </c>
      <c r="AG182" s="32" t="s">
        <v>34</v>
      </c>
      <c r="AH182" s="31" t="s">
        <v>34</v>
      </c>
      <c r="AI182" s="32" t="s">
        <v>34</v>
      </c>
      <c r="AJ182" s="32" t="s">
        <v>34</v>
      </c>
      <c r="AK182" s="31" t="s">
        <v>34</v>
      </c>
      <c r="AL182" s="32" t="s">
        <v>34</v>
      </c>
      <c r="AM182" s="32" t="s">
        <v>34</v>
      </c>
      <c r="AN182" s="31" t="s">
        <v>34</v>
      </c>
      <c r="AO182" s="32" t="s">
        <v>34</v>
      </c>
      <c r="AP182" s="32" t="s">
        <v>34</v>
      </c>
      <c r="AQ182" s="31" t="s">
        <v>34</v>
      </c>
      <c r="AR182" s="32" t="s">
        <v>34</v>
      </c>
      <c r="AS182" s="32" t="s">
        <v>34</v>
      </c>
      <c r="AT182" s="31" t="s">
        <v>34</v>
      </c>
      <c r="AU182" s="32" t="s">
        <v>34</v>
      </c>
      <c r="AV182" s="32" t="s">
        <v>34</v>
      </c>
      <c r="AW182" s="31" t="s">
        <v>34</v>
      </c>
      <c r="AX182" s="32" t="s">
        <v>34</v>
      </c>
      <c r="AY182" s="32" t="s">
        <v>34</v>
      </c>
      <c r="AZ182" s="31" t="s">
        <v>34</v>
      </c>
      <c r="BA182" s="32" t="s">
        <v>34</v>
      </c>
      <c r="BB182" s="32" t="s">
        <v>34</v>
      </c>
      <c r="BC182" s="31" t="s">
        <v>34</v>
      </c>
      <c r="BD182" s="32" t="s">
        <v>34</v>
      </c>
      <c r="BE182" s="32" t="s">
        <v>34</v>
      </c>
      <c r="BF182" s="31" t="s">
        <v>34</v>
      </c>
      <c r="BG182" s="32" t="s">
        <v>34</v>
      </c>
      <c r="BH182" s="32" t="s">
        <v>34</v>
      </c>
      <c r="BI182" s="31" t="s">
        <v>34</v>
      </c>
      <c r="BJ182" s="32" t="s">
        <v>34</v>
      </c>
      <c r="BK182" s="32" t="s">
        <v>34</v>
      </c>
      <c r="BL182" s="31" t="s">
        <v>34</v>
      </c>
      <c r="BM182" s="32" t="s">
        <v>34</v>
      </c>
      <c r="BN182" s="32" t="s">
        <v>34</v>
      </c>
      <c r="BO182" s="31" t="s">
        <v>34</v>
      </c>
      <c r="BP182" s="32" t="s">
        <v>34</v>
      </c>
      <c r="BQ182" s="32" t="s">
        <v>34</v>
      </c>
      <c r="BR182" s="31" t="s">
        <v>34</v>
      </c>
      <c r="BS182" s="32" t="s">
        <v>34</v>
      </c>
      <c r="BT182" s="32" t="s">
        <v>34</v>
      </c>
      <c r="BU182" s="31" t="s">
        <v>34</v>
      </c>
      <c r="BV182" s="32" t="s">
        <v>34</v>
      </c>
      <c r="BW182" s="32" t="s">
        <v>34</v>
      </c>
      <c r="BX182" s="31" t="s">
        <v>34</v>
      </c>
      <c r="BY182" s="32" t="s">
        <v>34</v>
      </c>
      <c r="BZ182" s="32" t="s">
        <v>34</v>
      </c>
      <c r="CA182" s="31" t="s">
        <v>34</v>
      </c>
      <c r="CB182" s="32" t="s">
        <v>34</v>
      </c>
      <c r="CC182" s="32" t="s">
        <v>34</v>
      </c>
      <c r="CD182" s="31" t="s">
        <v>34</v>
      </c>
      <c r="CE182" s="32" t="s">
        <v>34</v>
      </c>
      <c r="CF182" s="32" t="s">
        <v>34</v>
      </c>
      <c r="CG182" s="31" t="s">
        <v>34</v>
      </c>
      <c r="CH182" s="32" t="s">
        <v>34</v>
      </c>
      <c r="CI182" s="32" t="s">
        <v>34</v>
      </c>
      <c r="CJ182" s="31" t="s">
        <v>34</v>
      </c>
      <c r="CK182" s="32" t="s">
        <v>34</v>
      </c>
      <c r="CL182" s="32" t="s">
        <v>34</v>
      </c>
      <c r="CM182" s="31" t="s">
        <v>34</v>
      </c>
      <c r="CN182" s="32" t="s">
        <v>34</v>
      </c>
      <c r="CO182" s="32" t="s">
        <v>34</v>
      </c>
      <c r="CP182" s="31" t="s">
        <v>34</v>
      </c>
      <c r="CQ182" s="32" t="s">
        <v>34</v>
      </c>
      <c r="CR182" s="32" t="s">
        <v>34</v>
      </c>
      <c r="CS182" s="31" t="s">
        <v>34</v>
      </c>
      <c r="CT182" s="32" t="s">
        <v>34</v>
      </c>
      <c r="CU182" s="32" t="s">
        <v>34</v>
      </c>
      <c r="CV182" s="31" t="s">
        <v>34</v>
      </c>
      <c r="CW182" s="32" t="s">
        <v>34</v>
      </c>
      <c r="CX182" s="32" t="s">
        <v>34</v>
      </c>
      <c r="CY182" s="31" t="s">
        <v>34</v>
      </c>
      <c r="CZ182" s="32" t="s">
        <v>34</v>
      </c>
      <c r="DA182" s="32" t="s">
        <v>34</v>
      </c>
      <c r="DB182" s="31" t="s">
        <v>34</v>
      </c>
      <c r="DC182" s="32" t="s">
        <v>34</v>
      </c>
      <c r="DD182" s="32" t="s">
        <v>34</v>
      </c>
      <c r="DE182" s="31" t="s">
        <v>34</v>
      </c>
      <c r="DF182" s="32" t="s">
        <v>34</v>
      </c>
      <c r="DG182" s="32" t="s">
        <v>34</v>
      </c>
      <c r="DH182" s="31" t="s">
        <v>34</v>
      </c>
      <c r="DI182" s="32" t="s">
        <v>34</v>
      </c>
      <c r="DJ182" s="32" t="s">
        <v>34</v>
      </c>
      <c r="DK182" s="31" t="s">
        <v>34</v>
      </c>
      <c r="DL182" s="32" t="s">
        <v>34</v>
      </c>
      <c r="DM182" s="32" t="s">
        <v>34</v>
      </c>
      <c r="DN182" s="31" t="s">
        <v>34</v>
      </c>
      <c r="DO182" s="32" t="s">
        <v>34</v>
      </c>
      <c r="DP182" s="32" t="s">
        <v>34</v>
      </c>
      <c r="DQ182" s="31" t="s">
        <v>34</v>
      </c>
      <c r="DR182" s="32" t="s">
        <v>34</v>
      </c>
      <c r="DS182" s="32" t="s">
        <v>34</v>
      </c>
      <c r="DT182" s="31" t="s">
        <v>34</v>
      </c>
      <c r="DU182" s="32" t="s">
        <v>34</v>
      </c>
      <c r="DV182" s="32" t="s">
        <v>34</v>
      </c>
    </row>
    <row r="183" spans="1:126" x14ac:dyDescent="0.2">
      <c r="A183" s="30" t="s">
        <v>5</v>
      </c>
      <c r="B183">
        <v>180</v>
      </c>
      <c r="C183" s="37">
        <v>43</v>
      </c>
      <c r="D183" s="70">
        <v>17.650771155062699</v>
      </c>
      <c r="E183" s="70" t="s">
        <v>28</v>
      </c>
      <c r="F183" s="70">
        <v>17.650771155062699</v>
      </c>
      <c r="G183" s="32">
        <v>15.4625049876945</v>
      </c>
      <c r="H183" s="32" t="s">
        <v>28</v>
      </c>
      <c r="I183" s="32">
        <v>15.4625049876945</v>
      </c>
      <c r="J183" s="31">
        <v>7.5763573740731696</v>
      </c>
      <c r="K183" s="32" t="s">
        <v>28</v>
      </c>
      <c r="L183" s="32">
        <v>7.5763573740731696</v>
      </c>
      <c r="M183" s="31">
        <v>1.3690413463796001</v>
      </c>
      <c r="N183" s="32" t="s">
        <v>28</v>
      </c>
      <c r="O183" s="32">
        <v>1.3690413463796001</v>
      </c>
      <c r="P183" s="31">
        <v>-3.6669321600596301</v>
      </c>
      <c r="Q183" s="32" t="s">
        <v>28</v>
      </c>
      <c r="R183" s="32">
        <v>-3.6669321600596301</v>
      </c>
      <c r="S183" s="31">
        <v>-8.4341291105337408</v>
      </c>
      <c r="T183" s="32" t="s">
        <v>28</v>
      </c>
      <c r="U183" s="32">
        <v>-8.4341291105337408</v>
      </c>
      <c r="V183" s="31">
        <v>-14.036844932938299</v>
      </c>
      <c r="W183" s="32" t="s">
        <v>28</v>
      </c>
      <c r="X183" s="32">
        <v>-14.036844932938299</v>
      </c>
      <c r="Y183" s="31">
        <v>-17.647268240731801</v>
      </c>
      <c r="Z183" s="32" t="s">
        <v>28</v>
      </c>
      <c r="AA183" s="32">
        <v>-17.647268240731801</v>
      </c>
      <c r="AB183" s="31">
        <v>-21.9907797256576</v>
      </c>
      <c r="AC183" s="32" t="s">
        <v>28</v>
      </c>
      <c r="AD183" s="32">
        <v>-21.9907797256576</v>
      </c>
      <c r="AE183" s="31">
        <v>-21.5672489596916</v>
      </c>
      <c r="AF183" s="32" t="s">
        <v>28</v>
      </c>
      <c r="AG183" s="32">
        <v>-21.5672489596916</v>
      </c>
      <c r="AH183" s="31" t="s">
        <v>34</v>
      </c>
      <c r="AI183" s="32" t="s">
        <v>34</v>
      </c>
      <c r="AJ183" s="32" t="s">
        <v>34</v>
      </c>
      <c r="AK183" s="31" t="s">
        <v>34</v>
      </c>
      <c r="AL183" s="32" t="s">
        <v>34</v>
      </c>
      <c r="AM183" s="32" t="s">
        <v>34</v>
      </c>
      <c r="AN183" s="31" t="s">
        <v>34</v>
      </c>
      <c r="AO183" s="32" t="s">
        <v>34</v>
      </c>
      <c r="AP183" s="32" t="s">
        <v>34</v>
      </c>
      <c r="AQ183" s="31" t="s">
        <v>34</v>
      </c>
      <c r="AR183" s="32" t="s">
        <v>34</v>
      </c>
      <c r="AS183" s="32" t="s">
        <v>34</v>
      </c>
      <c r="AT183" s="31" t="s">
        <v>34</v>
      </c>
      <c r="AU183" s="32" t="s">
        <v>34</v>
      </c>
      <c r="AV183" s="32" t="s">
        <v>34</v>
      </c>
      <c r="AW183" s="31" t="s">
        <v>34</v>
      </c>
      <c r="AX183" s="32" t="s">
        <v>34</v>
      </c>
      <c r="AY183" s="32" t="s">
        <v>34</v>
      </c>
      <c r="AZ183" s="31" t="s">
        <v>34</v>
      </c>
      <c r="BA183" s="32" t="s">
        <v>34</v>
      </c>
      <c r="BB183" s="32" t="s">
        <v>34</v>
      </c>
      <c r="BC183" s="31" t="s">
        <v>34</v>
      </c>
      <c r="BD183" s="32" t="s">
        <v>34</v>
      </c>
      <c r="BE183" s="32" t="s">
        <v>34</v>
      </c>
      <c r="BF183" s="31" t="s">
        <v>34</v>
      </c>
      <c r="BG183" s="32" t="s">
        <v>34</v>
      </c>
      <c r="BH183" s="32" t="s">
        <v>34</v>
      </c>
      <c r="BI183" s="31" t="s">
        <v>34</v>
      </c>
      <c r="BJ183" s="32" t="s">
        <v>34</v>
      </c>
      <c r="BK183" s="32" t="s">
        <v>34</v>
      </c>
      <c r="BL183" s="31" t="s">
        <v>34</v>
      </c>
      <c r="BM183" s="32" t="s">
        <v>34</v>
      </c>
      <c r="BN183" s="32" t="s">
        <v>34</v>
      </c>
      <c r="BO183" s="31" t="s">
        <v>34</v>
      </c>
      <c r="BP183" s="32" t="s">
        <v>34</v>
      </c>
      <c r="BQ183" s="32" t="s">
        <v>34</v>
      </c>
      <c r="BR183" s="31" t="s">
        <v>34</v>
      </c>
      <c r="BS183" s="32" t="s">
        <v>34</v>
      </c>
      <c r="BT183" s="32" t="s">
        <v>34</v>
      </c>
      <c r="BU183" s="31" t="s">
        <v>34</v>
      </c>
      <c r="BV183" s="32" t="s">
        <v>34</v>
      </c>
      <c r="BW183" s="32" t="s">
        <v>34</v>
      </c>
      <c r="BX183" s="31" t="s">
        <v>34</v>
      </c>
      <c r="BY183" s="32" t="s">
        <v>34</v>
      </c>
      <c r="BZ183" s="32" t="s">
        <v>34</v>
      </c>
      <c r="CA183" s="31" t="s">
        <v>34</v>
      </c>
      <c r="CB183" s="32" t="s">
        <v>34</v>
      </c>
      <c r="CC183" s="32" t="s">
        <v>34</v>
      </c>
      <c r="CD183" s="31" t="s">
        <v>34</v>
      </c>
      <c r="CE183" s="32" t="s">
        <v>34</v>
      </c>
      <c r="CF183" s="32" t="s">
        <v>34</v>
      </c>
      <c r="CG183" s="31" t="s">
        <v>34</v>
      </c>
      <c r="CH183" s="32" t="s">
        <v>34</v>
      </c>
      <c r="CI183" s="32" t="s">
        <v>34</v>
      </c>
      <c r="CJ183" s="31" t="s">
        <v>34</v>
      </c>
      <c r="CK183" s="32" t="s">
        <v>34</v>
      </c>
      <c r="CL183" s="32" t="s">
        <v>34</v>
      </c>
      <c r="CM183" s="31" t="s">
        <v>34</v>
      </c>
      <c r="CN183" s="32" t="s">
        <v>34</v>
      </c>
      <c r="CO183" s="32" t="s">
        <v>34</v>
      </c>
      <c r="CP183" s="31" t="s">
        <v>34</v>
      </c>
      <c r="CQ183" s="32" t="s">
        <v>34</v>
      </c>
      <c r="CR183" s="32" t="s">
        <v>34</v>
      </c>
      <c r="CS183" s="31" t="s">
        <v>34</v>
      </c>
      <c r="CT183" s="32" t="s">
        <v>34</v>
      </c>
      <c r="CU183" s="32" t="s">
        <v>34</v>
      </c>
      <c r="CV183" s="31" t="s">
        <v>34</v>
      </c>
      <c r="CW183" s="32" t="s">
        <v>34</v>
      </c>
      <c r="CX183" s="32" t="s">
        <v>34</v>
      </c>
      <c r="CY183" s="31" t="s">
        <v>34</v>
      </c>
      <c r="CZ183" s="32" t="s">
        <v>34</v>
      </c>
      <c r="DA183" s="32" t="s">
        <v>34</v>
      </c>
      <c r="DB183" s="31" t="s">
        <v>34</v>
      </c>
      <c r="DC183" s="32" t="s">
        <v>34</v>
      </c>
      <c r="DD183" s="32" t="s">
        <v>34</v>
      </c>
      <c r="DE183" s="31" t="s">
        <v>34</v>
      </c>
      <c r="DF183" s="32" t="s">
        <v>34</v>
      </c>
      <c r="DG183" s="32" t="s">
        <v>34</v>
      </c>
      <c r="DH183" s="31" t="s">
        <v>34</v>
      </c>
      <c r="DI183" s="32" t="s">
        <v>34</v>
      </c>
      <c r="DJ183" s="32" t="s">
        <v>34</v>
      </c>
      <c r="DK183" s="31" t="s">
        <v>34</v>
      </c>
      <c r="DL183" s="32" t="s">
        <v>34</v>
      </c>
      <c r="DM183" s="32" t="s">
        <v>34</v>
      </c>
      <c r="DN183" s="31" t="s">
        <v>34</v>
      </c>
      <c r="DO183" s="32" t="s">
        <v>34</v>
      </c>
      <c r="DP183" s="32" t="s">
        <v>34</v>
      </c>
      <c r="DQ183" s="31" t="s">
        <v>34</v>
      </c>
      <c r="DR183" s="32" t="s">
        <v>34</v>
      </c>
      <c r="DS183" s="32" t="s">
        <v>34</v>
      </c>
      <c r="DT183" s="31" t="s">
        <v>34</v>
      </c>
      <c r="DU183" s="32" t="s">
        <v>34</v>
      </c>
      <c r="DV183" s="32" t="s">
        <v>34</v>
      </c>
    </row>
    <row r="184" spans="1:126" x14ac:dyDescent="0.2">
      <c r="A184" s="30" t="s">
        <v>6</v>
      </c>
      <c r="B184">
        <v>181</v>
      </c>
      <c r="C184" s="37">
        <v>44</v>
      </c>
      <c r="D184" s="70">
        <v>18.561552218013802</v>
      </c>
      <c r="E184" s="70" t="s">
        <v>28</v>
      </c>
      <c r="F184" s="70">
        <v>18.561552218013802</v>
      </c>
      <c r="G184" s="32">
        <v>14.425534593444899</v>
      </c>
      <c r="H184" s="32" t="s">
        <v>28</v>
      </c>
      <c r="I184" s="32">
        <v>14.425534593444899</v>
      </c>
      <c r="J184" s="31">
        <v>5.2677319470146502</v>
      </c>
      <c r="K184" s="32" t="s">
        <v>28</v>
      </c>
      <c r="L184" s="32">
        <v>5.2677319470146502</v>
      </c>
      <c r="M184" s="31">
        <v>0.72737897386967898</v>
      </c>
      <c r="N184" s="32" t="s">
        <v>28</v>
      </c>
      <c r="O184" s="32">
        <v>0.72737897386967898</v>
      </c>
      <c r="P184" s="31">
        <v>-2.7074663446065301</v>
      </c>
      <c r="Q184" s="32" t="s">
        <v>28</v>
      </c>
      <c r="R184" s="32">
        <v>-2.7074663446065301</v>
      </c>
      <c r="S184" s="31">
        <v>-4.8946921281996296</v>
      </c>
      <c r="T184" s="32" t="s">
        <v>28</v>
      </c>
      <c r="U184" s="32">
        <v>-4.8946921281996296</v>
      </c>
      <c r="V184" s="31">
        <v>-6.4148371238610498</v>
      </c>
      <c r="W184" s="32" t="s">
        <v>28</v>
      </c>
      <c r="X184" s="32">
        <v>-6.4148371238610498</v>
      </c>
      <c r="Y184" s="31">
        <v>-9.3035105901357795</v>
      </c>
      <c r="Z184" s="32" t="s">
        <v>28</v>
      </c>
      <c r="AA184" s="32">
        <v>-9.3035105901357795</v>
      </c>
      <c r="AB184" s="31">
        <v>-11.6605229728192</v>
      </c>
      <c r="AC184" s="32" t="s">
        <v>28</v>
      </c>
      <c r="AD184" s="32">
        <v>-11.6605229728192</v>
      </c>
      <c r="AE184" s="31">
        <v>-19.195586985976298</v>
      </c>
      <c r="AF184" s="32" t="s">
        <v>28</v>
      </c>
      <c r="AG184" s="32">
        <v>-19.195586985976298</v>
      </c>
      <c r="AH184" s="31" t="s">
        <v>34</v>
      </c>
      <c r="AI184" s="32" t="s">
        <v>34</v>
      </c>
      <c r="AJ184" s="32" t="s">
        <v>34</v>
      </c>
      <c r="AK184" s="31" t="s">
        <v>34</v>
      </c>
      <c r="AL184" s="32" t="s">
        <v>34</v>
      </c>
      <c r="AM184" s="32" t="s">
        <v>34</v>
      </c>
      <c r="AN184" s="31" t="s">
        <v>34</v>
      </c>
      <c r="AO184" s="32" t="s">
        <v>34</v>
      </c>
      <c r="AP184" s="32" t="s">
        <v>34</v>
      </c>
      <c r="AQ184" s="31" t="s">
        <v>34</v>
      </c>
      <c r="AR184" s="32" t="s">
        <v>34</v>
      </c>
      <c r="AS184" s="32" t="s">
        <v>34</v>
      </c>
      <c r="AT184" s="31" t="s">
        <v>34</v>
      </c>
      <c r="AU184" s="32" t="s">
        <v>34</v>
      </c>
      <c r="AV184" s="32" t="s">
        <v>34</v>
      </c>
      <c r="AW184" s="31" t="s">
        <v>34</v>
      </c>
      <c r="AX184" s="32" t="s">
        <v>34</v>
      </c>
      <c r="AY184" s="32" t="s">
        <v>34</v>
      </c>
      <c r="AZ184" s="31" t="s">
        <v>34</v>
      </c>
      <c r="BA184" s="32" t="s">
        <v>34</v>
      </c>
      <c r="BB184" s="32" t="s">
        <v>34</v>
      </c>
      <c r="BC184" s="31" t="s">
        <v>34</v>
      </c>
      <c r="BD184" s="32" t="s">
        <v>34</v>
      </c>
      <c r="BE184" s="32" t="s">
        <v>34</v>
      </c>
      <c r="BF184" s="31" t="s">
        <v>34</v>
      </c>
      <c r="BG184" s="32" t="s">
        <v>34</v>
      </c>
      <c r="BH184" s="32" t="s">
        <v>34</v>
      </c>
      <c r="BI184" s="31" t="s">
        <v>34</v>
      </c>
      <c r="BJ184" s="32" t="s">
        <v>34</v>
      </c>
      <c r="BK184" s="32" t="s">
        <v>34</v>
      </c>
      <c r="BL184" s="31" t="s">
        <v>34</v>
      </c>
      <c r="BM184" s="32" t="s">
        <v>34</v>
      </c>
      <c r="BN184" s="32" t="s">
        <v>34</v>
      </c>
      <c r="BO184" s="31" t="s">
        <v>34</v>
      </c>
      <c r="BP184" s="32" t="s">
        <v>34</v>
      </c>
      <c r="BQ184" s="32" t="s">
        <v>34</v>
      </c>
      <c r="BR184" s="31" t="s">
        <v>34</v>
      </c>
      <c r="BS184" s="32" t="s">
        <v>34</v>
      </c>
      <c r="BT184" s="32" t="s">
        <v>34</v>
      </c>
      <c r="BU184" s="31" t="s">
        <v>34</v>
      </c>
      <c r="BV184" s="32" t="s">
        <v>34</v>
      </c>
      <c r="BW184" s="32" t="s">
        <v>34</v>
      </c>
      <c r="BX184" s="31" t="s">
        <v>34</v>
      </c>
      <c r="BY184" s="32" t="s">
        <v>34</v>
      </c>
      <c r="BZ184" s="32" t="s">
        <v>34</v>
      </c>
      <c r="CA184" s="31" t="s">
        <v>34</v>
      </c>
      <c r="CB184" s="32" t="s">
        <v>34</v>
      </c>
      <c r="CC184" s="32" t="s">
        <v>34</v>
      </c>
      <c r="CD184" s="31" t="s">
        <v>34</v>
      </c>
      <c r="CE184" s="32" t="s">
        <v>34</v>
      </c>
      <c r="CF184" s="32" t="s">
        <v>34</v>
      </c>
      <c r="CG184" s="31" t="s">
        <v>34</v>
      </c>
      <c r="CH184" s="32" t="s">
        <v>34</v>
      </c>
      <c r="CI184" s="32" t="s">
        <v>34</v>
      </c>
      <c r="CJ184" s="31" t="s">
        <v>34</v>
      </c>
      <c r="CK184" s="32" t="s">
        <v>34</v>
      </c>
      <c r="CL184" s="32" t="s">
        <v>34</v>
      </c>
      <c r="CM184" s="31" t="s">
        <v>34</v>
      </c>
      <c r="CN184" s="32" t="s">
        <v>34</v>
      </c>
      <c r="CO184" s="32" t="s">
        <v>34</v>
      </c>
      <c r="CP184" s="31" t="s">
        <v>34</v>
      </c>
      <c r="CQ184" s="32" t="s">
        <v>34</v>
      </c>
      <c r="CR184" s="32" t="s">
        <v>34</v>
      </c>
      <c r="CS184" s="31" t="s">
        <v>34</v>
      </c>
      <c r="CT184" s="32" t="s">
        <v>34</v>
      </c>
      <c r="CU184" s="32" t="s">
        <v>34</v>
      </c>
      <c r="CV184" s="31" t="s">
        <v>34</v>
      </c>
      <c r="CW184" s="32" t="s">
        <v>34</v>
      </c>
      <c r="CX184" s="32" t="s">
        <v>34</v>
      </c>
      <c r="CY184" s="31" t="s">
        <v>34</v>
      </c>
      <c r="CZ184" s="32" t="s">
        <v>34</v>
      </c>
      <c r="DA184" s="32" t="s">
        <v>34</v>
      </c>
      <c r="DB184" s="31" t="s">
        <v>34</v>
      </c>
      <c r="DC184" s="32" t="s">
        <v>34</v>
      </c>
      <c r="DD184" s="32" t="s">
        <v>34</v>
      </c>
      <c r="DE184" s="31" t="s">
        <v>34</v>
      </c>
      <c r="DF184" s="32" t="s">
        <v>34</v>
      </c>
      <c r="DG184" s="32" t="s">
        <v>34</v>
      </c>
      <c r="DH184" s="31" t="s">
        <v>34</v>
      </c>
      <c r="DI184" s="32" t="s">
        <v>34</v>
      </c>
      <c r="DJ184" s="32" t="s">
        <v>34</v>
      </c>
      <c r="DK184" s="31" t="s">
        <v>34</v>
      </c>
      <c r="DL184" s="32" t="s">
        <v>34</v>
      </c>
      <c r="DM184" s="32" t="s">
        <v>34</v>
      </c>
      <c r="DN184" s="31" t="s">
        <v>34</v>
      </c>
      <c r="DO184" s="32" t="s">
        <v>34</v>
      </c>
      <c r="DP184" s="32" t="s">
        <v>34</v>
      </c>
      <c r="DQ184" s="31" t="s">
        <v>34</v>
      </c>
      <c r="DR184" s="32" t="s">
        <v>34</v>
      </c>
      <c r="DS184" s="32" t="s">
        <v>34</v>
      </c>
      <c r="DT184" s="31" t="s">
        <v>34</v>
      </c>
      <c r="DU184" s="32" t="s">
        <v>34</v>
      </c>
      <c r="DV184" s="32" t="s">
        <v>34</v>
      </c>
    </row>
    <row r="185" spans="1:126" x14ac:dyDescent="0.2">
      <c r="A185" s="30" t="s">
        <v>6</v>
      </c>
      <c r="B185">
        <v>182</v>
      </c>
      <c r="C185" s="37">
        <v>45</v>
      </c>
      <c r="D185" s="70">
        <v>7.7053033835170703</v>
      </c>
      <c r="E185" s="70" t="s">
        <v>28</v>
      </c>
      <c r="F185" s="70">
        <v>7.7053033835170703</v>
      </c>
      <c r="G185" s="32">
        <v>5.9361445309474101</v>
      </c>
      <c r="H185" s="32" t="s">
        <v>28</v>
      </c>
      <c r="I185" s="32">
        <v>5.9361445309474101</v>
      </c>
      <c r="J185" s="31">
        <v>1.3465266716336299</v>
      </c>
      <c r="K185" s="32" t="s">
        <v>28</v>
      </c>
      <c r="L185" s="32">
        <v>1.3465266716336299</v>
      </c>
      <c r="M185" s="31">
        <v>-1.7784148658009</v>
      </c>
      <c r="N185" s="32" t="s">
        <v>28</v>
      </c>
      <c r="O185" s="32">
        <v>-1.7784148658009</v>
      </c>
      <c r="P185" s="31">
        <v>-4.6812733847591099</v>
      </c>
      <c r="Q185" s="32" t="s">
        <v>28</v>
      </c>
      <c r="R185" s="32">
        <v>-4.6812733847591099</v>
      </c>
      <c r="S185" s="31">
        <v>-7.7718911788993204</v>
      </c>
      <c r="T185" s="32" t="s">
        <v>28</v>
      </c>
      <c r="U185" s="32">
        <v>-7.7718911788993204</v>
      </c>
      <c r="V185" s="31">
        <v>-12.8213930806996</v>
      </c>
      <c r="W185" s="32" t="s">
        <v>28</v>
      </c>
      <c r="X185" s="32">
        <v>-12.8213930806996</v>
      </c>
      <c r="Y185" s="31">
        <v>-19.638982282642001</v>
      </c>
      <c r="Z185" s="32" t="s">
        <v>28</v>
      </c>
      <c r="AA185" s="32">
        <v>-19.638982282642001</v>
      </c>
      <c r="AB185" s="31">
        <v>-30.867551223144499</v>
      </c>
      <c r="AC185" s="32" t="s">
        <v>28</v>
      </c>
      <c r="AD185" s="32">
        <v>-30.867551223144499</v>
      </c>
      <c r="AE185" s="31" t="s">
        <v>34</v>
      </c>
      <c r="AF185" s="32" t="s">
        <v>34</v>
      </c>
      <c r="AG185" s="32" t="s">
        <v>34</v>
      </c>
      <c r="AH185" s="31" t="s">
        <v>34</v>
      </c>
      <c r="AI185" s="32" t="s">
        <v>34</v>
      </c>
      <c r="AJ185" s="32" t="s">
        <v>34</v>
      </c>
      <c r="AK185" s="31" t="s">
        <v>34</v>
      </c>
      <c r="AL185" s="32" t="s">
        <v>34</v>
      </c>
      <c r="AM185" s="32" t="s">
        <v>34</v>
      </c>
      <c r="AN185" s="31" t="s">
        <v>34</v>
      </c>
      <c r="AO185" s="32" t="s">
        <v>34</v>
      </c>
      <c r="AP185" s="32" t="s">
        <v>34</v>
      </c>
      <c r="AQ185" s="31" t="s">
        <v>34</v>
      </c>
      <c r="AR185" s="32" t="s">
        <v>34</v>
      </c>
      <c r="AS185" s="32" t="s">
        <v>34</v>
      </c>
      <c r="AT185" s="31" t="s">
        <v>34</v>
      </c>
      <c r="AU185" s="32" t="s">
        <v>34</v>
      </c>
      <c r="AV185" s="32" t="s">
        <v>34</v>
      </c>
      <c r="AW185" s="31" t="s">
        <v>34</v>
      </c>
      <c r="AX185" s="32" t="s">
        <v>34</v>
      </c>
      <c r="AY185" s="32" t="s">
        <v>34</v>
      </c>
      <c r="AZ185" s="31" t="s">
        <v>34</v>
      </c>
      <c r="BA185" s="32" t="s">
        <v>34</v>
      </c>
      <c r="BB185" s="32" t="s">
        <v>34</v>
      </c>
      <c r="BC185" s="31" t="s">
        <v>34</v>
      </c>
      <c r="BD185" s="32" t="s">
        <v>34</v>
      </c>
      <c r="BE185" s="32" t="s">
        <v>34</v>
      </c>
      <c r="BF185" s="31" t="s">
        <v>34</v>
      </c>
      <c r="BG185" s="32" t="s">
        <v>34</v>
      </c>
      <c r="BH185" s="32" t="s">
        <v>34</v>
      </c>
      <c r="BI185" s="31" t="s">
        <v>34</v>
      </c>
      <c r="BJ185" s="32" t="s">
        <v>34</v>
      </c>
      <c r="BK185" s="32" t="s">
        <v>34</v>
      </c>
      <c r="BL185" s="31" t="s">
        <v>34</v>
      </c>
      <c r="BM185" s="32" t="s">
        <v>34</v>
      </c>
      <c r="BN185" s="32" t="s">
        <v>34</v>
      </c>
      <c r="BO185" s="31" t="s">
        <v>34</v>
      </c>
      <c r="BP185" s="32" t="s">
        <v>34</v>
      </c>
      <c r="BQ185" s="32" t="s">
        <v>34</v>
      </c>
      <c r="BR185" s="31" t="s">
        <v>34</v>
      </c>
      <c r="BS185" s="32" t="s">
        <v>34</v>
      </c>
      <c r="BT185" s="32" t="s">
        <v>34</v>
      </c>
      <c r="BU185" s="31" t="s">
        <v>34</v>
      </c>
      <c r="BV185" s="32" t="s">
        <v>34</v>
      </c>
      <c r="BW185" s="32" t="s">
        <v>34</v>
      </c>
      <c r="BX185" s="31" t="s">
        <v>34</v>
      </c>
      <c r="BY185" s="32" t="s">
        <v>34</v>
      </c>
      <c r="BZ185" s="32" t="s">
        <v>34</v>
      </c>
      <c r="CA185" s="31" t="s">
        <v>34</v>
      </c>
      <c r="CB185" s="32" t="s">
        <v>34</v>
      </c>
      <c r="CC185" s="32" t="s">
        <v>34</v>
      </c>
      <c r="CD185" s="31" t="s">
        <v>34</v>
      </c>
      <c r="CE185" s="32" t="s">
        <v>34</v>
      </c>
      <c r="CF185" s="32" t="s">
        <v>34</v>
      </c>
      <c r="CG185" s="31" t="s">
        <v>34</v>
      </c>
      <c r="CH185" s="32" t="s">
        <v>34</v>
      </c>
      <c r="CI185" s="32" t="s">
        <v>34</v>
      </c>
      <c r="CJ185" s="31" t="s">
        <v>34</v>
      </c>
      <c r="CK185" s="32" t="s">
        <v>34</v>
      </c>
      <c r="CL185" s="32" t="s">
        <v>34</v>
      </c>
      <c r="CM185" s="31" t="s">
        <v>34</v>
      </c>
      <c r="CN185" s="32" t="s">
        <v>34</v>
      </c>
      <c r="CO185" s="32" t="s">
        <v>34</v>
      </c>
      <c r="CP185" s="31" t="s">
        <v>34</v>
      </c>
      <c r="CQ185" s="32" t="s">
        <v>34</v>
      </c>
      <c r="CR185" s="32" t="s">
        <v>34</v>
      </c>
      <c r="CS185" s="31" t="s">
        <v>34</v>
      </c>
      <c r="CT185" s="32" t="s">
        <v>34</v>
      </c>
      <c r="CU185" s="32" t="s">
        <v>34</v>
      </c>
      <c r="CV185" s="31" t="s">
        <v>34</v>
      </c>
      <c r="CW185" s="32" t="s">
        <v>34</v>
      </c>
      <c r="CX185" s="32" t="s">
        <v>34</v>
      </c>
      <c r="CY185" s="31" t="s">
        <v>34</v>
      </c>
      <c r="CZ185" s="32" t="s">
        <v>34</v>
      </c>
      <c r="DA185" s="32" t="s">
        <v>34</v>
      </c>
      <c r="DB185" s="31" t="s">
        <v>34</v>
      </c>
      <c r="DC185" s="32" t="s">
        <v>34</v>
      </c>
      <c r="DD185" s="32" t="s">
        <v>34</v>
      </c>
      <c r="DE185" s="31" t="s">
        <v>34</v>
      </c>
      <c r="DF185" s="32" t="s">
        <v>34</v>
      </c>
      <c r="DG185" s="32" t="s">
        <v>34</v>
      </c>
      <c r="DH185" s="31" t="s">
        <v>34</v>
      </c>
      <c r="DI185" s="32" t="s">
        <v>34</v>
      </c>
      <c r="DJ185" s="32" t="s">
        <v>34</v>
      </c>
      <c r="DK185" s="31" t="s">
        <v>34</v>
      </c>
      <c r="DL185" s="32" t="s">
        <v>34</v>
      </c>
      <c r="DM185" s="32" t="s">
        <v>34</v>
      </c>
      <c r="DN185" s="31" t="s">
        <v>34</v>
      </c>
      <c r="DO185" s="32" t="s">
        <v>34</v>
      </c>
      <c r="DP185" s="32" t="s">
        <v>34</v>
      </c>
      <c r="DQ185" s="31" t="s">
        <v>34</v>
      </c>
      <c r="DR185" s="32" t="s">
        <v>34</v>
      </c>
      <c r="DS185" s="32" t="s">
        <v>34</v>
      </c>
      <c r="DT185" s="31" t="s">
        <v>34</v>
      </c>
      <c r="DU185" s="32" t="s">
        <v>34</v>
      </c>
      <c r="DV185" s="32" t="s">
        <v>34</v>
      </c>
    </row>
    <row r="186" spans="1:126" x14ac:dyDescent="0.2">
      <c r="A186" s="30" t="s">
        <v>6</v>
      </c>
      <c r="B186">
        <v>183</v>
      </c>
      <c r="C186" s="37">
        <v>46</v>
      </c>
      <c r="D186" s="70">
        <v>12.436382008796</v>
      </c>
      <c r="E186" s="70" t="s">
        <v>28</v>
      </c>
      <c r="F186" s="70">
        <v>12.436382008796</v>
      </c>
      <c r="G186" s="32">
        <v>9.9760745540733105</v>
      </c>
      <c r="H186" s="32" t="s">
        <v>28</v>
      </c>
      <c r="I186" s="32">
        <v>9.9760745540733105</v>
      </c>
      <c r="J186" s="31">
        <v>2.1406975241452599</v>
      </c>
      <c r="K186" s="32" t="s">
        <v>28</v>
      </c>
      <c r="L186" s="32">
        <v>2.1406975241452599</v>
      </c>
      <c r="M186" s="31">
        <v>-3.8837969224698901</v>
      </c>
      <c r="N186" s="32" t="s">
        <v>28</v>
      </c>
      <c r="O186" s="32">
        <v>-3.8837969224698901</v>
      </c>
      <c r="P186" s="31">
        <v>-7.9875028779224699</v>
      </c>
      <c r="Q186" s="32" t="s">
        <v>28</v>
      </c>
      <c r="R186" s="32">
        <v>-7.9875028779224699</v>
      </c>
      <c r="S186" s="31">
        <v>-9.7845253091612392</v>
      </c>
      <c r="T186" s="32" t="s">
        <v>28</v>
      </c>
      <c r="U186" s="32">
        <v>-9.7845253091612392</v>
      </c>
      <c r="V186" s="31">
        <v>-11.1878376993257</v>
      </c>
      <c r="W186" s="32" t="s">
        <v>28</v>
      </c>
      <c r="X186" s="32">
        <v>-11.1878376993257</v>
      </c>
      <c r="Y186" s="31">
        <v>-13.587664885769801</v>
      </c>
      <c r="Z186" s="32" t="s">
        <v>28</v>
      </c>
      <c r="AA186" s="32">
        <v>-13.587664885769801</v>
      </c>
      <c r="AB186" s="31">
        <v>-13.6059252214738</v>
      </c>
      <c r="AC186" s="32" t="s">
        <v>28</v>
      </c>
      <c r="AD186" s="32">
        <v>-13.6059252214738</v>
      </c>
      <c r="AE186" s="31">
        <v>-17.7968895105958</v>
      </c>
      <c r="AF186" s="32" t="s">
        <v>28</v>
      </c>
      <c r="AG186" s="32">
        <v>-17.7968895105958</v>
      </c>
      <c r="AH186" s="31">
        <v>-25.7033116650693</v>
      </c>
      <c r="AI186" s="32" t="s">
        <v>28</v>
      </c>
      <c r="AJ186" s="32">
        <v>-25.7033116650693</v>
      </c>
      <c r="AK186" s="31" t="s">
        <v>34</v>
      </c>
      <c r="AL186" s="32" t="s">
        <v>34</v>
      </c>
      <c r="AM186" s="32" t="s">
        <v>34</v>
      </c>
      <c r="AN186" s="31" t="s">
        <v>34</v>
      </c>
      <c r="AO186" s="32" t="s">
        <v>34</v>
      </c>
      <c r="AP186" s="32" t="s">
        <v>34</v>
      </c>
      <c r="AQ186" s="31" t="s">
        <v>34</v>
      </c>
      <c r="AR186" s="32" t="s">
        <v>34</v>
      </c>
      <c r="AS186" s="32" t="s">
        <v>34</v>
      </c>
      <c r="AT186" s="31" t="s">
        <v>34</v>
      </c>
      <c r="AU186" s="32" t="s">
        <v>34</v>
      </c>
      <c r="AV186" s="32" t="s">
        <v>34</v>
      </c>
      <c r="AW186" s="31" t="s">
        <v>34</v>
      </c>
      <c r="AX186" s="32" t="s">
        <v>34</v>
      </c>
      <c r="AY186" s="32" t="s">
        <v>34</v>
      </c>
      <c r="AZ186" s="31" t="s">
        <v>34</v>
      </c>
      <c r="BA186" s="32" t="s">
        <v>34</v>
      </c>
      <c r="BB186" s="32" t="s">
        <v>34</v>
      </c>
      <c r="BC186" s="31" t="s">
        <v>34</v>
      </c>
      <c r="BD186" s="32" t="s">
        <v>34</v>
      </c>
      <c r="BE186" s="32" t="s">
        <v>34</v>
      </c>
      <c r="BF186" s="31" t="s">
        <v>34</v>
      </c>
      <c r="BG186" s="32" t="s">
        <v>34</v>
      </c>
      <c r="BH186" s="32" t="s">
        <v>34</v>
      </c>
      <c r="BI186" s="31" t="s">
        <v>34</v>
      </c>
      <c r="BJ186" s="32" t="s">
        <v>34</v>
      </c>
      <c r="BK186" s="32" t="s">
        <v>34</v>
      </c>
      <c r="BL186" s="31" t="s">
        <v>34</v>
      </c>
      <c r="BM186" s="32" t="s">
        <v>34</v>
      </c>
      <c r="BN186" s="32" t="s">
        <v>34</v>
      </c>
      <c r="BO186" s="31" t="s">
        <v>34</v>
      </c>
      <c r="BP186" s="32" t="s">
        <v>34</v>
      </c>
      <c r="BQ186" s="32" t="s">
        <v>34</v>
      </c>
      <c r="BR186" s="31" t="s">
        <v>34</v>
      </c>
      <c r="BS186" s="32" t="s">
        <v>34</v>
      </c>
      <c r="BT186" s="32" t="s">
        <v>34</v>
      </c>
      <c r="BU186" s="31" t="s">
        <v>34</v>
      </c>
      <c r="BV186" s="32" t="s">
        <v>34</v>
      </c>
      <c r="BW186" s="32" t="s">
        <v>34</v>
      </c>
      <c r="BX186" s="31" t="s">
        <v>34</v>
      </c>
      <c r="BY186" s="32" t="s">
        <v>34</v>
      </c>
      <c r="BZ186" s="32" t="s">
        <v>34</v>
      </c>
      <c r="CA186" s="31" t="s">
        <v>34</v>
      </c>
      <c r="CB186" s="32" t="s">
        <v>34</v>
      </c>
      <c r="CC186" s="32" t="s">
        <v>34</v>
      </c>
      <c r="CD186" s="31" t="s">
        <v>34</v>
      </c>
      <c r="CE186" s="32" t="s">
        <v>34</v>
      </c>
      <c r="CF186" s="32" t="s">
        <v>34</v>
      </c>
      <c r="CG186" s="31" t="s">
        <v>34</v>
      </c>
      <c r="CH186" s="32" t="s">
        <v>34</v>
      </c>
      <c r="CI186" s="32" t="s">
        <v>34</v>
      </c>
      <c r="CJ186" s="31" t="s">
        <v>34</v>
      </c>
      <c r="CK186" s="32" t="s">
        <v>34</v>
      </c>
      <c r="CL186" s="32" t="s">
        <v>34</v>
      </c>
      <c r="CM186" s="31" t="s">
        <v>34</v>
      </c>
      <c r="CN186" s="32" t="s">
        <v>34</v>
      </c>
      <c r="CO186" s="32" t="s">
        <v>34</v>
      </c>
      <c r="CP186" s="31" t="s">
        <v>34</v>
      </c>
      <c r="CQ186" s="32" t="s">
        <v>34</v>
      </c>
      <c r="CR186" s="32" t="s">
        <v>34</v>
      </c>
      <c r="CS186" s="31" t="s">
        <v>34</v>
      </c>
      <c r="CT186" s="32" t="s">
        <v>34</v>
      </c>
      <c r="CU186" s="32" t="s">
        <v>34</v>
      </c>
      <c r="CV186" s="31" t="s">
        <v>34</v>
      </c>
      <c r="CW186" s="32" t="s">
        <v>34</v>
      </c>
      <c r="CX186" s="32" t="s">
        <v>34</v>
      </c>
      <c r="CY186" s="31" t="s">
        <v>34</v>
      </c>
      <c r="CZ186" s="32" t="s">
        <v>34</v>
      </c>
      <c r="DA186" s="32" t="s">
        <v>34</v>
      </c>
      <c r="DB186" s="31" t="s">
        <v>34</v>
      </c>
      <c r="DC186" s="32" t="s">
        <v>34</v>
      </c>
      <c r="DD186" s="32" t="s">
        <v>34</v>
      </c>
      <c r="DE186" s="31" t="s">
        <v>34</v>
      </c>
      <c r="DF186" s="32" t="s">
        <v>34</v>
      </c>
      <c r="DG186" s="32" t="s">
        <v>34</v>
      </c>
      <c r="DH186" s="31" t="s">
        <v>34</v>
      </c>
      <c r="DI186" s="32" t="s">
        <v>34</v>
      </c>
      <c r="DJ186" s="32" t="s">
        <v>34</v>
      </c>
      <c r="DK186" s="31" t="s">
        <v>34</v>
      </c>
      <c r="DL186" s="32" t="s">
        <v>34</v>
      </c>
      <c r="DM186" s="32" t="s">
        <v>34</v>
      </c>
      <c r="DN186" s="31" t="s">
        <v>34</v>
      </c>
      <c r="DO186" s="32" t="s">
        <v>34</v>
      </c>
      <c r="DP186" s="32" t="s">
        <v>34</v>
      </c>
      <c r="DQ186" s="31" t="s">
        <v>34</v>
      </c>
      <c r="DR186" s="32" t="s">
        <v>34</v>
      </c>
      <c r="DS186" s="32" t="s">
        <v>34</v>
      </c>
      <c r="DT186" s="31" t="s">
        <v>34</v>
      </c>
      <c r="DU186" s="32" t="s">
        <v>34</v>
      </c>
      <c r="DV186" s="32" t="s">
        <v>34</v>
      </c>
    </row>
    <row r="187" spans="1:126" x14ac:dyDescent="0.2">
      <c r="A187" s="30" t="s">
        <v>5</v>
      </c>
      <c r="B187">
        <v>184</v>
      </c>
      <c r="C187" s="37">
        <v>47</v>
      </c>
      <c r="D187" s="70">
        <v>12.855450444966401</v>
      </c>
      <c r="E187" s="70" t="s">
        <v>28</v>
      </c>
      <c r="F187" s="70">
        <v>12.855450444966401</v>
      </c>
      <c r="G187" s="32">
        <v>8.9323968756192205</v>
      </c>
      <c r="H187" s="32" t="s">
        <v>28</v>
      </c>
      <c r="I187" s="32">
        <v>8.9323968756192205</v>
      </c>
      <c r="J187" s="31">
        <v>0.56338814464410103</v>
      </c>
      <c r="K187" s="32" t="s">
        <v>28</v>
      </c>
      <c r="L187" s="32">
        <v>0.56338814464410103</v>
      </c>
      <c r="M187" s="31">
        <v>-4.92324251714596</v>
      </c>
      <c r="N187" s="32" t="s">
        <v>28</v>
      </c>
      <c r="O187" s="32">
        <v>-4.92324251714596</v>
      </c>
      <c r="P187" s="31">
        <v>-10.1223768290705</v>
      </c>
      <c r="Q187" s="32" t="s">
        <v>28</v>
      </c>
      <c r="R187" s="32">
        <v>-10.1223768290705</v>
      </c>
      <c r="S187" s="31">
        <v>-16.445896284822801</v>
      </c>
      <c r="T187" s="32" t="s">
        <v>28</v>
      </c>
      <c r="U187" s="32">
        <v>-16.445896284822801</v>
      </c>
      <c r="V187" s="31">
        <v>-20.128523634938698</v>
      </c>
      <c r="W187" s="32" t="s">
        <v>28</v>
      </c>
      <c r="X187" s="32">
        <v>-20.128523634938698</v>
      </c>
      <c r="Y187" s="31">
        <v>-22.8217078989817</v>
      </c>
      <c r="Z187" s="32" t="s">
        <v>28</v>
      </c>
      <c r="AA187" s="32">
        <v>-22.8217078989817</v>
      </c>
      <c r="AB187" s="31" t="s">
        <v>34</v>
      </c>
      <c r="AC187" s="32" t="s">
        <v>34</v>
      </c>
      <c r="AD187" s="32" t="s">
        <v>34</v>
      </c>
      <c r="AE187" s="31" t="s">
        <v>34</v>
      </c>
      <c r="AF187" s="32" t="s">
        <v>34</v>
      </c>
      <c r="AG187" s="32" t="s">
        <v>34</v>
      </c>
      <c r="AH187" s="31" t="s">
        <v>34</v>
      </c>
      <c r="AI187" s="32" t="s">
        <v>34</v>
      </c>
      <c r="AJ187" s="32" t="s">
        <v>34</v>
      </c>
      <c r="AK187" s="31" t="s">
        <v>34</v>
      </c>
      <c r="AL187" s="32" t="s">
        <v>34</v>
      </c>
      <c r="AM187" s="32" t="s">
        <v>34</v>
      </c>
      <c r="AN187" s="31" t="s">
        <v>34</v>
      </c>
      <c r="AO187" s="32" t="s">
        <v>34</v>
      </c>
      <c r="AP187" s="32" t="s">
        <v>34</v>
      </c>
      <c r="AQ187" s="31" t="s">
        <v>34</v>
      </c>
      <c r="AR187" s="32" t="s">
        <v>34</v>
      </c>
      <c r="AS187" s="32" t="s">
        <v>34</v>
      </c>
      <c r="AT187" s="31" t="s">
        <v>34</v>
      </c>
      <c r="AU187" s="32" t="s">
        <v>34</v>
      </c>
      <c r="AV187" s="32" t="s">
        <v>34</v>
      </c>
      <c r="AW187" s="31" t="s">
        <v>34</v>
      </c>
      <c r="AX187" s="32" t="s">
        <v>34</v>
      </c>
      <c r="AY187" s="32" t="s">
        <v>34</v>
      </c>
      <c r="AZ187" s="31" t="s">
        <v>34</v>
      </c>
      <c r="BA187" s="32" t="s">
        <v>34</v>
      </c>
      <c r="BB187" s="32" t="s">
        <v>34</v>
      </c>
      <c r="BC187" s="31" t="s">
        <v>34</v>
      </c>
      <c r="BD187" s="32" t="s">
        <v>34</v>
      </c>
      <c r="BE187" s="32" t="s">
        <v>34</v>
      </c>
      <c r="BF187" s="31" t="s">
        <v>34</v>
      </c>
      <c r="BG187" s="32" t="s">
        <v>34</v>
      </c>
      <c r="BH187" s="32" t="s">
        <v>34</v>
      </c>
      <c r="BI187" s="31" t="s">
        <v>34</v>
      </c>
      <c r="BJ187" s="32" t="s">
        <v>34</v>
      </c>
      <c r="BK187" s="32" t="s">
        <v>34</v>
      </c>
      <c r="BL187" s="31" t="s">
        <v>34</v>
      </c>
      <c r="BM187" s="32" t="s">
        <v>34</v>
      </c>
      <c r="BN187" s="32" t="s">
        <v>34</v>
      </c>
      <c r="BO187" s="31" t="s">
        <v>34</v>
      </c>
      <c r="BP187" s="32" t="s">
        <v>34</v>
      </c>
      <c r="BQ187" s="32" t="s">
        <v>34</v>
      </c>
      <c r="BR187" s="31" t="s">
        <v>34</v>
      </c>
      <c r="BS187" s="32" t="s">
        <v>34</v>
      </c>
      <c r="BT187" s="32" t="s">
        <v>34</v>
      </c>
      <c r="BU187" s="31" t="s">
        <v>34</v>
      </c>
      <c r="BV187" s="32" t="s">
        <v>34</v>
      </c>
      <c r="BW187" s="32" t="s">
        <v>34</v>
      </c>
      <c r="BX187" s="31" t="s">
        <v>34</v>
      </c>
      <c r="BY187" s="32" t="s">
        <v>34</v>
      </c>
      <c r="BZ187" s="32" t="s">
        <v>34</v>
      </c>
      <c r="CA187" s="31" t="s">
        <v>34</v>
      </c>
      <c r="CB187" s="32" t="s">
        <v>34</v>
      </c>
      <c r="CC187" s="32" t="s">
        <v>34</v>
      </c>
      <c r="CD187" s="31" t="s">
        <v>34</v>
      </c>
      <c r="CE187" s="32" t="s">
        <v>34</v>
      </c>
      <c r="CF187" s="32" t="s">
        <v>34</v>
      </c>
      <c r="CG187" s="31" t="s">
        <v>34</v>
      </c>
      <c r="CH187" s="32" t="s">
        <v>34</v>
      </c>
      <c r="CI187" s="32" t="s">
        <v>34</v>
      </c>
      <c r="CJ187" s="31" t="s">
        <v>34</v>
      </c>
      <c r="CK187" s="32" t="s">
        <v>34</v>
      </c>
      <c r="CL187" s="32" t="s">
        <v>34</v>
      </c>
      <c r="CM187" s="31" t="s">
        <v>34</v>
      </c>
      <c r="CN187" s="32" t="s">
        <v>34</v>
      </c>
      <c r="CO187" s="32" t="s">
        <v>34</v>
      </c>
      <c r="CP187" s="31" t="s">
        <v>34</v>
      </c>
      <c r="CQ187" s="32" t="s">
        <v>34</v>
      </c>
      <c r="CR187" s="32" t="s">
        <v>34</v>
      </c>
      <c r="CS187" s="31" t="s">
        <v>34</v>
      </c>
      <c r="CT187" s="32" t="s">
        <v>34</v>
      </c>
      <c r="CU187" s="32" t="s">
        <v>34</v>
      </c>
      <c r="CV187" s="31" t="s">
        <v>34</v>
      </c>
      <c r="CW187" s="32" t="s">
        <v>34</v>
      </c>
      <c r="CX187" s="32" t="s">
        <v>34</v>
      </c>
      <c r="CY187" s="31" t="s">
        <v>34</v>
      </c>
      <c r="CZ187" s="32" t="s">
        <v>34</v>
      </c>
      <c r="DA187" s="32" t="s">
        <v>34</v>
      </c>
      <c r="DB187" s="31" t="s">
        <v>34</v>
      </c>
      <c r="DC187" s="32" t="s">
        <v>34</v>
      </c>
      <c r="DD187" s="32" t="s">
        <v>34</v>
      </c>
      <c r="DE187" s="31" t="s">
        <v>34</v>
      </c>
      <c r="DF187" s="32" t="s">
        <v>34</v>
      </c>
      <c r="DG187" s="32" t="s">
        <v>34</v>
      </c>
      <c r="DH187" s="31" t="s">
        <v>34</v>
      </c>
      <c r="DI187" s="32" t="s">
        <v>34</v>
      </c>
      <c r="DJ187" s="32" t="s">
        <v>34</v>
      </c>
      <c r="DK187" s="31" t="s">
        <v>34</v>
      </c>
      <c r="DL187" s="32" t="s">
        <v>34</v>
      </c>
      <c r="DM187" s="32" t="s">
        <v>34</v>
      </c>
      <c r="DN187" s="31" t="s">
        <v>34</v>
      </c>
      <c r="DO187" s="32" t="s">
        <v>34</v>
      </c>
      <c r="DP187" s="32" t="s">
        <v>34</v>
      </c>
      <c r="DQ187" s="31" t="s">
        <v>34</v>
      </c>
      <c r="DR187" s="32" t="s">
        <v>34</v>
      </c>
      <c r="DS187" s="32" t="s">
        <v>34</v>
      </c>
      <c r="DT187" s="31" t="s">
        <v>34</v>
      </c>
      <c r="DU187" s="32" t="s">
        <v>34</v>
      </c>
      <c r="DV187" s="32" t="s">
        <v>34</v>
      </c>
    </row>
    <row r="188" spans="1:126" x14ac:dyDescent="0.2">
      <c r="A188" s="30" t="s">
        <v>5</v>
      </c>
      <c r="B188">
        <v>185</v>
      </c>
      <c r="C188" s="37">
        <v>48</v>
      </c>
      <c r="D188" s="70">
        <v>18.190105858366501</v>
      </c>
      <c r="E188" s="70" t="s">
        <v>28</v>
      </c>
      <c r="F188" s="70">
        <v>18.190105858366501</v>
      </c>
      <c r="G188" s="32">
        <v>13.0763074310481</v>
      </c>
      <c r="H188" s="32" t="s">
        <v>28</v>
      </c>
      <c r="I188" s="32">
        <v>13.0763074310481</v>
      </c>
      <c r="J188" s="31">
        <v>4.6339712145541903</v>
      </c>
      <c r="K188" s="32" t="s">
        <v>28</v>
      </c>
      <c r="L188" s="32">
        <v>4.6339712145541903</v>
      </c>
      <c r="M188" s="31">
        <v>-0.69952838615052204</v>
      </c>
      <c r="N188" s="32" t="s">
        <v>28</v>
      </c>
      <c r="O188" s="32">
        <v>-0.69952838615052204</v>
      </c>
      <c r="P188" s="31">
        <v>-6.00721412680344</v>
      </c>
      <c r="Q188" s="32" t="s">
        <v>28</v>
      </c>
      <c r="R188" s="32">
        <v>-6.00721412680344</v>
      </c>
      <c r="S188" s="31">
        <v>-10.652031867450701</v>
      </c>
      <c r="T188" s="32" t="s">
        <v>28</v>
      </c>
      <c r="U188" s="32">
        <v>-10.652031867450701</v>
      </c>
      <c r="V188" s="31">
        <v>-13.348841452064599</v>
      </c>
      <c r="W188" s="32" t="s">
        <v>28</v>
      </c>
      <c r="X188" s="32">
        <v>-13.348841452064599</v>
      </c>
      <c r="Y188" s="31">
        <v>-14.9780113517277</v>
      </c>
      <c r="Z188" s="32" t="s">
        <v>28</v>
      </c>
      <c r="AA188" s="32">
        <v>-14.9780113517277</v>
      </c>
      <c r="AB188" s="31">
        <v>-19.004290254380301</v>
      </c>
      <c r="AC188" s="32" t="s">
        <v>28</v>
      </c>
      <c r="AD188" s="32">
        <v>-19.004290254380301</v>
      </c>
      <c r="AE188" s="31" t="s">
        <v>34</v>
      </c>
      <c r="AF188" s="32" t="s">
        <v>34</v>
      </c>
      <c r="AG188" s="32" t="s">
        <v>34</v>
      </c>
      <c r="AH188" s="31" t="s">
        <v>34</v>
      </c>
      <c r="AI188" s="32" t="s">
        <v>34</v>
      </c>
      <c r="AJ188" s="32" t="s">
        <v>34</v>
      </c>
      <c r="AK188" s="31" t="s">
        <v>34</v>
      </c>
      <c r="AL188" s="32" t="s">
        <v>34</v>
      </c>
      <c r="AM188" s="32" t="s">
        <v>34</v>
      </c>
      <c r="AN188" s="31" t="s">
        <v>34</v>
      </c>
      <c r="AO188" s="32" t="s">
        <v>34</v>
      </c>
      <c r="AP188" s="32" t="s">
        <v>34</v>
      </c>
      <c r="AQ188" s="31" t="s">
        <v>34</v>
      </c>
      <c r="AR188" s="32" t="s">
        <v>34</v>
      </c>
      <c r="AS188" s="32" t="s">
        <v>34</v>
      </c>
      <c r="AT188" s="31" t="s">
        <v>34</v>
      </c>
      <c r="AU188" s="32" t="s">
        <v>34</v>
      </c>
      <c r="AV188" s="32" t="s">
        <v>34</v>
      </c>
      <c r="AW188" s="31" t="s">
        <v>34</v>
      </c>
      <c r="AX188" s="32" t="s">
        <v>34</v>
      </c>
      <c r="AY188" s="32" t="s">
        <v>34</v>
      </c>
      <c r="AZ188" s="31" t="s">
        <v>34</v>
      </c>
      <c r="BA188" s="32" t="s">
        <v>34</v>
      </c>
      <c r="BB188" s="32" t="s">
        <v>34</v>
      </c>
      <c r="BC188" s="31" t="s">
        <v>34</v>
      </c>
      <c r="BD188" s="32" t="s">
        <v>34</v>
      </c>
      <c r="BE188" s="32" t="s">
        <v>34</v>
      </c>
      <c r="BF188" s="31" t="s">
        <v>34</v>
      </c>
      <c r="BG188" s="32" t="s">
        <v>34</v>
      </c>
      <c r="BH188" s="32" t="s">
        <v>34</v>
      </c>
      <c r="BI188" s="31" t="s">
        <v>34</v>
      </c>
      <c r="BJ188" s="32" t="s">
        <v>34</v>
      </c>
      <c r="BK188" s="32" t="s">
        <v>34</v>
      </c>
      <c r="BL188" s="31" t="s">
        <v>34</v>
      </c>
      <c r="BM188" s="32" t="s">
        <v>34</v>
      </c>
      <c r="BN188" s="32" t="s">
        <v>34</v>
      </c>
      <c r="BO188" s="31" t="s">
        <v>34</v>
      </c>
      <c r="BP188" s="32" t="s">
        <v>34</v>
      </c>
      <c r="BQ188" s="32" t="s">
        <v>34</v>
      </c>
      <c r="BR188" s="31" t="s">
        <v>34</v>
      </c>
      <c r="BS188" s="32" t="s">
        <v>34</v>
      </c>
      <c r="BT188" s="32" t="s">
        <v>34</v>
      </c>
      <c r="BU188" s="31" t="s">
        <v>34</v>
      </c>
      <c r="BV188" s="32" t="s">
        <v>34</v>
      </c>
      <c r="BW188" s="32" t="s">
        <v>34</v>
      </c>
      <c r="BX188" s="31" t="s">
        <v>34</v>
      </c>
      <c r="BY188" s="32" t="s">
        <v>34</v>
      </c>
      <c r="BZ188" s="32" t="s">
        <v>34</v>
      </c>
      <c r="CA188" s="31" t="s">
        <v>34</v>
      </c>
      <c r="CB188" s="32" t="s">
        <v>34</v>
      </c>
      <c r="CC188" s="32" t="s">
        <v>34</v>
      </c>
      <c r="CD188" s="31" t="s">
        <v>34</v>
      </c>
      <c r="CE188" s="32" t="s">
        <v>34</v>
      </c>
      <c r="CF188" s="32" t="s">
        <v>34</v>
      </c>
      <c r="CG188" s="31" t="s">
        <v>34</v>
      </c>
      <c r="CH188" s="32" t="s">
        <v>34</v>
      </c>
      <c r="CI188" s="32" t="s">
        <v>34</v>
      </c>
      <c r="CJ188" s="31" t="s">
        <v>34</v>
      </c>
      <c r="CK188" s="32" t="s">
        <v>34</v>
      </c>
      <c r="CL188" s="32" t="s">
        <v>34</v>
      </c>
      <c r="CM188" s="31" t="s">
        <v>34</v>
      </c>
      <c r="CN188" s="32" t="s">
        <v>34</v>
      </c>
      <c r="CO188" s="32" t="s">
        <v>34</v>
      </c>
      <c r="CP188" s="31" t="s">
        <v>34</v>
      </c>
      <c r="CQ188" s="32" t="s">
        <v>34</v>
      </c>
      <c r="CR188" s="32" t="s">
        <v>34</v>
      </c>
      <c r="CS188" s="31" t="s">
        <v>34</v>
      </c>
      <c r="CT188" s="32" t="s">
        <v>34</v>
      </c>
      <c r="CU188" s="32" t="s">
        <v>34</v>
      </c>
      <c r="CV188" s="31" t="s">
        <v>34</v>
      </c>
      <c r="CW188" s="32" t="s">
        <v>34</v>
      </c>
      <c r="CX188" s="32" t="s">
        <v>34</v>
      </c>
      <c r="CY188" s="31" t="s">
        <v>34</v>
      </c>
      <c r="CZ188" s="32" t="s">
        <v>34</v>
      </c>
      <c r="DA188" s="32" t="s">
        <v>34</v>
      </c>
      <c r="DB188" s="31" t="s">
        <v>34</v>
      </c>
      <c r="DC188" s="32" t="s">
        <v>34</v>
      </c>
      <c r="DD188" s="32" t="s">
        <v>34</v>
      </c>
      <c r="DE188" s="31" t="s">
        <v>34</v>
      </c>
      <c r="DF188" s="32" t="s">
        <v>34</v>
      </c>
      <c r="DG188" s="32" t="s">
        <v>34</v>
      </c>
      <c r="DH188" s="31" t="s">
        <v>34</v>
      </c>
      <c r="DI188" s="32" t="s">
        <v>34</v>
      </c>
      <c r="DJ188" s="32" t="s">
        <v>34</v>
      </c>
      <c r="DK188" s="31" t="s">
        <v>34</v>
      </c>
      <c r="DL188" s="32" t="s">
        <v>34</v>
      </c>
      <c r="DM188" s="32" t="s">
        <v>34</v>
      </c>
      <c r="DN188" s="31" t="s">
        <v>34</v>
      </c>
      <c r="DO188" s="32" t="s">
        <v>34</v>
      </c>
      <c r="DP188" s="32" t="s">
        <v>34</v>
      </c>
      <c r="DQ188" s="31" t="s">
        <v>34</v>
      </c>
      <c r="DR188" s="32" t="s">
        <v>34</v>
      </c>
      <c r="DS188" s="32" t="s">
        <v>34</v>
      </c>
      <c r="DT188" s="31" t="s">
        <v>34</v>
      </c>
      <c r="DU188" s="32" t="s">
        <v>34</v>
      </c>
      <c r="DV188" s="32" t="s">
        <v>34</v>
      </c>
    </row>
    <row r="189" spans="1:126" x14ac:dyDescent="0.2">
      <c r="A189" s="30" t="s">
        <v>5</v>
      </c>
      <c r="B189">
        <v>186</v>
      </c>
      <c r="C189" s="37">
        <v>49</v>
      </c>
      <c r="D189" s="70">
        <v>18.576418973950499</v>
      </c>
      <c r="E189" s="70" t="s">
        <v>28</v>
      </c>
      <c r="F189" s="70">
        <v>18.576418973950499</v>
      </c>
      <c r="G189" s="32">
        <v>16.068747603434499</v>
      </c>
      <c r="H189" s="32" t="s">
        <v>28</v>
      </c>
      <c r="I189" s="32">
        <v>16.068747603434499</v>
      </c>
      <c r="J189" s="31">
        <v>6.4684661279342999</v>
      </c>
      <c r="K189" s="32" t="s">
        <v>28</v>
      </c>
      <c r="L189" s="32">
        <v>6.4684661279342999</v>
      </c>
      <c r="M189" s="31">
        <v>-0.288524355282962</v>
      </c>
      <c r="N189" s="32" t="s">
        <v>28</v>
      </c>
      <c r="O189" s="32">
        <v>-0.288524355282962</v>
      </c>
      <c r="P189" s="31">
        <v>-5.1627544771391101</v>
      </c>
      <c r="Q189" s="32" t="s">
        <v>28</v>
      </c>
      <c r="R189" s="32">
        <v>-5.1627544771391101</v>
      </c>
      <c r="S189" s="31">
        <v>-9.4921827807152006</v>
      </c>
      <c r="T189" s="32" t="s">
        <v>28</v>
      </c>
      <c r="U189" s="32">
        <v>-9.4921827807152006</v>
      </c>
      <c r="V189" s="31">
        <v>-13.408468381055</v>
      </c>
      <c r="W189" s="32" t="s">
        <v>28</v>
      </c>
      <c r="X189" s="32">
        <v>-13.408468381055</v>
      </c>
      <c r="Y189" s="31">
        <v>-24.5595164133812</v>
      </c>
      <c r="Z189" s="32" t="s">
        <v>28</v>
      </c>
      <c r="AA189" s="32">
        <v>-24.5595164133812</v>
      </c>
      <c r="AB189" s="31">
        <v>-27.180843245876101</v>
      </c>
      <c r="AC189" s="32" t="s">
        <v>28</v>
      </c>
      <c r="AD189" s="32">
        <v>-27.180843245876101</v>
      </c>
      <c r="AE189" s="31" t="s">
        <v>34</v>
      </c>
      <c r="AF189" s="32" t="s">
        <v>34</v>
      </c>
      <c r="AG189" s="32" t="s">
        <v>34</v>
      </c>
      <c r="AH189" s="31" t="s">
        <v>34</v>
      </c>
      <c r="AI189" s="32" t="s">
        <v>34</v>
      </c>
      <c r="AJ189" s="32" t="s">
        <v>34</v>
      </c>
      <c r="AK189" s="31" t="s">
        <v>34</v>
      </c>
      <c r="AL189" s="32" t="s">
        <v>34</v>
      </c>
      <c r="AM189" s="32" t="s">
        <v>34</v>
      </c>
      <c r="AN189" s="31" t="s">
        <v>34</v>
      </c>
      <c r="AO189" s="32" t="s">
        <v>34</v>
      </c>
      <c r="AP189" s="32" t="s">
        <v>34</v>
      </c>
      <c r="AQ189" s="31" t="s">
        <v>34</v>
      </c>
      <c r="AR189" s="32" t="s">
        <v>34</v>
      </c>
      <c r="AS189" s="32" t="s">
        <v>34</v>
      </c>
      <c r="AT189" s="31" t="s">
        <v>34</v>
      </c>
      <c r="AU189" s="32" t="s">
        <v>34</v>
      </c>
      <c r="AV189" s="32" t="s">
        <v>34</v>
      </c>
      <c r="AW189" s="31" t="s">
        <v>34</v>
      </c>
      <c r="AX189" s="32" t="s">
        <v>34</v>
      </c>
      <c r="AY189" s="32" t="s">
        <v>34</v>
      </c>
      <c r="AZ189" s="31" t="s">
        <v>34</v>
      </c>
      <c r="BA189" s="32" t="s">
        <v>34</v>
      </c>
      <c r="BB189" s="32" t="s">
        <v>34</v>
      </c>
      <c r="BC189" s="31" t="s">
        <v>34</v>
      </c>
      <c r="BD189" s="32" t="s">
        <v>34</v>
      </c>
      <c r="BE189" s="32" t="s">
        <v>34</v>
      </c>
      <c r="BF189" s="31" t="s">
        <v>34</v>
      </c>
      <c r="BG189" s="32" t="s">
        <v>34</v>
      </c>
      <c r="BH189" s="32" t="s">
        <v>34</v>
      </c>
      <c r="BI189" s="31" t="s">
        <v>34</v>
      </c>
      <c r="BJ189" s="32" t="s">
        <v>34</v>
      </c>
      <c r="BK189" s="32" t="s">
        <v>34</v>
      </c>
      <c r="BL189" s="31" t="s">
        <v>34</v>
      </c>
      <c r="BM189" s="32" t="s">
        <v>34</v>
      </c>
      <c r="BN189" s="32" t="s">
        <v>34</v>
      </c>
      <c r="BO189" s="31" t="s">
        <v>34</v>
      </c>
      <c r="BP189" s="32" t="s">
        <v>34</v>
      </c>
      <c r="BQ189" s="32" t="s">
        <v>34</v>
      </c>
      <c r="BR189" s="31" t="s">
        <v>34</v>
      </c>
      <c r="BS189" s="32" t="s">
        <v>34</v>
      </c>
      <c r="BT189" s="32" t="s">
        <v>34</v>
      </c>
      <c r="BU189" s="31" t="s">
        <v>34</v>
      </c>
      <c r="BV189" s="32" t="s">
        <v>34</v>
      </c>
      <c r="BW189" s="32" t="s">
        <v>34</v>
      </c>
      <c r="BX189" s="31" t="s">
        <v>34</v>
      </c>
      <c r="BY189" s="32" t="s">
        <v>34</v>
      </c>
      <c r="BZ189" s="32" t="s">
        <v>34</v>
      </c>
      <c r="CA189" s="31" t="s">
        <v>34</v>
      </c>
      <c r="CB189" s="32" t="s">
        <v>34</v>
      </c>
      <c r="CC189" s="32" t="s">
        <v>34</v>
      </c>
      <c r="CD189" s="31" t="s">
        <v>34</v>
      </c>
      <c r="CE189" s="32" t="s">
        <v>34</v>
      </c>
      <c r="CF189" s="32" t="s">
        <v>34</v>
      </c>
      <c r="CG189" s="31" t="s">
        <v>34</v>
      </c>
      <c r="CH189" s="32" t="s">
        <v>34</v>
      </c>
      <c r="CI189" s="32" t="s">
        <v>34</v>
      </c>
      <c r="CJ189" s="31" t="s">
        <v>34</v>
      </c>
      <c r="CK189" s="32" t="s">
        <v>34</v>
      </c>
      <c r="CL189" s="32" t="s">
        <v>34</v>
      </c>
      <c r="CM189" s="31" t="s">
        <v>34</v>
      </c>
      <c r="CN189" s="32" t="s">
        <v>34</v>
      </c>
      <c r="CO189" s="32" t="s">
        <v>34</v>
      </c>
      <c r="CP189" s="31" t="s">
        <v>34</v>
      </c>
      <c r="CQ189" s="32" t="s">
        <v>34</v>
      </c>
      <c r="CR189" s="32" t="s">
        <v>34</v>
      </c>
      <c r="CS189" s="31" t="s">
        <v>34</v>
      </c>
      <c r="CT189" s="32" t="s">
        <v>34</v>
      </c>
      <c r="CU189" s="32" t="s">
        <v>34</v>
      </c>
      <c r="CV189" s="31" t="s">
        <v>34</v>
      </c>
      <c r="CW189" s="32" t="s">
        <v>34</v>
      </c>
      <c r="CX189" s="32" t="s">
        <v>34</v>
      </c>
      <c r="CY189" s="31" t="s">
        <v>34</v>
      </c>
      <c r="CZ189" s="32" t="s">
        <v>34</v>
      </c>
      <c r="DA189" s="32" t="s">
        <v>34</v>
      </c>
      <c r="DB189" s="31" t="s">
        <v>34</v>
      </c>
      <c r="DC189" s="32" t="s">
        <v>34</v>
      </c>
      <c r="DD189" s="32" t="s">
        <v>34</v>
      </c>
      <c r="DE189" s="31" t="s">
        <v>34</v>
      </c>
      <c r="DF189" s="32" t="s">
        <v>34</v>
      </c>
      <c r="DG189" s="32" t="s">
        <v>34</v>
      </c>
      <c r="DH189" s="31" t="s">
        <v>34</v>
      </c>
      <c r="DI189" s="32" t="s">
        <v>34</v>
      </c>
      <c r="DJ189" s="32" t="s">
        <v>34</v>
      </c>
      <c r="DK189" s="31" t="s">
        <v>34</v>
      </c>
      <c r="DL189" s="32" t="s">
        <v>34</v>
      </c>
      <c r="DM189" s="32" t="s">
        <v>34</v>
      </c>
      <c r="DN189" s="31" t="s">
        <v>34</v>
      </c>
      <c r="DO189" s="32" t="s">
        <v>34</v>
      </c>
      <c r="DP189" s="32" t="s">
        <v>34</v>
      </c>
      <c r="DQ189" s="31" t="s">
        <v>34</v>
      </c>
      <c r="DR189" s="32" t="s">
        <v>34</v>
      </c>
      <c r="DS189" s="32" t="s">
        <v>34</v>
      </c>
      <c r="DT189" s="31" t="s">
        <v>34</v>
      </c>
      <c r="DU189" s="32" t="s">
        <v>34</v>
      </c>
      <c r="DV189" s="32" t="s">
        <v>34</v>
      </c>
    </row>
    <row r="190" spans="1:126" x14ac:dyDescent="0.2">
      <c r="A190" s="30" t="s">
        <v>5</v>
      </c>
      <c r="B190">
        <v>187</v>
      </c>
      <c r="C190" s="37">
        <v>50</v>
      </c>
      <c r="D190" s="70">
        <v>12.314957265353</v>
      </c>
      <c r="E190" s="70" t="s">
        <v>28</v>
      </c>
      <c r="F190" s="70">
        <v>12.314957265353</v>
      </c>
      <c r="G190" s="32">
        <v>11.065739756684501</v>
      </c>
      <c r="H190" s="32" t="s">
        <v>28</v>
      </c>
      <c r="I190" s="32">
        <v>11.065739756684501</v>
      </c>
      <c r="J190" s="31">
        <v>5.6476718135524804</v>
      </c>
      <c r="K190" s="32" t="s">
        <v>28</v>
      </c>
      <c r="L190" s="32">
        <v>5.6476718135524804</v>
      </c>
      <c r="M190" s="31">
        <v>0.25848212579270102</v>
      </c>
      <c r="N190" s="32" t="s">
        <v>28</v>
      </c>
      <c r="O190" s="32">
        <v>0.25848212579270102</v>
      </c>
      <c r="P190" s="31">
        <v>-4.0404032905102101</v>
      </c>
      <c r="Q190" s="32" t="s">
        <v>28</v>
      </c>
      <c r="R190" s="32">
        <v>-4.0404032905102101</v>
      </c>
      <c r="S190" s="31">
        <v>-8.6814705535852195</v>
      </c>
      <c r="T190" s="32" t="s">
        <v>28</v>
      </c>
      <c r="U190" s="32">
        <v>-8.6814705535852195</v>
      </c>
      <c r="V190" s="31">
        <v>-13.3557013311419</v>
      </c>
      <c r="W190" s="32" t="s">
        <v>28</v>
      </c>
      <c r="X190" s="32">
        <v>-13.3557013311419</v>
      </c>
      <c r="Y190" s="31">
        <v>-16.884627808836399</v>
      </c>
      <c r="Z190" s="32" t="s">
        <v>28</v>
      </c>
      <c r="AA190" s="32">
        <v>-16.884627808836399</v>
      </c>
      <c r="AB190" s="31">
        <v>-19.3895321131162</v>
      </c>
      <c r="AC190" s="32" t="s">
        <v>28</v>
      </c>
      <c r="AD190" s="32">
        <v>-19.3895321131162</v>
      </c>
      <c r="AE190" s="31" t="s">
        <v>34</v>
      </c>
      <c r="AF190" s="32" t="s">
        <v>34</v>
      </c>
      <c r="AG190" s="32" t="s">
        <v>34</v>
      </c>
      <c r="AH190" s="31" t="s">
        <v>34</v>
      </c>
      <c r="AI190" s="32" t="s">
        <v>34</v>
      </c>
      <c r="AJ190" s="32" t="s">
        <v>34</v>
      </c>
      <c r="AK190" s="31" t="s">
        <v>34</v>
      </c>
      <c r="AL190" s="32" t="s">
        <v>34</v>
      </c>
      <c r="AM190" s="32" t="s">
        <v>34</v>
      </c>
      <c r="AN190" s="31" t="s">
        <v>34</v>
      </c>
      <c r="AO190" s="32" t="s">
        <v>34</v>
      </c>
      <c r="AP190" s="32" t="s">
        <v>34</v>
      </c>
      <c r="AQ190" s="31" t="s">
        <v>34</v>
      </c>
      <c r="AR190" s="32" t="s">
        <v>34</v>
      </c>
      <c r="AS190" s="32" t="s">
        <v>34</v>
      </c>
      <c r="AT190" s="31" t="s">
        <v>34</v>
      </c>
      <c r="AU190" s="32" t="s">
        <v>34</v>
      </c>
      <c r="AV190" s="32" t="s">
        <v>34</v>
      </c>
      <c r="AW190" s="31" t="s">
        <v>34</v>
      </c>
      <c r="AX190" s="32" t="s">
        <v>34</v>
      </c>
      <c r="AY190" s="32" t="s">
        <v>34</v>
      </c>
      <c r="AZ190" s="31" t="s">
        <v>34</v>
      </c>
      <c r="BA190" s="32" t="s">
        <v>34</v>
      </c>
      <c r="BB190" s="32" t="s">
        <v>34</v>
      </c>
      <c r="BC190" s="31" t="s">
        <v>34</v>
      </c>
      <c r="BD190" s="32" t="s">
        <v>34</v>
      </c>
      <c r="BE190" s="32" t="s">
        <v>34</v>
      </c>
      <c r="BF190" s="31" t="s">
        <v>34</v>
      </c>
      <c r="BG190" s="32" t="s">
        <v>34</v>
      </c>
      <c r="BH190" s="32" t="s">
        <v>34</v>
      </c>
      <c r="BI190" s="31" t="s">
        <v>34</v>
      </c>
      <c r="BJ190" s="32" t="s">
        <v>34</v>
      </c>
      <c r="BK190" s="32" t="s">
        <v>34</v>
      </c>
      <c r="BL190" s="31" t="s">
        <v>34</v>
      </c>
      <c r="BM190" s="32" t="s">
        <v>34</v>
      </c>
      <c r="BN190" s="32" t="s">
        <v>34</v>
      </c>
      <c r="BO190" s="31" t="s">
        <v>34</v>
      </c>
      <c r="BP190" s="32" t="s">
        <v>34</v>
      </c>
      <c r="BQ190" s="32" t="s">
        <v>34</v>
      </c>
      <c r="BR190" s="31" t="s">
        <v>34</v>
      </c>
      <c r="BS190" s="32" t="s">
        <v>34</v>
      </c>
      <c r="BT190" s="32" t="s">
        <v>34</v>
      </c>
      <c r="BU190" s="31" t="s">
        <v>34</v>
      </c>
      <c r="BV190" s="32" t="s">
        <v>34</v>
      </c>
      <c r="BW190" s="32" t="s">
        <v>34</v>
      </c>
      <c r="BX190" s="31" t="s">
        <v>34</v>
      </c>
      <c r="BY190" s="32" t="s">
        <v>34</v>
      </c>
      <c r="BZ190" s="32" t="s">
        <v>34</v>
      </c>
      <c r="CA190" s="31" t="s">
        <v>34</v>
      </c>
      <c r="CB190" s="32" t="s">
        <v>34</v>
      </c>
      <c r="CC190" s="32" t="s">
        <v>34</v>
      </c>
      <c r="CD190" s="31" t="s">
        <v>34</v>
      </c>
      <c r="CE190" s="32" t="s">
        <v>34</v>
      </c>
      <c r="CF190" s="32" t="s">
        <v>34</v>
      </c>
      <c r="CG190" s="31" t="s">
        <v>34</v>
      </c>
      <c r="CH190" s="32" t="s">
        <v>34</v>
      </c>
      <c r="CI190" s="32" t="s">
        <v>34</v>
      </c>
      <c r="CJ190" s="31" t="s">
        <v>34</v>
      </c>
      <c r="CK190" s="32" t="s">
        <v>34</v>
      </c>
      <c r="CL190" s="32" t="s">
        <v>34</v>
      </c>
      <c r="CM190" s="31" t="s">
        <v>34</v>
      </c>
      <c r="CN190" s="32" t="s">
        <v>34</v>
      </c>
      <c r="CO190" s="32" t="s">
        <v>34</v>
      </c>
      <c r="CP190" s="31" t="s">
        <v>34</v>
      </c>
      <c r="CQ190" s="32" t="s">
        <v>34</v>
      </c>
      <c r="CR190" s="32" t="s">
        <v>34</v>
      </c>
      <c r="CS190" s="31" t="s">
        <v>34</v>
      </c>
      <c r="CT190" s="32" t="s">
        <v>34</v>
      </c>
      <c r="CU190" s="32" t="s">
        <v>34</v>
      </c>
      <c r="CV190" s="31" t="s">
        <v>34</v>
      </c>
      <c r="CW190" s="32" t="s">
        <v>34</v>
      </c>
      <c r="CX190" s="32" t="s">
        <v>34</v>
      </c>
      <c r="CY190" s="31" t="s">
        <v>34</v>
      </c>
      <c r="CZ190" s="32" t="s">
        <v>34</v>
      </c>
      <c r="DA190" s="32" t="s">
        <v>34</v>
      </c>
      <c r="DB190" s="31" t="s">
        <v>34</v>
      </c>
      <c r="DC190" s="32" t="s">
        <v>34</v>
      </c>
      <c r="DD190" s="32" t="s">
        <v>34</v>
      </c>
      <c r="DE190" s="31" t="s">
        <v>34</v>
      </c>
      <c r="DF190" s="32" t="s">
        <v>34</v>
      </c>
      <c r="DG190" s="32" t="s">
        <v>34</v>
      </c>
      <c r="DH190" s="31" t="s">
        <v>34</v>
      </c>
      <c r="DI190" s="32" t="s">
        <v>34</v>
      </c>
      <c r="DJ190" s="32" t="s">
        <v>34</v>
      </c>
      <c r="DK190" s="31" t="s">
        <v>34</v>
      </c>
      <c r="DL190" s="32" t="s">
        <v>34</v>
      </c>
      <c r="DM190" s="32" t="s">
        <v>34</v>
      </c>
      <c r="DN190" s="31" t="s">
        <v>34</v>
      </c>
      <c r="DO190" s="32" t="s">
        <v>34</v>
      </c>
      <c r="DP190" s="32" t="s">
        <v>34</v>
      </c>
      <c r="DQ190" s="31" t="s">
        <v>34</v>
      </c>
      <c r="DR190" s="32" t="s">
        <v>34</v>
      </c>
      <c r="DS190" s="32" t="s">
        <v>34</v>
      </c>
      <c r="DT190" s="31" t="s">
        <v>34</v>
      </c>
      <c r="DU190" s="32" t="s">
        <v>34</v>
      </c>
      <c r="DV190" s="32" t="s">
        <v>34</v>
      </c>
    </row>
    <row r="191" spans="1:126" x14ac:dyDescent="0.2">
      <c r="A191" s="30" t="s">
        <v>5</v>
      </c>
      <c r="B191">
        <v>188</v>
      </c>
      <c r="C191" s="37">
        <v>51</v>
      </c>
      <c r="D191" s="70">
        <v>12.900588403464599</v>
      </c>
      <c r="E191" s="70" t="s">
        <v>28</v>
      </c>
      <c r="F191" s="70">
        <v>12.900588403464599</v>
      </c>
      <c r="G191" s="32">
        <v>9.9484229720460604</v>
      </c>
      <c r="H191" s="32" t="s">
        <v>28</v>
      </c>
      <c r="I191" s="32">
        <v>9.9484229720460604</v>
      </c>
      <c r="J191" s="31">
        <v>1.6034251298470099</v>
      </c>
      <c r="K191" s="32" t="s">
        <v>28</v>
      </c>
      <c r="L191" s="32">
        <v>1.6034251298470099</v>
      </c>
      <c r="M191" s="31">
        <v>-3.7619521150379902</v>
      </c>
      <c r="N191" s="32" t="s">
        <v>28</v>
      </c>
      <c r="O191" s="32">
        <v>-3.7619521150379902</v>
      </c>
      <c r="P191" s="31">
        <v>-8.3259873799748991</v>
      </c>
      <c r="Q191" s="32" t="s">
        <v>28</v>
      </c>
      <c r="R191" s="32">
        <v>-8.3259873799748991</v>
      </c>
      <c r="S191" s="31">
        <v>-15.194371285699001</v>
      </c>
      <c r="T191" s="32" t="s">
        <v>28</v>
      </c>
      <c r="U191" s="32">
        <v>-15.194371285699001</v>
      </c>
      <c r="V191" s="31">
        <v>-22.80547577514</v>
      </c>
      <c r="W191" s="32" t="s">
        <v>28</v>
      </c>
      <c r="X191" s="32">
        <v>-22.80547577514</v>
      </c>
      <c r="Y191" s="31" t="s">
        <v>34</v>
      </c>
      <c r="Z191" s="32" t="s">
        <v>34</v>
      </c>
      <c r="AA191" s="32" t="s">
        <v>34</v>
      </c>
      <c r="AB191" s="31" t="s">
        <v>34</v>
      </c>
      <c r="AC191" s="32" t="s">
        <v>34</v>
      </c>
      <c r="AD191" s="32" t="s">
        <v>34</v>
      </c>
      <c r="AE191" s="31" t="s">
        <v>34</v>
      </c>
      <c r="AF191" s="32" t="s">
        <v>34</v>
      </c>
      <c r="AG191" s="32" t="s">
        <v>34</v>
      </c>
      <c r="AH191" s="31" t="s">
        <v>34</v>
      </c>
      <c r="AI191" s="32" t="s">
        <v>34</v>
      </c>
      <c r="AJ191" s="32" t="s">
        <v>34</v>
      </c>
      <c r="AK191" s="31" t="s">
        <v>34</v>
      </c>
      <c r="AL191" s="32" t="s">
        <v>34</v>
      </c>
      <c r="AM191" s="32" t="s">
        <v>34</v>
      </c>
      <c r="AN191" s="31" t="s">
        <v>34</v>
      </c>
      <c r="AO191" s="32" t="s">
        <v>34</v>
      </c>
      <c r="AP191" s="32" t="s">
        <v>34</v>
      </c>
      <c r="AQ191" s="31" t="s">
        <v>34</v>
      </c>
      <c r="AR191" s="32" t="s">
        <v>34</v>
      </c>
      <c r="AS191" s="32" t="s">
        <v>34</v>
      </c>
      <c r="AT191" s="31" t="s">
        <v>34</v>
      </c>
      <c r="AU191" s="32" t="s">
        <v>34</v>
      </c>
      <c r="AV191" s="32" t="s">
        <v>34</v>
      </c>
      <c r="AW191" s="31" t="s">
        <v>34</v>
      </c>
      <c r="AX191" s="32" t="s">
        <v>34</v>
      </c>
      <c r="AY191" s="32" t="s">
        <v>34</v>
      </c>
      <c r="AZ191" s="31" t="s">
        <v>34</v>
      </c>
      <c r="BA191" s="32" t="s">
        <v>34</v>
      </c>
      <c r="BB191" s="32" t="s">
        <v>34</v>
      </c>
      <c r="BC191" s="31" t="s">
        <v>34</v>
      </c>
      <c r="BD191" s="32" t="s">
        <v>34</v>
      </c>
      <c r="BE191" s="32" t="s">
        <v>34</v>
      </c>
      <c r="BF191" s="31" t="s">
        <v>34</v>
      </c>
      <c r="BG191" s="32" t="s">
        <v>34</v>
      </c>
      <c r="BH191" s="32" t="s">
        <v>34</v>
      </c>
      <c r="BI191" s="31" t="s">
        <v>34</v>
      </c>
      <c r="BJ191" s="32" t="s">
        <v>34</v>
      </c>
      <c r="BK191" s="32" t="s">
        <v>34</v>
      </c>
      <c r="BL191" s="31" t="s">
        <v>34</v>
      </c>
      <c r="BM191" s="32" t="s">
        <v>34</v>
      </c>
      <c r="BN191" s="32" t="s">
        <v>34</v>
      </c>
      <c r="BO191" s="31" t="s">
        <v>34</v>
      </c>
      <c r="BP191" s="32" t="s">
        <v>34</v>
      </c>
      <c r="BQ191" s="32" t="s">
        <v>34</v>
      </c>
      <c r="BR191" s="31" t="s">
        <v>34</v>
      </c>
      <c r="BS191" s="32" t="s">
        <v>34</v>
      </c>
      <c r="BT191" s="32" t="s">
        <v>34</v>
      </c>
      <c r="BU191" s="31" t="s">
        <v>34</v>
      </c>
      <c r="BV191" s="32" t="s">
        <v>34</v>
      </c>
      <c r="BW191" s="32" t="s">
        <v>34</v>
      </c>
      <c r="BX191" s="31" t="s">
        <v>34</v>
      </c>
      <c r="BY191" s="32" t="s">
        <v>34</v>
      </c>
      <c r="BZ191" s="32" t="s">
        <v>34</v>
      </c>
      <c r="CA191" s="31" t="s">
        <v>34</v>
      </c>
      <c r="CB191" s="32" t="s">
        <v>34</v>
      </c>
      <c r="CC191" s="32" t="s">
        <v>34</v>
      </c>
      <c r="CD191" s="31" t="s">
        <v>34</v>
      </c>
      <c r="CE191" s="32" t="s">
        <v>34</v>
      </c>
      <c r="CF191" s="32" t="s">
        <v>34</v>
      </c>
      <c r="CG191" s="31" t="s">
        <v>34</v>
      </c>
      <c r="CH191" s="32" t="s">
        <v>34</v>
      </c>
      <c r="CI191" s="32" t="s">
        <v>34</v>
      </c>
      <c r="CJ191" s="31" t="s">
        <v>34</v>
      </c>
      <c r="CK191" s="32" t="s">
        <v>34</v>
      </c>
      <c r="CL191" s="32" t="s">
        <v>34</v>
      </c>
      <c r="CM191" s="31" t="s">
        <v>34</v>
      </c>
      <c r="CN191" s="32" t="s">
        <v>34</v>
      </c>
      <c r="CO191" s="32" t="s">
        <v>34</v>
      </c>
      <c r="CP191" s="31" t="s">
        <v>34</v>
      </c>
      <c r="CQ191" s="32" t="s">
        <v>34</v>
      </c>
      <c r="CR191" s="32" t="s">
        <v>34</v>
      </c>
      <c r="CS191" s="31" t="s">
        <v>34</v>
      </c>
      <c r="CT191" s="32" t="s">
        <v>34</v>
      </c>
      <c r="CU191" s="32" t="s">
        <v>34</v>
      </c>
      <c r="CV191" s="31" t="s">
        <v>34</v>
      </c>
      <c r="CW191" s="32" t="s">
        <v>34</v>
      </c>
      <c r="CX191" s="32" t="s">
        <v>34</v>
      </c>
      <c r="CY191" s="31" t="s">
        <v>34</v>
      </c>
      <c r="CZ191" s="32" t="s">
        <v>34</v>
      </c>
      <c r="DA191" s="32" t="s">
        <v>34</v>
      </c>
      <c r="DB191" s="31" t="s">
        <v>34</v>
      </c>
      <c r="DC191" s="32" t="s">
        <v>34</v>
      </c>
      <c r="DD191" s="32" t="s">
        <v>34</v>
      </c>
      <c r="DE191" s="31" t="s">
        <v>34</v>
      </c>
      <c r="DF191" s="32" t="s">
        <v>34</v>
      </c>
      <c r="DG191" s="32" t="s">
        <v>34</v>
      </c>
      <c r="DH191" s="31" t="s">
        <v>34</v>
      </c>
      <c r="DI191" s="32" t="s">
        <v>34</v>
      </c>
      <c r="DJ191" s="32" t="s">
        <v>34</v>
      </c>
      <c r="DK191" s="31" t="s">
        <v>34</v>
      </c>
      <c r="DL191" s="32" t="s">
        <v>34</v>
      </c>
      <c r="DM191" s="32" t="s">
        <v>34</v>
      </c>
      <c r="DN191" s="31" t="s">
        <v>34</v>
      </c>
      <c r="DO191" s="32" t="s">
        <v>34</v>
      </c>
      <c r="DP191" s="32" t="s">
        <v>34</v>
      </c>
      <c r="DQ191" s="31" t="s">
        <v>34</v>
      </c>
      <c r="DR191" s="32" t="s">
        <v>34</v>
      </c>
      <c r="DS191" s="32" t="s">
        <v>34</v>
      </c>
      <c r="DT191" s="31" t="s">
        <v>34</v>
      </c>
      <c r="DU191" s="32" t="s">
        <v>34</v>
      </c>
      <c r="DV191" s="32" t="s">
        <v>34</v>
      </c>
    </row>
    <row r="192" spans="1:126" x14ac:dyDescent="0.2">
      <c r="A192" s="30" t="s">
        <v>5</v>
      </c>
      <c r="B192">
        <v>189</v>
      </c>
      <c r="C192" s="37">
        <v>52</v>
      </c>
      <c r="D192" s="70">
        <v>13.9338127089548</v>
      </c>
      <c r="E192" s="70" t="s">
        <v>28</v>
      </c>
      <c r="F192" s="70">
        <v>13.9338127089548</v>
      </c>
      <c r="G192" s="32">
        <v>12.1205305350814</v>
      </c>
      <c r="H192" s="32" t="s">
        <v>28</v>
      </c>
      <c r="I192" s="32">
        <v>12.1205305350814</v>
      </c>
      <c r="J192" s="31">
        <v>4.4531944991080898</v>
      </c>
      <c r="K192" s="32" t="s">
        <v>28</v>
      </c>
      <c r="L192" s="32">
        <v>4.4531944991080898</v>
      </c>
      <c r="M192" s="31">
        <v>-1.5906785198365401</v>
      </c>
      <c r="N192" s="32" t="s">
        <v>28</v>
      </c>
      <c r="O192" s="32">
        <v>-1.5906785198365401</v>
      </c>
      <c r="P192" s="31">
        <v>-6.9878467944139704</v>
      </c>
      <c r="Q192" s="32" t="s">
        <v>28</v>
      </c>
      <c r="R192" s="32">
        <v>-6.9878467944139704</v>
      </c>
      <c r="S192" s="31">
        <v>-14.795515912274601</v>
      </c>
      <c r="T192" s="32" t="s">
        <v>28</v>
      </c>
      <c r="U192" s="32">
        <v>-14.795515912274601</v>
      </c>
      <c r="V192" s="31">
        <v>-19.685304259863699</v>
      </c>
      <c r="W192" s="32" t="s">
        <v>28</v>
      </c>
      <c r="X192" s="32">
        <v>-19.685304259863699</v>
      </c>
      <c r="Y192" s="31" t="s">
        <v>34</v>
      </c>
      <c r="Z192" s="32" t="s">
        <v>34</v>
      </c>
      <c r="AA192" s="32" t="s">
        <v>34</v>
      </c>
      <c r="AB192" s="31" t="s">
        <v>34</v>
      </c>
      <c r="AC192" s="32" t="s">
        <v>34</v>
      </c>
      <c r="AD192" s="32" t="s">
        <v>34</v>
      </c>
      <c r="AE192" s="31" t="s">
        <v>34</v>
      </c>
      <c r="AF192" s="32" t="s">
        <v>34</v>
      </c>
      <c r="AG192" s="32" t="s">
        <v>34</v>
      </c>
      <c r="AH192" s="31" t="s">
        <v>34</v>
      </c>
      <c r="AI192" s="32" t="s">
        <v>34</v>
      </c>
      <c r="AJ192" s="32" t="s">
        <v>34</v>
      </c>
      <c r="AK192" s="31" t="s">
        <v>34</v>
      </c>
      <c r="AL192" s="32" t="s">
        <v>34</v>
      </c>
      <c r="AM192" s="32" t="s">
        <v>34</v>
      </c>
      <c r="AN192" s="31" t="s">
        <v>34</v>
      </c>
      <c r="AO192" s="32" t="s">
        <v>34</v>
      </c>
      <c r="AP192" s="32" t="s">
        <v>34</v>
      </c>
      <c r="AQ192" s="31" t="s">
        <v>34</v>
      </c>
      <c r="AR192" s="32" t="s">
        <v>34</v>
      </c>
      <c r="AS192" s="32" t="s">
        <v>34</v>
      </c>
      <c r="AT192" s="31" t="s">
        <v>34</v>
      </c>
      <c r="AU192" s="32" t="s">
        <v>34</v>
      </c>
      <c r="AV192" s="32" t="s">
        <v>34</v>
      </c>
      <c r="AW192" s="31" t="s">
        <v>34</v>
      </c>
      <c r="AX192" s="32" t="s">
        <v>34</v>
      </c>
      <c r="AY192" s="32" t="s">
        <v>34</v>
      </c>
      <c r="AZ192" s="31" t="s">
        <v>34</v>
      </c>
      <c r="BA192" s="32" t="s">
        <v>34</v>
      </c>
      <c r="BB192" s="32" t="s">
        <v>34</v>
      </c>
      <c r="BC192" s="31" t="s">
        <v>34</v>
      </c>
      <c r="BD192" s="32" t="s">
        <v>34</v>
      </c>
      <c r="BE192" s="32" t="s">
        <v>34</v>
      </c>
      <c r="BF192" s="31" t="s">
        <v>34</v>
      </c>
      <c r="BG192" s="32" t="s">
        <v>34</v>
      </c>
      <c r="BH192" s="32" t="s">
        <v>34</v>
      </c>
      <c r="BI192" s="31" t="s">
        <v>34</v>
      </c>
      <c r="BJ192" s="32" t="s">
        <v>34</v>
      </c>
      <c r="BK192" s="32" t="s">
        <v>34</v>
      </c>
      <c r="BL192" s="31" t="s">
        <v>34</v>
      </c>
      <c r="BM192" s="32" t="s">
        <v>34</v>
      </c>
      <c r="BN192" s="32" t="s">
        <v>34</v>
      </c>
      <c r="BO192" s="31" t="s">
        <v>34</v>
      </c>
      <c r="BP192" s="32" t="s">
        <v>34</v>
      </c>
      <c r="BQ192" s="32" t="s">
        <v>34</v>
      </c>
      <c r="BR192" s="31" t="s">
        <v>34</v>
      </c>
      <c r="BS192" s="32" t="s">
        <v>34</v>
      </c>
      <c r="BT192" s="32" t="s">
        <v>34</v>
      </c>
      <c r="BU192" s="31" t="s">
        <v>34</v>
      </c>
      <c r="BV192" s="32" t="s">
        <v>34</v>
      </c>
      <c r="BW192" s="32" t="s">
        <v>34</v>
      </c>
      <c r="BX192" s="31" t="s">
        <v>34</v>
      </c>
      <c r="BY192" s="32" t="s">
        <v>34</v>
      </c>
      <c r="BZ192" s="32" t="s">
        <v>34</v>
      </c>
      <c r="CA192" s="31" t="s">
        <v>34</v>
      </c>
      <c r="CB192" s="32" t="s">
        <v>34</v>
      </c>
      <c r="CC192" s="32" t="s">
        <v>34</v>
      </c>
      <c r="CD192" s="31" t="s">
        <v>34</v>
      </c>
      <c r="CE192" s="32" t="s">
        <v>34</v>
      </c>
      <c r="CF192" s="32" t="s">
        <v>34</v>
      </c>
      <c r="CG192" s="31" t="s">
        <v>34</v>
      </c>
      <c r="CH192" s="32" t="s">
        <v>34</v>
      </c>
      <c r="CI192" s="32" t="s">
        <v>34</v>
      </c>
      <c r="CJ192" s="31" t="s">
        <v>34</v>
      </c>
      <c r="CK192" s="32" t="s">
        <v>34</v>
      </c>
      <c r="CL192" s="32" t="s">
        <v>34</v>
      </c>
      <c r="CM192" s="31" t="s">
        <v>34</v>
      </c>
      <c r="CN192" s="32" t="s">
        <v>34</v>
      </c>
      <c r="CO192" s="32" t="s">
        <v>34</v>
      </c>
      <c r="CP192" s="31" t="s">
        <v>34</v>
      </c>
      <c r="CQ192" s="32" t="s">
        <v>34</v>
      </c>
      <c r="CR192" s="32" t="s">
        <v>34</v>
      </c>
      <c r="CS192" s="31" t="s">
        <v>34</v>
      </c>
      <c r="CT192" s="32" t="s">
        <v>34</v>
      </c>
      <c r="CU192" s="32" t="s">
        <v>34</v>
      </c>
      <c r="CV192" s="31" t="s">
        <v>34</v>
      </c>
      <c r="CW192" s="32" t="s">
        <v>34</v>
      </c>
      <c r="CX192" s="32" t="s">
        <v>34</v>
      </c>
      <c r="CY192" s="31" t="s">
        <v>34</v>
      </c>
      <c r="CZ192" s="32" t="s">
        <v>34</v>
      </c>
      <c r="DA192" s="32" t="s">
        <v>34</v>
      </c>
      <c r="DB192" s="31" t="s">
        <v>34</v>
      </c>
      <c r="DC192" s="32" t="s">
        <v>34</v>
      </c>
      <c r="DD192" s="32" t="s">
        <v>34</v>
      </c>
      <c r="DE192" s="31" t="s">
        <v>34</v>
      </c>
      <c r="DF192" s="32" t="s">
        <v>34</v>
      </c>
      <c r="DG192" s="32" t="s">
        <v>34</v>
      </c>
      <c r="DH192" s="31" t="s">
        <v>34</v>
      </c>
      <c r="DI192" s="32" t="s">
        <v>34</v>
      </c>
      <c r="DJ192" s="32" t="s">
        <v>34</v>
      </c>
      <c r="DK192" s="31" t="s">
        <v>34</v>
      </c>
      <c r="DL192" s="32" t="s">
        <v>34</v>
      </c>
      <c r="DM192" s="32" t="s">
        <v>34</v>
      </c>
      <c r="DN192" s="31" t="s">
        <v>34</v>
      </c>
      <c r="DO192" s="32" t="s">
        <v>34</v>
      </c>
      <c r="DP192" s="32" t="s">
        <v>34</v>
      </c>
      <c r="DQ192" s="31" t="s">
        <v>34</v>
      </c>
      <c r="DR192" s="32" t="s">
        <v>34</v>
      </c>
      <c r="DS192" s="32" t="s">
        <v>34</v>
      </c>
      <c r="DT192" s="31" t="s">
        <v>34</v>
      </c>
      <c r="DU192" s="32" t="s">
        <v>34</v>
      </c>
      <c r="DV192" s="32" t="s">
        <v>34</v>
      </c>
    </row>
    <row r="193" spans="1:126" x14ac:dyDescent="0.2">
      <c r="A193" s="30" t="s">
        <v>5</v>
      </c>
      <c r="B193">
        <v>190</v>
      </c>
      <c r="C193" s="37">
        <v>53</v>
      </c>
      <c r="D193" s="70">
        <v>16.731038005190801</v>
      </c>
      <c r="E193" s="70" t="s">
        <v>28</v>
      </c>
      <c r="F193" s="70">
        <v>16.731038005190801</v>
      </c>
      <c r="G193" s="32">
        <v>10.725633219965101</v>
      </c>
      <c r="H193" s="32" t="s">
        <v>28</v>
      </c>
      <c r="I193" s="32">
        <v>10.725633219965101</v>
      </c>
      <c r="J193" s="31">
        <v>4.0254026946813202</v>
      </c>
      <c r="K193" s="32" t="s">
        <v>28</v>
      </c>
      <c r="L193" s="32">
        <v>4.0254026946813202</v>
      </c>
      <c r="M193" s="31">
        <v>-0.53898032465235801</v>
      </c>
      <c r="N193" s="32" t="s">
        <v>28</v>
      </c>
      <c r="O193" s="32">
        <v>-0.53898032465235801</v>
      </c>
      <c r="P193" s="31">
        <v>-4.6663186181641603</v>
      </c>
      <c r="Q193" s="32" t="s">
        <v>28</v>
      </c>
      <c r="R193" s="32">
        <v>-4.6663186181641603</v>
      </c>
      <c r="S193" s="31">
        <v>-9.7128764230341105</v>
      </c>
      <c r="T193" s="32" t="s">
        <v>28</v>
      </c>
      <c r="U193" s="32">
        <v>-9.7128764230341105</v>
      </c>
      <c r="V193" s="31">
        <v>-17.139584501118101</v>
      </c>
      <c r="W193" s="32" t="s">
        <v>28</v>
      </c>
      <c r="X193" s="32">
        <v>-17.139584501118101</v>
      </c>
      <c r="Y193" s="31">
        <v>-21.935065061396099</v>
      </c>
      <c r="Z193" s="32" t="s">
        <v>28</v>
      </c>
      <c r="AA193" s="32">
        <v>-21.935065061396099</v>
      </c>
      <c r="AB193" s="31">
        <v>-24.084847516544102</v>
      </c>
      <c r="AC193" s="32" t="s">
        <v>28</v>
      </c>
      <c r="AD193" s="32">
        <v>-24.084847516544102</v>
      </c>
      <c r="AE193" s="31" t="s">
        <v>34</v>
      </c>
      <c r="AF193" s="32" t="s">
        <v>34</v>
      </c>
      <c r="AG193" s="32" t="s">
        <v>34</v>
      </c>
      <c r="AH193" s="31" t="s">
        <v>34</v>
      </c>
      <c r="AI193" s="32" t="s">
        <v>34</v>
      </c>
      <c r="AJ193" s="32" t="s">
        <v>34</v>
      </c>
      <c r="AK193" s="31" t="s">
        <v>34</v>
      </c>
      <c r="AL193" s="32" t="s">
        <v>34</v>
      </c>
      <c r="AM193" s="32" t="s">
        <v>34</v>
      </c>
      <c r="AN193" s="31" t="s">
        <v>34</v>
      </c>
      <c r="AO193" s="32" t="s">
        <v>34</v>
      </c>
      <c r="AP193" s="32" t="s">
        <v>34</v>
      </c>
      <c r="AQ193" s="31" t="s">
        <v>34</v>
      </c>
      <c r="AR193" s="32" t="s">
        <v>34</v>
      </c>
      <c r="AS193" s="32" t="s">
        <v>34</v>
      </c>
      <c r="AT193" s="31" t="s">
        <v>34</v>
      </c>
      <c r="AU193" s="32" t="s">
        <v>34</v>
      </c>
      <c r="AV193" s="32" t="s">
        <v>34</v>
      </c>
      <c r="AW193" s="31" t="s">
        <v>34</v>
      </c>
      <c r="AX193" s="32" t="s">
        <v>34</v>
      </c>
      <c r="AY193" s="32" t="s">
        <v>34</v>
      </c>
      <c r="AZ193" s="31" t="s">
        <v>34</v>
      </c>
      <c r="BA193" s="32" t="s">
        <v>34</v>
      </c>
      <c r="BB193" s="32" t="s">
        <v>34</v>
      </c>
      <c r="BC193" s="31" t="s">
        <v>34</v>
      </c>
      <c r="BD193" s="32" t="s">
        <v>34</v>
      </c>
      <c r="BE193" s="32" t="s">
        <v>34</v>
      </c>
      <c r="BF193" s="31" t="s">
        <v>34</v>
      </c>
      <c r="BG193" s="32" t="s">
        <v>34</v>
      </c>
      <c r="BH193" s="32" t="s">
        <v>34</v>
      </c>
      <c r="BI193" s="31" t="s">
        <v>34</v>
      </c>
      <c r="BJ193" s="32" t="s">
        <v>34</v>
      </c>
      <c r="BK193" s="32" t="s">
        <v>34</v>
      </c>
      <c r="BL193" s="31" t="s">
        <v>34</v>
      </c>
      <c r="BM193" s="32" t="s">
        <v>34</v>
      </c>
      <c r="BN193" s="32" t="s">
        <v>34</v>
      </c>
      <c r="BO193" s="31" t="s">
        <v>34</v>
      </c>
      <c r="BP193" s="32" t="s">
        <v>34</v>
      </c>
      <c r="BQ193" s="32" t="s">
        <v>34</v>
      </c>
      <c r="BR193" s="31" t="s">
        <v>34</v>
      </c>
      <c r="BS193" s="32" t="s">
        <v>34</v>
      </c>
      <c r="BT193" s="32" t="s">
        <v>34</v>
      </c>
      <c r="BU193" s="31" t="s">
        <v>34</v>
      </c>
      <c r="BV193" s="32" t="s">
        <v>34</v>
      </c>
      <c r="BW193" s="32" t="s">
        <v>34</v>
      </c>
      <c r="BX193" s="31" t="s">
        <v>34</v>
      </c>
      <c r="BY193" s="32" t="s">
        <v>34</v>
      </c>
      <c r="BZ193" s="32" t="s">
        <v>34</v>
      </c>
      <c r="CA193" s="31" t="s">
        <v>34</v>
      </c>
      <c r="CB193" s="32" t="s">
        <v>34</v>
      </c>
      <c r="CC193" s="32" t="s">
        <v>34</v>
      </c>
      <c r="CD193" s="31" t="s">
        <v>34</v>
      </c>
      <c r="CE193" s="32" t="s">
        <v>34</v>
      </c>
      <c r="CF193" s="32" t="s">
        <v>34</v>
      </c>
      <c r="CG193" s="31" t="s">
        <v>34</v>
      </c>
      <c r="CH193" s="32" t="s">
        <v>34</v>
      </c>
      <c r="CI193" s="32" t="s">
        <v>34</v>
      </c>
      <c r="CJ193" s="31" t="s">
        <v>34</v>
      </c>
      <c r="CK193" s="32" t="s">
        <v>34</v>
      </c>
      <c r="CL193" s="32" t="s">
        <v>34</v>
      </c>
      <c r="CM193" s="31" t="s">
        <v>34</v>
      </c>
      <c r="CN193" s="32" t="s">
        <v>34</v>
      </c>
      <c r="CO193" s="32" t="s">
        <v>34</v>
      </c>
      <c r="CP193" s="31" t="s">
        <v>34</v>
      </c>
      <c r="CQ193" s="32" t="s">
        <v>34</v>
      </c>
      <c r="CR193" s="32" t="s">
        <v>34</v>
      </c>
      <c r="CS193" s="31" t="s">
        <v>34</v>
      </c>
      <c r="CT193" s="32" t="s">
        <v>34</v>
      </c>
      <c r="CU193" s="32" t="s">
        <v>34</v>
      </c>
      <c r="CV193" s="31" t="s">
        <v>34</v>
      </c>
      <c r="CW193" s="32" t="s">
        <v>34</v>
      </c>
      <c r="CX193" s="32" t="s">
        <v>34</v>
      </c>
      <c r="CY193" s="31" t="s">
        <v>34</v>
      </c>
      <c r="CZ193" s="32" t="s">
        <v>34</v>
      </c>
      <c r="DA193" s="32" t="s">
        <v>34</v>
      </c>
      <c r="DB193" s="31" t="s">
        <v>34</v>
      </c>
      <c r="DC193" s="32" t="s">
        <v>34</v>
      </c>
      <c r="DD193" s="32" t="s">
        <v>34</v>
      </c>
      <c r="DE193" s="31" t="s">
        <v>34</v>
      </c>
      <c r="DF193" s="32" t="s">
        <v>34</v>
      </c>
      <c r="DG193" s="32" t="s">
        <v>34</v>
      </c>
      <c r="DH193" s="31" t="s">
        <v>34</v>
      </c>
      <c r="DI193" s="32" t="s">
        <v>34</v>
      </c>
      <c r="DJ193" s="32" t="s">
        <v>34</v>
      </c>
      <c r="DK193" s="31" t="s">
        <v>34</v>
      </c>
      <c r="DL193" s="32" t="s">
        <v>34</v>
      </c>
      <c r="DM193" s="32" t="s">
        <v>34</v>
      </c>
      <c r="DN193" s="31" t="s">
        <v>34</v>
      </c>
      <c r="DO193" s="32" t="s">
        <v>34</v>
      </c>
      <c r="DP193" s="32" t="s">
        <v>34</v>
      </c>
      <c r="DQ193" s="31" t="s">
        <v>34</v>
      </c>
      <c r="DR193" s="32" t="s">
        <v>34</v>
      </c>
      <c r="DS193" s="32" t="s">
        <v>34</v>
      </c>
      <c r="DT193" s="31" t="s">
        <v>34</v>
      </c>
      <c r="DU193" s="32" t="s">
        <v>34</v>
      </c>
      <c r="DV193" s="32" t="s">
        <v>34</v>
      </c>
    </row>
    <row r="194" spans="1:126" x14ac:dyDescent="0.2">
      <c r="A194" s="33" t="s">
        <v>5</v>
      </c>
      <c r="B194">
        <v>191</v>
      </c>
      <c r="C194" s="37">
        <v>54</v>
      </c>
      <c r="D194" s="70">
        <v>9.3510539886493191</v>
      </c>
      <c r="E194" s="70" t="s">
        <v>28</v>
      </c>
      <c r="F194" s="70">
        <v>9.3510539886493191</v>
      </c>
      <c r="G194" s="32">
        <v>8.9409755856137494</v>
      </c>
      <c r="H194" s="32" t="s">
        <v>28</v>
      </c>
      <c r="I194" s="32">
        <v>8.9409755856137494</v>
      </c>
      <c r="J194" s="31">
        <v>5.6842960990831104</v>
      </c>
      <c r="K194" s="32" t="s">
        <v>28</v>
      </c>
      <c r="L194" s="32">
        <v>5.6842960990831104</v>
      </c>
      <c r="M194" s="31">
        <v>0.78855472290825601</v>
      </c>
      <c r="N194" s="32" t="s">
        <v>28</v>
      </c>
      <c r="O194" s="32">
        <v>0.78855472290825601</v>
      </c>
      <c r="P194" s="31">
        <v>-4.0002470873767999</v>
      </c>
      <c r="Q194" s="32" t="s">
        <v>28</v>
      </c>
      <c r="R194" s="32">
        <v>-4.0002470873767999</v>
      </c>
      <c r="S194" s="31">
        <v>-11.489567848516</v>
      </c>
      <c r="T194" s="32" t="s">
        <v>28</v>
      </c>
      <c r="U194" s="32">
        <v>-11.489567848516</v>
      </c>
      <c r="V194" s="31">
        <v>-19.202774762670501</v>
      </c>
      <c r="W194" s="32" t="s">
        <v>28</v>
      </c>
      <c r="X194" s="32">
        <v>-19.202774762670501</v>
      </c>
      <c r="Y194" s="31">
        <v>-25.197002011505901</v>
      </c>
      <c r="Z194" s="32" t="s">
        <v>28</v>
      </c>
      <c r="AA194" s="32">
        <v>-25.197002011505901</v>
      </c>
      <c r="AB194" s="31">
        <v>-26.9982011284891</v>
      </c>
      <c r="AC194" s="32" t="s">
        <v>28</v>
      </c>
      <c r="AD194" s="32">
        <v>-26.9982011284891</v>
      </c>
      <c r="AE194" s="31" t="s">
        <v>34</v>
      </c>
      <c r="AF194" s="32" t="s">
        <v>34</v>
      </c>
      <c r="AG194" s="32" t="s">
        <v>34</v>
      </c>
      <c r="AH194" s="31" t="s">
        <v>34</v>
      </c>
      <c r="AI194" s="32" t="s">
        <v>34</v>
      </c>
      <c r="AJ194" s="32" t="s">
        <v>34</v>
      </c>
      <c r="AK194" s="31" t="s">
        <v>34</v>
      </c>
      <c r="AL194" s="32" t="s">
        <v>34</v>
      </c>
      <c r="AM194" s="32" t="s">
        <v>34</v>
      </c>
      <c r="AN194" s="31" t="s">
        <v>34</v>
      </c>
      <c r="AO194" s="32" t="s">
        <v>34</v>
      </c>
      <c r="AP194" s="32" t="s">
        <v>34</v>
      </c>
      <c r="AQ194" s="31" t="s">
        <v>34</v>
      </c>
      <c r="AR194" s="32" t="s">
        <v>34</v>
      </c>
      <c r="AS194" s="32" t="s">
        <v>34</v>
      </c>
      <c r="AT194" s="31" t="s">
        <v>34</v>
      </c>
      <c r="AU194" s="32" t="s">
        <v>34</v>
      </c>
      <c r="AV194" s="32" t="s">
        <v>34</v>
      </c>
      <c r="AW194" s="31" t="s">
        <v>34</v>
      </c>
      <c r="AX194" s="32" t="s">
        <v>34</v>
      </c>
      <c r="AY194" s="32" t="s">
        <v>34</v>
      </c>
      <c r="AZ194" s="31" t="s">
        <v>34</v>
      </c>
      <c r="BA194" s="32" t="s">
        <v>34</v>
      </c>
      <c r="BB194" s="32" t="s">
        <v>34</v>
      </c>
      <c r="BC194" s="31" t="s">
        <v>34</v>
      </c>
      <c r="BD194" s="32" t="s">
        <v>34</v>
      </c>
      <c r="BE194" s="32" t="s">
        <v>34</v>
      </c>
      <c r="BF194" s="31" t="s">
        <v>34</v>
      </c>
      <c r="BG194" s="32" t="s">
        <v>34</v>
      </c>
      <c r="BH194" s="32" t="s">
        <v>34</v>
      </c>
      <c r="BI194" s="31" t="s">
        <v>34</v>
      </c>
      <c r="BJ194" s="32" t="s">
        <v>34</v>
      </c>
      <c r="BK194" s="32" t="s">
        <v>34</v>
      </c>
      <c r="BL194" s="31" t="s">
        <v>34</v>
      </c>
      <c r="BM194" s="32" t="s">
        <v>34</v>
      </c>
      <c r="BN194" s="32" t="s">
        <v>34</v>
      </c>
      <c r="BO194" s="31" t="s">
        <v>34</v>
      </c>
      <c r="BP194" s="32" t="s">
        <v>34</v>
      </c>
      <c r="BQ194" s="32" t="s">
        <v>34</v>
      </c>
      <c r="BR194" s="31" t="s">
        <v>34</v>
      </c>
      <c r="BS194" s="32" t="s">
        <v>34</v>
      </c>
      <c r="BT194" s="32" t="s">
        <v>34</v>
      </c>
      <c r="BU194" s="31" t="s">
        <v>34</v>
      </c>
      <c r="BV194" s="32" t="s">
        <v>34</v>
      </c>
      <c r="BW194" s="32" t="s">
        <v>34</v>
      </c>
      <c r="BX194" s="31" t="s">
        <v>34</v>
      </c>
      <c r="BY194" s="32" t="s">
        <v>34</v>
      </c>
      <c r="BZ194" s="32" t="s">
        <v>34</v>
      </c>
      <c r="CA194" s="31" t="s">
        <v>34</v>
      </c>
      <c r="CB194" s="32" t="s">
        <v>34</v>
      </c>
      <c r="CC194" s="32" t="s">
        <v>34</v>
      </c>
      <c r="CD194" s="31" t="s">
        <v>34</v>
      </c>
      <c r="CE194" s="32" t="s">
        <v>34</v>
      </c>
      <c r="CF194" s="32" t="s">
        <v>34</v>
      </c>
      <c r="CG194" s="31" t="s">
        <v>34</v>
      </c>
      <c r="CH194" s="32" t="s">
        <v>34</v>
      </c>
      <c r="CI194" s="32" t="s">
        <v>34</v>
      </c>
      <c r="CJ194" s="31" t="s">
        <v>34</v>
      </c>
      <c r="CK194" s="32" t="s">
        <v>34</v>
      </c>
      <c r="CL194" s="32" t="s">
        <v>34</v>
      </c>
      <c r="CM194" s="31" t="s">
        <v>34</v>
      </c>
      <c r="CN194" s="32" t="s">
        <v>34</v>
      </c>
      <c r="CO194" s="32" t="s">
        <v>34</v>
      </c>
      <c r="CP194" s="31" t="s">
        <v>34</v>
      </c>
      <c r="CQ194" s="32" t="s">
        <v>34</v>
      </c>
      <c r="CR194" s="32" t="s">
        <v>34</v>
      </c>
      <c r="CS194" s="31" t="s">
        <v>34</v>
      </c>
      <c r="CT194" s="32" t="s">
        <v>34</v>
      </c>
      <c r="CU194" s="32" t="s">
        <v>34</v>
      </c>
      <c r="CV194" s="31" t="s">
        <v>34</v>
      </c>
      <c r="CW194" s="32" t="s">
        <v>34</v>
      </c>
      <c r="CX194" s="32" t="s">
        <v>34</v>
      </c>
      <c r="CY194" s="31" t="s">
        <v>34</v>
      </c>
      <c r="CZ194" s="32" t="s">
        <v>34</v>
      </c>
      <c r="DA194" s="32" t="s">
        <v>34</v>
      </c>
      <c r="DB194" s="31" t="s">
        <v>34</v>
      </c>
      <c r="DC194" s="32" t="s">
        <v>34</v>
      </c>
      <c r="DD194" s="32" t="s">
        <v>34</v>
      </c>
      <c r="DE194" s="31" t="s">
        <v>34</v>
      </c>
      <c r="DF194" s="32" t="s">
        <v>34</v>
      </c>
      <c r="DG194" s="32" t="s">
        <v>34</v>
      </c>
      <c r="DH194" s="31" t="s">
        <v>34</v>
      </c>
      <c r="DI194" s="32" t="s">
        <v>34</v>
      </c>
      <c r="DJ194" s="32" t="s">
        <v>34</v>
      </c>
      <c r="DK194" s="31" t="s">
        <v>34</v>
      </c>
      <c r="DL194" s="32" t="s">
        <v>34</v>
      </c>
      <c r="DM194" s="32" t="s">
        <v>34</v>
      </c>
      <c r="DN194" s="31" t="s">
        <v>34</v>
      </c>
      <c r="DO194" s="32" t="s">
        <v>34</v>
      </c>
      <c r="DP194" s="32" t="s">
        <v>34</v>
      </c>
      <c r="DQ194" s="31" t="s">
        <v>34</v>
      </c>
      <c r="DR194" s="32" t="s">
        <v>34</v>
      </c>
      <c r="DS194" s="32" t="s">
        <v>34</v>
      </c>
      <c r="DT194" s="31" t="s">
        <v>34</v>
      </c>
      <c r="DU194" s="32" t="s">
        <v>34</v>
      </c>
      <c r="DV194" s="32" t="s">
        <v>34</v>
      </c>
    </row>
    <row r="195" spans="1:126" x14ac:dyDescent="0.2">
      <c r="A195" s="30" t="s">
        <v>6</v>
      </c>
      <c r="B195">
        <v>192</v>
      </c>
      <c r="C195" s="37">
        <v>55</v>
      </c>
      <c r="D195" s="70">
        <v>17.5874573697423</v>
      </c>
      <c r="E195" s="70" t="s">
        <v>28</v>
      </c>
      <c r="F195" s="70">
        <v>17.5874573697423</v>
      </c>
      <c r="G195" s="32">
        <v>15.460745950263201</v>
      </c>
      <c r="H195" s="32" t="s">
        <v>28</v>
      </c>
      <c r="I195" s="32">
        <v>15.460745950263201</v>
      </c>
      <c r="J195" s="31">
        <v>6.4425134832161302</v>
      </c>
      <c r="K195" s="32" t="s">
        <v>28</v>
      </c>
      <c r="L195" s="32">
        <v>6.4425134832161302</v>
      </c>
      <c r="M195" s="31">
        <v>1.47622811708422</v>
      </c>
      <c r="N195" s="32" t="s">
        <v>28</v>
      </c>
      <c r="O195" s="32">
        <v>1.47622811708422</v>
      </c>
      <c r="P195" s="31">
        <v>-2.1837400015609099</v>
      </c>
      <c r="Q195" s="32" t="s">
        <v>28</v>
      </c>
      <c r="R195" s="32">
        <v>-2.1837400015609099</v>
      </c>
      <c r="S195" s="31">
        <v>-5.7448975902478798</v>
      </c>
      <c r="T195" s="32" t="s">
        <v>28</v>
      </c>
      <c r="U195" s="32">
        <v>-5.7448975902478798</v>
      </c>
      <c r="V195" s="31">
        <v>-8.5494078068003301</v>
      </c>
      <c r="W195" s="32" t="s">
        <v>28</v>
      </c>
      <c r="X195" s="32">
        <v>-8.5494078068003301</v>
      </c>
      <c r="Y195" s="31">
        <v>-10.2491818427302</v>
      </c>
      <c r="Z195" s="32" t="s">
        <v>28</v>
      </c>
      <c r="AA195" s="32">
        <v>-10.2491818427302</v>
      </c>
      <c r="AB195" s="31">
        <v>-10.563238848164801</v>
      </c>
      <c r="AC195" s="32" t="s">
        <v>28</v>
      </c>
      <c r="AD195" s="32">
        <v>-10.563238848164801</v>
      </c>
      <c r="AE195" s="31">
        <v>-10.6249270919899</v>
      </c>
      <c r="AF195" s="32" t="s">
        <v>28</v>
      </c>
      <c r="AG195" s="32">
        <v>-10.6249270919899</v>
      </c>
      <c r="AH195" s="31">
        <v>-11.1476233509671</v>
      </c>
      <c r="AI195" s="32" t="s">
        <v>28</v>
      </c>
      <c r="AJ195" s="32">
        <v>-11.1476233509671</v>
      </c>
      <c r="AK195" s="31">
        <v>-12.839598091411901</v>
      </c>
      <c r="AL195" s="32" t="s">
        <v>28</v>
      </c>
      <c r="AM195" s="32">
        <v>-12.839598091411901</v>
      </c>
      <c r="AN195" s="31">
        <v>-16.388506386146801</v>
      </c>
      <c r="AO195" s="32" t="s">
        <v>28</v>
      </c>
      <c r="AP195" s="32">
        <v>-16.388506386146801</v>
      </c>
      <c r="AQ195" s="31">
        <v>-23.058533724709701</v>
      </c>
      <c r="AR195" s="32" t="s">
        <v>28</v>
      </c>
      <c r="AS195" s="32">
        <v>-23.058533724709701</v>
      </c>
      <c r="AT195" s="31">
        <v>-23.058533724709701</v>
      </c>
      <c r="AU195" s="32" t="s">
        <v>28</v>
      </c>
      <c r="AV195" s="32">
        <v>-23.058533724709701</v>
      </c>
      <c r="AW195" s="31" t="s">
        <v>34</v>
      </c>
      <c r="AX195" s="32" t="s">
        <v>34</v>
      </c>
      <c r="AY195" s="32" t="s">
        <v>34</v>
      </c>
      <c r="AZ195" s="31" t="s">
        <v>34</v>
      </c>
      <c r="BA195" s="32" t="s">
        <v>34</v>
      </c>
      <c r="BB195" s="32" t="s">
        <v>34</v>
      </c>
      <c r="BC195" s="31" t="s">
        <v>34</v>
      </c>
      <c r="BD195" s="32" t="s">
        <v>34</v>
      </c>
      <c r="BE195" s="32" t="s">
        <v>34</v>
      </c>
      <c r="BF195" s="31" t="s">
        <v>34</v>
      </c>
      <c r="BG195" s="32" t="s">
        <v>34</v>
      </c>
      <c r="BH195" s="32" t="s">
        <v>34</v>
      </c>
      <c r="BI195" s="31" t="s">
        <v>34</v>
      </c>
      <c r="BJ195" s="32" t="s">
        <v>34</v>
      </c>
      <c r="BK195" s="32" t="s">
        <v>34</v>
      </c>
      <c r="BL195" s="31" t="s">
        <v>34</v>
      </c>
      <c r="BM195" s="32" t="s">
        <v>34</v>
      </c>
      <c r="BN195" s="32" t="s">
        <v>34</v>
      </c>
      <c r="BO195" s="31" t="s">
        <v>34</v>
      </c>
      <c r="BP195" s="32" t="s">
        <v>34</v>
      </c>
      <c r="BQ195" s="32" t="s">
        <v>34</v>
      </c>
      <c r="BR195" s="31" t="s">
        <v>34</v>
      </c>
      <c r="BS195" s="32" t="s">
        <v>34</v>
      </c>
      <c r="BT195" s="32" t="s">
        <v>34</v>
      </c>
      <c r="BU195" s="31" t="s">
        <v>34</v>
      </c>
      <c r="BV195" s="32" t="s">
        <v>34</v>
      </c>
      <c r="BW195" s="32" t="s">
        <v>34</v>
      </c>
      <c r="BX195" s="31" t="s">
        <v>34</v>
      </c>
      <c r="BY195" s="32" t="s">
        <v>34</v>
      </c>
      <c r="BZ195" s="32" t="s">
        <v>34</v>
      </c>
      <c r="CA195" s="31" t="s">
        <v>34</v>
      </c>
      <c r="CB195" s="32" t="s">
        <v>34</v>
      </c>
      <c r="CC195" s="32" t="s">
        <v>34</v>
      </c>
      <c r="CD195" s="31" t="s">
        <v>34</v>
      </c>
      <c r="CE195" s="32" t="s">
        <v>34</v>
      </c>
      <c r="CF195" s="32" t="s">
        <v>34</v>
      </c>
      <c r="CG195" s="31" t="s">
        <v>34</v>
      </c>
      <c r="CH195" s="32" t="s">
        <v>34</v>
      </c>
      <c r="CI195" s="32" t="s">
        <v>34</v>
      </c>
      <c r="CJ195" s="31" t="s">
        <v>34</v>
      </c>
      <c r="CK195" s="32" t="s">
        <v>34</v>
      </c>
      <c r="CL195" s="32" t="s">
        <v>34</v>
      </c>
      <c r="CM195" s="31" t="s">
        <v>34</v>
      </c>
      <c r="CN195" s="32" t="s">
        <v>34</v>
      </c>
      <c r="CO195" s="32" t="s">
        <v>34</v>
      </c>
      <c r="CP195" s="31" t="s">
        <v>34</v>
      </c>
      <c r="CQ195" s="32" t="s">
        <v>34</v>
      </c>
      <c r="CR195" s="32" t="s">
        <v>34</v>
      </c>
      <c r="CS195" s="31" t="s">
        <v>34</v>
      </c>
      <c r="CT195" s="32" t="s">
        <v>34</v>
      </c>
      <c r="CU195" s="32" t="s">
        <v>34</v>
      </c>
      <c r="CV195" s="31" t="s">
        <v>34</v>
      </c>
      <c r="CW195" s="32" t="s">
        <v>34</v>
      </c>
      <c r="CX195" s="32" t="s">
        <v>34</v>
      </c>
      <c r="CY195" s="31" t="s">
        <v>34</v>
      </c>
      <c r="CZ195" s="32" t="s">
        <v>34</v>
      </c>
      <c r="DA195" s="32" t="s">
        <v>34</v>
      </c>
      <c r="DB195" s="31" t="s">
        <v>34</v>
      </c>
      <c r="DC195" s="32" t="s">
        <v>34</v>
      </c>
      <c r="DD195" s="32" t="s">
        <v>34</v>
      </c>
      <c r="DE195" s="31" t="s">
        <v>34</v>
      </c>
      <c r="DF195" s="32" t="s">
        <v>34</v>
      </c>
      <c r="DG195" s="32" t="s">
        <v>34</v>
      </c>
      <c r="DH195" s="31" t="s">
        <v>34</v>
      </c>
      <c r="DI195" s="32" t="s">
        <v>34</v>
      </c>
      <c r="DJ195" s="32" t="s">
        <v>34</v>
      </c>
      <c r="DK195" s="31" t="s">
        <v>34</v>
      </c>
      <c r="DL195" s="32" t="s">
        <v>34</v>
      </c>
      <c r="DM195" s="32" t="s">
        <v>34</v>
      </c>
      <c r="DN195" s="31" t="s">
        <v>34</v>
      </c>
      <c r="DO195" s="32" t="s">
        <v>34</v>
      </c>
      <c r="DP195" s="32" t="s">
        <v>34</v>
      </c>
      <c r="DQ195" s="31" t="s">
        <v>34</v>
      </c>
      <c r="DR195" s="32" t="s">
        <v>34</v>
      </c>
      <c r="DS195" s="32" t="s">
        <v>34</v>
      </c>
      <c r="DT195" s="31" t="s">
        <v>34</v>
      </c>
      <c r="DU195" s="32" t="s">
        <v>34</v>
      </c>
      <c r="DV195" s="32" t="s">
        <v>34</v>
      </c>
    </row>
    <row r="196" spans="1:126" x14ac:dyDescent="0.2">
      <c r="A196" s="30" t="s">
        <v>5</v>
      </c>
      <c r="B196">
        <v>193</v>
      </c>
      <c r="C196" s="37">
        <v>56</v>
      </c>
      <c r="D196" s="70">
        <v>10.6905617891414</v>
      </c>
      <c r="E196" s="70" t="s">
        <v>28</v>
      </c>
      <c r="F196" s="70">
        <v>10.6905617891414</v>
      </c>
      <c r="G196" s="32">
        <v>10.114103644769999</v>
      </c>
      <c r="H196" s="32" t="s">
        <v>28</v>
      </c>
      <c r="I196" s="32">
        <v>10.114103644769999</v>
      </c>
      <c r="J196" s="31">
        <v>7.1403445001997197</v>
      </c>
      <c r="K196" s="32" t="s">
        <v>28</v>
      </c>
      <c r="L196" s="32">
        <v>7.1403445001997197</v>
      </c>
      <c r="M196" s="31">
        <v>2.8072348400279599</v>
      </c>
      <c r="N196" s="32" t="s">
        <v>28</v>
      </c>
      <c r="O196" s="32">
        <v>2.8072348400279599</v>
      </c>
      <c r="P196" s="31">
        <v>-1.89895226503849</v>
      </c>
      <c r="Q196" s="32" t="s">
        <v>28</v>
      </c>
      <c r="R196" s="32">
        <v>-1.89895226503849</v>
      </c>
      <c r="S196" s="31">
        <v>-7.9298567998959602</v>
      </c>
      <c r="T196" s="32" t="s">
        <v>28</v>
      </c>
      <c r="U196" s="32">
        <v>-7.9298567998959602</v>
      </c>
      <c r="V196" s="31">
        <v>-12.480321067369299</v>
      </c>
      <c r="W196" s="32" t="s">
        <v>28</v>
      </c>
      <c r="X196" s="32">
        <v>-12.480321067369299</v>
      </c>
      <c r="Y196" s="31">
        <v>-13.7407674791503</v>
      </c>
      <c r="Z196" s="32" t="s">
        <v>28</v>
      </c>
      <c r="AA196" s="32">
        <v>-13.7407674791503</v>
      </c>
      <c r="AB196" s="31">
        <v>-14.6517728814942</v>
      </c>
      <c r="AC196" s="32" t="s">
        <v>28</v>
      </c>
      <c r="AD196" s="32">
        <v>-14.6517728814942</v>
      </c>
      <c r="AE196" s="31">
        <v>-15.8937640352469</v>
      </c>
      <c r="AF196" s="32" t="s">
        <v>28</v>
      </c>
      <c r="AG196" s="32">
        <v>-15.8937640352469</v>
      </c>
      <c r="AH196" s="31">
        <v>-17.458709264641598</v>
      </c>
      <c r="AI196" s="32" t="s">
        <v>28</v>
      </c>
      <c r="AJ196" s="32">
        <v>-17.458709264641598</v>
      </c>
      <c r="AK196" s="31">
        <v>-24.9870615357679</v>
      </c>
      <c r="AL196" s="32" t="s">
        <v>28</v>
      </c>
      <c r="AM196" s="32">
        <v>-24.9870615357679</v>
      </c>
      <c r="AN196" s="31" t="s">
        <v>34</v>
      </c>
      <c r="AO196" s="32" t="s">
        <v>34</v>
      </c>
      <c r="AP196" s="32" t="s">
        <v>34</v>
      </c>
      <c r="AQ196" s="31" t="s">
        <v>34</v>
      </c>
      <c r="AR196" s="32" t="s">
        <v>34</v>
      </c>
      <c r="AS196" s="32" t="s">
        <v>34</v>
      </c>
      <c r="AT196" s="31" t="s">
        <v>34</v>
      </c>
      <c r="AU196" s="32" t="s">
        <v>34</v>
      </c>
      <c r="AV196" s="32" t="s">
        <v>34</v>
      </c>
      <c r="AW196" s="31" t="s">
        <v>34</v>
      </c>
      <c r="AX196" s="32" t="s">
        <v>34</v>
      </c>
      <c r="AY196" s="32" t="s">
        <v>34</v>
      </c>
      <c r="AZ196" s="31" t="s">
        <v>34</v>
      </c>
      <c r="BA196" s="32" t="s">
        <v>34</v>
      </c>
      <c r="BB196" s="32" t="s">
        <v>34</v>
      </c>
      <c r="BC196" s="31" t="s">
        <v>34</v>
      </c>
      <c r="BD196" s="32" t="s">
        <v>34</v>
      </c>
      <c r="BE196" s="32" t="s">
        <v>34</v>
      </c>
      <c r="BF196" s="31" t="s">
        <v>34</v>
      </c>
      <c r="BG196" s="32" t="s">
        <v>34</v>
      </c>
      <c r="BH196" s="32" t="s">
        <v>34</v>
      </c>
      <c r="BI196" s="31" t="s">
        <v>34</v>
      </c>
      <c r="BJ196" s="32" t="s">
        <v>34</v>
      </c>
      <c r="BK196" s="32" t="s">
        <v>34</v>
      </c>
      <c r="BL196" s="31" t="s">
        <v>34</v>
      </c>
      <c r="BM196" s="32" t="s">
        <v>34</v>
      </c>
      <c r="BN196" s="32" t="s">
        <v>34</v>
      </c>
      <c r="BO196" s="31" t="s">
        <v>34</v>
      </c>
      <c r="BP196" s="32" t="s">
        <v>34</v>
      </c>
      <c r="BQ196" s="32" t="s">
        <v>34</v>
      </c>
      <c r="BR196" s="31" t="s">
        <v>34</v>
      </c>
      <c r="BS196" s="32" t="s">
        <v>34</v>
      </c>
      <c r="BT196" s="32" t="s">
        <v>34</v>
      </c>
      <c r="BU196" s="31" t="s">
        <v>34</v>
      </c>
      <c r="BV196" s="32" t="s">
        <v>34</v>
      </c>
      <c r="BW196" s="32" t="s">
        <v>34</v>
      </c>
      <c r="BX196" s="31" t="s">
        <v>34</v>
      </c>
      <c r="BY196" s="32" t="s">
        <v>34</v>
      </c>
      <c r="BZ196" s="32" t="s">
        <v>34</v>
      </c>
      <c r="CA196" s="31" t="s">
        <v>34</v>
      </c>
      <c r="CB196" s="32" t="s">
        <v>34</v>
      </c>
      <c r="CC196" s="32" t="s">
        <v>34</v>
      </c>
      <c r="CD196" s="31" t="s">
        <v>34</v>
      </c>
      <c r="CE196" s="32" t="s">
        <v>34</v>
      </c>
      <c r="CF196" s="32" t="s">
        <v>34</v>
      </c>
      <c r="CG196" s="31" t="s">
        <v>34</v>
      </c>
      <c r="CH196" s="32" t="s">
        <v>34</v>
      </c>
      <c r="CI196" s="32" t="s">
        <v>34</v>
      </c>
      <c r="CJ196" s="31" t="s">
        <v>34</v>
      </c>
      <c r="CK196" s="32" t="s">
        <v>34</v>
      </c>
      <c r="CL196" s="32" t="s">
        <v>34</v>
      </c>
      <c r="CM196" s="31" t="s">
        <v>34</v>
      </c>
      <c r="CN196" s="32" t="s">
        <v>34</v>
      </c>
      <c r="CO196" s="32" t="s">
        <v>34</v>
      </c>
      <c r="CP196" s="31" t="s">
        <v>34</v>
      </c>
      <c r="CQ196" s="32" t="s">
        <v>34</v>
      </c>
      <c r="CR196" s="32" t="s">
        <v>34</v>
      </c>
      <c r="CS196" s="31" t="s">
        <v>34</v>
      </c>
      <c r="CT196" s="32" t="s">
        <v>34</v>
      </c>
      <c r="CU196" s="32" t="s">
        <v>34</v>
      </c>
      <c r="CV196" s="31" t="s">
        <v>34</v>
      </c>
      <c r="CW196" s="32" t="s">
        <v>34</v>
      </c>
      <c r="CX196" s="32" t="s">
        <v>34</v>
      </c>
      <c r="CY196" s="31" t="s">
        <v>34</v>
      </c>
      <c r="CZ196" s="32" t="s">
        <v>34</v>
      </c>
      <c r="DA196" s="32" t="s">
        <v>34</v>
      </c>
      <c r="DB196" s="31" t="s">
        <v>34</v>
      </c>
      <c r="DC196" s="32" t="s">
        <v>34</v>
      </c>
      <c r="DD196" s="32" t="s">
        <v>34</v>
      </c>
      <c r="DE196" s="31" t="s">
        <v>34</v>
      </c>
      <c r="DF196" s="32" t="s">
        <v>34</v>
      </c>
      <c r="DG196" s="32" t="s">
        <v>34</v>
      </c>
      <c r="DH196" s="31" t="s">
        <v>34</v>
      </c>
      <c r="DI196" s="32" t="s">
        <v>34</v>
      </c>
      <c r="DJ196" s="32" t="s">
        <v>34</v>
      </c>
      <c r="DK196" s="31" t="s">
        <v>34</v>
      </c>
      <c r="DL196" s="32" t="s">
        <v>34</v>
      </c>
      <c r="DM196" s="32" t="s">
        <v>34</v>
      </c>
      <c r="DN196" s="31" t="s">
        <v>34</v>
      </c>
      <c r="DO196" s="32" t="s">
        <v>34</v>
      </c>
      <c r="DP196" s="32" t="s">
        <v>34</v>
      </c>
      <c r="DQ196" s="31" t="s">
        <v>34</v>
      </c>
      <c r="DR196" s="32" t="s">
        <v>34</v>
      </c>
      <c r="DS196" s="32" t="s">
        <v>34</v>
      </c>
      <c r="DT196" s="31" t="s">
        <v>34</v>
      </c>
      <c r="DU196" s="32" t="s">
        <v>34</v>
      </c>
      <c r="DV196" s="32" t="s">
        <v>34</v>
      </c>
    </row>
    <row r="197" spans="1:126" x14ac:dyDescent="0.2">
      <c r="A197" s="30" t="s">
        <v>5</v>
      </c>
      <c r="B197">
        <v>194</v>
      </c>
      <c r="C197" s="37">
        <v>57</v>
      </c>
      <c r="D197" s="70">
        <v>14.2184730143676</v>
      </c>
      <c r="E197" s="70" t="s">
        <v>28</v>
      </c>
      <c r="F197" s="70">
        <v>14.2184730143676</v>
      </c>
      <c r="G197" s="32">
        <v>13.078455530513001</v>
      </c>
      <c r="H197" s="32" t="s">
        <v>28</v>
      </c>
      <c r="I197" s="32">
        <v>13.078455530513001</v>
      </c>
      <c r="J197" s="31">
        <v>7.8989154629138598</v>
      </c>
      <c r="K197" s="32" t="s">
        <v>28</v>
      </c>
      <c r="L197" s="32">
        <v>7.8989154629138598</v>
      </c>
      <c r="M197" s="31">
        <v>0.69127619726076295</v>
      </c>
      <c r="N197" s="32" t="s">
        <v>28</v>
      </c>
      <c r="O197" s="32">
        <v>0.69127619726076295</v>
      </c>
      <c r="P197" s="31">
        <v>-4.1063911529537904</v>
      </c>
      <c r="Q197" s="32" t="s">
        <v>28</v>
      </c>
      <c r="R197" s="32">
        <v>-4.1063911529537904</v>
      </c>
      <c r="S197" s="31">
        <v>-8.0505155398661703</v>
      </c>
      <c r="T197" s="32" t="s">
        <v>28</v>
      </c>
      <c r="U197" s="32">
        <v>-8.0505155398661703</v>
      </c>
      <c r="V197" s="31">
        <v>-11.1304430959361</v>
      </c>
      <c r="W197" s="32" t="s">
        <v>28</v>
      </c>
      <c r="X197" s="32">
        <v>-11.1304430959361</v>
      </c>
      <c r="Y197" s="31">
        <v>-12.218596283627599</v>
      </c>
      <c r="Z197" s="32" t="s">
        <v>28</v>
      </c>
      <c r="AA197" s="32">
        <v>-12.218596283627599</v>
      </c>
      <c r="AB197" s="31">
        <v>-25.354879437010101</v>
      </c>
      <c r="AC197" s="32" t="s">
        <v>28</v>
      </c>
      <c r="AD197" s="32">
        <v>-25.354879437010101</v>
      </c>
      <c r="AE197" s="31" t="s">
        <v>34</v>
      </c>
      <c r="AF197" s="32" t="s">
        <v>34</v>
      </c>
      <c r="AG197" s="32" t="s">
        <v>34</v>
      </c>
      <c r="AH197" s="31" t="s">
        <v>34</v>
      </c>
      <c r="AI197" s="32" t="s">
        <v>34</v>
      </c>
      <c r="AJ197" s="32" t="s">
        <v>34</v>
      </c>
      <c r="AK197" s="31" t="s">
        <v>34</v>
      </c>
      <c r="AL197" s="32" t="s">
        <v>34</v>
      </c>
      <c r="AM197" s="32" t="s">
        <v>34</v>
      </c>
      <c r="AN197" s="31" t="s">
        <v>34</v>
      </c>
      <c r="AO197" s="32" t="s">
        <v>34</v>
      </c>
      <c r="AP197" s="32" t="s">
        <v>34</v>
      </c>
      <c r="AQ197" s="31" t="s">
        <v>34</v>
      </c>
      <c r="AR197" s="32" t="s">
        <v>34</v>
      </c>
      <c r="AS197" s="32" t="s">
        <v>34</v>
      </c>
      <c r="AT197" s="31" t="s">
        <v>34</v>
      </c>
      <c r="AU197" s="32" t="s">
        <v>34</v>
      </c>
      <c r="AV197" s="32" t="s">
        <v>34</v>
      </c>
      <c r="AW197" s="31" t="s">
        <v>34</v>
      </c>
      <c r="AX197" s="32" t="s">
        <v>34</v>
      </c>
      <c r="AY197" s="32" t="s">
        <v>34</v>
      </c>
      <c r="AZ197" s="31" t="s">
        <v>34</v>
      </c>
      <c r="BA197" s="32" t="s">
        <v>34</v>
      </c>
      <c r="BB197" s="32" t="s">
        <v>34</v>
      </c>
      <c r="BC197" s="31" t="s">
        <v>34</v>
      </c>
      <c r="BD197" s="32" t="s">
        <v>34</v>
      </c>
      <c r="BE197" s="32" t="s">
        <v>34</v>
      </c>
      <c r="BF197" s="31" t="s">
        <v>34</v>
      </c>
      <c r="BG197" s="32" t="s">
        <v>34</v>
      </c>
      <c r="BH197" s="32" t="s">
        <v>34</v>
      </c>
      <c r="BI197" s="31" t="s">
        <v>34</v>
      </c>
      <c r="BJ197" s="32" t="s">
        <v>34</v>
      </c>
      <c r="BK197" s="32" t="s">
        <v>34</v>
      </c>
      <c r="BL197" s="31" t="s">
        <v>34</v>
      </c>
      <c r="BM197" s="32" t="s">
        <v>34</v>
      </c>
      <c r="BN197" s="32" t="s">
        <v>34</v>
      </c>
      <c r="BO197" s="31" t="s">
        <v>34</v>
      </c>
      <c r="BP197" s="32" t="s">
        <v>34</v>
      </c>
      <c r="BQ197" s="32" t="s">
        <v>34</v>
      </c>
      <c r="BR197" s="31" t="s">
        <v>34</v>
      </c>
      <c r="BS197" s="32" t="s">
        <v>34</v>
      </c>
      <c r="BT197" s="32" t="s">
        <v>34</v>
      </c>
      <c r="BU197" s="31" t="s">
        <v>34</v>
      </c>
      <c r="BV197" s="32" t="s">
        <v>34</v>
      </c>
      <c r="BW197" s="32" t="s">
        <v>34</v>
      </c>
      <c r="BX197" s="31" t="s">
        <v>34</v>
      </c>
      <c r="BY197" s="32" t="s">
        <v>34</v>
      </c>
      <c r="BZ197" s="32" t="s">
        <v>34</v>
      </c>
      <c r="CA197" s="31" t="s">
        <v>34</v>
      </c>
      <c r="CB197" s="32" t="s">
        <v>34</v>
      </c>
      <c r="CC197" s="32" t="s">
        <v>34</v>
      </c>
      <c r="CD197" s="31" t="s">
        <v>34</v>
      </c>
      <c r="CE197" s="32" t="s">
        <v>34</v>
      </c>
      <c r="CF197" s="32" t="s">
        <v>34</v>
      </c>
      <c r="CG197" s="31" t="s">
        <v>34</v>
      </c>
      <c r="CH197" s="32" t="s">
        <v>34</v>
      </c>
      <c r="CI197" s="32" t="s">
        <v>34</v>
      </c>
      <c r="CJ197" s="31" t="s">
        <v>34</v>
      </c>
      <c r="CK197" s="32" t="s">
        <v>34</v>
      </c>
      <c r="CL197" s="32" t="s">
        <v>34</v>
      </c>
      <c r="CM197" s="31" t="s">
        <v>34</v>
      </c>
      <c r="CN197" s="32" t="s">
        <v>34</v>
      </c>
      <c r="CO197" s="32" t="s">
        <v>34</v>
      </c>
      <c r="CP197" s="31" t="s">
        <v>34</v>
      </c>
      <c r="CQ197" s="32" t="s">
        <v>34</v>
      </c>
      <c r="CR197" s="32" t="s">
        <v>34</v>
      </c>
      <c r="CS197" s="31" t="s">
        <v>34</v>
      </c>
      <c r="CT197" s="32" t="s">
        <v>34</v>
      </c>
      <c r="CU197" s="32" t="s">
        <v>34</v>
      </c>
      <c r="CV197" s="31" t="s">
        <v>34</v>
      </c>
      <c r="CW197" s="32" t="s">
        <v>34</v>
      </c>
      <c r="CX197" s="32" t="s">
        <v>34</v>
      </c>
      <c r="CY197" s="31" t="s">
        <v>34</v>
      </c>
      <c r="CZ197" s="32" t="s">
        <v>34</v>
      </c>
      <c r="DA197" s="32" t="s">
        <v>34</v>
      </c>
      <c r="DB197" s="31" t="s">
        <v>34</v>
      </c>
      <c r="DC197" s="32" t="s">
        <v>34</v>
      </c>
      <c r="DD197" s="32" t="s">
        <v>34</v>
      </c>
      <c r="DE197" s="31" t="s">
        <v>34</v>
      </c>
      <c r="DF197" s="32" t="s">
        <v>34</v>
      </c>
      <c r="DG197" s="32" t="s">
        <v>34</v>
      </c>
      <c r="DH197" s="31" t="s">
        <v>34</v>
      </c>
      <c r="DI197" s="32" t="s">
        <v>34</v>
      </c>
      <c r="DJ197" s="32" t="s">
        <v>34</v>
      </c>
      <c r="DK197" s="31" t="s">
        <v>34</v>
      </c>
      <c r="DL197" s="32" t="s">
        <v>34</v>
      </c>
      <c r="DM197" s="32" t="s">
        <v>34</v>
      </c>
      <c r="DN197" s="31" t="s">
        <v>34</v>
      </c>
      <c r="DO197" s="32" t="s">
        <v>34</v>
      </c>
      <c r="DP197" s="32" t="s">
        <v>34</v>
      </c>
      <c r="DQ197" s="31" t="s">
        <v>34</v>
      </c>
      <c r="DR197" s="32" t="s">
        <v>34</v>
      </c>
      <c r="DS197" s="32" t="s">
        <v>34</v>
      </c>
      <c r="DT197" s="31" t="s">
        <v>34</v>
      </c>
      <c r="DU197" s="32" t="s">
        <v>34</v>
      </c>
      <c r="DV197" s="32" t="s">
        <v>34</v>
      </c>
    </row>
    <row r="198" spans="1:126" x14ac:dyDescent="0.2">
      <c r="A198" s="30" t="s">
        <v>6</v>
      </c>
      <c r="B198">
        <v>195</v>
      </c>
      <c r="C198" s="37">
        <v>58</v>
      </c>
      <c r="D198" s="70">
        <v>10.4568645725975</v>
      </c>
      <c r="E198" s="70" t="s">
        <v>28</v>
      </c>
      <c r="F198" s="70">
        <v>10.4568645725975</v>
      </c>
      <c r="G198" s="32">
        <v>7.9019994390488701</v>
      </c>
      <c r="H198" s="32" t="s">
        <v>28</v>
      </c>
      <c r="I198" s="32">
        <v>7.9019994390488701</v>
      </c>
      <c r="J198" s="31">
        <v>0.38662273914866502</v>
      </c>
      <c r="K198" s="32" t="s">
        <v>28</v>
      </c>
      <c r="L198" s="32">
        <v>0.38662273914866502</v>
      </c>
      <c r="M198" s="31">
        <v>-4.8644245101369501</v>
      </c>
      <c r="N198" s="32" t="s">
        <v>28</v>
      </c>
      <c r="O198" s="32">
        <v>-4.8644245101369501</v>
      </c>
      <c r="P198" s="31">
        <v>-8.0948283145008197</v>
      </c>
      <c r="Q198" s="32" t="s">
        <v>28</v>
      </c>
      <c r="R198" s="32">
        <v>-8.0948283145008197</v>
      </c>
      <c r="S198" s="31">
        <v>-11.3705034120426</v>
      </c>
      <c r="T198" s="32" t="s">
        <v>28</v>
      </c>
      <c r="U198" s="32">
        <v>-11.3705034120426</v>
      </c>
      <c r="V198" s="31">
        <v>-12.8648104115442</v>
      </c>
      <c r="W198" s="32" t="s">
        <v>28</v>
      </c>
      <c r="X198" s="32">
        <v>-12.8648104115442</v>
      </c>
      <c r="Y198" s="31">
        <v>-12.9069035506178</v>
      </c>
      <c r="Z198" s="32" t="s">
        <v>28</v>
      </c>
      <c r="AA198" s="32">
        <v>-12.9069035506178</v>
      </c>
      <c r="AB198" s="31">
        <v>-14.102303929059801</v>
      </c>
      <c r="AC198" s="32" t="s">
        <v>28</v>
      </c>
      <c r="AD198" s="32">
        <v>-14.102303929059801</v>
      </c>
      <c r="AE198" s="31">
        <v>-17.316730743153801</v>
      </c>
      <c r="AF198" s="32" t="s">
        <v>28</v>
      </c>
      <c r="AG198" s="32">
        <v>-17.316730743153801</v>
      </c>
      <c r="AH198" s="31">
        <v>-25.882958855957099</v>
      </c>
      <c r="AI198" s="32" t="s">
        <v>28</v>
      </c>
      <c r="AJ198" s="32">
        <v>-25.882958855957099</v>
      </c>
      <c r="AK198" s="31" t="s">
        <v>34</v>
      </c>
      <c r="AL198" s="32" t="s">
        <v>34</v>
      </c>
      <c r="AM198" s="32" t="s">
        <v>34</v>
      </c>
      <c r="AN198" s="31" t="s">
        <v>34</v>
      </c>
      <c r="AO198" s="32" t="s">
        <v>34</v>
      </c>
      <c r="AP198" s="32" t="s">
        <v>34</v>
      </c>
      <c r="AQ198" s="31" t="s">
        <v>34</v>
      </c>
      <c r="AR198" s="32" t="s">
        <v>34</v>
      </c>
      <c r="AS198" s="32" t="s">
        <v>34</v>
      </c>
      <c r="AT198" s="31" t="s">
        <v>34</v>
      </c>
      <c r="AU198" s="32" t="s">
        <v>34</v>
      </c>
      <c r="AV198" s="32" t="s">
        <v>34</v>
      </c>
      <c r="AW198" s="31" t="s">
        <v>34</v>
      </c>
      <c r="AX198" s="32" t="s">
        <v>34</v>
      </c>
      <c r="AY198" s="32" t="s">
        <v>34</v>
      </c>
      <c r="AZ198" s="31" t="s">
        <v>34</v>
      </c>
      <c r="BA198" s="32" t="s">
        <v>34</v>
      </c>
      <c r="BB198" s="32" t="s">
        <v>34</v>
      </c>
      <c r="BC198" s="31" t="s">
        <v>34</v>
      </c>
      <c r="BD198" s="32" t="s">
        <v>34</v>
      </c>
      <c r="BE198" s="32" t="s">
        <v>34</v>
      </c>
      <c r="BF198" s="31" t="s">
        <v>34</v>
      </c>
      <c r="BG198" s="32" t="s">
        <v>34</v>
      </c>
      <c r="BH198" s="32" t="s">
        <v>34</v>
      </c>
      <c r="BI198" s="31" t="s">
        <v>34</v>
      </c>
      <c r="BJ198" s="32" t="s">
        <v>34</v>
      </c>
      <c r="BK198" s="32" t="s">
        <v>34</v>
      </c>
      <c r="BL198" s="31" t="s">
        <v>34</v>
      </c>
      <c r="BM198" s="32" t="s">
        <v>34</v>
      </c>
      <c r="BN198" s="32" t="s">
        <v>34</v>
      </c>
      <c r="BO198" s="31" t="s">
        <v>34</v>
      </c>
      <c r="BP198" s="32" t="s">
        <v>34</v>
      </c>
      <c r="BQ198" s="32" t="s">
        <v>34</v>
      </c>
      <c r="BR198" s="31" t="s">
        <v>34</v>
      </c>
      <c r="BS198" s="32" t="s">
        <v>34</v>
      </c>
      <c r="BT198" s="32" t="s">
        <v>34</v>
      </c>
      <c r="BU198" s="31" t="s">
        <v>34</v>
      </c>
      <c r="BV198" s="32" t="s">
        <v>34</v>
      </c>
      <c r="BW198" s="32" t="s">
        <v>34</v>
      </c>
      <c r="BX198" s="31" t="s">
        <v>34</v>
      </c>
      <c r="BY198" s="32" t="s">
        <v>34</v>
      </c>
      <c r="BZ198" s="32" t="s">
        <v>34</v>
      </c>
      <c r="CA198" s="31" t="s">
        <v>34</v>
      </c>
      <c r="CB198" s="32" t="s">
        <v>34</v>
      </c>
      <c r="CC198" s="32" t="s">
        <v>34</v>
      </c>
      <c r="CD198" s="31" t="s">
        <v>34</v>
      </c>
      <c r="CE198" s="32" t="s">
        <v>34</v>
      </c>
      <c r="CF198" s="32" t="s">
        <v>34</v>
      </c>
      <c r="CG198" s="31" t="s">
        <v>34</v>
      </c>
      <c r="CH198" s="32" t="s">
        <v>34</v>
      </c>
      <c r="CI198" s="32" t="s">
        <v>34</v>
      </c>
      <c r="CJ198" s="31" t="s">
        <v>34</v>
      </c>
      <c r="CK198" s="32" t="s">
        <v>34</v>
      </c>
      <c r="CL198" s="32" t="s">
        <v>34</v>
      </c>
      <c r="CM198" s="31" t="s">
        <v>34</v>
      </c>
      <c r="CN198" s="32" t="s">
        <v>34</v>
      </c>
      <c r="CO198" s="32" t="s">
        <v>34</v>
      </c>
      <c r="CP198" s="31" t="s">
        <v>34</v>
      </c>
      <c r="CQ198" s="32" t="s">
        <v>34</v>
      </c>
      <c r="CR198" s="32" t="s">
        <v>34</v>
      </c>
      <c r="CS198" s="31" t="s">
        <v>34</v>
      </c>
      <c r="CT198" s="32" t="s">
        <v>34</v>
      </c>
      <c r="CU198" s="32" t="s">
        <v>34</v>
      </c>
      <c r="CV198" s="31" t="s">
        <v>34</v>
      </c>
      <c r="CW198" s="32" t="s">
        <v>34</v>
      </c>
      <c r="CX198" s="32" t="s">
        <v>34</v>
      </c>
      <c r="CY198" s="31" t="s">
        <v>34</v>
      </c>
      <c r="CZ198" s="32" t="s">
        <v>34</v>
      </c>
      <c r="DA198" s="32" t="s">
        <v>34</v>
      </c>
      <c r="DB198" s="31" t="s">
        <v>34</v>
      </c>
      <c r="DC198" s="32" t="s">
        <v>34</v>
      </c>
      <c r="DD198" s="32" t="s">
        <v>34</v>
      </c>
      <c r="DE198" s="31" t="s">
        <v>34</v>
      </c>
      <c r="DF198" s="32" t="s">
        <v>34</v>
      </c>
      <c r="DG198" s="32" t="s">
        <v>34</v>
      </c>
      <c r="DH198" s="31" t="s">
        <v>34</v>
      </c>
      <c r="DI198" s="32" t="s">
        <v>34</v>
      </c>
      <c r="DJ198" s="32" t="s">
        <v>34</v>
      </c>
      <c r="DK198" s="31" t="s">
        <v>34</v>
      </c>
      <c r="DL198" s="32" t="s">
        <v>34</v>
      </c>
      <c r="DM198" s="32" t="s">
        <v>34</v>
      </c>
      <c r="DN198" s="31" t="s">
        <v>34</v>
      </c>
      <c r="DO198" s="32" t="s">
        <v>34</v>
      </c>
      <c r="DP198" s="32" t="s">
        <v>34</v>
      </c>
      <c r="DQ198" s="31" t="s">
        <v>34</v>
      </c>
      <c r="DR198" s="32" t="s">
        <v>34</v>
      </c>
      <c r="DS198" s="32" t="s">
        <v>34</v>
      </c>
      <c r="DT198" s="31" t="s">
        <v>34</v>
      </c>
      <c r="DU198" s="32" t="s">
        <v>34</v>
      </c>
      <c r="DV198" s="32" t="s">
        <v>34</v>
      </c>
    </row>
    <row r="199" spans="1:126" x14ac:dyDescent="0.2">
      <c r="A199" s="30" t="s">
        <v>5</v>
      </c>
      <c r="B199">
        <v>196</v>
      </c>
      <c r="C199" s="37">
        <v>59</v>
      </c>
      <c r="D199" s="70">
        <v>10.784098035713701</v>
      </c>
      <c r="E199" s="70" t="s">
        <v>28</v>
      </c>
      <c r="F199" s="70">
        <v>10.784098035713701</v>
      </c>
      <c r="G199" s="32">
        <v>9.3131345652935895</v>
      </c>
      <c r="H199" s="32" t="s">
        <v>28</v>
      </c>
      <c r="I199" s="32">
        <v>9.3131345652935895</v>
      </c>
      <c r="J199" s="31">
        <v>3.67251423717319</v>
      </c>
      <c r="K199" s="32" t="s">
        <v>28</v>
      </c>
      <c r="L199" s="32">
        <v>3.67251423717319</v>
      </c>
      <c r="M199" s="31">
        <v>-4.1302776817189697</v>
      </c>
      <c r="N199" s="32" t="s">
        <v>28</v>
      </c>
      <c r="O199" s="32">
        <v>-4.1302776817189697</v>
      </c>
      <c r="P199" s="31">
        <v>-7.6490365212574396</v>
      </c>
      <c r="Q199" s="32" t="s">
        <v>28</v>
      </c>
      <c r="R199" s="32">
        <v>-7.6490365212574396</v>
      </c>
      <c r="S199" s="31">
        <v>-11.2991453257935</v>
      </c>
      <c r="T199" s="32" t="s">
        <v>28</v>
      </c>
      <c r="U199" s="32">
        <v>-11.2991453257935</v>
      </c>
      <c r="V199" s="31">
        <v>-15.3801941109942</v>
      </c>
      <c r="W199" s="32" t="s">
        <v>28</v>
      </c>
      <c r="X199" s="32">
        <v>-15.3801941109942</v>
      </c>
      <c r="Y199" s="31">
        <v>-18.0359700122346</v>
      </c>
      <c r="Z199" s="32" t="s">
        <v>28</v>
      </c>
      <c r="AA199" s="32">
        <v>-18.0359700122346</v>
      </c>
      <c r="AB199" s="31">
        <v>-30.789471519323801</v>
      </c>
      <c r="AC199" s="32" t="s">
        <v>28</v>
      </c>
      <c r="AD199" s="32">
        <v>-30.789471519323801</v>
      </c>
      <c r="AE199" s="31" t="s">
        <v>34</v>
      </c>
      <c r="AF199" s="32" t="s">
        <v>34</v>
      </c>
      <c r="AG199" s="32" t="s">
        <v>34</v>
      </c>
      <c r="AH199" s="31" t="s">
        <v>34</v>
      </c>
      <c r="AI199" s="32" t="s">
        <v>34</v>
      </c>
      <c r="AJ199" s="32" t="s">
        <v>34</v>
      </c>
      <c r="AK199" s="31" t="s">
        <v>34</v>
      </c>
      <c r="AL199" s="32" t="s">
        <v>34</v>
      </c>
      <c r="AM199" s="32" t="s">
        <v>34</v>
      </c>
      <c r="AN199" s="31" t="s">
        <v>34</v>
      </c>
      <c r="AO199" s="32" t="s">
        <v>34</v>
      </c>
      <c r="AP199" s="32" t="s">
        <v>34</v>
      </c>
      <c r="AQ199" s="31" t="s">
        <v>34</v>
      </c>
      <c r="AR199" s="32" t="s">
        <v>34</v>
      </c>
      <c r="AS199" s="32" t="s">
        <v>34</v>
      </c>
      <c r="AT199" s="31" t="s">
        <v>34</v>
      </c>
      <c r="AU199" s="32" t="s">
        <v>34</v>
      </c>
      <c r="AV199" s="32" t="s">
        <v>34</v>
      </c>
      <c r="AW199" s="31" t="s">
        <v>34</v>
      </c>
      <c r="AX199" s="32" t="s">
        <v>34</v>
      </c>
      <c r="AY199" s="32" t="s">
        <v>34</v>
      </c>
      <c r="AZ199" s="31" t="s">
        <v>34</v>
      </c>
      <c r="BA199" s="32" t="s">
        <v>34</v>
      </c>
      <c r="BB199" s="32" t="s">
        <v>34</v>
      </c>
      <c r="BC199" s="31" t="s">
        <v>34</v>
      </c>
      <c r="BD199" s="32" t="s">
        <v>34</v>
      </c>
      <c r="BE199" s="32" t="s">
        <v>34</v>
      </c>
      <c r="BF199" s="31" t="s">
        <v>34</v>
      </c>
      <c r="BG199" s="32" t="s">
        <v>34</v>
      </c>
      <c r="BH199" s="32" t="s">
        <v>34</v>
      </c>
      <c r="BI199" s="31" t="s">
        <v>34</v>
      </c>
      <c r="BJ199" s="32" t="s">
        <v>34</v>
      </c>
      <c r="BK199" s="32" t="s">
        <v>34</v>
      </c>
      <c r="BL199" s="31" t="s">
        <v>34</v>
      </c>
      <c r="BM199" s="32" t="s">
        <v>34</v>
      </c>
      <c r="BN199" s="32" t="s">
        <v>34</v>
      </c>
      <c r="BO199" s="31" t="s">
        <v>34</v>
      </c>
      <c r="BP199" s="32" t="s">
        <v>34</v>
      </c>
      <c r="BQ199" s="32" t="s">
        <v>34</v>
      </c>
      <c r="BR199" s="31" t="s">
        <v>34</v>
      </c>
      <c r="BS199" s="32" t="s">
        <v>34</v>
      </c>
      <c r="BT199" s="32" t="s">
        <v>34</v>
      </c>
      <c r="BU199" s="31" t="s">
        <v>34</v>
      </c>
      <c r="BV199" s="32" t="s">
        <v>34</v>
      </c>
      <c r="BW199" s="32" t="s">
        <v>34</v>
      </c>
      <c r="BX199" s="31" t="s">
        <v>34</v>
      </c>
      <c r="BY199" s="32" t="s">
        <v>34</v>
      </c>
      <c r="BZ199" s="32" t="s">
        <v>34</v>
      </c>
      <c r="CA199" s="31" t="s">
        <v>34</v>
      </c>
      <c r="CB199" s="32" t="s">
        <v>34</v>
      </c>
      <c r="CC199" s="32" t="s">
        <v>34</v>
      </c>
      <c r="CD199" s="31" t="s">
        <v>34</v>
      </c>
      <c r="CE199" s="32" t="s">
        <v>34</v>
      </c>
      <c r="CF199" s="32" t="s">
        <v>34</v>
      </c>
      <c r="CG199" s="31" t="s">
        <v>34</v>
      </c>
      <c r="CH199" s="32" t="s">
        <v>34</v>
      </c>
      <c r="CI199" s="32" t="s">
        <v>34</v>
      </c>
      <c r="CJ199" s="31" t="s">
        <v>34</v>
      </c>
      <c r="CK199" s="32" t="s">
        <v>34</v>
      </c>
      <c r="CL199" s="32" t="s">
        <v>34</v>
      </c>
      <c r="CM199" s="31" t="s">
        <v>34</v>
      </c>
      <c r="CN199" s="32" t="s">
        <v>34</v>
      </c>
      <c r="CO199" s="32" t="s">
        <v>34</v>
      </c>
      <c r="CP199" s="31" t="s">
        <v>34</v>
      </c>
      <c r="CQ199" s="32" t="s">
        <v>34</v>
      </c>
      <c r="CR199" s="32" t="s">
        <v>34</v>
      </c>
      <c r="CS199" s="31" t="s">
        <v>34</v>
      </c>
      <c r="CT199" s="32" t="s">
        <v>34</v>
      </c>
      <c r="CU199" s="32" t="s">
        <v>34</v>
      </c>
      <c r="CV199" s="31" t="s">
        <v>34</v>
      </c>
      <c r="CW199" s="32" t="s">
        <v>34</v>
      </c>
      <c r="CX199" s="32" t="s">
        <v>34</v>
      </c>
      <c r="CY199" s="31" t="s">
        <v>34</v>
      </c>
      <c r="CZ199" s="32" t="s">
        <v>34</v>
      </c>
      <c r="DA199" s="32" t="s">
        <v>34</v>
      </c>
      <c r="DB199" s="31" t="s">
        <v>34</v>
      </c>
      <c r="DC199" s="32" t="s">
        <v>34</v>
      </c>
      <c r="DD199" s="32" t="s">
        <v>34</v>
      </c>
      <c r="DE199" s="31" t="s">
        <v>34</v>
      </c>
      <c r="DF199" s="32" t="s">
        <v>34</v>
      </c>
      <c r="DG199" s="32" t="s">
        <v>34</v>
      </c>
      <c r="DH199" s="31" t="s">
        <v>34</v>
      </c>
      <c r="DI199" s="32" t="s">
        <v>34</v>
      </c>
      <c r="DJ199" s="32" t="s">
        <v>34</v>
      </c>
      <c r="DK199" s="31" t="s">
        <v>34</v>
      </c>
      <c r="DL199" s="32" t="s">
        <v>34</v>
      </c>
      <c r="DM199" s="32" t="s">
        <v>34</v>
      </c>
      <c r="DN199" s="31" t="s">
        <v>34</v>
      </c>
      <c r="DO199" s="32" t="s">
        <v>34</v>
      </c>
      <c r="DP199" s="32" t="s">
        <v>34</v>
      </c>
      <c r="DQ199" s="31" t="s">
        <v>34</v>
      </c>
      <c r="DR199" s="32" t="s">
        <v>34</v>
      </c>
      <c r="DS199" s="32" t="s">
        <v>34</v>
      </c>
      <c r="DT199" s="31" t="s">
        <v>34</v>
      </c>
      <c r="DU199" s="32" t="s">
        <v>34</v>
      </c>
      <c r="DV199" s="32" t="s">
        <v>34</v>
      </c>
    </row>
    <row r="200" spans="1:126" x14ac:dyDescent="0.2">
      <c r="A200" s="30" t="s">
        <v>5</v>
      </c>
      <c r="B200">
        <v>197</v>
      </c>
      <c r="C200" s="37">
        <v>60</v>
      </c>
      <c r="D200" s="70">
        <v>15.2616913840883</v>
      </c>
      <c r="E200" s="70" t="s">
        <v>28</v>
      </c>
      <c r="F200" s="70">
        <v>15.2616913840883</v>
      </c>
      <c r="G200" s="32">
        <v>14.5509250023478</v>
      </c>
      <c r="H200" s="32" t="s">
        <v>28</v>
      </c>
      <c r="I200" s="32">
        <v>14.5509250023478</v>
      </c>
      <c r="J200" s="31">
        <v>13.0290320761268</v>
      </c>
      <c r="K200" s="32" t="s">
        <v>28</v>
      </c>
      <c r="L200" s="32">
        <v>13.0290320761268</v>
      </c>
      <c r="M200" s="31">
        <v>8.3599009598845004</v>
      </c>
      <c r="N200" s="32" t="s">
        <v>28</v>
      </c>
      <c r="O200" s="32">
        <v>8.3599009598845004</v>
      </c>
      <c r="P200" s="31">
        <v>2.6638647807504001</v>
      </c>
      <c r="Q200" s="32" t="s">
        <v>28</v>
      </c>
      <c r="R200" s="32">
        <v>2.6638647807504001</v>
      </c>
      <c r="S200" s="31">
        <v>-2.6421788089923699</v>
      </c>
      <c r="T200" s="32" t="s">
        <v>28</v>
      </c>
      <c r="U200" s="32">
        <v>-2.6421788089923699</v>
      </c>
      <c r="V200" s="31">
        <v>-8.7424285651470406</v>
      </c>
      <c r="W200" s="32" t="s">
        <v>28</v>
      </c>
      <c r="X200" s="32">
        <v>-8.7424285651470406</v>
      </c>
      <c r="Y200" s="31">
        <v>-12.9437918262206</v>
      </c>
      <c r="Z200" s="32" t="s">
        <v>28</v>
      </c>
      <c r="AA200" s="32">
        <v>-12.9437918262206</v>
      </c>
      <c r="AB200" s="31">
        <v>-15.1059384928967</v>
      </c>
      <c r="AC200" s="32" t="s">
        <v>28</v>
      </c>
      <c r="AD200" s="32">
        <v>-15.1059384928967</v>
      </c>
      <c r="AE200" s="31">
        <v>-16.463562250376501</v>
      </c>
      <c r="AF200" s="32" t="s">
        <v>28</v>
      </c>
      <c r="AG200" s="32">
        <v>-16.463562250376501</v>
      </c>
      <c r="AH200" s="31">
        <v>-26.989366547046298</v>
      </c>
      <c r="AI200" s="32" t="s">
        <v>28</v>
      </c>
      <c r="AJ200" s="32">
        <v>-26.989366547046298</v>
      </c>
      <c r="AK200" s="31" t="s">
        <v>34</v>
      </c>
      <c r="AL200" s="32" t="s">
        <v>34</v>
      </c>
      <c r="AM200" s="32" t="s">
        <v>34</v>
      </c>
      <c r="AN200" s="31" t="s">
        <v>34</v>
      </c>
      <c r="AO200" s="32" t="s">
        <v>34</v>
      </c>
      <c r="AP200" s="32" t="s">
        <v>34</v>
      </c>
      <c r="AQ200" s="31" t="s">
        <v>34</v>
      </c>
      <c r="AR200" s="32" t="s">
        <v>34</v>
      </c>
      <c r="AS200" s="32" t="s">
        <v>34</v>
      </c>
      <c r="AT200" s="31" t="s">
        <v>34</v>
      </c>
      <c r="AU200" s="32" t="s">
        <v>34</v>
      </c>
      <c r="AV200" s="32" t="s">
        <v>34</v>
      </c>
      <c r="AW200" s="31" t="s">
        <v>34</v>
      </c>
      <c r="AX200" s="32" t="s">
        <v>34</v>
      </c>
      <c r="AY200" s="32" t="s">
        <v>34</v>
      </c>
      <c r="AZ200" s="31" t="s">
        <v>34</v>
      </c>
      <c r="BA200" s="32" t="s">
        <v>34</v>
      </c>
      <c r="BB200" s="32" t="s">
        <v>34</v>
      </c>
      <c r="BC200" s="31" t="s">
        <v>34</v>
      </c>
      <c r="BD200" s="32" t="s">
        <v>34</v>
      </c>
      <c r="BE200" s="32" t="s">
        <v>34</v>
      </c>
      <c r="BF200" s="31" t="s">
        <v>34</v>
      </c>
      <c r="BG200" s="32" t="s">
        <v>34</v>
      </c>
      <c r="BH200" s="32" t="s">
        <v>34</v>
      </c>
      <c r="BI200" s="31" t="s">
        <v>34</v>
      </c>
      <c r="BJ200" s="32" t="s">
        <v>34</v>
      </c>
      <c r="BK200" s="32" t="s">
        <v>34</v>
      </c>
      <c r="BL200" s="31" t="s">
        <v>34</v>
      </c>
      <c r="BM200" s="32" t="s">
        <v>34</v>
      </c>
      <c r="BN200" s="32" t="s">
        <v>34</v>
      </c>
      <c r="BO200" s="31" t="s">
        <v>34</v>
      </c>
      <c r="BP200" s="32" t="s">
        <v>34</v>
      </c>
      <c r="BQ200" s="32" t="s">
        <v>34</v>
      </c>
      <c r="BR200" s="31" t="s">
        <v>34</v>
      </c>
      <c r="BS200" s="32" t="s">
        <v>34</v>
      </c>
      <c r="BT200" s="32" t="s">
        <v>34</v>
      </c>
      <c r="BU200" s="31" t="s">
        <v>34</v>
      </c>
      <c r="BV200" s="32" t="s">
        <v>34</v>
      </c>
      <c r="BW200" s="32" t="s">
        <v>34</v>
      </c>
      <c r="BX200" s="31" t="s">
        <v>34</v>
      </c>
      <c r="BY200" s="32" t="s">
        <v>34</v>
      </c>
      <c r="BZ200" s="32" t="s">
        <v>34</v>
      </c>
      <c r="CA200" s="31" t="s">
        <v>34</v>
      </c>
      <c r="CB200" s="32" t="s">
        <v>34</v>
      </c>
      <c r="CC200" s="32" t="s">
        <v>34</v>
      </c>
      <c r="CD200" s="31" t="s">
        <v>34</v>
      </c>
      <c r="CE200" s="32" t="s">
        <v>34</v>
      </c>
      <c r="CF200" s="32" t="s">
        <v>34</v>
      </c>
      <c r="CG200" s="31" t="s">
        <v>34</v>
      </c>
      <c r="CH200" s="32" t="s">
        <v>34</v>
      </c>
      <c r="CI200" s="32" t="s">
        <v>34</v>
      </c>
      <c r="CJ200" s="31" t="s">
        <v>34</v>
      </c>
      <c r="CK200" s="32" t="s">
        <v>34</v>
      </c>
      <c r="CL200" s="32" t="s">
        <v>34</v>
      </c>
      <c r="CM200" s="31" t="s">
        <v>34</v>
      </c>
      <c r="CN200" s="32" t="s">
        <v>34</v>
      </c>
      <c r="CO200" s="32" t="s">
        <v>34</v>
      </c>
      <c r="CP200" s="31" t="s">
        <v>34</v>
      </c>
      <c r="CQ200" s="32" t="s">
        <v>34</v>
      </c>
      <c r="CR200" s="32" t="s">
        <v>34</v>
      </c>
      <c r="CS200" s="31" t="s">
        <v>34</v>
      </c>
      <c r="CT200" s="32" t="s">
        <v>34</v>
      </c>
      <c r="CU200" s="32" t="s">
        <v>34</v>
      </c>
      <c r="CV200" s="31" t="s">
        <v>34</v>
      </c>
      <c r="CW200" s="32" t="s">
        <v>34</v>
      </c>
      <c r="CX200" s="32" t="s">
        <v>34</v>
      </c>
      <c r="CY200" s="31" t="s">
        <v>34</v>
      </c>
      <c r="CZ200" s="32" t="s">
        <v>34</v>
      </c>
      <c r="DA200" s="32" t="s">
        <v>34</v>
      </c>
      <c r="DB200" s="31" t="s">
        <v>34</v>
      </c>
      <c r="DC200" s="32" t="s">
        <v>34</v>
      </c>
      <c r="DD200" s="32" t="s">
        <v>34</v>
      </c>
      <c r="DE200" s="31" t="s">
        <v>34</v>
      </c>
      <c r="DF200" s="32" t="s">
        <v>34</v>
      </c>
      <c r="DG200" s="32" t="s">
        <v>34</v>
      </c>
      <c r="DH200" s="31" t="s">
        <v>34</v>
      </c>
      <c r="DI200" s="32" t="s">
        <v>34</v>
      </c>
      <c r="DJ200" s="32" t="s">
        <v>34</v>
      </c>
      <c r="DK200" s="31" t="s">
        <v>34</v>
      </c>
      <c r="DL200" s="32" t="s">
        <v>34</v>
      </c>
      <c r="DM200" s="32" t="s">
        <v>34</v>
      </c>
      <c r="DN200" s="31" t="s">
        <v>34</v>
      </c>
      <c r="DO200" s="32" t="s">
        <v>34</v>
      </c>
      <c r="DP200" s="32" t="s">
        <v>34</v>
      </c>
      <c r="DQ200" s="31" t="s">
        <v>34</v>
      </c>
      <c r="DR200" s="32" t="s">
        <v>34</v>
      </c>
      <c r="DS200" s="32" t="s">
        <v>34</v>
      </c>
      <c r="DT200" s="31" t="s">
        <v>34</v>
      </c>
      <c r="DU200" s="32" t="s">
        <v>34</v>
      </c>
      <c r="DV200" s="32" t="s">
        <v>34</v>
      </c>
    </row>
    <row r="201" spans="1:126" x14ac:dyDescent="0.2">
      <c r="A201" s="30" t="s">
        <v>6</v>
      </c>
      <c r="B201">
        <v>198</v>
      </c>
      <c r="C201" s="37">
        <v>61</v>
      </c>
      <c r="D201" s="70">
        <v>9.2839237659269305</v>
      </c>
      <c r="E201" s="70" t="s">
        <v>28</v>
      </c>
      <c r="F201" s="70">
        <v>9.2839237659269305</v>
      </c>
      <c r="G201" s="32">
        <v>8.7183876801015501</v>
      </c>
      <c r="H201" s="32" t="s">
        <v>28</v>
      </c>
      <c r="I201" s="32">
        <v>8.7183876801015501</v>
      </c>
      <c r="J201" s="31">
        <v>7.3840629482430602</v>
      </c>
      <c r="K201" s="32" t="s">
        <v>28</v>
      </c>
      <c r="L201" s="32">
        <v>7.3840629482430602</v>
      </c>
      <c r="M201" s="31">
        <v>3.6858723941482001</v>
      </c>
      <c r="N201" s="32" t="s">
        <v>28</v>
      </c>
      <c r="O201" s="32">
        <v>3.6858723941482001</v>
      </c>
      <c r="P201" s="31">
        <v>-0.68626866311272405</v>
      </c>
      <c r="Q201" s="32" t="s">
        <v>28</v>
      </c>
      <c r="R201" s="32">
        <v>-0.68626866311272405</v>
      </c>
      <c r="S201" s="31">
        <v>-6.2975430079137</v>
      </c>
      <c r="T201" s="32" t="s">
        <v>28</v>
      </c>
      <c r="U201" s="32">
        <v>-6.2975430079137</v>
      </c>
      <c r="V201" s="31">
        <v>-15.242410136532699</v>
      </c>
      <c r="W201" s="32" t="s">
        <v>28</v>
      </c>
      <c r="X201" s="32">
        <v>-15.242410136532699</v>
      </c>
      <c r="Y201" s="31">
        <v>-19.272045015466201</v>
      </c>
      <c r="Z201" s="32" t="s">
        <v>28</v>
      </c>
      <c r="AA201" s="32">
        <v>-19.272045015466201</v>
      </c>
      <c r="AB201" s="31">
        <v>-19.0847532211919</v>
      </c>
      <c r="AC201" s="32" t="s">
        <v>28</v>
      </c>
      <c r="AD201" s="32">
        <v>-19.0847532211919</v>
      </c>
      <c r="AE201" s="31" t="s">
        <v>34</v>
      </c>
      <c r="AF201" s="32" t="s">
        <v>34</v>
      </c>
      <c r="AG201" s="32" t="s">
        <v>34</v>
      </c>
      <c r="AH201" s="31" t="s">
        <v>34</v>
      </c>
      <c r="AI201" s="32" t="s">
        <v>34</v>
      </c>
      <c r="AJ201" s="32" t="s">
        <v>34</v>
      </c>
      <c r="AK201" s="31" t="s">
        <v>34</v>
      </c>
      <c r="AL201" s="32" t="s">
        <v>34</v>
      </c>
      <c r="AM201" s="32" t="s">
        <v>34</v>
      </c>
      <c r="AN201" s="31" t="s">
        <v>34</v>
      </c>
      <c r="AO201" s="32" t="s">
        <v>34</v>
      </c>
      <c r="AP201" s="32" t="s">
        <v>34</v>
      </c>
      <c r="AQ201" s="31" t="s">
        <v>34</v>
      </c>
      <c r="AR201" s="32" t="s">
        <v>34</v>
      </c>
      <c r="AS201" s="32" t="s">
        <v>34</v>
      </c>
      <c r="AT201" s="31" t="s">
        <v>34</v>
      </c>
      <c r="AU201" s="32" t="s">
        <v>34</v>
      </c>
      <c r="AV201" s="32" t="s">
        <v>34</v>
      </c>
      <c r="AW201" s="31" t="s">
        <v>34</v>
      </c>
      <c r="AX201" s="32" t="s">
        <v>34</v>
      </c>
      <c r="AY201" s="32" t="s">
        <v>34</v>
      </c>
      <c r="AZ201" s="31" t="s">
        <v>34</v>
      </c>
      <c r="BA201" s="32" t="s">
        <v>34</v>
      </c>
      <c r="BB201" s="32" t="s">
        <v>34</v>
      </c>
      <c r="BC201" s="31" t="s">
        <v>34</v>
      </c>
      <c r="BD201" s="32" t="s">
        <v>34</v>
      </c>
      <c r="BE201" s="32" t="s">
        <v>34</v>
      </c>
      <c r="BF201" s="31" t="s">
        <v>34</v>
      </c>
      <c r="BG201" s="32" t="s">
        <v>34</v>
      </c>
      <c r="BH201" s="32" t="s">
        <v>34</v>
      </c>
      <c r="BI201" s="31" t="s">
        <v>34</v>
      </c>
      <c r="BJ201" s="32" t="s">
        <v>34</v>
      </c>
      <c r="BK201" s="32" t="s">
        <v>34</v>
      </c>
      <c r="BL201" s="31" t="s">
        <v>34</v>
      </c>
      <c r="BM201" s="32" t="s">
        <v>34</v>
      </c>
      <c r="BN201" s="32" t="s">
        <v>34</v>
      </c>
      <c r="BO201" s="31" t="s">
        <v>34</v>
      </c>
      <c r="BP201" s="32" t="s">
        <v>34</v>
      </c>
      <c r="BQ201" s="32" t="s">
        <v>34</v>
      </c>
      <c r="BR201" s="31" t="s">
        <v>34</v>
      </c>
      <c r="BS201" s="32" t="s">
        <v>34</v>
      </c>
      <c r="BT201" s="32" t="s">
        <v>34</v>
      </c>
      <c r="BU201" s="31" t="s">
        <v>34</v>
      </c>
      <c r="BV201" s="32" t="s">
        <v>34</v>
      </c>
      <c r="BW201" s="32" t="s">
        <v>34</v>
      </c>
      <c r="BX201" s="31" t="s">
        <v>34</v>
      </c>
      <c r="BY201" s="32" t="s">
        <v>34</v>
      </c>
      <c r="BZ201" s="32" t="s">
        <v>34</v>
      </c>
      <c r="CA201" s="31" t="s">
        <v>34</v>
      </c>
      <c r="CB201" s="32" t="s">
        <v>34</v>
      </c>
      <c r="CC201" s="32" t="s">
        <v>34</v>
      </c>
      <c r="CD201" s="31" t="s">
        <v>34</v>
      </c>
      <c r="CE201" s="32" t="s">
        <v>34</v>
      </c>
      <c r="CF201" s="32" t="s">
        <v>34</v>
      </c>
      <c r="CG201" s="31" t="s">
        <v>34</v>
      </c>
      <c r="CH201" s="32" t="s">
        <v>34</v>
      </c>
      <c r="CI201" s="32" t="s">
        <v>34</v>
      </c>
      <c r="CJ201" s="31" t="s">
        <v>34</v>
      </c>
      <c r="CK201" s="32" t="s">
        <v>34</v>
      </c>
      <c r="CL201" s="32" t="s">
        <v>34</v>
      </c>
      <c r="CM201" s="31" t="s">
        <v>34</v>
      </c>
      <c r="CN201" s="32" t="s">
        <v>34</v>
      </c>
      <c r="CO201" s="32" t="s">
        <v>34</v>
      </c>
      <c r="CP201" s="31" t="s">
        <v>34</v>
      </c>
      <c r="CQ201" s="32" t="s">
        <v>34</v>
      </c>
      <c r="CR201" s="32" t="s">
        <v>34</v>
      </c>
      <c r="CS201" s="31" t="s">
        <v>34</v>
      </c>
      <c r="CT201" s="32" t="s">
        <v>34</v>
      </c>
      <c r="CU201" s="32" t="s">
        <v>34</v>
      </c>
      <c r="CV201" s="31" t="s">
        <v>34</v>
      </c>
      <c r="CW201" s="32" t="s">
        <v>34</v>
      </c>
      <c r="CX201" s="32" t="s">
        <v>34</v>
      </c>
      <c r="CY201" s="31" t="s">
        <v>34</v>
      </c>
      <c r="CZ201" s="32" t="s">
        <v>34</v>
      </c>
      <c r="DA201" s="32" t="s">
        <v>34</v>
      </c>
      <c r="DB201" s="31" t="s">
        <v>34</v>
      </c>
      <c r="DC201" s="32" t="s">
        <v>34</v>
      </c>
      <c r="DD201" s="32" t="s">
        <v>34</v>
      </c>
      <c r="DE201" s="31" t="s">
        <v>34</v>
      </c>
      <c r="DF201" s="32" t="s">
        <v>34</v>
      </c>
      <c r="DG201" s="32" t="s">
        <v>34</v>
      </c>
      <c r="DH201" s="31" t="s">
        <v>34</v>
      </c>
      <c r="DI201" s="32" t="s">
        <v>34</v>
      </c>
      <c r="DJ201" s="32" t="s">
        <v>34</v>
      </c>
      <c r="DK201" s="31" t="s">
        <v>34</v>
      </c>
      <c r="DL201" s="32" t="s">
        <v>34</v>
      </c>
      <c r="DM201" s="32" t="s">
        <v>34</v>
      </c>
      <c r="DN201" s="31" t="s">
        <v>34</v>
      </c>
      <c r="DO201" s="32" t="s">
        <v>34</v>
      </c>
      <c r="DP201" s="32" t="s">
        <v>34</v>
      </c>
      <c r="DQ201" s="31" t="s">
        <v>34</v>
      </c>
      <c r="DR201" s="32" t="s">
        <v>34</v>
      </c>
      <c r="DS201" s="32" t="s">
        <v>34</v>
      </c>
      <c r="DT201" s="31" t="s">
        <v>34</v>
      </c>
      <c r="DU201" s="32" t="s">
        <v>34</v>
      </c>
      <c r="DV201" s="32" t="s">
        <v>34</v>
      </c>
    </row>
    <row r="202" spans="1:126" x14ac:dyDescent="0.2">
      <c r="A202" s="30" t="s">
        <v>5</v>
      </c>
      <c r="B202">
        <v>199</v>
      </c>
      <c r="C202" s="37">
        <v>62</v>
      </c>
      <c r="D202" s="70">
        <v>12.3772824570094</v>
      </c>
      <c r="E202" s="70" t="s">
        <v>28</v>
      </c>
      <c r="F202" s="70">
        <v>12.3772824570094</v>
      </c>
      <c r="G202" s="32">
        <v>9.7885622574476994</v>
      </c>
      <c r="H202" s="32" t="s">
        <v>28</v>
      </c>
      <c r="I202" s="32">
        <v>9.7885622574476994</v>
      </c>
      <c r="J202" s="31">
        <v>3.19896650476199</v>
      </c>
      <c r="K202" s="32" t="s">
        <v>28</v>
      </c>
      <c r="L202" s="32">
        <v>3.19896650476199</v>
      </c>
      <c r="M202" s="31">
        <v>-2.81293600394409</v>
      </c>
      <c r="N202" s="32" t="s">
        <v>28</v>
      </c>
      <c r="O202" s="32">
        <v>-2.81293600394409</v>
      </c>
      <c r="P202" s="31">
        <v>-8.0019932678719101</v>
      </c>
      <c r="Q202" s="32" t="s">
        <v>28</v>
      </c>
      <c r="R202" s="32">
        <v>-8.0019932678719101</v>
      </c>
      <c r="S202" s="31">
        <v>-10.9867250528736</v>
      </c>
      <c r="T202" s="32" t="s">
        <v>28</v>
      </c>
      <c r="U202" s="32">
        <v>-10.9867250528736</v>
      </c>
      <c r="V202" s="31">
        <v>-15.7273362337822</v>
      </c>
      <c r="W202" s="32" t="s">
        <v>28</v>
      </c>
      <c r="X202" s="32">
        <v>-15.7273362337822</v>
      </c>
      <c r="Y202" s="31">
        <v>-18.299634143276201</v>
      </c>
      <c r="Z202" s="32" t="s">
        <v>28</v>
      </c>
      <c r="AA202" s="32">
        <v>-18.299634143276201</v>
      </c>
      <c r="AB202" s="31" t="s">
        <v>34</v>
      </c>
      <c r="AC202" s="32" t="s">
        <v>34</v>
      </c>
      <c r="AD202" s="32" t="s">
        <v>34</v>
      </c>
      <c r="AE202" s="31" t="s">
        <v>34</v>
      </c>
      <c r="AF202" s="32" t="s">
        <v>34</v>
      </c>
      <c r="AG202" s="32" t="s">
        <v>34</v>
      </c>
      <c r="AH202" s="31" t="s">
        <v>34</v>
      </c>
      <c r="AI202" s="32" t="s">
        <v>34</v>
      </c>
      <c r="AJ202" s="32" t="s">
        <v>34</v>
      </c>
      <c r="AK202" s="31" t="s">
        <v>34</v>
      </c>
      <c r="AL202" s="32" t="s">
        <v>34</v>
      </c>
      <c r="AM202" s="32" t="s">
        <v>34</v>
      </c>
      <c r="AN202" s="31" t="s">
        <v>34</v>
      </c>
      <c r="AO202" s="32" t="s">
        <v>34</v>
      </c>
      <c r="AP202" s="32" t="s">
        <v>34</v>
      </c>
      <c r="AQ202" s="31" t="s">
        <v>34</v>
      </c>
      <c r="AR202" s="32" t="s">
        <v>34</v>
      </c>
      <c r="AS202" s="32" t="s">
        <v>34</v>
      </c>
      <c r="AT202" s="31" t="s">
        <v>34</v>
      </c>
      <c r="AU202" s="32" t="s">
        <v>34</v>
      </c>
      <c r="AV202" s="32" t="s">
        <v>34</v>
      </c>
      <c r="AW202" s="31" t="s">
        <v>34</v>
      </c>
      <c r="AX202" s="32" t="s">
        <v>34</v>
      </c>
      <c r="AY202" s="32" t="s">
        <v>34</v>
      </c>
      <c r="AZ202" s="31" t="s">
        <v>34</v>
      </c>
      <c r="BA202" s="32" t="s">
        <v>34</v>
      </c>
      <c r="BB202" s="32" t="s">
        <v>34</v>
      </c>
      <c r="BC202" s="31" t="s">
        <v>34</v>
      </c>
      <c r="BD202" s="32" t="s">
        <v>34</v>
      </c>
      <c r="BE202" s="32" t="s">
        <v>34</v>
      </c>
      <c r="BF202" s="31" t="s">
        <v>34</v>
      </c>
      <c r="BG202" s="32" t="s">
        <v>34</v>
      </c>
      <c r="BH202" s="32" t="s">
        <v>34</v>
      </c>
      <c r="BI202" s="31" t="s">
        <v>34</v>
      </c>
      <c r="BJ202" s="32" t="s">
        <v>34</v>
      </c>
      <c r="BK202" s="32" t="s">
        <v>34</v>
      </c>
      <c r="BL202" s="31" t="s">
        <v>34</v>
      </c>
      <c r="BM202" s="32" t="s">
        <v>34</v>
      </c>
      <c r="BN202" s="32" t="s">
        <v>34</v>
      </c>
      <c r="BO202" s="31" t="s">
        <v>34</v>
      </c>
      <c r="BP202" s="32" t="s">
        <v>34</v>
      </c>
      <c r="BQ202" s="32" t="s">
        <v>34</v>
      </c>
      <c r="BR202" s="31" t="s">
        <v>34</v>
      </c>
      <c r="BS202" s="32" t="s">
        <v>34</v>
      </c>
      <c r="BT202" s="32" t="s">
        <v>34</v>
      </c>
      <c r="BU202" s="31" t="s">
        <v>34</v>
      </c>
      <c r="BV202" s="32" t="s">
        <v>34</v>
      </c>
      <c r="BW202" s="32" t="s">
        <v>34</v>
      </c>
      <c r="BX202" s="31" t="s">
        <v>34</v>
      </c>
      <c r="BY202" s="32" t="s">
        <v>34</v>
      </c>
      <c r="BZ202" s="32" t="s">
        <v>34</v>
      </c>
      <c r="CA202" s="31" t="s">
        <v>34</v>
      </c>
      <c r="CB202" s="32" t="s">
        <v>34</v>
      </c>
      <c r="CC202" s="32" t="s">
        <v>34</v>
      </c>
      <c r="CD202" s="31" t="s">
        <v>34</v>
      </c>
      <c r="CE202" s="32" t="s">
        <v>34</v>
      </c>
      <c r="CF202" s="32" t="s">
        <v>34</v>
      </c>
      <c r="CG202" s="31" t="s">
        <v>34</v>
      </c>
      <c r="CH202" s="32" t="s">
        <v>34</v>
      </c>
      <c r="CI202" s="32" t="s">
        <v>34</v>
      </c>
      <c r="CJ202" s="31" t="s">
        <v>34</v>
      </c>
      <c r="CK202" s="32" t="s">
        <v>34</v>
      </c>
      <c r="CL202" s="32" t="s">
        <v>34</v>
      </c>
      <c r="CM202" s="31" t="s">
        <v>34</v>
      </c>
      <c r="CN202" s="32" t="s">
        <v>34</v>
      </c>
      <c r="CO202" s="32" t="s">
        <v>34</v>
      </c>
      <c r="CP202" s="31" t="s">
        <v>34</v>
      </c>
      <c r="CQ202" s="32" t="s">
        <v>34</v>
      </c>
      <c r="CR202" s="32" t="s">
        <v>34</v>
      </c>
      <c r="CS202" s="31" t="s">
        <v>34</v>
      </c>
      <c r="CT202" s="32" t="s">
        <v>34</v>
      </c>
      <c r="CU202" s="32" t="s">
        <v>34</v>
      </c>
      <c r="CV202" s="31" t="s">
        <v>34</v>
      </c>
      <c r="CW202" s="32" t="s">
        <v>34</v>
      </c>
      <c r="CX202" s="32" t="s">
        <v>34</v>
      </c>
      <c r="CY202" s="31" t="s">
        <v>34</v>
      </c>
      <c r="CZ202" s="32" t="s">
        <v>34</v>
      </c>
      <c r="DA202" s="32" t="s">
        <v>34</v>
      </c>
      <c r="DB202" s="31" t="s">
        <v>34</v>
      </c>
      <c r="DC202" s="32" t="s">
        <v>34</v>
      </c>
      <c r="DD202" s="32" t="s">
        <v>34</v>
      </c>
      <c r="DE202" s="31" t="s">
        <v>34</v>
      </c>
      <c r="DF202" s="32" t="s">
        <v>34</v>
      </c>
      <c r="DG202" s="32" t="s">
        <v>34</v>
      </c>
      <c r="DH202" s="31" t="s">
        <v>34</v>
      </c>
      <c r="DI202" s="32" t="s">
        <v>34</v>
      </c>
      <c r="DJ202" s="32" t="s">
        <v>34</v>
      </c>
      <c r="DK202" s="31" t="s">
        <v>34</v>
      </c>
      <c r="DL202" s="32" t="s">
        <v>34</v>
      </c>
      <c r="DM202" s="32" t="s">
        <v>34</v>
      </c>
      <c r="DN202" s="31" t="s">
        <v>34</v>
      </c>
      <c r="DO202" s="32" t="s">
        <v>34</v>
      </c>
      <c r="DP202" s="32" t="s">
        <v>34</v>
      </c>
      <c r="DQ202" s="31" t="s">
        <v>34</v>
      </c>
      <c r="DR202" s="32" t="s">
        <v>34</v>
      </c>
      <c r="DS202" s="32" t="s">
        <v>34</v>
      </c>
      <c r="DT202" s="31" t="s">
        <v>34</v>
      </c>
      <c r="DU202" s="32" t="s">
        <v>34</v>
      </c>
      <c r="DV202" s="32" t="s">
        <v>34</v>
      </c>
    </row>
    <row r="203" spans="1:126" x14ac:dyDescent="0.2">
      <c r="A203" s="30" t="s">
        <v>5</v>
      </c>
      <c r="B203">
        <v>200</v>
      </c>
      <c r="C203" s="37">
        <v>63</v>
      </c>
      <c r="D203" s="70">
        <v>14.9295631708301</v>
      </c>
      <c r="E203" s="70" t="s">
        <v>28</v>
      </c>
      <c r="F203" s="70">
        <v>14.9295631708301</v>
      </c>
      <c r="G203" s="32">
        <v>12.511054111665601</v>
      </c>
      <c r="H203" s="32" t="s">
        <v>28</v>
      </c>
      <c r="I203" s="32">
        <v>12.511054111665601</v>
      </c>
      <c r="J203" s="31">
        <v>5.5233108666236799</v>
      </c>
      <c r="K203" s="32" t="s">
        <v>28</v>
      </c>
      <c r="L203" s="32">
        <v>5.5233108666236799</v>
      </c>
      <c r="M203" s="31">
        <v>-9.0889384689490593E-2</v>
      </c>
      <c r="N203" s="32" t="s">
        <v>28</v>
      </c>
      <c r="O203" s="32">
        <v>-9.0889384689490593E-2</v>
      </c>
      <c r="P203" s="31">
        <v>-4.6308818542911903</v>
      </c>
      <c r="Q203" s="32" t="s">
        <v>28</v>
      </c>
      <c r="R203" s="32">
        <v>-4.6308818542911903</v>
      </c>
      <c r="S203" s="31">
        <v>-6.3174090390425599</v>
      </c>
      <c r="T203" s="32" t="s">
        <v>28</v>
      </c>
      <c r="U203" s="32">
        <v>-6.3174090390425599</v>
      </c>
      <c r="V203" s="31">
        <v>-7.29505689507935</v>
      </c>
      <c r="W203" s="32" t="s">
        <v>28</v>
      </c>
      <c r="X203" s="32">
        <v>-7.29505689507935</v>
      </c>
      <c r="Y203" s="31">
        <v>-10.059394809676</v>
      </c>
      <c r="Z203" s="32" t="s">
        <v>28</v>
      </c>
      <c r="AA203" s="32">
        <v>-10.059394809676</v>
      </c>
      <c r="AB203" s="31">
        <v>-13.898137802540001</v>
      </c>
      <c r="AC203" s="32" t="s">
        <v>28</v>
      </c>
      <c r="AD203" s="32">
        <v>-13.898137802540001</v>
      </c>
      <c r="AE203" s="31">
        <v>-15.2529452912854</v>
      </c>
      <c r="AF203" s="32" t="s">
        <v>28</v>
      </c>
      <c r="AG203" s="32">
        <v>-15.2529452912854</v>
      </c>
      <c r="AH203" s="31">
        <v>-24.258601300255499</v>
      </c>
      <c r="AI203" s="32" t="s">
        <v>28</v>
      </c>
      <c r="AJ203" s="32">
        <v>-24.258601300255499</v>
      </c>
      <c r="AK203" s="31">
        <v>-24.258601300255499</v>
      </c>
      <c r="AL203" s="32" t="s">
        <v>28</v>
      </c>
      <c r="AM203" s="32">
        <v>-24.258601300255499</v>
      </c>
      <c r="AN203" s="31" t="s">
        <v>34</v>
      </c>
      <c r="AO203" s="32" t="s">
        <v>34</v>
      </c>
      <c r="AP203" s="32" t="s">
        <v>34</v>
      </c>
      <c r="AQ203" s="31" t="s">
        <v>34</v>
      </c>
      <c r="AR203" s="32" t="s">
        <v>34</v>
      </c>
      <c r="AS203" s="32" t="s">
        <v>34</v>
      </c>
      <c r="AT203" s="31" t="s">
        <v>34</v>
      </c>
      <c r="AU203" s="32" t="s">
        <v>34</v>
      </c>
      <c r="AV203" s="32" t="s">
        <v>34</v>
      </c>
      <c r="AW203" s="31" t="s">
        <v>34</v>
      </c>
      <c r="AX203" s="32" t="s">
        <v>34</v>
      </c>
      <c r="AY203" s="32" t="s">
        <v>34</v>
      </c>
      <c r="AZ203" s="31" t="s">
        <v>34</v>
      </c>
      <c r="BA203" s="32" t="s">
        <v>34</v>
      </c>
      <c r="BB203" s="32" t="s">
        <v>34</v>
      </c>
      <c r="BC203" s="31" t="s">
        <v>34</v>
      </c>
      <c r="BD203" s="32" t="s">
        <v>34</v>
      </c>
      <c r="BE203" s="32" t="s">
        <v>34</v>
      </c>
      <c r="BF203" s="31" t="s">
        <v>34</v>
      </c>
      <c r="BG203" s="32" t="s">
        <v>34</v>
      </c>
      <c r="BH203" s="32" t="s">
        <v>34</v>
      </c>
      <c r="BI203" s="31" t="s">
        <v>34</v>
      </c>
      <c r="BJ203" s="32" t="s">
        <v>34</v>
      </c>
      <c r="BK203" s="32" t="s">
        <v>34</v>
      </c>
      <c r="BL203" s="31" t="s">
        <v>34</v>
      </c>
      <c r="BM203" s="32" t="s">
        <v>34</v>
      </c>
      <c r="BN203" s="32" t="s">
        <v>34</v>
      </c>
      <c r="BO203" s="31" t="s">
        <v>34</v>
      </c>
      <c r="BP203" s="32" t="s">
        <v>34</v>
      </c>
      <c r="BQ203" s="32" t="s">
        <v>34</v>
      </c>
      <c r="BR203" s="31" t="s">
        <v>34</v>
      </c>
      <c r="BS203" s="32" t="s">
        <v>34</v>
      </c>
      <c r="BT203" s="32" t="s">
        <v>34</v>
      </c>
      <c r="BU203" s="31" t="s">
        <v>34</v>
      </c>
      <c r="BV203" s="32" t="s">
        <v>34</v>
      </c>
      <c r="BW203" s="32" t="s">
        <v>34</v>
      </c>
      <c r="BX203" s="31" t="s">
        <v>34</v>
      </c>
      <c r="BY203" s="32" t="s">
        <v>34</v>
      </c>
      <c r="BZ203" s="32" t="s">
        <v>34</v>
      </c>
      <c r="CA203" s="31" t="s">
        <v>34</v>
      </c>
      <c r="CB203" s="32" t="s">
        <v>34</v>
      </c>
      <c r="CC203" s="32" t="s">
        <v>34</v>
      </c>
      <c r="CD203" s="31" t="s">
        <v>34</v>
      </c>
      <c r="CE203" s="32" t="s">
        <v>34</v>
      </c>
      <c r="CF203" s="32" t="s">
        <v>34</v>
      </c>
      <c r="CG203" s="31" t="s">
        <v>34</v>
      </c>
      <c r="CH203" s="32" t="s">
        <v>34</v>
      </c>
      <c r="CI203" s="32" t="s">
        <v>34</v>
      </c>
      <c r="CJ203" s="31" t="s">
        <v>34</v>
      </c>
      <c r="CK203" s="32" t="s">
        <v>34</v>
      </c>
      <c r="CL203" s="32" t="s">
        <v>34</v>
      </c>
      <c r="CM203" s="31" t="s">
        <v>34</v>
      </c>
      <c r="CN203" s="32" t="s">
        <v>34</v>
      </c>
      <c r="CO203" s="32" t="s">
        <v>34</v>
      </c>
      <c r="CP203" s="31" t="s">
        <v>34</v>
      </c>
      <c r="CQ203" s="32" t="s">
        <v>34</v>
      </c>
      <c r="CR203" s="32" t="s">
        <v>34</v>
      </c>
      <c r="CS203" s="31" t="s">
        <v>34</v>
      </c>
      <c r="CT203" s="32" t="s">
        <v>34</v>
      </c>
      <c r="CU203" s="32" t="s">
        <v>34</v>
      </c>
      <c r="CV203" s="31" t="s">
        <v>34</v>
      </c>
      <c r="CW203" s="32" t="s">
        <v>34</v>
      </c>
      <c r="CX203" s="32" t="s">
        <v>34</v>
      </c>
      <c r="CY203" s="31" t="s">
        <v>34</v>
      </c>
      <c r="CZ203" s="32" t="s">
        <v>34</v>
      </c>
      <c r="DA203" s="32" t="s">
        <v>34</v>
      </c>
      <c r="DB203" s="31" t="s">
        <v>34</v>
      </c>
      <c r="DC203" s="32" t="s">
        <v>34</v>
      </c>
      <c r="DD203" s="32" t="s">
        <v>34</v>
      </c>
      <c r="DE203" s="31" t="s">
        <v>34</v>
      </c>
      <c r="DF203" s="32" t="s">
        <v>34</v>
      </c>
      <c r="DG203" s="32" t="s">
        <v>34</v>
      </c>
      <c r="DH203" s="31" t="s">
        <v>34</v>
      </c>
      <c r="DI203" s="32" t="s">
        <v>34</v>
      </c>
      <c r="DJ203" s="32" t="s">
        <v>34</v>
      </c>
      <c r="DK203" s="31" t="s">
        <v>34</v>
      </c>
      <c r="DL203" s="32" t="s">
        <v>34</v>
      </c>
      <c r="DM203" s="32" t="s">
        <v>34</v>
      </c>
      <c r="DN203" s="31" t="s">
        <v>34</v>
      </c>
      <c r="DO203" s="32" t="s">
        <v>34</v>
      </c>
      <c r="DP203" s="32" t="s">
        <v>34</v>
      </c>
      <c r="DQ203" s="31" t="s">
        <v>34</v>
      </c>
      <c r="DR203" s="32" t="s">
        <v>34</v>
      </c>
      <c r="DS203" s="32" t="s">
        <v>34</v>
      </c>
      <c r="DT203" s="31" t="s">
        <v>34</v>
      </c>
      <c r="DU203" s="32" t="s">
        <v>34</v>
      </c>
      <c r="DV203" s="32" t="s">
        <v>34</v>
      </c>
    </row>
    <row r="204" spans="1:126" x14ac:dyDescent="0.2">
      <c r="A204" s="30" t="s">
        <v>5</v>
      </c>
      <c r="B204">
        <v>201</v>
      </c>
      <c r="C204" s="37">
        <v>64</v>
      </c>
      <c r="D204" s="70">
        <v>17.5192021623179</v>
      </c>
      <c r="E204" s="70" t="s">
        <v>28</v>
      </c>
      <c r="F204" s="70">
        <v>17.5192021623179</v>
      </c>
      <c r="G204" s="32">
        <v>16.603286882634201</v>
      </c>
      <c r="H204" s="32" t="s">
        <v>28</v>
      </c>
      <c r="I204" s="32">
        <v>16.603286882634201</v>
      </c>
      <c r="J204" s="31">
        <v>8.9083597283863103</v>
      </c>
      <c r="K204" s="32" t="s">
        <v>28</v>
      </c>
      <c r="L204" s="32">
        <v>8.9083597283863103</v>
      </c>
      <c r="M204" s="31">
        <v>2.2721974678599102</v>
      </c>
      <c r="N204" s="32" t="s">
        <v>28</v>
      </c>
      <c r="O204" s="32">
        <v>2.2721974678599102</v>
      </c>
      <c r="P204" s="31">
        <v>-1.08572851006419</v>
      </c>
      <c r="Q204" s="32" t="s">
        <v>28</v>
      </c>
      <c r="R204" s="32">
        <v>-1.08572851006419</v>
      </c>
      <c r="S204" s="31">
        <v>-2.82611248333086</v>
      </c>
      <c r="T204" s="32" t="s">
        <v>28</v>
      </c>
      <c r="U204" s="32">
        <v>-2.82611248333086</v>
      </c>
      <c r="V204" s="31">
        <v>-3.0424061227288801</v>
      </c>
      <c r="W204" s="32" t="s">
        <v>28</v>
      </c>
      <c r="X204" s="32">
        <v>-3.0424061227288801</v>
      </c>
      <c r="Y204" s="31">
        <v>-3.6842356335298798</v>
      </c>
      <c r="Z204" s="32" t="s">
        <v>28</v>
      </c>
      <c r="AA204" s="32">
        <v>-3.6842356335298798</v>
      </c>
      <c r="AB204" s="31">
        <v>-6.5138997927647999</v>
      </c>
      <c r="AC204" s="32" t="s">
        <v>28</v>
      </c>
      <c r="AD204" s="32">
        <v>-6.5138997927647999</v>
      </c>
      <c r="AE204" s="31">
        <v>-12.0447636272289</v>
      </c>
      <c r="AF204" s="32" t="s">
        <v>28</v>
      </c>
      <c r="AG204" s="32">
        <v>-12.0447636272289</v>
      </c>
      <c r="AH204" s="31">
        <v>-19.227558829309</v>
      </c>
      <c r="AI204" s="32" t="s">
        <v>28</v>
      </c>
      <c r="AJ204" s="32">
        <v>-19.227558829309</v>
      </c>
      <c r="AK204" s="31" t="s">
        <v>34</v>
      </c>
      <c r="AL204" s="32" t="s">
        <v>34</v>
      </c>
      <c r="AM204" s="32" t="s">
        <v>34</v>
      </c>
      <c r="AN204" s="31" t="s">
        <v>34</v>
      </c>
      <c r="AO204" s="32" t="s">
        <v>34</v>
      </c>
      <c r="AP204" s="32" t="s">
        <v>34</v>
      </c>
      <c r="AQ204" s="31" t="s">
        <v>34</v>
      </c>
      <c r="AR204" s="32" t="s">
        <v>34</v>
      </c>
      <c r="AS204" s="32" t="s">
        <v>34</v>
      </c>
      <c r="AT204" s="31" t="s">
        <v>34</v>
      </c>
      <c r="AU204" s="32" t="s">
        <v>34</v>
      </c>
      <c r="AV204" s="32" t="s">
        <v>34</v>
      </c>
      <c r="AW204" s="31" t="s">
        <v>34</v>
      </c>
      <c r="AX204" s="32" t="s">
        <v>34</v>
      </c>
      <c r="AY204" s="32" t="s">
        <v>34</v>
      </c>
      <c r="AZ204" s="31" t="s">
        <v>34</v>
      </c>
      <c r="BA204" s="32" t="s">
        <v>34</v>
      </c>
      <c r="BB204" s="32" t="s">
        <v>34</v>
      </c>
      <c r="BC204" s="31" t="s">
        <v>34</v>
      </c>
      <c r="BD204" s="32" t="s">
        <v>34</v>
      </c>
      <c r="BE204" s="32" t="s">
        <v>34</v>
      </c>
      <c r="BF204" s="31" t="s">
        <v>34</v>
      </c>
      <c r="BG204" s="32" t="s">
        <v>34</v>
      </c>
      <c r="BH204" s="32" t="s">
        <v>34</v>
      </c>
      <c r="BI204" s="31" t="s">
        <v>34</v>
      </c>
      <c r="BJ204" s="32" t="s">
        <v>34</v>
      </c>
      <c r="BK204" s="32" t="s">
        <v>34</v>
      </c>
      <c r="BL204" s="31" t="s">
        <v>34</v>
      </c>
      <c r="BM204" s="32" t="s">
        <v>34</v>
      </c>
      <c r="BN204" s="32" t="s">
        <v>34</v>
      </c>
      <c r="BO204" s="31" t="s">
        <v>34</v>
      </c>
      <c r="BP204" s="32" t="s">
        <v>34</v>
      </c>
      <c r="BQ204" s="32" t="s">
        <v>34</v>
      </c>
      <c r="BR204" s="31" t="s">
        <v>34</v>
      </c>
      <c r="BS204" s="32" t="s">
        <v>34</v>
      </c>
      <c r="BT204" s="32" t="s">
        <v>34</v>
      </c>
      <c r="BU204" s="31" t="s">
        <v>34</v>
      </c>
      <c r="BV204" s="32" t="s">
        <v>34</v>
      </c>
      <c r="BW204" s="32" t="s">
        <v>34</v>
      </c>
      <c r="BX204" s="31" t="s">
        <v>34</v>
      </c>
      <c r="BY204" s="32" t="s">
        <v>34</v>
      </c>
      <c r="BZ204" s="32" t="s">
        <v>34</v>
      </c>
      <c r="CA204" s="31" t="s">
        <v>34</v>
      </c>
      <c r="CB204" s="32" t="s">
        <v>34</v>
      </c>
      <c r="CC204" s="32" t="s">
        <v>34</v>
      </c>
      <c r="CD204" s="31" t="s">
        <v>34</v>
      </c>
      <c r="CE204" s="32" t="s">
        <v>34</v>
      </c>
      <c r="CF204" s="32" t="s">
        <v>34</v>
      </c>
      <c r="CG204" s="31" t="s">
        <v>34</v>
      </c>
      <c r="CH204" s="32" t="s">
        <v>34</v>
      </c>
      <c r="CI204" s="32" t="s">
        <v>34</v>
      </c>
      <c r="CJ204" s="31" t="s">
        <v>34</v>
      </c>
      <c r="CK204" s="32" t="s">
        <v>34</v>
      </c>
      <c r="CL204" s="32" t="s">
        <v>34</v>
      </c>
      <c r="CM204" s="31" t="s">
        <v>34</v>
      </c>
      <c r="CN204" s="32" t="s">
        <v>34</v>
      </c>
      <c r="CO204" s="32" t="s">
        <v>34</v>
      </c>
      <c r="CP204" s="31" t="s">
        <v>34</v>
      </c>
      <c r="CQ204" s="32" t="s">
        <v>34</v>
      </c>
      <c r="CR204" s="32" t="s">
        <v>34</v>
      </c>
      <c r="CS204" s="31" t="s">
        <v>34</v>
      </c>
      <c r="CT204" s="32" t="s">
        <v>34</v>
      </c>
      <c r="CU204" s="32" t="s">
        <v>34</v>
      </c>
      <c r="CV204" s="31" t="s">
        <v>34</v>
      </c>
      <c r="CW204" s="32" t="s">
        <v>34</v>
      </c>
      <c r="CX204" s="32" t="s">
        <v>34</v>
      </c>
      <c r="CY204" s="31" t="s">
        <v>34</v>
      </c>
      <c r="CZ204" s="32" t="s">
        <v>34</v>
      </c>
      <c r="DA204" s="32" t="s">
        <v>34</v>
      </c>
      <c r="DB204" s="31" t="s">
        <v>34</v>
      </c>
      <c r="DC204" s="32" t="s">
        <v>34</v>
      </c>
      <c r="DD204" s="32" t="s">
        <v>34</v>
      </c>
      <c r="DE204" s="31" t="s">
        <v>34</v>
      </c>
      <c r="DF204" s="32" t="s">
        <v>34</v>
      </c>
      <c r="DG204" s="32" t="s">
        <v>34</v>
      </c>
      <c r="DH204" s="31" t="s">
        <v>34</v>
      </c>
      <c r="DI204" s="32" t="s">
        <v>34</v>
      </c>
      <c r="DJ204" s="32" t="s">
        <v>34</v>
      </c>
      <c r="DK204" s="31" t="s">
        <v>34</v>
      </c>
      <c r="DL204" s="32" t="s">
        <v>34</v>
      </c>
      <c r="DM204" s="32" t="s">
        <v>34</v>
      </c>
      <c r="DN204" s="31" t="s">
        <v>34</v>
      </c>
      <c r="DO204" s="32" t="s">
        <v>34</v>
      </c>
      <c r="DP204" s="32" t="s">
        <v>34</v>
      </c>
      <c r="DQ204" s="31" t="s">
        <v>34</v>
      </c>
      <c r="DR204" s="32" t="s">
        <v>34</v>
      </c>
      <c r="DS204" s="32" t="s">
        <v>34</v>
      </c>
      <c r="DT204" s="31" t="s">
        <v>34</v>
      </c>
      <c r="DU204" s="32" t="s">
        <v>34</v>
      </c>
      <c r="DV204" s="32" t="s">
        <v>34</v>
      </c>
    </row>
    <row r="205" spans="1:126" x14ac:dyDescent="0.2">
      <c r="A205" s="30" t="s">
        <v>7</v>
      </c>
      <c r="B205">
        <v>202</v>
      </c>
      <c r="C205" s="37">
        <v>65</v>
      </c>
      <c r="D205" s="70">
        <v>18.540815074981499</v>
      </c>
      <c r="E205" s="70" t="s">
        <v>28</v>
      </c>
      <c r="F205" s="70">
        <v>18.540815074981499</v>
      </c>
      <c r="G205" s="32">
        <v>16.155061233479898</v>
      </c>
      <c r="H205" s="32" t="s">
        <v>28</v>
      </c>
      <c r="I205" s="32">
        <v>16.155061233479898</v>
      </c>
      <c r="J205" s="31">
        <v>8.2954189712802204</v>
      </c>
      <c r="K205" s="32" t="s">
        <v>28</v>
      </c>
      <c r="L205" s="32">
        <v>8.2954189712802204</v>
      </c>
      <c r="M205" s="31">
        <v>1.8710676646212201</v>
      </c>
      <c r="N205" s="32" t="s">
        <v>28</v>
      </c>
      <c r="O205" s="32">
        <v>1.8710676646212201</v>
      </c>
      <c r="P205" s="31">
        <v>-2.3036881304853698</v>
      </c>
      <c r="Q205" s="32" t="s">
        <v>28</v>
      </c>
      <c r="R205" s="32">
        <v>-2.3036881304853698</v>
      </c>
      <c r="S205" s="31">
        <v>-6.80734333443253</v>
      </c>
      <c r="T205" s="32" t="s">
        <v>28</v>
      </c>
      <c r="U205" s="32">
        <v>-6.80734333443253</v>
      </c>
      <c r="V205" s="31">
        <v>-10.324789804628301</v>
      </c>
      <c r="W205" s="32" t="s">
        <v>28</v>
      </c>
      <c r="X205" s="32">
        <v>-10.324789804628301</v>
      </c>
      <c r="Y205" s="31">
        <v>-14.5048961379643</v>
      </c>
      <c r="Z205" s="32" t="s">
        <v>28</v>
      </c>
      <c r="AA205" s="32">
        <v>-14.5048961379643</v>
      </c>
      <c r="AB205" s="31">
        <v>-18.474472868268698</v>
      </c>
      <c r="AC205" s="32" t="s">
        <v>28</v>
      </c>
      <c r="AD205" s="32">
        <v>-18.474472868268698</v>
      </c>
      <c r="AE205" s="31" t="s">
        <v>34</v>
      </c>
      <c r="AF205" s="32" t="s">
        <v>34</v>
      </c>
      <c r="AG205" s="32" t="s">
        <v>34</v>
      </c>
      <c r="AH205" s="31" t="s">
        <v>34</v>
      </c>
      <c r="AI205" s="32" t="s">
        <v>34</v>
      </c>
      <c r="AJ205" s="32" t="s">
        <v>34</v>
      </c>
      <c r="AK205" s="31" t="s">
        <v>34</v>
      </c>
      <c r="AL205" s="32" t="s">
        <v>34</v>
      </c>
      <c r="AM205" s="32" t="s">
        <v>34</v>
      </c>
      <c r="AN205" s="31" t="s">
        <v>34</v>
      </c>
      <c r="AO205" s="32" t="s">
        <v>34</v>
      </c>
      <c r="AP205" s="32" t="s">
        <v>34</v>
      </c>
      <c r="AQ205" s="31" t="s">
        <v>34</v>
      </c>
      <c r="AR205" s="32" t="s">
        <v>34</v>
      </c>
      <c r="AS205" s="32" t="s">
        <v>34</v>
      </c>
      <c r="AT205" s="31" t="s">
        <v>34</v>
      </c>
      <c r="AU205" s="32" t="s">
        <v>34</v>
      </c>
      <c r="AV205" s="32" t="s">
        <v>34</v>
      </c>
      <c r="AW205" s="31" t="s">
        <v>34</v>
      </c>
      <c r="AX205" s="32" t="s">
        <v>34</v>
      </c>
      <c r="AY205" s="32" t="s">
        <v>34</v>
      </c>
      <c r="AZ205" s="31" t="s">
        <v>34</v>
      </c>
      <c r="BA205" s="32" t="s">
        <v>34</v>
      </c>
      <c r="BB205" s="32" t="s">
        <v>34</v>
      </c>
      <c r="BC205" s="31" t="s">
        <v>34</v>
      </c>
      <c r="BD205" s="32" t="s">
        <v>34</v>
      </c>
      <c r="BE205" s="32" t="s">
        <v>34</v>
      </c>
      <c r="BF205" s="31" t="s">
        <v>34</v>
      </c>
      <c r="BG205" s="32" t="s">
        <v>34</v>
      </c>
      <c r="BH205" s="32" t="s">
        <v>34</v>
      </c>
      <c r="BI205" s="31" t="s">
        <v>34</v>
      </c>
      <c r="BJ205" s="32" t="s">
        <v>34</v>
      </c>
      <c r="BK205" s="32" t="s">
        <v>34</v>
      </c>
      <c r="BL205" s="31" t="s">
        <v>34</v>
      </c>
      <c r="BM205" s="32" t="s">
        <v>34</v>
      </c>
      <c r="BN205" s="32" t="s">
        <v>34</v>
      </c>
      <c r="BO205" s="31" t="s">
        <v>34</v>
      </c>
      <c r="BP205" s="32" t="s">
        <v>34</v>
      </c>
      <c r="BQ205" s="32" t="s">
        <v>34</v>
      </c>
      <c r="BR205" s="31" t="s">
        <v>34</v>
      </c>
      <c r="BS205" s="32" t="s">
        <v>34</v>
      </c>
      <c r="BT205" s="32" t="s">
        <v>34</v>
      </c>
      <c r="BU205" s="31" t="s">
        <v>34</v>
      </c>
      <c r="BV205" s="32" t="s">
        <v>34</v>
      </c>
      <c r="BW205" s="32" t="s">
        <v>34</v>
      </c>
      <c r="BX205" s="31" t="s">
        <v>34</v>
      </c>
      <c r="BY205" s="32" t="s">
        <v>34</v>
      </c>
      <c r="BZ205" s="32" t="s">
        <v>34</v>
      </c>
      <c r="CA205" s="31" t="s">
        <v>34</v>
      </c>
      <c r="CB205" s="32" t="s">
        <v>34</v>
      </c>
      <c r="CC205" s="32" t="s">
        <v>34</v>
      </c>
      <c r="CD205" s="31" t="s">
        <v>34</v>
      </c>
      <c r="CE205" s="32" t="s">
        <v>34</v>
      </c>
      <c r="CF205" s="32" t="s">
        <v>34</v>
      </c>
      <c r="CG205" s="31" t="s">
        <v>34</v>
      </c>
      <c r="CH205" s="32" t="s">
        <v>34</v>
      </c>
      <c r="CI205" s="32" t="s">
        <v>34</v>
      </c>
      <c r="CJ205" s="31" t="s">
        <v>34</v>
      </c>
      <c r="CK205" s="32" t="s">
        <v>34</v>
      </c>
      <c r="CL205" s="32" t="s">
        <v>34</v>
      </c>
      <c r="CM205" s="31" t="s">
        <v>34</v>
      </c>
      <c r="CN205" s="32" t="s">
        <v>34</v>
      </c>
      <c r="CO205" s="32" t="s">
        <v>34</v>
      </c>
      <c r="CP205" s="31" t="s">
        <v>34</v>
      </c>
      <c r="CQ205" s="32" t="s">
        <v>34</v>
      </c>
      <c r="CR205" s="32" t="s">
        <v>34</v>
      </c>
      <c r="CS205" s="31" t="s">
        <v>34</v>
      </c>
      <c r="CT205" s="32" t="s">
        <v>34</v>
      </c>
      <c r="CU205" s="32" t="s">
        <v>34</v>
      </c>
      <c r="CV205" s="31" t="s">
        <v>34</v>
      </c>
      <c r="CW205" s="32" t="s">
        <v>34</v>
      </c>
      <c r="CX205" s="32" t="s">
        <v>34</v>
      </c>
      <c r="CY205" s="31" t="s">
        <v>34</v>
      </c>
      <c r="CZ205" s="32" t="s">
        <v>34</v>
      </c>
      <c r="DA205" s="32" t="s">
        <v>34</v>
      </c>
      <c r="DB205" s="31" t="s">
        <v>34</v>
      </c>
      <c r="DC205" s="32" t="s">
        <v>34</v>
      </c>
      <c r="DD205" s="32" t="s">
        <v>34</v>
      </c>
      <c r="DE205" s="31" t="s">
        <v>34</v>
      </c>
      <c r="DF205" s="32" t="s">
        <v>34</v>
      </c>
      <c r="DG205" s="32" t="s">
        <v>34</v>
      </c>
      <c r="DH205" s="31" t="s">
        <v>34</v>
      </c>
      <c r="DI205" s="32" t="s">
        <v>34</v>
      </c>
      <c r="DJ205" s="32" t="s">
        <v>34</v>
      </c>
      <c r="DK205" s="31" t="s">
        <v>34</v>
      </c>
      <c r="DL205" s="32" t="s">
        <v>34</v>
      </c>
      <c r="DM205" s="32" t="s">
        <v>34</v>
      </c>
      <c r="DN205" s="31" t="s">
        <v>34</v>
      </c>
      <c r="DO205" s="32" t="s">
        <v>34</v>
      </c>
      <c r="DP205" s="32" t="s">
        <v>34</v>
      </c>
      <c r="DQ205" s="31" t="s">
        <v>34</v>
      </c>
      <c r="DR205" s="32" t="s">
        <v>34</v>
      </c>
      <c r="DS205" s="32" t="s">
        <v>34</v>
      </c>
      <c r="DT205" s="31" t="s">
        <v>34</v>
      </c>
      <c r="DU205" s="32" t="s">
        <v>34</v>
      </c>
      <c r="DV205" s="32" t="s">
        <v>34</v>
      </c>
    </row>
    <row r="206" spans="1:126" x14ac:dyDescent="0.2">
      <c r="A206" s="30" t="s">
        <v>5</v>
      </c>
      <c r="B206">
        <v>203</v>
      </c>
      <c r="C206" s="37">
        <v>66</v>
      </c>
      <c r="D206" s="70">
        <v>15.2234531489001</v>
      </c>
      <c r="E206" s="70" t="s">
        <v>28</v>
      </c>
      <c r="F206" s="70">
        <v>15.2234531489001</v>
      </c>
      <c r="G206" s="32">
        <v>13.652926031908899</v>
      </c>
      <c r="H206" s="32" t="s">
        <v>28</v>
      </c>
      <c r="I206" s="32">
        <v>13.652926031908899</v>
      </c>
      <c r="J206" s="31">
        <v>8.2260085634269906</v>
      </c>
      <c r="K206" s="32" t="s">
        <v>28</v>
      </c>
      <c r="L206" s="32">
        <v>8.2260085634269906</v>
      </c>
      <c r="M206" s="31">
        <v>4.2268312657987801</v>
      </c>
      <c r="N206" s="32" t="s">
        <v>28</v>
      </c>
      <c r="O206" s="32">
        <v>4.2268312657987801</v>
      </c>
      <c r="P206" s="31">
        <v>1.54264317933745</v>
      </c>
      <c r="Q206" s="32" t="s">
        <v>28</v>
      </c>
      <c r="R206" s="32">
        <v>1.54264317933745</v>
      </c>
      <c r="S206" s="31">
        <v>-0.179669593417632</v>
      </c>
      <c r="T206" s="32" t="s">
        <v>28</v>
      </c>
      <c r="U206" s="32">
        <v>-0.179669593417632</v>
      </c>
      <c r="V206" s="31">
        <v>-1.6565437433243599</v>
      </c>
      <c r="W206" s="32" t="s">
        <v>28</v>
      </c>
      <c r="X206" s="32">
        <v>-1.6565437433243599</v>
      </c>
      <c r="Y206" s="31">
        <v>-3.2411685997484398</v>
      </c>
      <c r="Z206" s="32" t="s">
        <v>28</v>
      </c>
      <c r="AA206" s="32">
        <v>-3.2411685997484398</v>
      </c>
      <c r="AB206" s="31">
        <v>-5.62976747787381</v>
      </c>
      <c r="AC206" s="32" t="s">
        <v>28</v>
      </c>
      <c r="AD206" s="32">
        <v>-5.62976747787381</v>
      </c>
      <c r="AE206" s="31">
        <v>-8.1193926859415804</v>
      </c>
      <c r="AF206" s="32" t="s">
        <v>28</v>
      </c>
      <c r="AG206" s="32">
        <v>-8.1193926859415804</v>
      </c>
      <c r="AH206" s="31">
        <v>-9.6903421854177907</v>
      </c>
      <c r="AI206" s="32" t="s">
        <v>28</v>
      </c>
      <c r="AJ206" s="32">
        <v>-9.6903421854177907</v>
      </c>
      <c r="AK206" s="31">
        <v>-12.8652534404763</v>
      </c>
      <c r="AL206" s="32" t="s">
        <v>28</v>
      </c>
      <c r="AM206" s="32">
        <v>-12.8652534404763</v>
      </c>
      <c r="AN206" s="31">
        <v>-21.282805734592401</v>
      </c>
      <c r="AO206" s="32" t="s">
        <v>28</v>
      </c>
      <c r="AP206" s="32">
        <v>-21.282805734592401</v>
      </c>
      <c r="AQ206" s="31" t="s">
        <v>34</v>
      </c>
      <c r="AR206" s="32" t="s">
        <v>34</v>
      </c>
      <c r="AS206" s="32" t="s">
        <v>34</v>
      </c>
      <c r="AT206" s="31" t="s">
        <v>34</v>
      </c>
      <c r="AU206" s="32" t="s">
        <v>34</v>
      </c>
      <c r="AV206" s="32" t="s">
        <v>34</v>
      </c>
      <c r="AW206" s="31" t="s">
        <v>34</v>
      </c>
      <c r="AX206" s="32" t="s">
        <v>34</v>
      </c>
      <c r="AY206" s="32" t="s">
        <v>34</v>
      </c>
      <c r="AZ206" s="31" t="s">
        <v>34</v>
      </c>
      <c r="BA206" s="32" t="s">
        <v>34</v>
      </c>
      <c r="BB206" s="32" t="s">
        <v>34</v>
      </c>
      <c r="BC206" s="31" t="s">
        <v>34</v>
      </c>
      <c r="BD206" s="32" t="s">
        <v>34</v>
      </c>
      <c r="BE206" s="32" t="s">
        <v>34</v>
      </c>
      <c r="BF206" s="31" t="s">
        <v>34</v>
      </c>
      <c r="BG206" s="32" t="s">
        <v>34</v>
      </c>
      <c r="BH206" s="32" t="s">
        <v>34</v>
      </c>
      <c r="BI206" s="31" t="s">
        <v>34</v>
      </c>
      <c r="BJ206" s="32" t="s">
        <v>34</v>
      </c>
      <c r="BK206" s="32" t="s">
        <v>34</v>
      </c>
      <c r="BL206" s="31" t="s">
        <v>34</v>
      </c>
      <c r="BM206" s="32" t="s">
        <v>34</v>
      </c>
      <c r="BN206" s="32" t="s">
        <v>34</v>
      </c>
      <c r="BO206" s="31" t="s">
        <v>34</v>
      </c>
      <c r="BP206" s="32" t="s">
        <v>34</v>
      </c>
      <c r="BQ206" s="32" t="s">
        <v>34</v>
      </c>
      <c r="BR206" s="31" t="s">
        <v>34</v>
      </c>
      <c r="BS206" s="32" t="s">
        <v>34</v>
      </c>
      <c r="BT206" s="32" t="s">
        <v>34</v>
      </c>
      <c r="BU206" s="31" t="s">
        <v>34</v>
      </c>
      <c r="BV206" s="32" t="s">
        <v>34</v>
      </c>
      <c r="BW206" s="32" t="s">
        <v>34</v>
      </c>
      <c r="BX206" s="31" t="s">
        <v>34</v>
      </c>
      <c r="BY206" s="32" t="s">
        <v>34</v>
      </c>
      <c r="BZ206" s="32" t="s">
        <v>34</v>
      </c>
      <c r="CA206" s="31" t="s">
        <v>34</v>
      </c>
      <c r="CB206" s="32" t="s">
        <v>34</v>
      </c>
      <c r="CC206" s="32" t="s">
        <v>34</v>
      </c>
      <c r="CD206" s="31" t="s">
        <v>34</v>
      </c>
      <c r="CE206" s="32" t="s">
        <v>34</v>
      </c>
      <c r="CF206" s="32" t="s">
        <v>34</v>
      </c>
      <c r="CG206" s="31" t="s">
        <v>34</v>
      </c>
      <c r="CH206" s="32" t="s">
        <v>34</v>
      </c>
      <c r="CI206" s="32" t="s">
        <v>34</v>
      </c>
      <c r="CJ206" s="31" t="s">
        <v>34</v>
      </c>
      <c r="CK206" s="32" t="s">
        <v>34</v>
      </c>
      <c r="CL206" s="32" t="s">
        <v>34</v>
      </c>
      <c r="CM206" s="31" t="s">
        <v>34</v>
      </c>
      <c r="CN206" s="32" t="s">
        <v>34</v>
      </c>
      <c r="CO206" s="32" t="s">
        <v>34</v>
      </c>
      <c r="CP206" s="31" t="s">
        <v>34</v>
      </c>
      <c r="CQ206" s="32" t="s">
        <v>34</v>
      </c>
      <c r="CR206" s="32" t="s">
        <v>34</v>
      </c>
      <c r="CS206" s="31" t="s">
        <v>34</v>
      </c>
      <c r="CT206" s="32" t="s">
        <v>34</v>
      </c>
      <c r="CU206" s="32" t="s">
        <v>34</v>
      </c>
      <c r="CV206" s="31" t="s">
        <v>34</v>
      </c>
      <c r="CW206" s="32" t="s">
        <v>34</v>
      </c>
      <c r="CX206" s="32" t="s">
        <v>34</v>
      </c>
      <c r="CY206" s="31" t="s">
        <v>34</v>
      </c>
      <c r="CZ206" s="32" t="s">
        <v>34</v>
      </c>
      <c r="DA206" s="32" t="s">
        <v>34</v>
      </c>
      <c r="DB206" s="31" t="s">
        <v>34</v>
      </c>
      <c r="DC206" s="32" t="s">
        <v>34</v>
      </c>
      <c r="DD206" s="32" t="s">
        <v>34</v>
      </c>
      <c r="DE206" s="31" t="s">
        <v>34</v>
      </c>
      <c r="DF206" s="32" t="s">
        <v>34</v>
      </c>
      <c r="DG206" s="32" t="s">
        <v>34</v>
      </c>
      <c r="DH206" s="31" t="s">
        <v>34</v>
      </c>
      <c r="DI206" s="32" t="s">
        <v>34</v>
      </c>
      <c r="DJ206" s="32" t="s">
        <v>34</v>
      </c>
      <c r="DK206" s="31" t="s">
        <v>34</v>
      </c>
      <c r="DL206" s="32" t="s">
        <v>34</v>
      </c>
      <c r="DM206" s="32" t="s">
        <v>34</v>
      </c>
      <c r="DN206" s="31" t="s">
        <v>34</v>
      </c>
      <c r="DO206" s="32" t="s">
        <v>34</v>
      </c>
      <c r="DP206" s="32" t="s">
        <v>34</v>
      </c>
      <c r="DQ206" s="31" t="s">
        <v>34</v>
      </c>
      <c r="DR206" s="32" t="s">
        <v>34</v>
      </c>
      <c r="DS206" s="32" t="s">
        <v>34</v>
      </c>
      <c r="DT206" s="31" t="s">
        <v>34</v>
      </c>
      <c r="DU206" s="32" t="s">
        <v>34</v>
      </c>
      <c r="DV206" s="32" t="s">
        <v>34</v>
      </c>
    </row>
    <row r="207" spans="1:126" x14ac:dyDescent="0.2">
      <c r="A207" s="30" t="s">
        <v>7</v>
      </c>
      <c r="B207">
        <v>204</v>
      </c>
      <c r="C207" s="37">
        <v>67</v>
      </c>
      <c r="D207" s="70">
        <v>15.9555964752414</v>
      </c>
      <c r="E207" s="70" t="s">
        <v>28</v>
      </c>
      <c r="F207" s="70">
        <v>15.9555964752414</v>
      </c>
      <c r="G207" s="32">
        <v>15.7664967623713</v>
      </c>
      <c r="H207" s="32" t="s">
        <v>28</v>
      </c>
      <c r="I207" s="32">
        <v>15.7664967623713</v>
      </c>
      <c r="J207" s="31">
        <v>12.582761980050799</v>
      </c>
      <c r="K207" s="32" t="s">
        <v>28</v>
      </c>
      <c r="L207" s="32">
        <v>12.582761980050799</v>
      </c>
      <c r="M207" s="31">
        <v>5.5327872790059001</v>
      </c>
      <c r="N207" s="32" t="s">
        <v>28</v>
      </c>
      <c r="O207" s="32">
        <v>5.5327872790059001</v>
      </c>
      <c r="P207" s="31">
        <v>2.1180545829009101</v>
      </c>
      <c r="Q207" s="32" t="s">
        <v>28</v>
      </c>
      <c r="R207" s="32">
        <v>2.1180545829009101</v>
      </c>
      <c r="S207" s="31">
        <v>0.22697552788547001</v>
      </c>
      <c r="T207" s="32" t="s">
        <v>28</v>
      </c>
      <c r="U207" s="32">
        <v>0.22697552788547001</v>
      </c>
      <c r="V207" s="31">
        <v>-1.279993932457</v>
      </c>
      <c r="W207" s="32" t="s">
        <v>28</v>
      </c>
      <c r="X207" s="32">
        <v>-1.279993932457</v>
      </c>
      <c r="Y207" s="31">
        <v>-2.9436988252645402</v>
      </c>
      <c r="Z207" s="32" t="s">
        <v>28</v>
      </c>
      <c r="AA207" s="32">
        <v>-2.9436988252645402</v>
      </c>
      <c r="AB207" s="31">
        <v>-5.1160818972360698</v>
      </c>
      <c r="AC207" s="32" t="s">
        <v>28</v>
      </c>
      <c r="AD207" s="32">
        <v>-5.1160818972360698</v>
      </c>
      <c r="AE207" s="31">
        <v>-7.6889279056737001</v>
      </c>
      <c r="AF207" s="32" t="s">
        <v>28</v>
      </c>
      <c r="AG207" s="32">
        <v>-7.6889279056737001</v>
      </c>
      <c r="AH207" s="31">
        <v>-12.723905066399899</v>
      </c>
      <c r="AI207" s="32" t="s">
        <v>28</v>
      </c>
      <c r="AJ207" s="32">
        <v>-12.723905066399899</v>
      </c>
      <c r="AK207" s="31">
        <v>-17.4166547845937</v>
      </c>
      <c r="AL207" s="32" t="s">
        <v>28</v>
      </c>
      <c r="AM207" s="32">
        <v>-17.4166547845937</v>
      </c>
      <c r="AN207" s="31">
        <v>-24.3730299644924</v>
      </c>
      <c r="AO207" s="32" t="s">
        <v>28</v>
      </c>
      <c r="AP207" s="32">
        <v>-24.3730299644924</v>
      </c>
      <c r="AQ207" s="31" t="s">
        <v>34</v>
      </c>
      <c r="AR207" s="32" t="s">
        <v>34</v>
      </c>
      <c r="AS207" s="32" t="s">
        <v>34</v>
      </c>
      <c r="AT207" s="31" t="s">
        <v>34</v>
      </c>
      <c r="AU207" s="32" t="s">
        <v>34</v>
      </c>
      <c r="AV207" s="32" t="s">
        <v>34</v>
      </c>
      <c r="AW207" s="31" t="s">
        <v>34</v>
      </c>
      <c r="AX207" s="32" t="s">
        <v>34</v>
      </c>
      <c r="AY207" s="32" t="s">
        <v>34</v>
      </c>
      <c r="AZ207" s="31" t="s">
        <v>34</v>
      </c>
      <c r="BA207" s="32" t="s">
        <v>34</v>
      </c>
      <c r="BB207" s="32" t="s">
        <v>34</v>
      </c>
      <c r="BC207" s="31" t="s">
        <v>34</v>
      </c>
      <c r="BD207" s="32" t="s">
        <v>34</v>
      </c>
      <c r="BE207" s="32" t="s">
        <v>34</v>
      </c>
      <c r="BF207" s="31" t="s">
        <v>34</v>
      </c>
      <c r="BG207" s="32" t="s">
        <v>34</v>
      </c>
      <c r="BH207" s="32" t="s">
        <v>34</v>
      </c>
      <c r="BI207" s="31" t="s">
        <v>34</v>
      </c>
      <c r="BJ207" s="32" t="s">
        <v>34</v>
      </c>
      <c r="BK207" s="32" t="s">
        <v>34</v>
      </c>
      <c r="BL207" s="31" t="s">
        <v>34</v>
      </c>
      <c r="BM207" s="32" t="s">
        <v>34</v>
      </c>
      <c r="BN207" s="32" t="s">
        <v>34</v>
      </c>
      <c r="BO207" s="31" t="s">
        <v>34</v>
      </c>
      <c r="BP207" s="32" t="s">
        <v>34</v>
      </c>
      <c r="BQ207" s="32" t="s">
        <v>34</v>
      </c>
      <c r="BR207" s="31" t="s">
        <v>34</v>
      </c>
      <c r="BS207" s="32" t="s">
        <v>34</v>
      </c>
      <c r="BT207" s="32" t="s">
        <v>34</v>
      </c>
      <c r="BU207" s="31" t="s">
        <v>34</v>
      </c>
      <c r="BV207" s="32" t="s">
        <v>34</v>
      </c>
      <c r="BW207" s="32" t="s">
        <v>34</v>
      </c>
      <c r="BX207" s="31" t="s">
        <v>34</v>
      </c>
      <c r="BY207" s="32" t="s">
        <v>34</v>
      </c>
      <c r="BZ207" s="32" t="s">
        <v>34</v>
      </c>
      <c r="CA207" s="31" t="s">
        <v>34</v>
      </c>
      <c r="CB207" s="32" t="s">
        <v>34</v>
      </c>
      <c r="CC207" s="32" t="s">
        <v>34</v>
      </c>
      <c r="CD207" s="31" t="s">
        <v>34</v>
      </c>
      <c r="CE207" s="32" t="s">
        <v>34</v>
      </c>
      <c r="CF207" s="32" t="s">
        <v>34</v>
      </c>
      <c r="CG207" s="31" t="s">
        <v>34</v>
      </c>
      <c r="CH207" s="32" t="s">
        <v>34</v>
      </c>
      <c r="CI207" s="32" t="s">
        <v>34</v>
      </c>
      <c r="CJ207" s="31" t="s">
        <v>34</v>
      </c>
      <c r="CK207" s="32" t="s">
        <v>34</v>
      </c>
      <c r="CL207" s="32" t="s">
        <v>34</v>
      </c>
      <c r="CM207" s="31" t="s">
        <v>34</v>
      </c>
      <c r="CN207" s="32" t="s">
        <v>34</v>
      </c>
      <c r="CO207" s="32" t="s">
        <v>34</v>
      </c>
      <c r="CP207" s="31" t="s">
        <v>34</v>
      </c>
      <c r="CQ207" s="32" t="s">
        <v>34</v>
      </c>
      <c r="CR207" s="32" t="s">
        <v>34</v>
      </c>
      <c r="CS207" s="31" t="s">
        <v>34</v>
      </c>
      <c r="CT207" s="32" t="s">
        <v>34</v>
      </c>
      <c r="CU207" s="32" t="s">
        <v>34</v>
      </c>
      <c r="CV207" s="31" t="s">
        <v>34</v>
      </c>
      <c r="CW207" s="32" t="s">
        <v>34</v>
      </c>
      <c r="CX207" s="32" t="s">
        <v>34</v>
      </c>
      <c r="CY207" s="31" t="s">
        <v>34</v>
      </c>
      <c r="CZ207" s="32" t="s">
        <v>34</v>
      </c>
      <c r="DA207" s="32" t="s">
        <v>34</v>
      </c>
      <c r="DB207" s="31" t="s">
        <v>34</v>
      </c>
      <c r="DC207" s="32" t="s">
        <v>34</v>
      </c>
      <c r="DD207" s="32" t="s">
        <v>34</v>
      </c>
      <c r="DE207" s="31" t="s">
        <v>34</v>
      </c>
      <c r="DF207" s="32" t="s">
        <v>34</v>
      </c>
      <c r="DG207" s="32" t="s">
        <v>34</v>
      </c>
      <c r="DH207" s="31" t="s">
        <v>34</v>
      </c>
      <c r="DI207" s="32" t="s">
        <v>34</v>
      </c>
      <c r="DJ207" s="32" t="s">
        <v>34</v>
      </c>
      <c r="DK207" s="31" t="s">
        <v>34</v>
      </c>
      <c r="DL207" s="32" t="s">
        <v>34</v>
      </c>
      <c r="DM207" s="32" t="s">
        <v>34</v>
      </c>
      <c r="DN207" s="31" t="s">
        <v>34</v>
      </c>
      <c r="DO207" s="32" t="s">
        <v>34</v>
      </c>
      <c r="DP207" s="32" t="s">
        <v>34</v>
      </c>
      <c r="DQ207" s="31" t="s">
        <v>34</v>
      </c>
      <c r="DR207" s="32" t="s">
        <v>34</v>
      </c>
      <c r="DS207" s="32" t="s">
        <v>34</v>
      </c>
      <c r="DT207" s="31" t="s">
        <v>34</v>
      </c>
      <c r="DU207" s="32" t="s">
        <v>34</v>
      </c>
      <c r="DV207" s="32" t="s">
        <v>34</v>
      </c>
    </row>
    <row r="208" spans="1:126" x14ac:dyDescent="0.2">
      <c r="A208" s="30" t="s">
        <v>6</v>
      </c>
      <c r="B208">
        <v>205</v>
      </c>
      <c r="C208" s="37">
        <v>68</v>
      </c>
      <c r="D208" s="70">
        <v>13.3378783183134</v>
      </c>
      <c r="E208" s="70" t="s">
        <v>28</v>
      </c>
      <c r="F208" s="70">
        <v>13.3378783183134</v>
      </c>
      <c r="G208" s="32">
        <v>10.5488342632538</v>
      </c>
      <c r="H208" s="32" t="s">
        <v>28</v>
      </c>
      <c r="I208" s="32">
        <v>10.5488342632538</v>
      </c>
      <c r="J208" s="31">
        <v>6.6052518629827999</v>
      </c>
      <c r="K208" s="32" t="s">
        <v>28</v>
      </c>
      <c r="L208" s="32">
        <v>6.6052518629827999</v>
      </c>
      <c r="M208" s="31">
        <v>3.0410029981825701</v>
      </c>
      <c r="N208" s="32" t="s">
        <v>28</v>
      </c>
      <c r="O208" s="32">
        <v>3.0410029981825701</v>
      </c>
      <c r="P208" s="31">
        <v>-0.24785764737829</v>
      </c>
      <c r="Q208" s="32" t="s">
        <v>28</v>
      </c>
      <c r="R208" s="32">
        <v>-0.24785764737829</v>
      </c>
      <c r="S208" s="31">
        <v>-3.1160695811828498</v>
      </c>
      <c r="T208" s="32" t="s">
        <v>28</v>
      </c>
      <c r="U208" s="32">
        <v>-3.1160695811828498</v>
      </c>
      <c r="V208" s="31">
        <v>-5.80702698565843</v>
      </c>
      <c r="W208" s="32" t="s">
        <v>28</v>
      </c>
      <c r="X208" s="32">
        <v>-5.80702698565843</v>
      </c>
      <c r="Y208" s="31">
        <v>-8.7686845960828403</v>
      </c>
      <c r="Z208" s="32" t="s">
        <v>28</v>
      </c>
      <c r="AA208" s="32">
        <v>-8.7686845960828403</v>
      </c>
      <c r="AB208" s="31">
        <v>-13.844373254391501</v>
      </c>
      <c r="AC208" s="32" t="s">
        <v>28</v>
      </c>
      <c r="AD208" s="32">
        <v>-13.844373254391501</v>
      </c>
      <c r="AE208" s="31">
        <v>-23.465087688731401</v>
      </c>
      <c r="AF208" s="32" t="s">
        <v>28</v>
      </c>
      <c r="AG208" s="32">
        <v>-23.465087688731401</v>
      </c>
      <c r="AH208" s="31">
        <v>-26.720388056166598</v>
      </c>
      <c r="AI208" s="32" t="s">
        <v>28</v>
      </c>
      <c r="AJ208" s="32">
        <v>-26.720388056166598</v>
      </c>
      <c r="AK208" s="31" t="s">
        <v>34</v>
      </c>
      <c r="AL208" s="32" t="s">
        <v>34</v>
      </c>
      <c r="AM208" s="32" t="s">
        <v>34</v>
      </c>
      <c r="AN208" s="31" t="s">
        <v>34</v>
      </c>
      <c r="AO208" s="32" t="s">
        <v>34</v>
      </c>
      <c r="AP208" s="32" t="s">
        <v>34</v>
      </c>
      <c r="AQ208" s="31" t="s">
        <v>34</v>
      </c>
      <c r="AR208" s="32" t="s">
        <v>34</v>
      </c>
      <c r="AS208" s="32" t="s">
        <v>34</v>
      </c>
      <c r="AT208" s="31" t="s">
        <v>34</v>
      </c>
      <c r="AU208" s="32" t="s">
        <v>34</v>
      </c>
      <c r="AV208" s="32" t="s">
        <v>34</v>
      </c>
      <c r="AW208" s="31" t="s">
        <v>34</v>
      </c>
      <c r="AX208" s="32" t="s">
        <v>34</v>
      </c>
      <c r="AY208" s="32" t="s">
        <v>34</v>
      </c>
      <c r="AZ208" s="31" t="s">
        <v>34</v>
      </c>
      <c r="BA208" s="32" t="s">
        <v>34</v>
      </c>
      <c r="BB208" s="32" t="s">
        <v>34</v>
      </c>
      <c r="BC208" s="31" t="s">
        <v>34</v>
      </c>
      <c r="BD208" s="32" t="s">
        <v>34</v>
      </c>
      <c r="BE208" s="32" t="s">
        <v>34</v>
      </c>
      <c r="BF208" s="31" t="s">
        <v>34</v>
      </c>
      <c r="BG208" s="32" t="s">
        <v>34</v>
      </c>
      <c r="BH208" s="32" t="s">
        <v>34</v>
      </c>
      <c r="BI208" s="31" t="s">
        <v>34</v>
      </c>
      <c r="BJ208" s="32" t="s">
        <v>34</v>
      </c>
      <c r="BK208" s="32" t="s">
        <v>34</v>
      </c>
      <c r="BL208" s="31" t="s">
        <v>34</v>
      </c>
      <c r="BM208" s="32" t="s">
        <v>34</v>
      </c>
      <c r="BN208" s="32" t="s">
        <v>34</v>
      </c>
      <c r="BO208" s="31" t="s">
        <v>34</v>
      </c>
      <c r="BP208" s="32" t="s">
        <v>34</v>
      </c>
      <c r="BQ208" s="32" t="s">
        <v>34</v>
      </c>
      <c r="BR208" s="31" t="s">
        <v>34</v>
      </c>
      <c r="BS208" s="32" t="s">
        <v>34</v>
      </c>
      <c r="BT208" s="32" t="s">
        <v>34</v>
      </c>
      <c r="BU208" s="31" t="s">
        <v>34</v>
      </c>
      <c r="BV208" s="32" t="s">
        <v>34</v>
      </c>
      <c r="BW208" s="32" t="s">
        <v>34</v>
      </c>
      <c r="BX208" s="31" t="s">
        <v>34</v>
      </c>
      <c r="BY208" s="32" t="s">
        <v>34</v>
      </c>
      <c r="BZ208" s="32" t="s">
        <v>34</v>
      </c>
      <c r="CA208" s="31" t="s">
        <v>34</v>
      </c>
      <c r="CB208" s="32" t="s">
        <v>34</v>
      </c>
      <c r="CC208" s="32" t="s">
        <v>34</v>
      </c>
      <c r="CD208" s="31" t="s">
        <v>34</v>
      </c>
      <c r="CE208" s="32" t="s">
        <v>34</v>
      </c>
      <c r="CF208" s="32" t="s">
        <v>34</v>
      </c>
      <c r="CG208" s="31" t="s">
        <v>34</v>
      </c>
      <c r="CH208" s="32" t="s">
        <v>34</v>
      </c>
      <c r="CI208" s="32" t="s">
        <v>34</v>
      </c>
      <c r="CJ208" s="31" t="s">
        <v>34</v>
      </c>
      <c r="CK208" s="32" t="s">
        <v>34</v>
      </c>
      <c r="CL208" s="32" t="s">
        <v>34</v>
      </c>
      <c r="CM208" s="31" t="s">
        <v>34</v>
      </c>
      <c r="CN208" s="32" t="s">
        <v>34</v>
      </c>
      <c r="CO208" s="32" t="s">
        <v>34</v>
      </c>
      <c r="CP208" s="31" t="s">
        <v>34</v>
      </c>
      <c r="CQ208" s="32" t="s">
        <v>34</v>
      </c>
      <c r="CR208" s="32" t="s">
        <v>34</v>
      </c>
      <c r="CS208" s="31" t="s">
        <v>34</v>
      </c>
      <c r="CT208" s="32" t="s">
        <v>34</v>
      </c>
      <c r="CU208" s="32" t="s">
        <v>34</v>
      </c>
      <c r="CV208" s="31" t="s">
        <v>34</v>
      </c>
      <c r="CW208" s="32" t="s">
        <v>34</v>
      </c>
      <c r="CX208" s="32" t="s">
        <v>34</v>
      </c>
      <c r="CY208" s="31" t="s">
        <v>34</v>
      </c>
      <c r="CZ208" s="32" t="s">
        <v>34</v>
      </c>
      <c r="DA208" s="32" t="s">
        <v>34</v>
      </c>
      <c r="DB208" s="31" t="s">
        <v>34</v>
      </c>
      <c r="DC208" s="32" t="s">
        <v>34</v>
      </c>
      <c r="DD208" s="32" t="s">
        <v>34</v>
      </c>
      <c r="DE208" s="31" t="s">
        <v>34</v>
      </c>
      <c r="DF208" s="32" t="s">
        <v>34</v>
      </c>
      <c r="DG208" s="32" t="s">
        <v>34</v>
      </c>
      <c r="DH208" s="31" t="s">
        <v>34</v>
      </c>
      <c r="DI208" s="32" t="s">
        <v>34</v>
      </c>
      <c r="DJ208" s="32" t="s">
        <v>34</v>
      </c>
      <c r="DK208" s="31" t="s">
        <v>34</v>
      </c>
      <c r="DL208" s="32" t="s">
        <v>34</v>
      </c>
      <c r="DM208" s="32" t="s">
        <v>34</v>
      </c>
      <c r="DN208" s="31" t="s">
        <v>34</v>
      </c>
      <c r="DO208" s="32" t="s">
        <v>34</v>
      </c>
      <c r="DP208" s="32" t="s">
        <v>34</v>
      </c>
      <c r="DQ208" s="31" t="s">
        <v>34</v>
      </c>
      <c r="DR208" s="32" t="s">
        <v>34</v>
      </c>
      <c r="DS208" s="32" t="s">
        <v>34</v>
      </c>
      <c r="DT208" s="31" t="s">
        <v>34</v>
      </c>
      <c r="DU208" s="32" t="s">
        <v>34</v>
      </c>
      <c r="DV208" s="32" t="s">
        <v>34</v>
      </c>
    </row>
    <row r="209" spans="1:126" x14ac:dyDescent="0.2">
      <c r="A209" s="30" t="s">
        <v>6</v>
      </c>
      <c r="B209">
        <v>206</v>
      </c>
      <c r="C209" s="37">
        <v>69</v>
      </c>
      <c r="D209" s="70">
        <v>11.3272156749572</v>
      </c>
      <c r="E209" s="70" t="s">
        <v>28</v>
      </c>
      <c r="F209" s="70">
        <v>11.3272156749572</v>
      </c>
      <c r="G209" s="32">
        <v>10.4349563068003</v>
      </c>
      <c r="H209" s="32" t="s">
        <v>28</v>
      </c>
      <c r="I209" s="32">
        <v>10.4349563068003</v>
      </c>
      <c r="J209" s="31">
        <v>6.0578114139505503</v>
      </c>
      <c r="K209" s="32" t="s">
        <v>28</v>
      </c>
      <c r="L209" s="32">
        <v>6.0578114139505503</v>
      </c>
      <c r="M209" s="31">
        <v>0.12933476005716599</v>
      </c>
      <c r="N209" s="32" t="s">
        <v>28</v>
      </c>
      <c r="O209" s="32">
        <v>0.12933476005716599</v>
      </c>
      <c r="P209" s="31">
        <v>-4.7502397282113096</v>
      </c>
      <c r="Q209" s="32" t="s">
        <v>28</v>
      </c>
      <c r="R209" s="32">
        <v>-4.7502397282113096</v>
      </c>
      <c r="S209" s="31">
        <v>-8.6079970391576506</v>
      </c>
      <c r="T209" s="32" t="s">
        <v>28</v>
      </c>
      <c r="U209" s="32">
        <v>-8.6079970391576506</v>
      </c>
      <c r="V209" s="31">
        <v>-11.945258251353501</v>
      </c>
      <c r="W209" s="32" t="s">
        <v>28</v>
      </c>
      <c r="X209" s="32">
        <v>-11.945258251353501</v>
      </c>
      <c r="Y209" s="31">
        <v>-14.8663814857197</v>
      </c>
      <c r="Z209" s="32" t="s">
        <v>28</v>
      </c>
      <c r="AA209" s="32">
        <v>-14.8663814857197</v>
      </c>
      <c r="AB209" s="31">
        <v>-23.702036180966399</v>
      </c>
      <c r="AC209" s="32" t="s">
        <v>28</v>
      </c>
      <c r="AD209" s="32">
        <v>-23.702036180966399</v>
      </c>
      <c r="AE209" s="31" t="s">
        <v>34</v>
      </c>
      <c r="AF209" s="32" t="s">
        <v>34</v>
      </c>
      <c r="AG209" s="32" t="s">
        <v>34</v>
      </c>
      <c r="AH209" s="31" t="s">
        <v>34</v>
      </c>
      <c r="AI209" s="32" t="s">
        <v>34</v>
      </c>
      <c r="AJ209" s="32" t="s">
        <v>34</v>
      </c>
      <c r="AK209" s="31" t="s">
        <v>34</v>
      </c>
      <c r="AL209" s="32" t="s">
        <v>34</v>
      </c>
      <c r="AM209" s="32" t="s">
        <v>34</v>
      </c>
      <c r="AN209" s="31" t="s">
        <v>34</v>
      </c>
      <c r="AO209" s="32" t="s">
        <v>34</v>
      </c>
      <c r="AP209" s="32" t="s">
        <v>34</v>
      </c>
      <c r="AQ209" s="31" t="s">
        <v>34</v>
      </c>
      <c r="AR209" s="32" t="s">
        <v>34</v>
      </c>
      <c r="AS209" s="32" t="s">
        <v>34</v>
      </c>
      <c r="AT209" s="31" t="s">
        <v>34</v>
      </c>
      <c r="AU209" s="32" t="s">
        <v>34</v>
      </c>
      <c r="AV209" s="32" t="s">
        <v>34</v>
      </c>
      <c r="AW209" s="31" t="s">
        <v>34</v>
      </c>
      <c r="AX209" s="32" t="s">
        <v>34</v>
      </c>
      <c r="AY209" s="32" t="s">
        <v>34</v>
      </c>
      <c r="AZ209" s="31" t="s">
        <v>34</v>
      </c>
      <c r="BA209" s="32" t="s">
        <v>34</v>
      </c>
      <c r="BB209" s="32" t="s">
        <v>34</v>
      </c>
      <c r="BC209" s="31" t="s">
        <v>34</v>
      </c>
      <c r="BD209" s="32" t="s">
        <v>34</v>
      </c>
      <c r="BE209" s="32" t="s">
        <v>34</v>
      </c>
      <c r="BF209" s="31" t="s">
        <v>34</v>
      </c>
      <c r="BG209" s="32" t="s">
        <v>34</v>
      </c>
      <c r="BH209" s="32" t="s">
        <v>34</v>
      </c>
      <c r="BI209" s="31" t="s">
        <v>34</v>
      </c>
      <c r="BJ209" s="32" t="s">
        <v>34</v>
      </c>
      <c r="BK209" s="32" t="s">
        <v>34</v>
      </c>
      <c r="BL209" s="31" t="s">
        <v>34</v>
      </c>
      <c r="BM209" s="32" t="s">
        <v>34</v>
      </c>
      <c r="BN209" s="32" t="s">
        <v>34</v>
      </c>
      <c r="BO209" s="31" t="s">
        <v>34</v>
      </c>
      <c r="BP209" s="32" t="s">
        <v>34</v>
      </c>
      <c r="BQ209" s="32" t="s">
        <v>34</v>
      </c>
      <c r="BR209" s="31" t="s">
        <v>34</v>
      </c>
      <c r="BS209" s="32" t="s">
        <v>34</v>
      </c>
      <c r="BT209" s="32" t="s">
        <v>34</v>
      </c>
      <c r="BU209" s="31" t="s">
        <v>34</v>
      </c>
      <c r="BV209" s="32" t="s">
        <v>34</v>
      </c>
      <c r="BW209" s="32" t="s">
        <v>34</v>
      </c>
      <c r="BX209" s="31" t="s">
        <v>34</v>
      </c>
      <c r="BY209" s="32" t="s">
        <v>34</v>
      </c>
      <c r="BZ209" s="32" t="s">
        <v>34</v>
      </c>
      <c r="CA209" s="31" t="s">
        <v>34</v>
      </c>
      <c r="CB209" s="32" t="s">
        <v>34</v>
      </c>
      <c r="CC209" s="32" t="s">
        <v>34</v>
      </c>
      <c r="CD209" s="31" t="s">
        <v>34</v>
      </c>
      <c r="CE209" s="32" t="s">
        <v>34</v>
      </c>
      <c r="CF209" s="32" t="s">
        <v>34</v>
      </c>
      <c r="CG209" s="31" t="s">
        <v>34</v>
      </c>
      <c r="CH209" s="32" t="s">
        <v>34</v>
      </c>
      <c r="CI209" s="32" t="s">
        <v>34</v>
      </c>
      <c r="CJ209" s="31" t="s">
        <v>34</v>
      </c>
      <c r="CK209" s="32" t="s">
        <v>34</v>
      </c>
      <c r="CL209" s="32" t="s">
        <v>34</v>
      </c>
      <c r="CM209" s="31" t="s">
        <v>34</v>
      </c>
      <c r="CN209" s="32" t="s">
        <v>34</v>
      </c>
      <c r="CO209" s="32" t="s">
        <v>34</v>
      </c>
      <c r="CP209" s="31" t="s">
        <v>34</v>
      </c>
      <c r="CQ209" s="32" t="s">
        <v>34</v>
      </c>
      <c r="CR209" s="32" t="s">
        <v>34</v>
      </c>
      <c r="CS209" s="31" t="s">
        <v>34</v>
      </c>
      <c r="CT209" s="32" t="s">
        <v>34</v>
      </c>
      <c r="CU209" s="32" t="s">
        <v>34</v>
      </c>
      <c r="CV209" s="31" t="s">
        <v>34</v>
      </c>
      <c r="CW209" s="32" t="s">
        <v>34</v>
      </c>
      <c r="CX209" s="32" t="s">
        <v>34</v>
      </c>
      <c r="CY209" s="31" t="s">
        <v>34</v>
      </c>
      <c r="CZ209" s="32" t="s">
        <v>34</v>
      </c>
      <c r="DA209" s="32" t="s">
        <v>34</v>
      </c>
      <c r="DB209" s="31" t="s">
        <v>34</v>
      </c>
      <c r="DC209" s="32" t="s">
        <v>34</v>
      </c>
      <c r="DD209" s="32" t="s">
        <v>34</v>
      </c>
      <c r="DE209" s="31" t="s">
        <v>34</v>
      </c>
      <c r="DF209" s="32" t="s">
        <v>34</v>
      </c>
      <c r="DG209" s="32" t="s">
        <v>34</v>
      </c>
      <c r="DH209" s="31" t="s">
        <v>34</v>
      </c>
      <c r="DI209" s="32" t="s">
        <v>34</v>
      </c>
      <c r="DJ209" s="32" t="s">
        <v>34</v>
      </c>
      <c r="DK209" s="31" t="s">
        <v>34</v>
      </c>
      <c r="DL209" s="32" t="s">
        <v>34</v>
      </c>
      <c r="DM209" s="32" t="s">
        <v>34</v>
      </c>
      <c r="DN209" s="31" t="s">
        <v>34</v>
      </c>
      <c r="DO209" s="32" t="s">
        <v>34</v>
      </c>
      <c r="DP209" s="32" t="s">
        <v>34</v>
      </c>
      <c r="DQ209" s="31" t="s">
        <v>34</v>
      </c>
      <c r="DR209" s="32" t="s">
        <v>34</v>
      </c>
      <c r="DS209" s="32" t="s">
        <v>34</v>
      </c>
      <c r="DT209" s="31" t="s">
        <v>34</v>
      </c>
      <c r="DU209" s="32" t="s">
        <v>34</v>
      </c>
      <c r="DV209" s="32" t="s">
        <v>34</v>
      </c>
    </row>
    <row r="210" spans="1:126" x14ac:dyDescent="0.2">
      <c r="A210" s="30" t="s">
        <v>5</v>
      </c>
      <c r="B210">
        <v>207</v>
      </c>
      <c r="C210" s="37">
        <v>70</v>
      </c>
      <c r="D210" s="70">
        <v>11.2253716670774</v>
      </c>
      <c r="E210" s="70" t="s">
        <v>28</v>
      </c>
      <c r="F210" s="70">
        <v>11.2253716670774</v>
      </c>
      <c r="G210" s="32">
        <v>10.864464073690399</v>
      </c>
      <c r="H210" s="32" t="s">
        <v>28</v>
      </c>
      <c r="I210" s="32">
        <v>10.864464073690399</v>
      </c>
      <c r="J210" s="31">
        <v>6.3025826897137902</v>
      </c>
      <c r="K210" s="32" t="s">
        <v>28</v>
      </c>
      <c r="L210" s="32">
        <v>6.3025826897137902</v>
      </c>
      <c r="M210" s="31">
        <v>-0.556130106553266</v>
      </c>
      <c r="N210" s="32" t="s">
        <v>28</v>
      </c>
      <c r="O210" s="32">
        <v>-0.556130106553266</v>
      </c>
      <c r="P210" s="31">
        <v>-5.7650790684803201</v>
      </c>
      <c r="Q210" s="32" t="s">
        <v>28</v>
      </c>
      <c r="R210" s="32">
        <v>-5.7650790684803201</v>
      </c>
      <c r="S210" s="31">
        <v>-10.727381865238</v>
      </c>
      <c r="T210" s="32" t="s">
        <v>28</v>
      </c>
      <c r="U210" s="32">
        <v>-10.727381865238</v>
      </c>
      <c r="V210" s="31">
        <v>-18.096583712753201</v>
      </c>
      <c r="W210" s="32" t="s">
        <v>28</v>
      </c>
      <c r="X210" s="32">
        <v>-18.096583712753201</v>
      </c>
      <c r="Y210" s="31">
        <v>-22.9198970595837</v>
      </c>
      <c r="Z210" s="32" t="s">
        <v>28</v>
      </c>
      <c r="AA210" s="32">
        <v>-22.9198970595837</v>
      </c>
      <c r="AB210" s="31">
        <v>-30.258300442030201</v>
      </c>
      <c r="AC210" s="32" t="s">
        <v>28</v>
      </c>
      <c r="AD210" s="32">
        <v>-30.258300442030201</v>
      </c>
      <c r="AE210" s="31" t="s">
        <v>34</v>
      </c>
      <c r="AF210" s="32" t="s">
        <v>34</v>
      </c>
      <c r="AG210" s="32" t="s">
        <v>34</v>
      </c>
      <c r="AH210" s="31" t="s">
        <v>34</v>
      </c>
      <c r="AI210" s="32" t="s">
        <v>34</v>
      </c>
      <c r="AJ210" s="32" t="s">
        <v>34</v>
      </c>
      <c r="AK210" s="31" t="s">
        <v>34</v>
      </c>
      <c r="AL210" s="32" t="s">
        <v>34</v>
      </c>
      <c r="AM210" s="32" t="s">
        <v>34</v>
      </c>
      <c r="AN210" s="31" t="s">
        <v>34</v>
      </c>
      <c r="AO210" s="32" t="s">
        <v>34</v>
      </c>
      <c r="AP210" s="32" t="s">
        <v>34</v>
      </c>
      <c r="AQ210" s="31" t="s">
        <v>34</v>
      </c>
      <c r="AR210" s="32" t="s">
        <v>34</v>
      </c>
      <c r="AS210" s="32" t="s">
        <v>34</v>
      </c>
      <c r="AT210" s="31" t="s">
        <v>34</v>
      </c>
      <c r="AU210" s="32" t="s">
        <v>34</v>
      </c>
      <c r="AV210" s="32" t="s">
        <v>34</v>
      </c>
      <c r="AW210" s="31" t="s">
        <v>34</v>
      </c>
      <c r="AX210" s="32" t="s">
        <v>34</v>
      </c>
      <c r="AY210" s="32" t="s">
        <v>34</v>
      </c>
      <c r="AZ210" s="31" t="s">
        <v>34</v>
      </c>
      <c r="BA210" s="32" t="s">
        <v>34</v>
      </c>
      <c r="BB210" s="32" t="s">
        <v>34</v>
      </c>
      <c r="BC210" s="31" t="s">
        <v>34</v>
      </c>
      <c r="BD210" s="32" t="s">
        <v>34</v>
      </c>
      <c r="BE210" s="32" t="s">
        <v>34</v>
      </c>
      <c r="BF210" s="31" t="s">
        <v>34</v>
      </c>
      <c r="BG210" s="32" t="s">
        <v>34</v>
      </c>
      <c r="BH210" s="32" t="s">
        <v>34</v>
      </c>
      <c r="BI210" s="31" t="s">
        <v>34</v>
      </c>
      <c r="BJ210" s="32" t="s">
        <v>34</v>
      </c>
      <c r="BK210" s="32" t="s">
        <v>34</v>
      </c>
      <c r="BL210" s="31" t="s">
        <v>34</v>
      </c>
      <c r="BM210" s="32" t="s">
        <v>34</v>
      </c>
      <c r="BN210" s="32" t="s">
        <v>34</v>
      </c>
      <c r="BO210" s="31" t="s">
        <v>34</v>
      </c>
      <c r="BP210" s="32" t="s">
        <v>34</v>
      </c>
      <c r="BQ210" s="32" t="s">
        <v>34</v>
      </c>
      <c r="BR210" s="31" t="s">
        <v>34</v>
      </c>
      <c r="BS210" s="32" t="s">
        <v>34</v>
      </c>
      <c r="BT210" s="32" t="s">
        <v>34</v>
      </c>
      <c r="BU210" s="31" t="s">
        <v>34</v>
      </c>
      <c r="BV210" s="32" t="s">
        <v>34</v>
      </c>
      <c r="BW210" s="32" t="s">
        <v>34</v>
      </c>
      <c r="BX210" s="31" t="s">
        <v>34</v>
      </c>
      <c r="BY210" s="32" t="s">
        <v>34</v>
      </c>
      <c r="BZ210" s="32" t="s">
        <v>34</v>
      </c>
      <c r="CA210" s="31" t="s">
        <v>34</v>
      </c>
      <c r="CB210" s="32" t="s">
        <v>34</v>
      </c>
      <c r="CC210" s="32" t="s">
        <v>34</v>
      </c>
      <c r="CD210" s="31" t="s">
        <v>34</v>
      </c>
      <c r="CE210" s="32" t="s">
        <v>34</v>
      </c>
      <c r="CF210" s="32" t="s">
        <v>34</v>
      </c>
      <c r="CG210" s="31" t="s">
        <v>34</v>
      </c>
      <c r="CH210" s="32" t="s">
        <v>34</v>
      </c>
      <c r="CI210" s="32" t="s">
        <v>34</v>
      </c>
      <c r="CJ210" s="31" t="s">
        <v>34</v>
      </c>
      <c r="CK210" s="32" t="s">
        <v>34</v>
      </c>
      <c r="CL210" s="32" t="s">
        <v>34</v>
      </c>
      <c r="CM210" s="31" t="s">
        <v>34</v>
      </c>
      <c r="CN210" s="32" t="s">
        <v>34</v>
      </c>
      <c r="CO210" s="32" t="s">
        <v>34</v>
      </c>
      <c r="CP210" s="31" t="s">
        <v>34</v>
      </c>
      <c r="CQ210" s="32" t="s">
        <v>34</v>
      </c>
      <c r="CR210" s="32" t="s">
        <v>34</v>
      </c>
      <c r="CS210" s="31" t="s">
        <v>34</v>
      </c>
      <c r="CT210" s="32" t="s">
        <v>34</v>
      </c>
      <c r="CU210" s="32" t="s">
        <v>34</v>
      </c>
      <c r="CV210" s="31" t="s">
        <v>34</v>
      </c>
      <c r="CW210" s="32" t="s">
        <v>34</v>
      </c>
      <c r="CX210" s="32" t="s">
        <v>34</v>
      </c>
      <c r="CY210" s="31" t="s">
        <v>34</v>
      </c>
      <c r="CZ210" s="32" t="s">
        <v>34</v>
      </c>
      <c r="DA210" s="32" t="s">
        <v>34</v>
      </c>
      <c r="DB210" s="31" t="s">
        <v>34</v>
      </c>
      <c r="DC210" s="32" t="s">
        <v>34</v>
      </c>
      <c r="DD210" s="32" t="s">
        <v>34</v>
      </c>
      <c r="DE210" s="31" t="s">
        <v>34</v>
      </c>
      <c r="DF210" s="32" t="s">
        <v>34</v>
      </c>
      <c r="DG210" s="32" t="s">
        <v>34</v>
      </c>
      <c r="DH210" s="31" t="s">
        <v>34</v>
      </c>
      <c r="DI210" s="32" t="s">
        <v>34</v>
      </c>
      <c r="DJ210" s="32" t="s">
        <v>34</v>
      </c>
      <c r="DK210" s="31" t="s">
        <v>34</v>
      </c>
      <c r="DL210" s="32" t="s">
        <v>34</v>
      </c>
      <c r="DM210" s="32" t="s">
        <v>34</v>
      </c>
      <c r="DN210" s="31" t="s">
        <v>34</v>
      </c>
      <c r="DO210" s="32" t="s">
        <v>34</v>
      </c>
      <c r="DP210" s="32" t="s">
        <v>34</v>
      </c>
      <c r="DQ210" s="31" t="s">
        <v>34</v>
      </c>
      <c r="DR210" s="32" t="s">
        <v>34</v>
      </c>
      <c r="DS210" s="32" t="s">
        <v>34</v>
      </c>
      <c r="DT210" s="31" t="s">
        <v>34</v>
      </c>
      <c r="DU210" s="32" t="s">
        <v>34</v>
      </c>
      <c r="DV210" s="32" t="s">
        <v>34</v>
      </c>
    </row>
    <row r="211" spans="1:126" x14ac:dyDescent="0.2">
      <c r="A211" s="30" t="s">
        <v>5</v>
      </c>
      <c r="B211">
        <v>208</v>
      </c>
      <c r="C211" s="37">
        <v>71</v>
      </c>
      <c r="D211" s="70">
        <v>19.2368920526627</v>
      </c>
      <c r="E211" s="70" t="s">
        <v>28</v>
      </c>
      <c r="F211" s="70">
        <v>19.2368920526627</v>
      </c>
      <c r="G211" s="32">
        <v>17.6499808781175</v>
      </c>
      <c r="H211" s="32" t="s">
        <v>28</v>
      </c>
      <c r="I211" s="32">
        <v>17.6499808781175</v>
      </c>
      <c r="J211" s="31">
        <v>10.166428133647999</v>
      </c>
      <c r="K211" s="32" t="s">
        <v>28</v>
      </c>
      <c r="L211" s="32">
        <v>10.166428133647999</v>
      </c>
      <c r="M211" s="31">
        <v>4.2460012462126997</v>
      </c>
      <c r="N211" s="32" t="s">
        <v>28</v>
      </c>
      <c r="O211" s="32">
        <v>4.2460012462126997</v>
      </c>
      <c r="P211" s="31">
        <v>-0.13418974655493501</v>
      </c>
      <c r="Q211" s="32" t="s">
        <v>28</v>
      </c>
      <c r="R211" s="32">
        <v>-0.13418974655493501</v>
      </c>
      <c r="S211" s="31">
        <v>-4.0968708609451996</v>
      </c>
      <c r="T211" s="32" t="s">
        <v>28</v>
      </c>
      <c r="U211" s="32">
        <v>-4.0968708609451996</v>
      </c>
      <c r="V211" s="31">
        <v>-7.4530971180550596</v>
      </c>
      <c r="W211" s="32" t="s">
        <v>28</v>
      </c>
      <c r="X211" s="32">
        <v>-7.4530971180550596</v>
      </c>
      <c r="Y211" s="31">
        <v>-12.794066226504899</v>
      </c>
      <c r="Z211" s="32" t="s">
        <v>28</v>
      </c>
      <c r="AA211" s="32">
        <v>-12.794066226504899</v>
      </c>
      <c r="AB211" s="31">
        <v>-18.281664032859702</v>
      </c>
      <c r="AC211" s="32" t="s">
        <v>28</v>
      </c>
      <c r="AD211" s="32">
        <v>-18.281664032859702</v>
      </c>
      <c r="AE211" s="31">
        <v>-23.6729598245015</v>
      </c>
      <c r="AF211" s="32" t="s">
        <v>28</v>
      </c>
      <c r="AG211" s="32">
        <v>-23.6729598245015</v>
      </c>
      <c r="AH211" s="31" t="s">
        <v>34</v>
      </c>
      <c r="AI211" s="32" t="s">
        <v>34</v>
      </c>
      <c r="AJ211" s="32" t="s">
        <v>34</v>
      </c>
      <c r="AK211" s="31" t="s">
        <v>34</v>
      </c>
      <c r="AL211" s="32" t="s">
        <v>34</v>
      </c>
      <c r="AM211" s="32" t="s">
        <v>34</v>
      </c>
      <c r="AN211" s="31" t="s">
        <v>34</v>
      </c>
      <c r="AO211" s="32" t="s">
        <v>34</v>
      </c>
      <c r="AP211" s="32" t="s">
        <v>34</v>
      </c>
      <c r="AQ211" s="31" t="s">
        <v>34</v>
      </c>
      <c r="AR211" s="32" t="s">
        <v>34</v>
      </c>
      <c r="AS211" s="32" t="s">
        <v>34</v>
      </c>
      <c r="AT211" s="31" t="s">
        <v>34</v>
      </c>
      <c r="AU211" s="32" t="s">
        <v>34</v>
      </c>
      <c r="AV211" s="32" t="s">
        <v>34</v>
      </c>
      <c r="AW211" s="31" t="s">
        <v>34</v>
      </c>
      <c r="AX211" s="32" t="s">
        <v>34</v>
      </c>
      <c r="AY211" s="32" t="s">
        <v>34</v>
      </c>
      <c r="AZ211" s="31" t="s">
        <v>34</v>
      </c>
      <c r="BA211" s="32" t="s">
        <v>34</v>
      </c>
      <c r="BB211" s="32" t="s">
        <v>34</v>
      </c>
      <c r="BC211" s="31" t="s">
        <v>34</v>
      </c>
      <c r="BD211" s="32" t="s">
        <v>34</v>
      </c>
      <c r="BE211" s="32" t="s">
        <v>34</v>
      </c>
      <c r="BF211" s="31" t="s">
        <v>34</v>
      </c>
      <c r="BG211" s="32" t="s">
        <v>34</v>
      </c>
      <c r="BH211" s="32" t="s">
        <v>34</v>
      </c>
      <c r="BI211" s="31" t="s">
        <v>34</v>
      </c>
      <c r="BJ211" s="32" t="s">
        <v>34</v>
      </c>
      <c r="BK211" s="32" t="s">
        <v>34</v>
      </c>
      <c r="BL211" s="31" t="s">
        <v>34</v>
      </c>
      <c r="BM211" s="32" t="s">
        <v>34</v>
      </c>
      <c r="BN211" s="32" t="s">
        <v>34</v>
      </c>
      <c r="BO211" s="31" t="s">
        <v>34</v>
      </c>
      <c r="BP211" s="32" t="s">
        <v>34</v>
      </c>
      <c r="BQ211" s="32" t="s">
        <v>34</v>
      </c>
      <c r="BR211" s="31" t="s">
        <v>34</v>
      </c>
      <c r="BS211" s="32" t="s">
        <v>34</v>
      </c>
      <c r="BT211" s="32" t="s">
        <v>34</v>
      </c>
      <c r="BU211" s="31" t="s">
        <v>34</v>
      </c>
      <c r="BV211" s="32" t="s">
        <v>34</v>
      </c>
      <c r="BW211" s="32" t="s">
        <v>34</v>
      </c>
      <c r="BX211" s="31" t="s">
        <v>34</v>
      </c>
      <c r="BY211" s="32" t="s">
        <v>34</v>
      </c>
      <c r="BZ211" s="32" t="s">
        <v>34</v>
      </c>
      <c r="CA211" s="31" t="s">
        <v>34</v>
      </c>
      <c r="CB211" s="32" t="s">
        <v>34</v>
      </c>
      <c r="CC211" s="32" t="s">
        <v>34</v>
      </c>
      <c r="CD211" s="31" t="s">
        <v>34</v>
      </c>
      <c r="CE211" s="32" t="s">
        <v>34</v>
      </c>
      <c r="CF211" s="32" t="s">
        <v>34</v>
      </c>
      <c r="CG211" s="31" t="s">
        <v>34</v>
      </c>
      <c r="CH211" s="32" t="s">
        <v>34</v>
      </c>
      <c r="CI211" s="32" t="s">
        <v>34</v>
      </c>
      <c r="CJ211" s="31" t="s">
        <v>34</v>
      </c>
      <c r="CK211" s="32" t="s">
        <v>34</v>
      </c>
      <c r="CL211" s="32" t="s">
        <v>34</v>
      </c>
      <c r="CM211" s="31" t="s">
        <v>34</v>
      </c>
      <c r="CN211" s="32" t="s">
        <v>34</v>
      </c>
      <c r="CO211" s="32" t="s">
        <v>34</v>
      </c>
      <c r="CP211" s="31" t="s">
        <v>34</v>
      </c>
      <c r="CQ211" s="32" t="s">
        <v>34</v>
      </c>
      <c r="CR211" s="32" t="s">
        <v>34</v>
      </c>
      <c r="CS211" s="31" t="s">
        <v>34</v>
      </c>
      <c r="CT211" s="32" t="s">
        <v>34</v>
      </c>
      <c r="CU211" s="32" t="s">
        <v>34</v>
      </c>
      <c r="CV211" s="31" t="s">
        <v>34</v>
      </c>
      <c r="CW211" s="32" t="s">
        <v>34</v>
      </c>
      <c r="CX211" s="32" t="s">
        <v>34</v>
      </c>
      <c r="CY211" s="31" t="s">
        <v>34</v>
      </c>
      <c r="CZ211" s="32" t="s">
        <v>34</v>
      </c>
      <c r="DA211" s="32" t="s">
        <v>34</v>
      </c>
      <c r="DB211" s="31" t="s">
        <v>34</v>
      </c>
      <c r="DC211" s="32" t="s">
        <v>34</v>
      </c>
      <c r="DD211" s="32" t="s">
        <v>34</v>
      </c>
      <c r="DE211" s="31" t="s">
        <v>34</v>
      </c>
      <c r="DF211" s="32" t="s">
        <v>34</v>
      </c>
      <c r="DG211" s="32" t="s">
        <v>34</v>
      </c>
      <c r="DH211" s="31" t="s">
        <v>34</v>
      </c>
      <c r="DI211" s="32" t="s">
        <v>34</v>
      </c>
      <c r="DJ211" s="32" t="s">
        <v>34</v>
      </c>
      <c r="DK211" s="31" t="s">
        <v>34</v>
      </c>
      <c r="DL211" s="32" t="s">
        <v>34</v>
      </c>
      <c r="DM211" s="32" t="s">
        <v>34</v>
      </c>
      <c r="DN211" s="31" t="s">
        <v>34</v>
      </c>
      <c r="DO211" s="32" t="s">
        <v>34</v>
      </c>
      <c r="DP211" s="32" t="s">
        <v>34</v>
      </c>
      <c r="DQ211" s="31" t="s">
        <v>34</v>
      </c>
      <c r="DR211" s="32" t="s">
        <v>34</v>
      </c>
      <c r="DS211" s="32" t="s">
        <v>34</v>
      </c>
      <c r="DT211" s="31" t="s">
        <v>34</v>
      </c>
      <c r="DU211" s="32" t="s">
        <v>34</v>
      </c>
      <c r="DV211" s="32" t="s">
        <v>34</v>
      </c>
    </row>
    <row r="212" spans="1:126" x14ac:dyDescent="0.2">
      <c r="A212" s="30" t="s">
        <v>5</v>
      </c>
      <c r="B212">
        <v>209</v>
      </c>
      <c r="C212" s="37">
        <v>72</v>
      </c>
      <c r="D212" s="70">
        <v>14.234624626389399</v>
      </c>
      <c r="E212" s="70" t="s">
        <v>28</v>
      </c>
      <c r="F212" s="70">
        <v>14.234624626389399</v>
      </c>
      <c r="G212" s="32">
        <v>13.647455599742401</v>
      </c>
      <c r="H212" s="32" t="s">
        <v>28</v>
      </c>
      <c r="I212" s="32">
        <v>13.647455599742401</v>
      </c>
      <c r="J212" s="31">
        <v>6.5601256389950597</v>
      </c>
      <c r="K212" s="32" t="s">
        <v>28</v>
      </c>
      <c r="L212" s="32">
        <v>6.5601256389950597</v>
      </c>
      <c r="M212" s="31">
        <v>1.0750713024522001</v>
      </c>
      <c r="N212" s="32" t="s">
        <v>28</v>
      </c>
      <c r="O212" s="32">
        <v>1.0750713024522001</v>
      </c>
      <c r="P212" s="31">
        <v>-2.5037030419793802</v>
      </c>
      <c r="Q212" s="32" t="s">
        <v>28</v>
      </c>
      <c r="R212" s="32">
        <v>-2.5037030419793802</v>
      </c>
      <c r="S212" s="31">
        <v>-6.2758323001007996</v>
      </c>
      <c r="T212" s="32" t="s">
        <v>28</v>
      </c>
      <c r="U212" s="32">
        <v>-6.2758323001007996</v>
      </c>
      <c r="V212" s="31">
        <v>-11.019012308845101</v>
      </c>
      <c r="W212" s="32" t="s">
        <v>28</v>
      </c>
      <c r="X212" s="32">
        <v>-11.019012308845101</v>
      </c>
      <c r="Y212" s="31">
        <v>-20.261931488635799</v>
      </c>
      <c r="Z212" s="32" t="s">
        <v>28</v>
      </c>
      <c r="AA212" s="32">
        <v>-20.261931488635799</v>
      </c>
      <c r="AB212" s="31">
        <v>-21.602524513873899</v>
      </c>
      <c r="AC212" s="32" t="s">
        <v>28</v>
      </c>
      <c r="AD212" s="32">
        <v>-21.602524513873899</v>
      </c>
      <c r="AE212" s="31" t="s">
        <v>34</v>
      </c>
      <c r="AF212" s="32" t="s">
        <v>34</v>
      </c>
      <c r="AG212" s="32" t="s">
        <v>34</v>
      </c>
      <c r="AH212" s="31" t="s">
        <v>34</v>
      </c>
      <c r="AI212" s="32" t="s">
        <v>34</v>
      </c>
      <c r="AJ212" s="32" t="s">
        <v>34</v>
      </c>
      <c r="AK212" s="31" t="s">
        <v>34</v>
      </c>
      <c r="AL212" s="32" t="s">
        <v>34</v>
      </c>
      <c r="AM212" s="32" t="s">
        <v>34</v>
      </c>
      <c r="AN212" s="31" t="s">
        <v>34</v>
      </c>
      <c r="AO212" s="32" t="s">
        <v>34</v>
      </c>
      <c r="AP212" s="32" t="s">
        <v>34</v>
      </c>
      <c r="AQ212" s="31" t="s">
        <v>34</v>
      </c>
      <c r="AR212" s="32" t="s">
        <v>34</v>
      </c>
      <c r="AS212" s="32" t="s">
        <v>34</v>
      </c>
      <c r="AT212" s="31" t="s">
        <v>34</v>
      </c>
      <c r="AU212" s="32" t="s">
        <v>34</v>
      </c>
      <c r="AV212" s="32" t="s">
        <v>34</v>
      </c>
      <c r="AW212" s="31" t="s">
        <v>34</v>
      </c>
      <c r="AX212" s="32" t="s">
        <v>34</v>
      </c>
      <c r="AY212" s="32" t="s">
        <v>34</v>
      </c>
      <c r="AZ212" s="31" t="s">
        <v>34</v>
      </c>
      <c r="BA212" s="32" t="s">
        <v>34</v>
      </c>
      <c r="BB212" s="32" t="s">
        <v>34</v>
      </c>
      <c r="BC212" s="31" t="s">
        <v>34</v>
      </c>
      <c r="BD212" s="32" t="s">
        <v>34</v>
      </c>
      <c r="BE212" s="32" t="s">
        <v>34</v>
      </c>
      <c r="BF212" s="31" t="s">
        <v>34</v>
      </c>
      <c r="BG212" s="32" t="s">
        <v>34</v>
      </c>
      <c r="BH212" s="32" t="s">
        <v>34</v>
      </c>
      <c r="BI212" s="31" t="s">
        <v>34</v>
      </c>
      <c r="BJ212" s="32" t="s">
        <v>34</v>
      </c>
      <c r="BK212" s="32" t="s">
        <v>34</v>
      </c>
      <c r="BL212" s="31" t="s">
        <v>34</v>
      </c>
      <c r="BM212" s="32" t="s">
        <v>34</v>
      </c>
      <c r="BN212" s="32" t="s">
        <v>34</v>
      </c>
      <c r="BO212" s="31" t="s">
        <v>34</v>
      </c>
      <c r="BP212" s="32" t="s">
        <v>34</v>
      </c>
      <c r="BQ212" s="32" t="s">
        <v>34</v>
      </c>
      <c r="BR212" s="31" t="s">
        <v>34</v>
      </c>
      <c r="BS212" s="32" t="s">
        <v>34</v>
      </c>
      <c r="BT212" s="32" t="s">
        <v>34</v>
      </c>
      <c r="BU212" s="31" t="s">
        <v>34</v>
      </c>
      <c r="BV212" s="32" t="s">
        <v>34</v>
      </c>
      <c r="BW212" s="32" t="s">
        <v>34</v>
      </c>
      <c r="BX212" s="31" t="s">
        <v>34</v>
      </c>
      <c r="BY212" s="32" t="s">
        <v>34</v>
      </c>
      <c r="BZ212" s="32" t="s">
        <v>34</v>
      </c>
      <c r="CA212" s="31" t="s">
        <v>34</v>
      </c>
      <c r="CB212" s="32" t="s">
        <v>34</v>
      </c>
      <c r="CC212" s="32" t="s">
        <v>34</v>
      </c>
      <c r="CD212" s="31" t="s">
        <v>34</v>
      </c>
      <c r="CE212" s="32" t="s">
        <v>34</v>
      </c>
      <c r="CF212" s="32" t="s">
        <v>34</v>
      </c>
      <c r="CG212" s="31" t="s">
        <v>34</v>
      </c>
      <c r="CH212" s="32" t="s">
        <v>34</v>
      </c>
      <c r="CI212" s="32" t="s">
        <v>34</v>
      </c>
      <c r="CJ212" s="31" t="s">
        <v>34</v>
      </c>
      <c r="CK212" s="32" t="s">
        <v>34</v>
      </c>
      <c r="CL212" s="32" t="s">
        <v>34</v>
      </c>
      <c r="CM212" s="31" t="s">
        <v>34</v>
      </c>
      <c r="CN212" s="32" t="s">
        <v>34</v>
      </c>
      <c r="CO212" s="32" t="s">
        <v>34</v>
      </c>
      <c r="CP212" s="31" t="s">
        <v>34</v>
      </c>
      <c r="CQ212" s="32" t="s">
        <v>34</v>
      </c>
      <c r="CR212" s="32" t="s">
        <v>34</v>
      </c>
      <c r="CS212" s="31" t="s">
        <v>34</v>
      </c>
      <c r="CT212" s="32" t="s">
        <v>34</v>
      </c>
      <c r="CU212" s="32" t="s">
        <v>34</v>
      </c>
      <c r="CV212" s="31" t="s">
        <v>34</v>
      </c>
      <c r="CW212" s="32" t="s">
        <v>34</v>
      </c>
      <c r="CX212" s="32" t="s">
        <v>34</v>
      </c>
      <c r="CY212" s="31" t="s">
        <v>34</v>
      </c>
      <c r="CZ212" s="32" t="s">
        <v>34</v>
      </c>
      <c r="DA212" s="32" t="s">
        <v>34</v>
      </c>
      <c r="DB212" s="31" t="s">
        <v>34</v>
      </c>
      <c r="DC212" s="32" t="s">
        <v>34</v>
      </c>
      <c r="DD212" s="32" t="s">
        <v>34</v>
      </c>
      <c r="DE212" s="31" t="s">
        <v>34</v>
      </c>
      <c r="DF212" s="32" t="s">
        <v>34</v>
      </c>
      <c r="DG212" s="32" t="s">
        <v>34</v>
      </c>
      <c r="DH212" s="31" t="s">
        <v>34</v>
      </c>
      <c r="DI212" s="32" t="s">
        <v>34</v>
      </c>
      <c r="DJ212" s="32" t="s">
        <v>34</v>
      </c>
      <c r="DK212" s="31" t="s">
        <v>34</v>
      </c>
      <c r="DL212" s="32" t="s">
        <v>34</v>
      </c>
      <c r="DM212" s="32" t="s">
        <v>34</v>
      </c>
      <c r="DN212" s="31" t="s">
        <v>34</v>
      </c>
      <c r="DO212" s="32" t="s">
        <v>34</v>
      </c>
      <c r="DP212" s="32" t="s">
        <v>34</v>
      </c>
      <c r="DQ212" s="31" t="s">
        <v>34</v>
      </c>
      <c r="DR212" s="32" t="s">
        <v>34</v>
      </c>
      <c r="DS212" s="32" t="s">
        <v>34</v>
      </c>
      <c r="DT212" s="31" t="s">
        <v>34</v>
      </c>
      <c r="DU212" s="32" t="s">
        <v>34</v>
      </c>
      <c r="DV212" s="32" t="s">
        <v>34</v>
      </c>
    </row>
    <row r="213" spans="1:126" x14ac:dyDescent="0.2">
      <c r="A213" s="30" t="s">
        <v>5</v>
      </c>
      <c r="B213">
        <v>210</v>
      </c>
      <c r="C213" s="37">
        <v>73</v>
      </c>
      <c r="D213" s="70">
        <v>8.8833046538304803</v>
      </c>
      <c r="E213" s="70" t="s">
        <v>28</v>
      </c>
      <c r="F213" s="70">
        <v>8.8833046538304803</v>
      </c>
      <c r="G213" s="32">
        <v>8.0149361767529399</v>
      </c>
      <c r="H213" s="32" t="s">
        <v>28</v>
      </c>
      <c r="I213" s="32">
        <v>8.0149361767529399</v>
      </c>
      <c r="J213" s="31">
        <v>5.0329906748034601</v>
      </c>
      <c r="K213" s="32" t="s">
        <v>28</v>
      </c>
      <c r="L213" s="32">
        <v>5.0329906748034601</v>
      </c>
      <c r="M213" s="31">
        <v>-8.3505300386082199E-2</v>
      </c>
      <c r="N213" s="32" t="s">
        <v>28</v>
      </c>
      <c r="O213" s="32">
        <v>-8.3505300386082199E-2</v>
      </c>
      <c r="P213" s="31">
        <v>-4.7995485949317498</v>
      </c>
      <c r="Q213" s="32" t="s">
        <v>28</v>
      </c>
      <c r="R213" s="32">
        <v>-4.7995485949317498</v>
      </c>
      <c r="S213" s="31">
        <v>-9.0901075586454603</v>
      </c>
      <c r="T213" s="32" t="s">
        <v>28</v>
      </c>
      <c r="U213" s="32">
        <v>-9.0901075586454603</v>
      </c>
      <c r="V213" s="31">
        <v>-12.474544329212099</v>
      </c>
      <c r="W213" s="32" t="s">
        <v>28</v>
      </c>
      <c r="X213" s="32">
        <v>-12.474544329212099</v>
      </c>
      <c r="Y213" s="31">
        <v>-13.4821023692762</v>
      </c>
      <c r="Z213" s="32" t="s">
        <v>28</v>
      </c>
      <c r="AA213" s="32">
        <v>-13.4821023692762</v>
      </c>
      <c r="AB213" s="31">
        <v>-29.866048503669202</v>
      </c>
      <c r="AC213" s="32" t="s">
        <v>28</v>
      </c>
      <c r="AD213" s="32">
        <v>-29.866048503669202</v>
      </c>
      <c r="AE213" s="31" t="s">
        <v>34</v>
      </c>
      <c r="AF213" s="32" t="s">
        <v>34</v>
      </c>
      <c r="AG213" s="32" t="s">
        <v>34</v>
      </c>
      <c r="AH213" s="31" t="s">
        <v>34</v>
      </c>
      <c r="AI213" s="32" t="s">
        <v>34</v>
      </c>
      <c r="AJ213" s="32" t="s">
        <v>34</v>
      </c>
      <c r="AK213" s="31" t="s">
        <v>34</v>
      </c>
      <c r="AL213" s="32" t="s">
        <v>34</v>
      </c>
      <c r="AM213" s="32" t="s">
        <v>34</v>
      </c>
      <c r="AN213" s="31" t="s">
        <v>34</v>
      </c>
      <c r="AO213" s="32" t="s">
        <v>34</v>
      </c>
      <c r="AP213" s="32" t="s">
        <v>34</v>
      </c>
      <c r="AQ213" s="31" t="s">
        <v>34</v>
      </c>
      <c r="AR213" s="32" t="s">
        <v>34</v>
      </c>
      <c r="AS213" s="32" t="s">
        <v>34</v>
      </c>
      <c r="AT213" s="31" t="s">
        <v>34</v>
      </c>
      <c r="AU213" s="32" t="s">
        <v>34</v>
      </c>
      <c r="AV213" s="32" t="s">
        <v>34</v>
      </c>
      <c r="AW213" s="31" t="s">
        <v>34</v>
      </c>
      <c r="AX213" s="32" t="s">
        <v>34</v>
      </c>
      <c r="AY213" s="32" t="s">
        <v>34</v>
      </c>
      <c r="AZ213" s="31" t="s">
        <v>34</v>
      </c>
      <c r="BA213" s="32" t="s">
        <v>34</v>
      </c>
      <c r="BB213" s="32" t="s">
        <v>34</v>
      </c>
      <c r="BC213" s="31" t="s">
        <v>34</v>
      </c>
      <c r="BD213" s="32" t="s">
        <v>34</v>
      </c>
      <c r="BE213" s="32" t="s">
        <v>34</v>
      </c>
      <c r="BF213" s="31" t="s">
        <v>34</v>
      </c>
      <c r="BG213" s="32" t="s">
        <v>34</v>
      </c>
      <c r="BH213" s="32" t="s">
        <v>34</v>
      </c>
      <c r="BI213" s="31" t="s">
        <v>34</v>
      </c>
      <c r="BJ213" s="32" t="s">
        <v>34</v>
      </c>
      <c r="BK213" s="32" t="s">
        <v>34</v>
      </c>
      <c r="BL213" s="31" t="s">
        <v>34</v>
      </c>
      <c r="BM213" s="32" t="s">
        <v>34</v>
      </c>
      <c r="BN213" s="32" t="s">
        <v>34</v>
      </c>
      <c r="BO213" s="31" t="s">
        <v>34</v>
      </c>
      <c r="BP213" s="32" t="s">
        <v>34</v>
      </c>
      <c r="BQ213" s="32" t="s">
        <v>34</v>
      </c>
      <c r="BR213" s="31" t="s">
        <v>34</v>
      </c>
      <c r="BS213" s="32" t="s">
        <v>34</v>
      </c>
      <c r="BT213" s="32" t="s">
        <v>34</v>
      </c>
      <c r="BU213" s="31" t="s">
        <v>34</v>
      </c>
      <c r="BV213" s="32" t="s">
        <v>34</v>
      </c>
      <c r="BW213" s="32" t="s">
        <v>34</v>
      </c>
      <c r="BX213" s="31" t="s">
        <v>34</v>
      </c>
      <c r="BY213" s="32" t="s">
        <v>34</v>
      </c>
      <c r="BZ213" s="32" t="s">
        <v>34</v>
      </c>
      <c r="CA213" s="31" t="s">
        <v>34</v>
      </c>
      <c r="CB213" s="32" t="s">
        <v>34</v>
      </c>
      <c r="CC213" s="32" t="s">
        <v>34</v>
      </c>
      <c r="CD213" s="31" t="s">
        <v>34</v>
      </c>
      <c r="CE213" s="32" t="s">
        <v>34</v>
      </c>
      <c r="CF213" s="32" t="s">
        <v>34</v>
      </c>
      <c r="CG213" s="31" t="s">
        <v>34</v>
      </c>
      <c r="CH213" s="32" t="s">
        <v>34</v>
      </c>
      <c r="CI213" s="32" t="s">
        <v>34</v>
      </c>
      <c r="CJ213" s="31" t="s">
        <v>34</v>
      </c>
      <c r="CK213" s="32" t="s">
        <v>34</v>
      </c>
      <c r="CL213" s="32" t="s">
        <v>34</v>
      </c>
      <c r="CM213" s="31" t="s">
        <v>34</v>
      </c>
      <c r="CN213" s="32" t="s">
        <v>34</v>
      </c>
      <c r="CO213" s="32" t="s">
        <v>34</v>
      </c>
      <c r="CP213" s="31" t="s">
        <v>34</v>
      </c>
      <c r="CQ213" s="32" t="s">
        <v>34</v>
      </c>
      <c r="CR213" s="32" t="s">
        <v>34</v>
      </c>
      <c r="CS213" s="31" t="s">
        <v>34</v>
      </c>
      <c r="CT213" s="32" t="s">
        <v>34</v>
      </c>
      <c r="CU213" s="32" t="s">
        <v>34</v>
      </c>
      <c r="CV213" s="31" t="s">
        <v>34</v>
      </c>
      <c r="CW213" s="32" t="s">
        <v>34</v>
      </c>
      <c r="CX213" s="32" t="s">
        <v>34</v>
      </c>
      <c r="CY213" s="31" t="s">
        <v>34</v>
      </c>
      <c r="CZ213" s="32" t="s">
        <v>34</v>
      </c>
      <c r="DA213" s="32" t="s">
        <v>34</v>
      </c>
      <c r="DB213" s="31" t="s">
        <v>34</v>
      </c>
      <c r="DC213" s="32" t="s">
        <v>34</v>
      </c>
      <c r="DD213" s="32" t="s">
        <v>34</v>
      </c>
      <c r="DE213" s="31" t="s">
        <v>34</v>
      </c>
      <c r="DF213" s="32" t="s">
        <v>34</v>
      </c>
      <c r="DG213" s="32" t="s">
        <v>34</v>
      </c>
      <c r="DH213" s="31" t="s">
        <v>34</v>
      </c>
      <c r="DI213" s="32" t="s">
        <v>34</v>
      </c>
      <c r="DJ213" s="32" t="s">
        <v>34</v>
      </c>
      <c r="DK213" s="31" t="s">
        <v>34</v>
      </c>
      <c r="DL213" s="32" t="s">
        <v>34</v>
      </c>
      <c r="DM213" s="32" t="s">
        <v>34</v>
      </c>
      <c r="DN213" s="31" t="s">
        <v>34</v>
      </c>
      <c r="DO213" s="32" t="s">
        <v>34</v>
      </c>
      <c r="DP213" s="32" t="s">
        <v>34</v>
      </c>
      <c r="DQ213" s="31" t="s">
        <v>34</v>
      </c>
      <c r="DR213" s="32" t="s">
        <v>34</v>
      </c>
      <c r="DS213" s="32" t="s">
        <v>34</v>
      </c>
      <c r="DT213" s="31" t="s">
        <v>34</v>
      </c>
      <c r="DU213" s="32" t="s">
        <v>34</v>
      </c>
      <c r="DV213" s="32" t="s">
        <v>34</v>
      </c>
    </row>
    <row r="214" spans="1:126" x14ac:dyDescent="0.2">
      <c r="A214" s="30" t="s">
        <v>5</v>
      </c>
      <c r="B214">
        <v>211</v>
      </c>
      <c r="C214" s="37">
        <v>74</v>
      </c>
      <c r="D214" s="70">
        <v>16.871733521199101</v>
      </c>
      <c r="E214" s="70" t="s">
        <v>28</v>
      </c>
      <c r="F214" s="70">
        <v>16.871733521199101</v>
      </c>
      <c r="G214" s="32">
        <v>14.895899206666501</v>
      </c>
      <c r="H214" s="32" t="s">
        <v>28</v>
      </c>
      <c r="I214" s="32">
        <v>14.895899206666501</v>
      </c>
      <c r="J214" s="31">
        <v>9.2894103090212798</v>
      </c>
      <c r="K214" s="32" t="s">
        <v>28</v>
      </c>
      <c r="L214" s="32">
        <v>9.2894103090212798</v>
      </c>
      <c r="M214" s="31">
        <v>4.2685359091244797</v>
      </c>
      <c r="N214" s="32" t="s">
        <v>28</v>
      </c>
      <c r="O214" s="32">
        <v>4.2685359091244797</v>
      </c>
      <c r="P214" s="31">
        <v>-9.9955068679302803E-2</v>
      </c>
      <c r="Q214" s="32" t="s">
        <v>28</v>
      </c>
      <c r="R214" s="32">
        <v>-9.9955068679302803E-2</v>
      </c>
      <c r="S214" s="31">
        <v>-3.5419611547258998</v>
      </c>
      <c r="T214" s="32" t="s">
        <v>28</v>
      </c>
      <c r="U214" s="32">
        <v>-3.5419611547258998</v>
      </c>
      <c r="V214" s="31">
        <v>-6.5640038529278204</v>
      </c>
      <c r="W214" s="32" t="s">
        <v>28</v>
      </c>
      <c r="X214" s="32">
        <v>-6.5640038529278204</v>
      </c>
      <c r="Y214" s="31">
        <v>-10.1840069726658</v>
      </c>
      <c r="Z214" s="32" t="s">
        <v>28</v>
      </c>
      <c r="AA214" s="32">
        <v>-10.1840069726658</v>
      </c>
      <c r="AB214" s="31">
        <v>-12.614857604848201</v>
      </c>
      <c r="AC214" s="32" t="s">
        <v>28</v>
      </c>
      <c r="AD214" s="32">
        <v>-12.614857604848201</v>
      </c>
      <c r="AE214" s="31">
        <v>-16.037486895774101</v>
      </c>
      <c r="AF214" s="32" t="s">
        <v>28</v>
      </c>
      <c r="AG214" s="32">
        <v>-16.037486895774101</v>
      </c>
      <c r="AH214" s="31">
        <v>-24.795699815284699</v>
      </c>
      <c r="AI214" s="32" t="s">
        <v>28</v>
      </c>
      <c r="AJ214" s="32">
        <v>-24.795699815284699</v>
      </c>
      <c r="AK214" s="31" t="s">
        <v>34</v>
      </c>
      <c r="AL214" s="32" t="s">
        <v>34</v>
      </c>
      <c r="AM214" s="32" t="s">
        <v>34</v>
      </c>
      <c r="AN214" s="31" t="s">
        <v>34</v>
      </c>
      <c r="AO214" s="32" t="s">
        <v>34</v>
      </c>
      <c r="AP214" s="32" t="s">
        <v>34</v>
      </c>
      <c r="AQ214" s="31" t="s">
        <v>34</v>
      </c>
      <c r="AR214" s="32" t="s">
        <v>34</v>
      </c>
      <c r="AS214" s="32" t="s">
        <v>34</v>
      </c>
      <c r="AT214" s="31" t="s">
        <v>34</v>
      </c>
      <c r="AU214" s="32" t="s">
        <v>34</v>
      </c>
      <c r="AV214" s="32" t="s">
        <v>34</v>
      </c>
      <c r="AW214" s="31" t="s">
        <v>34</v>
      </c>
      <c r="AX214" s="32" t="s">
        <v>34</v>
      </c>
      <c r="AY214" s="32" t="s">
        <v>34</v>
      </c>
      <c r="AZ214" s="31" t="s">
        <v>34</v>
      </c>
      <c r="BA214" s="32" t="s">
        <v>34</v>
      </c>
      <c r="BB214" s="32" t="s">
        <v>34</v>
      </c>
      <c r="BC214" s="31" t="s">
        <v>34</v>
      </c>
      <c r="BD214" s="32" t="s">
        <v>34</v>
      </c>
      <c r="BE214" s="32" t="s">
        <v>34</v>
      </c>
      <c r="BF214" s="31" t="s">
        <v>34</v>
      </c>
      <c r="BG214" s="32" t="s">
        <v>34</v>
      </c>
      <c r="BH214" s="32" t="s">
        <v>34</v>
      </c>
      <c r="BI214" s="31" t="s">
        <v>34</v>
      </c>
      <c r="BJ214" s="32" t="s">
        <v>34</v>
      </c>
      <c r="BK214" s="32" t="s">
        <v>34</v>
      </c>
      <c r="BL214" s="31" t="s">
        <v>34</v>
      </c>
      <c r="BM214" s="32" t="s">
        <v>34</v>
      </c>
      <c r="BN214" s="32" t="s">
        <v>34</v>
      </c>
      <c r="BO214" s="31" t="s">
        <v>34</v>
      </c>
      <c r="BP214" s="32" t="s">
        <v>34</v>
      </c>
      <c r="BQ214" s="32" t="s">
        <v>34</v>
      </c>
      <c r="BR214" s="31" t="s">
        <v>34</v>
      </c>
      <c r="BS214" s="32" t="s">
        <v>34</v>
      </c>
      <c r="BT214" s="32" t="s">
        <v>34</v>
      </c>
      <c r="BU214" s="31" t="s">
        <v>34</v>
      </c>
      <c r="BV214" s="32" t="s">
        <v>34</v>
      </c>
      <c r="BW214" s="32" t="s">
        <v>34</v>
      </c>
      <c r="BX214" s="31" t="s">
        <v>34</v>
      </c>
      <c r="BY214" s="32" t="s">
        <v>34</v>
      </c>
      <c r="BZ214" s="32" t="s">
        <v>34</v>
      </c>
      <c r="CA214" s="31" t="s">
        <v>34</v>
      </c>
      <c r="CB214" s="32" t="s">
        <v>34</v>
      </c>
      <c r="CC214" s="32" t="s">
        <v>34</v>
      </c>
      <c r="CD214" s="31" t="s">
        <v>34</v>
      </c>
      <c r="CE214" s="32" t="s">
        <v>34</v>
      </c>
      <c r="CF214" s="32" t="s">
        <v>34</v>
      </c>
      <c r="CG214" s="31" t="s">
        <v>34</v>
      </c>
      <c r="CH214" s="32" t="s">
        <v>34</v>
      </c>
      <c r="CI214" s="32" t="s">
        <v>34</v>
      </c>
      <c r="CJ214" s="31" t="s">
        <v>34</v>
      </c>
      <c r="CK214" s="32" t="s">
        <v>34</v>
      </c>
      <c r="CL214" s="32" t="s">
        <v>34</v>
      </c>
      <c r="CM214" s="31" t="s">
        <v>34</v>
      </c>
      <c r="CN214" s="32" t="s">
        <v>34</v>
      </c>
      <c r="CO214" s="32" t="s">
        <v>34</v>
      </c>
      <c r="CP214" s="31" t="s">
        <v>34</v>
      </c>
      <c r="CQ214" s="32" t="s">
        <v>34</v>
      </c>
      <c r="CR214" s="32" t="s">
        <v>34</v>
      </c>
      <c r="CS214" s="31" t="s">
        <v>34</v>
      </c>
      <c r="CT214" s="32" t="s">
        <v>34</v>
      </c>
      <c r="CU214" s="32" t="s">
        <v>34</v>
      </c>
      <c r="CV214" s="31" t="s">
        <v>34</v>
      </c>
      <c r="CW214" s="32" t="s">
        <v>34</v>
      </c>
      <c r="CX214" s="32" t="s">
        <v>34</v>
      </c>
      <c r="CY214" s="31" t="s">
        <v>34</v>
      </c>
      <c r="CZ214" s="32" t="s">
        <v>34</v>
      </c>
      <c r="DA214" s="32" t="s">
        <v>34</v>
      </c>
      <c r="DB214" s="31" t="s">
        <v>34</v>
      </c>
      <c r="DC214" s="32" t="s">
        <v>34</v>
      </c>
      <c r="DD214" s="32" t="s">
        <v>34</v>
      </c>
      <c r="DE214" s="31" t="s">
        <v>34</v>
      </c>
      <c r="DF214" s="32" t="s">
        <v>34</v>
      </c>
      <c r="DG214" s="32" t="s">
        <v>34</v>
      </c>
      <c r="DH214" s="31" t="s">
        <v>34</v>
      </c>
      <c r="DI214" s="32" t="s">
        <v>34</v>
      </c>
      <c r="DJ214" s="32" t="s">
        <v>34</v>
      </c>
      <c r="DK214" s="31" t="s">
        <v>34</v>
      </c>
      <c r="DL214" s="32" t="s">
        <v>34</v>
      </c>
      <c r="DM214" s="32" t="s">
        <v>34</v>
      </c>
      <c r="DN214" s="31" t="s">
        <v>34</v>
      </c>
      <c r="DO214" s="32" t="s">
        <v>34</v>
      </c>
      <c r="DP214" s="32" t="s">
        <v>34</v>
      </c>
      <c r="DQ214" s="31" t="s">
        <v>34</v>
      </c>
      <c r="DR214" s="32" t="s">
        <v>34</v>
      </c>
      <c r="DS214" s="32" t="s">
        <v>34</v>
      </c>
      <c r="DT214" s="31" t="s">
        <v>34</v>
      </c>
      <c r="DU214" s="32" t="s">
        <v>34</v>
      </c>
      <c r="DV214" s="32" t="s">
        <v>34</v>
      </c>
    </row>
    <row r="215" spans="1:126" x14ac:dyDescent="0.2">
      <c r="A215" s="30" t="s">
        <v>6</v>
      </c>
      <c r="B215">
        <v>212</v>
      </c>
      <c r="C215" s="37">
        <v>75</v>
      </c>
      <c r="D215" s="70">
        <v>12.404792821203101</v>
      </c>
      <c r="E215" s="70" t="s">
        <v>28</v>
      </c>
      <c r="F215" s="70">
        <v>12.404792821203101</v>
      </c>
      <c r="G215" s="32">
        <v>8.6922634075423506</v>
      </c>
      <c r="H215" s="32" t="s">
        <v>28</v>
      </c>
      <c r="I215" s="32">
        <v>8.6922634075423506</v>
      </c>
      <c r="J215" s="31">
        <v>3.2331463699045102</v>
      </c>
      <c r="K215" s="32" t="s">
        <v>28</v>
      </c>
      <c r="L215" s="32">
        <v>3.2331463699045102</v>
      </c>
      <c r="M215" s="31">
        <v>-2.5880935516296901</v>
      </c>
      <c r="N215" s="32" t="s">
        <v>28</v>
      </c>
      <c r="O215" s="32">
        <v>-2.5880935516296901</v>
      </c>
      <c r="P215" s="31">
        <v>-9.0780972964597897</v>
      </c>
      <c r="Q215" s="32" t="s">
        <v>28</v>
      </c>
      <c r="R215" s="32">
        <v>-9.0780972964597897</v>
      </c>
      <c r="S215" s="31">
        <v>-16.711395924716001</v>
      </c>
      <c r="T215" s="32" t="s">
        <v>28</v>
      </c>
      <c r="U215" s="32">
        <v>-16.711395924716001</v>
      </c>
      <c r="V215" s="31">
        <v>-24.808578957103101</v>
      </c>
      <c r="W215" s="32" t="s">
        <v>28</v>
      </c>
      <c r="X215" s="32">
        <v>-24.808578957103101</v>
      </c>
      <c r="Y215" s="31" t="s">
        <v>34</v>
      </c>
      <c r="Z215" s="32" t="s">
        <v>34</v>
      </c>
      <c r="AA215" s="32" t="s">
        <v>34</v>
      </c>
      <c r="AB215" s="31" t="s">
        <v>34</v>
      </c>
      <c r="AC215" s="32" t="s">
        <v>34</v>
      </c>
      <c r="AD215" s="32" t="s">
        <v>34</v>
      </c>
      <c r="AE215" s="31" t="s">
        <v>34</v>
      </c>
      <c r="AF215" s="32" t="s">
        <v>34</v>
      </c>
      <c r="AG215" s="32" t="s">
        <v>34</v>
      </c>
      <c r="AH215" s="31" t="s">
        <v>34</v>
      </c>
      <c r="AI215" s="32" t="s">
        <v>34</v>
      </c>
      <c r="AJ215" s="32" t="s">
        <v>34</v>
      </c>
      <c r="AK215" s="31" t="s">
        <v>34</v>
      </c>
      <c r="AL215" s="32" t="s">
        <v>34</v>
      </c>
      <c r="AM215" s="32" t="s">
        <v>34</v>
      </c>
      <c r="AN215" s="31" t="s">
        <v>34</v>
      </c>
      <c r="AO215" s="32" t="s">
        <v>34</v>
      </c>
      <c r="AP215" s="32" t="s">
        <v>34</v>
      </c>
      <c r="AQ215" s="31" t="s">
        <v>34</v>
      </c>
      <c r="AR215" s="32" t="s">
        <v>34</v>
      </c>
      <c r="AS215" s="32" t="s">
        <v>34</v>
      </c>
      <c r="AT215" s="31" t="s">
        <v>34</v>
      </c>
      <c r="AU215" s="32" t="s">
        <v>34</v>
      </c>
      <c r="AV215" s="32" t="s">
        <v>34</v>
      </c>
      <c r="AW215" s="31" t="s">
        <v>34</v>
      </c>
      <c r="AX215" s="32" t="s">
        <v>34</v>
      </c>
      <c r="AY215" s="32" t="s">
        <v>34</v>
      </c>
      <c r="AZ215" s="31" t="s">
        <v>34</v>
      </c>
      <c r="BA215" s="32" t="s">
        <v>34</v>
      </c>
      <c r="BB215" s="32" t="s">
        <v>34</v>
      </c>
      <c r="BC215" s="31" t="s">
        <v>34</v>
      </c>
      <c r="BD215" s="32" t="s">
        <v>34</v>
      </c>
      <c r="BE215" s="32" t="s">
        <v>34</v>
      </c>
      <c r="BF215" s="31" t="s">
        <v>34</v>
      </c>
      <c r="BG215" s="32" t="s">
        <v>34</v>
      </c>
      <c r="BH215" s="32" t="s">
        <v>34</v>
      </c>
      <c r="BI215" s="31" t="s">
        <v>34</v>
      </c>
      <c r="BJ215" s="32" t="s">
        <v>34</v>
      </c>
      <c r="BK215" s="32" t="s">
        <v>34</v>
      </c>
      <c r="BL215" s="31" t="s">
        <v>34</v>
      </c>
      <c r="BM215" s="32" t="s">
        <v>34</v>
      </c>
      <c r="BN215" s="32" t="s">
        <v>34</v>
      </c>
      <c r="BO215" s="31" t="s">
        <v>34</v>
      </c>
      <c r="BP215" s="32" t="s">
        <v>34</v>
      </c>
      <c r="BQ215" s="32" t="s">
        <v>34</v>
      </c>
      <c r="BR215" s="31" t="s">
        <v>34</v>
      </c>
      <c r="BS215" s="32" t="s">
        <v>34</v>
      </c>
      <c r="BT215" s="32" t="s">
        <v>34</v>
      </c>
      <c r="BU215" s="31" t="s">
        <v>34</v>
      </c>
      <c r="BV215" s="32" t="s">
        <v>34</v>
      </c>
      <c r="BW215" s="32" t="s">
        <v>34</v>
      </c>
      <c r="BX215" s="31" t="s">
        <v>34</v>
      </c>
      <c r="BY215" s="32" t="s">
        <v>34</v>
      </c>
      <c r="BZ215" s="32" t="s">
        <v>34</v>
      </c>
      <c r="CA215" s="31" t="s">
        <v>34</v>
      </c>
      <c r="CB215" s="32" t="s">
        <v>34</v>
      </c>
      <c r="CC215" s="32" t="s">
        <v>34</v>
      </c>
      <c r="CD215" s="31" t="s">
        <v>34</v>
      </c>
      <c r="CE215" s="32" t="s">
        <v>34</v>
      </c>
      <c r="CF215" s="32" t="s">
        <v>34</v>
      </c>
      <c r="CG215" s="31" t="s">
        <v>34</v>
      </c>
      <c r="CH215" s="32" t="s">
        <v>34</v>
      </c>
      <c r="CI215" s="32" t="s">
        <v>34</v>
      </c>
      <c r="CJ215" s="31" t="s">
        <v>34</v>
      </c>
      <c r="CK215" s="32" t="s">
        <v>34</v>
      </c>
      <c r="CL215" s="32" t="s">
        <v>34</v>
      </c>
      <c r="CM215" s="31" t="s">
        <v>34</v>
      </c>
      <c r="CN215" s="32" t="s">
        <v>34</v>
      </c>
      <c r="CO215" s="32" t="s">
        <v>34</v>
      </c>
      <c r="CP215" s="31" t="s">
        <v>34</v>
      </c>
      <c r="CQ215" s="32" t="s">
        <v>34</v>
      </c>
      <c r="CR215" s="32" t="s">
        <v>34</v>
      </c>
      <c r="CS215" s="31" t="s">
        <v>34</v>
      </c>
      <c r="CT215" s="32" t="s">
        <v>34</v>
      </c>
      <c r="CU215" s="32" t="s">
        <v>34</v>
      </c>
      <c r="CV215" s="31" t="s">
        <v>34</v>
      </c>
      <c r="CW215" s="32" t="s">
        <v>34</v>
      </c>
      <c r="CX215" s="32" t="s">
        <v>34</v>
      </c>
      <c r="CY215" s="31" t="s">
        <v>34</v>
      </c>
      <c r="CZ215" s="32" t="s">
        <v>34</v>
      </c>
      <c r="DA215" s="32" t="s">
        <v>34</v>
      </c>
      <c r="DB215" s="31" t="s">
        <v>34</v>
      </c>
      <c r="DC215" s="32" t="s">
        <v>34</v>
      </c>
      <c r="DD215" s="32" t="s">
        <v>34</v>
      </c>
      <c r="DE215" s="31" t="s">
        <v>34</v>
      </c>
      <c r="DF215" s="32" t="s">
        <v>34</v>
      </c>
      <c r="DG215" s="32" t="s">
        <v>34</v>
      </c>
      <c r="DH215" s="31" t="s">
        <v>34</v>
      </c>
      <c r="DI215" s="32" t="s">
        <v>34</v>
      </c>
      <c r="DJ215" s="32" t="s">
        <v>34</v>
      </c>
      <c r="DK215" s="31" t="s">
        <v>34</v>
      </c>
      <c r="DL215" s="32" t="s">
        <v>34</v>
      </c>
      <c r="DM215" s="32" t="s">
        <v>34</v>
      </c>
      <c r="DN215" s="31" t="s">
        <v>34</v>
      </c>
      <c r="DO215" s="32" t="s">
        <v>34</v>
      </c>
      <c r="DP215" s="32" t="s">
        <v>34</v>
      </c>
      <c r="DQ215" s="31" t="s">
        <v>34</v>
      </c>
      <c r="DR215" s="32" t="s">
        <v>34</v>
      </c>
      <c r="DS215" s="32" t="s">
        <v>34</v>
      </c>
      <c r="DT215" s="31" t="s">
        <v>34</v>
      </c>
      <c r="DU215" s="32" t="s">
        <v>34</v>
      </c>
      <c r="DV215" s="32" t="s">
        <v>34</v>
      </c>
    </row>
    <row r="216" spans="1:126" x14ac:dyDescent="0.2">
      <c r="A216" s="30" t="s">
        <v>6</v>
      </c>
      <c r="B216">
        <v>213</v>
      </c>
      <c r="C216" s="37">
        <v>76</v>
      </c>
      <c r="D216" s="70">
        <v>8.6762033116873098</v>
      </c>
      <c r="E216" s="70" t="s">
        <v>28</v>
      </c>
      <c r="F216" s="70">
        <v>8.6762033116873098</v>
      </c>
      <c r="G216" s="32">
        <v>6.5292011427889998</v>
      </c>
      <c r="H216" s="32" t="s">
        <v>28</v>
      </c>
      <c r="I216" s="32">
        <v>6.5292011427889998</v>
      </c>
      <c r="J216" s="31">
        <v>0.78528727638520501</v>
      </c>
      <c r="K216" s="32" t="s">
        <v>28</v>
      </c>
      <c r="L216" s="32">
        <v>0.78528727638520501</v>
      </c>
      <c r="M216" s="31">
        <v>-5.8435118628280804</v>
      </c>
      <c r="N216" s="32" t="s">
        <v>28</v>
      </c>
      <c r="O216" s="32">
        <v>-5.8435118628280804</v>
      </c>
      <c r="P216" s="31">
        <v>-12.135517000103601</v>
      </c>
      <c r="Q216" s="32" t="s">
        <v>28</v>
      </c>
      <c r="R216" s="32">
        <v>-12.135517000103601</v>
      </c>
      <c r="S216" s="31">
        <v>-17.498025352304399</v>
      </c>
      <c r="T216" s="32" t="s">
        <v>28</v>
      </c>
      <c r="U216" s="32">
        <v>-17.498025352304399</v>
      </c>
      <c r="V216" s="31">
        <v>-21.983623765083699</v>
      </c>
      <c r="W216" s="32" t="s">
        <v>28</v>
      </c>
      <c r="X216" s="32">
        <v>-21.983623765083699</v>
      </c>
      <c r="Y216" s="31">
        <v>-25.962047487151001</v>
      </c>
      <c r="Z216" s="32" t="s">
        <v>28</v>
      </c>
      <c r="AA216" s="32">
        <v>-25.962047487151001</v>
      </c>
      <c r="AB216" s="31" t="s">
        <v>34</v>
      </c>
      <c r="AC216" s="32" t="s">
        <v>34</v>
      </c>
      <c r="AD216" s="32" t="s">
        <v>34</v>
      </c>
      <c r="AE216" s="31" t="s">
        <v>34</v>
      </c>
      <c r="AF216" s="32" t="s">
        <v>34</v>
      </c>
      <c r="AG216" s="32" t="s">
        <v>34</v>
      </c>
      <c r="AH216" s="31" t="s">
        <v>34</v>
      </c>
      <c r="AI216" s="32" t="s">
        <v>34</v>
      </c>
      <c r="AJ216" s="32" t="s">
        <v>34</v>
      </c>
      <c r="AK216" s="31" t="s">
        <v>34</v>
      </c>
      <c r="AL216" s="32" t="s">
        <v>34</v>
      </c>
      <c r="AM216" s="32" t="s">
        <v>34</v>
      </c>
      <c r="AN216" s="31" t="s">
        <v>34</v>
      </c>
      <c r="AO216" s="32" t="s">
        <v>34</v>
      </c>
      <c r="AP216" s="32" t="s">
        <v>34</v>
      </c>
      <c r="AQ216" s="31" t="s">
        <v>34</v>
      </c>
      <c r="AR216" s="32" t="s">
        <v>34</v>
      </c>
      <c r="AS216" s="32" t="s">
        <v>34</v>
      </c>
      <c r="AT216" s="31" t="s">
        <v>34</v>
      </c>
      <c r="AU216" s="32" t="s">
        <v>34</v>
      </c>
      <c r="AV216" s="32" t="s">
        <v>34</v>
      </c>
      <c r="AW216" s="31" t="s">
        <v>34</v>
      </c>
      <c r="AX216" s="32" t="s">
        <v>34</v>
      </c>
      <c r="AY216" s="32" t="s">
        <v>34</v>
      </c>
      <c r="AZ216" s="31" t="s">
        <v>34</v>
      </c>
      <c r="BA216" s="32" t="s">
        <v>34</v>
      </c>
      <c r="BB216" s="32" t="s">
        <v>34</v>
      </c>
      <c r="BC216" s="31" t="s">
        <v>34</v>
      </c>
      <c r="BD216" s="32" t="s">
        <v>34</v>
      </c>
      <c r="BE216" s="32" t="s">
        <v>34</v>
      </c>
      <c r="BF216" s="31" t="s">
        <v>34</v>
      </c>
      <c r="BG216" s="32" t="s">
        <v>34</v>
      </c>
      <c r="BH216" s="32" t="s">
        <v>34</v>
      </c>
      <c r="BI216" s="31" t="s">
        <v>34</v>
      </c>
      <c r="BJ216" s="32" t="s">
        <v>34</v>
      </c>
      <c r="BK216" s="32" t="s">
        <v>34</v>
      </c>
      <c r="BL216" s="31" t="s">
        <v>34</v>
      </c>
      <c r="BM216" s="32" t="s">
        <v>34</v>
      </c>
      <c r="BN216" s="32" t="s">
        <v>34</v>
      </c>
      <c r="BO216" s="31" t="s">
        <v>34</v>
      </c>
      <c r="BP216" s="32" t="s">
        <v>34</v>
      </c>
      <c r="BQ216" s="32" t="s">
        <v>34</v>
      </c>
      <c r="BR216" s="31" t="s">
        <v>34</v>
      </c>
      <c r="BS216" s="32" t="s">
        <v>34</v>
      </c>
      <c r="BT216" s="32" t="s">
        <v>34</v>
      </c>
      <c r="BU216" s="31" t="s">
        <v>34</v>
      </c>
      <c r="BV216" s="32" t="s">
        <v>34</v>
      </c>
      <c r="BW216" s="32" t="s">
        <v>34</v>
      </c>
      <c r="BX216" s="31" t="s">
        <v>34</v>
      </c>
      <c r="BY216" s="32" t="s">
        <v>34</v>
      </c>
      <c r="BZ216" s="32" t="s">
        <v>34</v>
      </c>
      <c r="CA216" s="31" t="s">
        <v>34</v>
      </c>
      <c r="CB216" s="32" t="s">
        <v>34</v>
      </c>
      <c r="CC216" s="32" t="s">
        <v>34</v>
      </c>
      <c r="CD216" s="31" t="s">
        <v>34</v>
      </c>
      <c r="CE216" s="32" t="s">
        <v>34</v>
      </c>
      <c r="CF216" s="32" t="s">
        <v>34</v>
      </c>
      <c r="CG216" s="31" t="s">
        <v>34</v>
      </c>
      <c r="CH216" s="32" t="s">
        <v>34</v>
      </c>
      <c r="CI216" s="32" t="s">
        <v>34</v>
      </c>
      <c r="CJ216" s="31" t="s">
        <v>34</v>
      </c>
      <c r="CK216" s="32" t="s">
        <v>34</v>
      </c>
      <c r="CL216" s="32" t="s">
        <v>34</v>
      </c>
      <c r="CM216" s="31" t="s">
        <v>34</v>
      </c>
      <c r="CN216" s="32" t="s">
        <v>34</v>
      </c>
      <c r="CO216" s="32" t="s">
        <v>34</v>
      </c>
      <c r="CP216" s="31" t="s">
        <v>34</v>
      </c>
      <c r="CQ216" s="32" t="s">
        <v>34</v>
      </c>
      <c r="CR216" s="32" t="s">
        <v>34</v>
      </c>
      <c r="CS216" s="31" t="s">
        <v>34</v>
      </c>
      <c r="CT216" s="32" t="s">
        <v>34</v>
      </c>
      <c r="CU216" s="32" t="s">
        <v>34</v>
      </c>
      <c r="CV216" s="31" t="s">
        <v>34</v>
      </c>
      <c r="CW216" s="32" t="s">
        <v>34</v>
      </c>
      <c r="CX216" s="32" t="s">
        <v>34</v>
      </c>
      <c r="CY216" s="31" t="s">
        <v>34</v>
      </c>
      <c r="CZ216" s="32" t="s">
        <v>34</v>
      </c>
      <c r="DA216" s="32" t="s">
        <v>34</v>
      </c>
      <c r="DB216" s="31" t="s">
        <v>34</v>
      </c>
      <c r="DC216" s="32" t="s">
        <v>34</v>
      </c>
      <c r="DD216" s="32" t="s">
        <v>34</v>
      </c>
      <c r="DE216" s="31" t="s">
        <v>34</v>
      </c>
      <c r="DF216" s="32" t="s">
        <v>34</v>
      </c>
      <c r="DG216" s="32" t="s">
        <v>34</v>
      </c>
      <c r="DH216" s="31" t="s">
        <v>34</v>
      </c>
      <c r="DI216" s="32" t="s">
        <v>34</v>
      </c>
      <c r="DJ216" s="32" t="s">
        <v>34</v>
      </c>
      <c r="DK216" s="31" t="s">
        <v>34</v>
      </c>
      <c r="DL216" s="32" t="s">
        <v>34</v>
      </c>
      <c r="DM216" s="32" t="s">
        <v>34</v>
      </c>
      <c r="DN216" s="31" t="s">
        <v>34</v>
      </c>
      <c r="DO216" s="32" t="s">
        <v>34</v>
      </c>
      <c r="DP216" s="32" t="s">
        <v>34</v>
      </c>
      <c r="DQ216" s="31" t="s">
        <v>34</v>
      </c>
      <c r="DR216" s="32" t="s">
        <v>34</v>
      </c>
      <c r="DS216" s="32" t="s">
        <v>34</v>
      </c>
      <c r="DT216" s="31" t="s">
        <v>34</v>
      </c>
      <c r="DU216" s="32" t="s">
        <v>34</v>
      </c>
      <c r="DV216" s="32" t="s">
        <v>34</v>
      </c>
    </row>
    <row r="217" spans="1:126" x14ac:dyDescent="0.2">
      <c r="A217" s="30" t="s">
        <v>6</v>
      </c>
      <c r="B217">
        <v>214</v>
      </c>
      <c r="C217" s="37">
        <v>77</v>
      </c>
      <c r="D217" s="70">
        <v>10.0610300682924</v>
      </c>
      <c r="E217" s="70" t="s">
        <v>28</v>
      </c>
      <c r="F217" s="70">
        <v>10.0610300682924</v>
      </c>
      <c r="G217" s="32">
        <v>7.7849992381650299</v>
      </c>
      <c r="H217" s="32" t="s">
        <v>28</v>
      </c>
      <c r="I217" s="32">
        <v>7.7849992381650299</v>
      </c>
      <c r="J217" s="31">
        <v>1.39280600446099</v>
      </c>
      <c r="K217" s="32" t="s">
        <v>28</v>
      </c>
      <c r="L217" s="32">
        <v>1.39280600446099</v>
      </c>
      <c r="M217" s="31">
        <v>-5.6385156519869497</v>
      </c>
      <c r="N217" s="32" t="s">
        <v>28</v>
      </c>
      <c r="O217" s="32">
        <v>-5.6385156519869497</v>
      </c>
      <c r="P217" s="31">
        <v>-10.6724770571238</v>
      </c>
      <c r="Q217" s="32" t="s">
        <v>28</v>
      </c>
      <c r="R217" s="32">
        <v>-10.6724770571238</v>
      </c>
      <c r="S217" s="31">
        <v>-15.0822814103031</v>
      </c>
      <c r="T217" s="32" t="s">
        <v>28</v>
      </c>
      <c r="U217" s="32">
        <v>-15.0822814103031</v>
      </c>
      <c r="V217" s="31">
        <v>-17.947847857332398</v>
      </c>
      <c r="W217" s="32" t="s">
        <v>28</v>
      </c>
      <c r="X217" s="32">
        <v>-17.947847857332398</v>
      </c>
      <c r="Y217" s="31">
        <v>-20.454083370500101</v>
      </c>
      <c r="Z217" s="32" t="s">
        <v>28</v>
      </c>
      <c r="AA217" s="32">
        <v>-20.454083370500101</v>
      </c>
      <c r="AB217" s="31">
        <v>-22.2777090259818</v>
      </c>
      <c r="AC217" s="32" t="s">
        <v>28</v>
      </c>
      <c r="AD217" s="32">
        <v>-22.2777090259818</v>
      </c>
      <c r="AE217" s="31">
        <v>-27.646825516780599</v>
      </c>
      <c r="AF217" s="32" t="s">
        <v>28</v>
      </c>
      <c r="AG217" s="32">
        <v>-27.646825516780599</v>
      </c>
      <c r="AH217" s="31" t="s">
        <v>34</v>
      </c>
      <c r="AI217" s="32" t="s">
        <v>34</v>
      </c>
      <c r="AJ217" s="32" t="s">
        <v>34</v>
      </c>
      <c r="AK217" s="31" t="s">
        <v>34</v>
      </c>
      <c r="AL217" s="32" t="s">
        <v>34</v>
      </c>
      <c r="AM217" s="32" t="s">
        <v>34</v>
      </c>
      <c r="AN217" s="31" t="s">
        <v>34</v>
      </c>
      <c r="AO217" s="32" t="s">
        <v>34</v>
      </c>
      <c r="AP217" s="32" t="s">
        <v>34</v>
      </c>
      <c r="AQ217" s="31" t="s">
        <v>34</v>
      </c>
      <c r="AR217" s="32" t="s">
        <v>34</v>
      </c>
      <c r="AS217" s="32" t="s">
        <v>34</v>
      </c>
      <c r="AT217" s="31" t="s">
        <v>34</v>
      </c>
      <c r="AU217" s="32" t="s">
        <v>34</v>
      </c>
      <c r="AV217" s="32" t="s">
        <v>34</v>
      </c>
      <c r="AW217" s="31" t="s">
        <v>34</v>
      </c>
      <c r="AX217" s="32" t="s">
        <v>34</v>
      </c>
      <c r="AY217" s="32" t="s">
        <v>34</v>
      </c>
      <c r="AZ217" s="31" t="s">
        <v>34</v>
      </c>
      <c r="BA217" s="32" t="s">
        <v>34</v>
      </c>
      <c r="BB217" s="32" t="s">
        <v>34</v>
      </c>
      <c r="BC217" s="31" t="s">
        <v>34</v>
      </c>
      <c r="BD217" s="32" t="s">
        <v>34</v>
      </c>
      <c r="BE217" s="32" t="s">
        <v>34</v>
      </c>
      <c r="BF217" s="31" t="s">
        <v>34</v>
      </c>
      <c r="BG217" s="32" t="s">
        <v>34</v>
      </c>
      <c r="BH217" s="32" t="s">
        <v>34</v>
      </c>
      <c r="BI217" s="31" t="s">
        <v>34</v>
      </c>
      <c r="BJ217" s="32" t="s">
        <v>34</v>
      </c>
      <c r="BK217" s="32" t="s">
        <v>34</v>
      </c>
      <c r="BL217" s="31" t="s">
        <v>34</v>
      </c>
      <c r="BM217" s="32" t="s">
        <v>34</v>
      </c>
      <c r="BN217" s="32" t="s">
        <v>34</v>
      </c>
      <c r="BO217" s="31" t="s">
        <v>34</v>
      </c>
      <c r="BP217" s="32" t="s">
        <v>34</v>
      </c>
      <c r="BQ217" s="32" t="s">
        <v>34</v>
      </c>
      <c r="BR217" s="31" t="s">
        <v>34</v>
      </c>
      <c r="BS217" s="32" t="s">
        <v>34</v>
      </c>
      <c r="BT217" s="32" t="s">
        <v>34</v>
      </c>
      <c r="BU217" s="31" t="s">
        <v>34</v>
      </c>
      <c r="BV217" s="32" t="s">
        <v>34</v>
      </c>
      <c r="BW217" s="32" t="s">
        <v>34</v>
      </c>
      <c r="BX217" s="31" t="s">
        <v>34</v>
      </c>
      <c r="BY217" s="32" t="s">
        <v>34</v>
      </c>
      <c r="BZ217" s="32" t="s">
        <v>34</v>
      </c>
      <c r="CA217" s="31" t="s">
        <v>34</v>
      </c>
      <c r="CB217" s="32" t="s">
        <v>34</v>
      </c>
      <c r="CC217" s="32" t="s">
        <v>34</v>
      </c>
      <c r="CD217" s="31" t="s">
        <v>34</v>
      </c>
      <c r="CE217" s="32" t="s">
        <v>34</v>
      </c>
      <c r="CF217" s="32" t="s">
        <v>34</v>
      </c>
      <c r="CG217" s="31" t="s">
        <v>34</v>
      </c>
      <c r="CH217" s="32" t="s">
        <v>34</v>
      </c>
      <c r="CI217" s="32" t="s">
        <v>34</v>
      </c>
      <c r="CJ217" s="31" t="s">
        <v>34</v>
      </c>
      <c r="CK217" s="32" t="s">
        <v>34</v>
      </c>
      <c r="CL217" s="32" t="s">
        <v>34</v>
      </c>
      <c r="CM217" s="31" t="s">
        <v>34</v>
      </c>
      <c r="CN217" s="32" t="s">
        <v>34</v>
      </c>
      <c r="CO217" s="32" t="s">
        <v>34</v>
      </c>
      <c r="CP217" s="31" t="s">
        <v>34</v>
      </c>
      <c r="CQ217" s="32" t="s">
        <v>34</v>
      </c>
      <c r="CR217" s="32" t="s">
        <v>34</v>
      </c>
      <c r="CS217" s="31" t="s">
        <v>34</v>
      </c>
      <c r="CT217" s="32" t="s">
        <v>34</v>
      </c>
      <c r="CU217" s="32" t="s">
        <v>34</v>
      </c>
      <c r="CV217" s="31" t="s">
        <v>34</v>
      </c>
      <c r="CW217" s="32" t="s">
        <v>34</v>
      </c>
      <c r="CX217" s="32" t="s">
        <v>34</v>
      </c>
      <c r="CY217" s="31" t="s">
        <v>34</v>
      </c>
      <c r="CZ217" s="32" t="s">
        <v>34</v>
      </c>
      <c r="DA217" s="32" t="s">
        <v>34</v>
      </c>
      <c r="DB217" s="31" t="s">
        <v>34</v>
      </c>
      <c r="DC217" s="32" t="s">
        <v>34</v>
      </c>
      <c r="DD217" s="32" t="s">
        <v>34</v>
      </c>
      <c r="DE217" s="31" t="s">
        <v>34</v>
      </c>
      <c r="DF217" s="32" t="s">
        <v>34</v>
      </c>
      <c r="DG217" s="32" t="s">
        <v>34</v>
      </c>
      <c r="DH217" s="31" t="s">
        <v>34</v>
      </c>
      <c r="DI217" s="32" t="s">
        <v>34</v>
      </c>
      <c r="DJ217" s="32" t="s">
        <v>34</v>
      </c>
      <c r="DK217" s="31" t="s">
        <v>34</v>
      </c>
      <c r="DL217" s="32" t="s">
        <v>34</v>
      </c>
      <c r="DM217" s="32" t="s">
        <v>34</v>
      </c>
      <c r="DN217" s="31" t="s">
        <v>34</v>
      </c>
      <c r="DO217" s="32" t="s">
        <v>34</v>
      </c>
      <c r="DP217" s="32" t="s">
        <v>34</v>
      </c>
      <c r="DQ217" s="31" t="s">
        <v>34</v>
      </c>
      <c r="DR217" s="32" t="s">
        <v>34</v>
      </c>
      <c r="DS217" s="32" t="s">
        <v>34</v>
      </c>
      <c r="DT217" s="31" t="s">
        <v>34</v>
      </c>
      <c r="DU217" s="32" t="s">
        <v>34</v>
      </c>
      <c r="DV217" s="32" t="s">
        <v>34</v>
      </c>
    </row>
    <row r="218" spans="1:126" x14ac:dyDescent="0.2">
      <c r="A218" s="30" t="s">
        <v>5</v>
      </c>
      <c r="B218">
        <v>215</v>
      </c>
      <c r="C218" s="37">
        <v>78</v>
      </c>
      <c r="D218" s="70">
        <v>11.4220783294551</v>
      </c>
      <c r="E218" s="70" t="s">
        <v>28</v>
      </c>
      <c r="F218" s="70">
        <v>11.4220783294551</v>
      </c>
      <c r="G218" s="32">
        <v>8.9714856444334306</v>
      </c>
      <c r="H218" s="32" t="s">
        <v>28</v>
      </c>
      <c r="I218" s="32">
        <v>8.9714856444334306</v>
      </c>
      <c r="J218" s="31">
        <v>2.4919013429888301</v>
      </c>
      <c r="K218" s="32" t="s">
        <v>28</v>
      </c>
      <c r="L218" s="32">
        <v>2.4919013429888301</v>
      </c>
      <c r="M218" s="31">
        <v>-1.85702585713946</v>
      </c>
      <c r="N218" s="32" t="s">
        <v>28</v>
      </c>
      <c r="O218" s="32">
        <v>-1.85702585713946</v>
      </c>
      <c r="P218" s="31">
        <v>-4.60161228000878</v>
      </c>
      <c r="Q218" s="32" t="s">
        <v>28</v>
      </c>
      <c r="R218" s="32">
        <v>-4.60161228000878</v>
      </c>
      <c r="S218" s="31">
        <v>-7.3989616174679096</v>
      </c>
      <c r="T218" s="32" t="s">
        <v>28</v>
      </c>
      <c r="U218" s="32">
        <v>-7.3989616174679096</v>
      </c>
      <c r="V218" s="31">
        <v>-9.1676010735483793</v>
      </c>
      <c r="W218" s="32" t="s">
        <v>28</v>
      </c>
      <c r="X218" s="32">
        <v>-9.1676010735483793</v>
      </c>
      <c r="Y218" s="31">
        <v>-13.724945239765701</v>
      </c>
      <c r="Z218" s="32" t="s">
        <v>28</v>
      </c>
      <c r="AA218" s="32">
        <v>-13.724945239765701</v>
      </c>
      <c r="AB218" s="31">
        <v>-20.884160154429601</v>
      </c>
      <c r="AC218" s="32" t="s">
        <v>28</v>
      </c>
      <c r="AD218" s="32">
        <v>-20.884160154429601</v>
      </c>
      <c r="AE218" s="31" t="s">
        <v>34</v>
      </c>
      <c r="AF218" s="32" t="s">
        <v>34</v>
      </c>
      <c r="AG218" s="32" t="s">
        <v>34</v>
      </c>
      <c r="AH218" s="31" t="s">
        <v>34</v>
      </c>
      <c r="AI218" s="32" t="s">
        <v>34</v>
      </c>
      <c r="AJ218" s="32" t="s">
        <v>34</v>
      </c>
      <c r="AK218" s="31" t="s">
        <v>34</v>
      </c>
      <c r="AL218" s="32" t="s">
        <v>34</v>
      </c>
      <c r="AM218" s="32" t="s">
        <v>34</v>
      </c>
      <c r="AN218" s="31" t="s">
        <v>34</v>
      </c>
      <c r="AO218" s="32" t="s">
        <v>34</v>
      </c>
      <c r="AP218" s="32" t="s">
        <v>34</v>
      </c>
      <c r="AQ218" s="31" t="s">
        <v>34</v>
      </c>
      <c r="AR218" s="32" t="s">
        <v>34</v>
      </c>
      <c r="AS218" s="32" t="s">
        <v>34</v>
      </c>
      <c r="AT218" s="31" t="s">
        <v>34</v>
      </c>
      <c r="AU218" s="32" t="s">
        <v>34</v>
      </c>
      <c r="AV218" s="32" t="s">
        <v>34</v>
      </c>
      <c r="AW218" s="31" t="s">
        <v>34</v>
      </c>
      <c r="AX218" s="32" t="s">
        <v>34</v>
      </c>
      <c r="AY218" s="32" t="s">
        <v>34</v>
      </c>
      <c r="AZ218" s="31" t="s">
        <v>34</v>
      </c>
      <c r="BA218" s="32" t="s">
        <v>34</v>
      </c>
      <c r="BB218" s="32" t="s">
        <v>34</v>
      </c>
      <c r="BC218" s="31" t="s">
        <v>34</v>
      </c>
      <c r="BD218" s="32" t="s">
        <v>34</v>
      </c>
      <c r="BE218" s="32" t="s">
        <v>34</v>
      </c>
      <c r="BF218" s="31" t="s">
        <v>34</v>
      </c>
      <c r="BG218" s="32" t="s">
        <v>34</v>
      </c>
      <c r="BH218" s="32" t="s">
        <v>34</v>
      </c>
      <c r="BI218" s="31" t="s">
        <v>34</v>
      </c>
      <c r="BJ218" s="32" t="s">
        <v>34</v>
      </c>
      <c r="BK218" s="32" t="s">
        <v>34</v>
      </c>
      <c r="BL218" s="31" t="s">
        <v>34</v>
      </c>
      <c r="BM218" s="32" t="s">
        <v>34</v>
      </c>
      <c r="BN218" s="32" t="s">
        <v>34</v>
      </c>
      <c r="BO218" s="31" t="s">
        <v>34</v>
      </c>
      <c r="BP218" s="32" t="s">
        <v>34</v>
      </c>
      <c r="BQ218" s="32" t="s">
        <v>34</v>
      </c>
      <c r="BR218" s="31" t="s">
        <v>34</v>
      </c>
      <c r="BS218" s="32" t="s">
        <v>34</v>
      </c>
      <c r="BT218" s="32" t="s">
        <v>34</v>
      </c>
      <c r="BU218" s="31" t="s">
        <v>34</v>
      </c>
      <c r="BV218" s="32" t="s">
        <v>34</v>
      </c>
      <c r="BW218" s="32" t="s">
        <v>34</v>
      </c>
      <c r="BX218" s="31" t="s">
        <v>34</v>
      </c>
      <c r="BY218" s="32" t="s">
        <v>34</v>
      </c>
      <c r="BZ218" s="32" t="s">
        <v>34</v>
      </c>
      <c r="CA218" s="31" t="s">
        <v>34</v>
      </c>
      <c r="CB218" s="32" t="s">
        <v>34</v>
      </c>
      <c r="CC218" s="32" t="s">
        <v>34</v>
      </c>
      <c r="CD218" s="31" t="s">
        <v>34</v>
      </c>
      <c r="CE218" s="32" t="s">
        <v>34</v>
      </c>
      <c r="CF218" s="32" t="s">
        <v>34</v>
      </c>
      <c r="CG218" s="31" t="s">
        <v>34</v>
      </c>
      <c r="CH218" s="32" t="s">
        <v>34</v>
      </c>
      <c r="CI218" s="32" t="s">
        <v>34</v>
      </c>
      <c r="CJ218" s="31" t="s">
        <v>34</v>
      </c>
      <c r="CK218" s="32" t="s">
        <v>34</v>
      </c>
      <c r="CL218" s="32" t="s">
        <v>34</v>
      </c>
      <c r="CM218" s="31" t="s">
        <v>34</v>
      </c>
      <c r="CN218" s="32" t="s">
        <v>34</v>
      </c>
      <c r="CO218" s="32" t="s">
        <v>34</v>
      </c>
      <c r="CP218" s="31" t="s">
        <v>34</v>
      </c>
      <c r="CQ218" s="32" t="s">
        <v>34</v>
      </c>
      <c r="CR218" s="32" t="s">
        <v>34</v>
      </c>
      <c r="CS218" s="31" t="s">
        <v>34</v>
      </c>
      <c r="CT218" s="32" t="s">
        <v>34</v>
      </c>
      <c r="CU218" s="32" t="s">
        <v>34</v>
      </c>
      <c r="CV218" s="31" t="s">
        <v>34</v>
      </c>
      <c r="CW218" s="32" t="s">
        <v>34</v>
      </c>
      <c r="CX218" s="32" t="s">
        <v>34</v>
      </c>
      <c r="CY218" s="31" t="s">
        <v>34</v>
      </c>
      <c r="CZ218" s="32" t="s">
        <v>34</v>
      </c>
      <c r="DA218" s="32" t="s">
        <v>34</v>
      </c>
      <c r="DB218" s="31" t="s">
        <v>34</v>
      </c>
      <c r="DC218" s="32" t="s">
        <v>34</v>
      </c>
      <c r="DD218" s="32" t="s">
        <v>34</v>
      </c>
      <c r="DE218" s="31" t="s">
        <v>34</v>
      </c>
      <c r="DF218" s="32" t="s">
        <v>34</v>
      </c>
      <c r="DG218" s="32" t="s">
        <v>34</v>
      </c>
      <c r="DH218" s="31" t="s">
        <v>34</v>
      </c>
      <c r="DI218" s="32" t="s">
        <v>34</v>
      </c>
      <c r="DJ218" s="32" t="s">
        <v>34</v>
      </c>
      <c r="DK218" s="31" t="s">
        <v>34</v>
      </c>
      <c r="DL218" s="32" t="s">
        <v>34</v>
      </c>
      <c r="DM218" s="32" t="s">
        <v>34</v>
      </c>
      <c r="DN218" s="31" t="s">
        <v>34</v>
      </c>
      <c r="DO218" s="32" t="s">
        <v>34</v>
      </c>
      <c r="DP218" s="32" t="s">
        <v>34</v>
      </c>
      <c r="DQ218" s="31" t="s">
        <v>34</v>
      </c>
      <c r="DR218" s="32" t="s">
        <v>34</v>
      </c>
      <c r="DS218" s="32" t="s">
        <v>34</v>
      </c>
      <c r="DT218" s="31" t="s">
        <v>34</v>
      </c>
      <c r="DU218" s="32" t="s">
        <v>34</v>
      </c>
      <c r="DV218" s="32" t="s">
        <v>34</v>
      </c>
    </row>
    <row r="219" spans="1:126" x14ac:dyDescent="0.2">
      <c r="A219" s="30" t="s">
        <v>5</v>
      </c>
      <c r="B219">
        <v>216</v>
      </c>
      <c r="C219" s="37">
        <v>79</v>
      </c>
      <c r="D219" s="70">
        <v>16.112906717501701</v>
      </c>
      <c r="E219" s="70" t="s">
        <v>28</v>
      </c>
      <c r="F219" s="70">
        <v>16.112906717501701</v>
      </c>
      <c r="G219" s="32">
        <v>15.529192106871299</v>
      </c>
      <c r="H219" s="32" t="s">
        <v>28</v>
      </c>
      <c r="I219" s="32">
        <v>15.529192106871299</v>
      </c>
      <c r="J219" s="31">
        <v>12.655918805054499</v>
      </c>
      <c r="K219" s="32" t="s">
        <v>28</v>
      </c>
      <c r="L219" s="32">
        <v>12.655918805054499</v>
      </c>
      <c r="M219" s="31">
        <v>6.9359675802789802</v>
      </c>
      <c r="N219" s="32" t="s">
        <v>28</v>
      </c>
      <c r="O219" s="32">
        <v>6.9359675802789802</v>
      </c>
      <c r="P219" s="31">
        <v>2.1522275185758799</v>
      </c>
      <c r="Q219" s="32" t="s">
        <v>28</v>
      </c>
      <c r="R219" s="32">
        <v>2.1522275185758799</v>
      </c>
      <c r="S219" s="31">
        <v>-2.19441325676013</v>
      </c>
      <c r="T219" s="32" t="s">
        <v>28</v>
      </c>
      <c r="U219" s="32">
        <v>-2.19441325676013</v>
      </c>
      <c r="V219" s="31">
        <v>-6.9644720460236602</v>
      </c>
      <c r="W219" s="32" t="s">
        <v>28</v>
      </c>
      <c r="X219" s="32">
        <v>-6.9644720460236602</v>
      </c>
      <c r="Y219" s="31">
        <v>-12.793079836927699</v>
      </c>
      <c r="Z219" s="32" t="s">
        <v>28</v>
      </c>
      <c r="AA219" s="32">
        <v>-12.793079836927699</v>
      </c>
      <c r="AB219" s="31">
        <v>-22.4224424024104</v>
      </c>
      <c r="AC219" s="32" t="s">
        <v>28</v>
      </c>
      <c r="AD219" s="32">
        <v>-22.4224424024104</v>
      </c>
      <c r="AE219" s="31" t="s">
        <v>34</v>
      </c>
      <c r="AF219" s="32" t="s">
        <v>34</v>
      </c>
      <c r="AG219" s="32" t="s">
        <v>34</v>
      </c>
      <c r="AH219" s="31" t="s">
        <v>34</v>
      </c>
      <c r="AI219" s="32" t="s">
        <v>34</v>
      </c>
      <c r="AJ219" s="32" t="s">
        <v>34</v>
      </c>
      <c r="AK219" s="31" t="s">
        <v>34</v>
      </c>
      <c r="AL219" s="32" t="s">
        <v>34</v>
      </c>
      <c r="AM219" s="32" t="s">
        <v>34</v>
      </c>
      <c r="AN219" s="31" t="s">
        <v>34</v>
      </c>
      <c r="AO219" s="32" t="s">
        <v>34</v>
      </c>
      <c r="AP219" s="32" t="s">
        <v>34</v>
      </c>
      <c r="AQ219" s="31" t="s">
        <v>34</v>
      </c>
      <c r="AR219" s="32" t="s">
        <v>34</v>
      </c>
      <c r="AS219" s="32" t="s">
        <v>34</v>
      </c>
      <c r="AT219" s="31" t="s">
        <v>34</v>
      </c>
      <c r="AU219" s="32" t="s">
        <v>34</v>
      </c>
      <c r="AV219" s="32" t="s">
        <v>34</v>
      </c>
      <c r="AW219" s="31" t="s">
        <v>34</v>
      </c>
      <c r="AX219" s="32" t="s">
        <v>34</v>
      </c>
      <c r="AY219" s="32" t="s">
        <v>34</v>
      </c>
      <c r="AZ219" s="31" t="s">
        <v>34</v>
      </c>
      <c r="BA219" s="32" t="s">
        <v>34</v>
      </c>
      <c r="BB219" s="32" t="s">
        <v>34</v>
      </c>
      <c r="BC219" s="31" t="s">
        <v>34</v>
      </c>
      <c r="BD219" s="32" t="s">
        <v>34</v>
      </c>
      <c r="BE219" s="32" t="s">
        <v>34</v>
      </c>
      <c r="BF219" s="31" t="s">
        <v>34</v>
      </c>
      <c r="BG219" s="32" t="s">
        <v>34</v>
      </c>
      <c r="BH219" s="32" t="s">
        <v>34</v>
      </c>
      <c r="BI219" s="31" t="s">
        <v>34</v>
      </c>
      <c r="BJ219" s="32" t="s">
        <v>34</v>
      </c>
      <c r="BK219" s="32" t="s">
        <v>34</v>
      </c>
      <c r="BL219" s="31" t="s">
        <v>34</v>
      </c>
      <c r="BM219" s="32" t="s">
        <v>34</v>
      </c>
      <c r="BN219" s="32" t="s">
        <v>34</v>
      </c>
      <c r="BO219" s="31" t="s">
        <v>34</v>
      </c>
      <c r="BP219" s="32" t="s">
        <v>34</v>
      </c>
      <c r="BQ219" s="32" t="s">
        <v>34</v>
      </c>
      <c r="BR219" s="31" t="s">
        <v>34</v>
      </c>
      <c r="BS219" s="32" t="s">
        <v>34</v>
      </c>
      <c r="BT219" s="32" t="s">
        <v>34</v>
      </c>
      <c r="BU219" s="31" t="s">
        <v>34</v>
      </c>
      <c r="BV219" s="32" t="s">
        <v>34</v>
      </c>
      <c r="BW219" s="32" t="s">
        <v>34</v>
      </c>
      <c r="BX219" s="31" t="s">
        <v>34</v>
      </c>
      <c r="BY219" s="32" t="s">
        <v>34</v>
      </c>
      <c r="BZ219" s="32" t="s">
        <v>34</v>
      </c>
      <c r="CA219" s="31" t="s">
        <v>34</v>
      </c>
      <c r="CB219" s="32" t="s">
        <v>34</v>
      </c>
      <c r="CC219" s="32" t="s">
        <v>34</v>
      </c>
      <c r="CD219" s="31" t="s">
        <v>34</v>
      </c>
      <c r="CE219" s="32" t="s">
        <v>34</v>
      </c>
      <c r="CF219" s="32" t="s">
        <v>34</v>
      </c>
      <c r="CG219" s="31" t="s">
        <v>34</v>
      </c>
      <c r="CH219" s="32" t="s">
        <v>34</v>
      </c>
      <c r="CI219" s="32" t="s">
        <v>34</v>
      </c>
      <c r="CJ219" s="31" t="s">
        <v>34</v>
      </c>
      <c r="CK219" s="32" t="s">
        <v>34</v>
      </c>
      <c r="CL219" s="32" t="s">
        <v>34</v>
      </c>
      <c r="CM219" s="31" t="s">
        <v>34</v>
      </c>
      <c r="CN219" s="32" t="s">
        <v>34</v>
      </c>
      <c r="CO219" s="32" t="s">
        <v>34</v>
      </c>
      <c r="CP219" s="31" t="s">
        <v>34</v>
      </c>
      <c r="CQ219" s="32" t="s">
        <v>34</v>
      </c>
      <c r="CR219" s="32" t="s">
        <v>34</v>
      </c>
      <c r="CS219" s="31" t="s">
        <v>34</v>
      </c>
      <c r="CT219" s="32" t="s">
        <v>34</v>
      </c>
      <c r="CU219" s="32" t="s">
        <v>34</v>
      </c>
      <c r="CV219" s="31" t="s">
        <v>34</v>
      </c>
      <c r="CW219" s="32" t="s">
        <v>34</v>
      </c>
      <c r="CX219" s="32" t="s">
        <v>34</v>
      </c>
      <c r="CY219" s="31" t="s">
        <v>34</v>
      </c>
      <c r="CZ219" s="32" t="s">
        <v>34</v>
      </c>
      <c r="DA219" s="32" t="s">
        <v>34</v>
      </c>
      <c r="DB219" s="31" t="s">
        <v>34</v>
      </c>
      <c r="DC219" s="32" t="s">
        <v>34</v>
      </c>
      <c r="DD219" s="32" t="s">
        <v>34</v>
      </c>
      <c r="DE219" s="31" t="s">
        <v>34</v>
      </c>
      <c r="DF219" s="32" t="s">
        <v>34</v>
      </c>
      <c r="DG219" s="32" t="s">
        <v>34</v>
      </c>
      <c r="DH219" s="31" t="s">
        <v>34</v>
      </c>
      <c r="DI219" s="32" t="s">
        <v>34</v>
      </c>
      <c r="DJ219" s="32" t="s">
        <v>34</v>
      </c>
      <c r="DK219" s="31" t="s">
        <v>34</v>
      </c>
      <c r="DL219" s="32" t="s">
        <v>34</v>
      </c>
      <c r="DM219" s="32" t="s">
        <v>34</v>
      </c>
      <c r="DN219" s="31" t="s">
        <v>34</v>
      </c>
      <c r="DO219" s="32" t="s">
        <v>34</v>
      </c>
      <c r="DP219" s="32" t="s">
        <v>34</v>
      </c>
      <c r="DQ219" s="31" t="s">
        <v>34</v>
      </c>
      <c r="DR219" s="32" t="s">
        <v>34</v>
      </c>
      <c r="DS219" s="32" t="s">
        <v>34</v>
      </c>
      <c r="DT219" s="31" t="s">
        <v>34</v>
      </c>
      <c r="DU219" s="32" t="s">
        <v>34</v>
      </c>
      <c r="DV219" s="32" t="s">
        <v>34</v>
      </c>
    </row>
    <row r="220" spans="1:126" x14ac:dyDescent="0.2">
      <c r="A220" s="30" t="s">
        <v>5</v>
      </c>
      <c r="B220">
        <v>217</v>
      </c>
      <c r="C220" s="37">
        <v>80</v>
      </c>
      <c r="D220" s="70">
        <v>13.903912006224999</v>
      </c>
      <c r="E220" s="70" t="s">
        <v>28</v>
      </c>
      <c r="F220" s="70">
        <v>13.903912006224999</v>
      </c>
      <c r="G220" s="32">
        <v>8.8608568169314506</v>
      </c>
      <c r="H220" s="32" t="s">
        <v>28</v>
      </c>
      <c r="I220" s="32">
        <v>8.8608568169314506</v>
      </c>
      <c r="J220" s="31">
        <v>3.4310068334658599</v>
      </c>
      <c r="K220" s="32" t="s">
        <v>28</v>
      </c>
      <c r="L220" s="32">
        <v>3.4310068334658599</v>
      </c>
      <c r="M220" s="31">
        <v>-2.2247175470418101</v>
      </c>
      <c r="N220" s="32" t="s">
        <v>28</v>
      </c>
      <c r="O220" s="32">
        <v>-2.2247175470418101</v>
      </c>
      <c r="P220" s="31">
        <v>-6.6803086559863099</v>
      </c>
      <c r="Q220" s="32" t="s">
        <v>28</v>
      </c>
      <c r="R220" s="32">
        <v>-6.6803086559863099</v>
      </c>
      <c r="S220" s="31">
        <v>-12.089947390288801</v>
      </c>
      <c r="T220" s="32" t="s">
        <v>28</v>
      </c>
      <c r="U220" s="32">
        <v>-12.089947390288801</v>
      </c>
      <c r="V220" s="31">
        <v>-15.995346591981599</v>
      </c>
      <c r="W220" s="32" t="s">
        <v>28</v>
      </c>
      <c r="X220" s="32">
        <v>-15.995346591981599</v>
      </c>
      <c r="Y220" s="31">
        <v>-16.985322470897199</v>
      </c>
      <c r="Z220" s="32" t="s">
        <v>28</v>
      </c>
      <c r="AA220" s="32">
        <v>-16.985322470897199</v>
      </c>
      <c r="AB220" s="31" t="s">
        <v>34</v>
      </c>
      <c r="AC220" s="32" t="s">
        <v>34</v>
      </c>
      <c r="AD220" s="32" t="s">
        <v>34</v>
      </c>
      <c r="AE220" s="31" t="s">
        <v>34</v>
      </c>
      <c r="AF220" s="32" t="s">
        <v>34</v>
      </c>
      <c r="AG220" s="32" t="s">
        <v>34</v>
      </c>
      <c r="AH220" s="31" t="s">
        <v>34</v>
      </c>
      <c r="AI220" s="32" t="s">
        <v>34</v>
      </c>
      <c r="AJ220" s="32" t="s">
        <v>34</v>
      </c>
      <c r="AK220" s="31" t="s">
        <v>34</v>
      </c>
      <c r="AL220" s="32" t="s">
        <v>34</v>
      </c>
      <c r="AM220" s="32" t="s">
        <v>34</v>
      </c>
      <c r="AN220" s="31" t="s">
        <v>34</v>
      </c>
      <c r="AO220" s="32" t="s">
        <v>34</v>
      </c>
      <c r="AP220" s="32" t="s">
        <v>34</v>
      </c>
      <c r="AQ220" s="31" t="s">
        <v>34</v>
      </c>
      <c r="AR220" s="32" t="s">
        <v>34</v>
      </c>
      <c r="AS220" s="32" t="s">
        <v>34</v>
      </c>
      <c r="AT220" s="31" t="s">
        <v>34</v>
      </c>
      <c r="AU220" s="32" t="s">
        <v>34</v>
      </c>
      <c r="AV220" s="32" t="s">
        <v>34</v>
      </c>
      <c r="AW220" s="31" t="s">
        <v>34</v>
      </c>
      <c r="AX220" s="32" t="s">
        <v>34</v>
      </c>
      <c r="AY220" s="32" t="s">
        <v>34</v>
      </c>
      <c r="AZ220" s="31" t="s">
        <v>34</v>
      </c>
      <c r="BA220" s="32" t="s">
        <v>34</v>
      </c>
      <c r="BB220" s="32" t="s">
        <v>34</v>
      </c>
      <c r="BC220" s="31" t="s">
        <v>34</v>
      </c>
      <c r="BD220" s="32" t="s">
        <v>34</v>
      </c>
      <c r="BE220" s="32" t="s">
        <v>34</v>
      </c>
      <c r="BF220" s="31" t="s">
        <v>34</v>
      </c>
      <c r="BG220" s="32" t="s">
        <v>34</v>
      </c>
      <c r="BH220" s="32" t="s">
        <v>34</v>
      </c>
      <c r="BI220" s="31" t="s">
        <v>34</v>
      </c>
      <c r="BJ220" s="32" t="s">
        <v>34</v>
      </c>
      <c r="BK220" s="32" t="s">
        <v>34</v>
      </c>
      <c r="BL220" s="31" t="s">
        <v>34</v>
      </c>
      <c r="BM220" s="32" t="s">
        <v>34</v>
      </c>
      <c r="BN220" s="32" t="s">
        <v>34</v>
      </c>
      <c r="BO220" s="31" t="s">
        <v>34</v>
      </c>
      <c r="BP220" s="32" t="s">
        <v>34</v>
      </c>
      <c r="BQ220" s="32" t="s">
        <v>34</v>
      </c>
      <c r="BR220" s="31" t="s">
        <v>34</v>
      </c>
      <c r="BS220" s="32" t="s">
        <v>34</v>
      </c>
      <c r="BT220" s="32" t="s">
        <v>34</v>
      </c>
      <c r="BU220" s="31" t="s">
        <v>34</v>
      </c>
      <c r="BV220" s="32" t="s">
        <v>34</v>
      </c>
      <c r="BW220" s="32" t="s">
        <v>34</v>
      </c>
      <c r="BX220" s="31" t="s">
        <v>34</v>
      </c>
      <c r="BY220" s="32" t="s">
        <v>34</v>
      </c>
      <c r="BZ220" s="32" t="s">
        <v>34</v>
      </c>
      <c r="CA220" s="31" t="s">
        <v>34</v>
      </c>
      <c r="CB220" s="32" t="s">
        <v>34</v>
      </c>
      <c r="CC220" s="32" t="s">
        <v>34</v>
      </c>
      <c r="CD220" s="31" t="s">
        <v>34</v>
      </c>
      <c r="CE220" s="32" t="s">
        <v>34</v>
      </c>
      <c r="CF220" s="32" t="s">
        <v>34</v>
      </c>
      <c r="CG220" s="31" t="s">
        <v>34</v>
      </c>
      <c r="CH220" s="32" t="s">
        <v>34</v>
      </c>
      <c r="CI220" s="32" t="s">
        <v>34</v>
      </c>
      <c r="CJ220" s="31" t="s">
        <v>34</v>
      </c>
      <c r="CK220" s="32" t="s">
        <v>34</v>
      </c>
      <c r="CL220" s="32" t="s">
        <v>34</v>
      </c>
      <c r="CM220" s="31" t="s">
        <v>34</v>
      </c>
      <c r="CN220" s="32" t="s">
        <v>34</v>
      </c>
      <c r="CO220" s="32" t="s">
        <v>34</v>
      </c>
      <c r="CP220" s="31" t="s">
        <v>34</v>
      </c>
      <c r="CQ220" s="32" t="s">
        <v>34</v>
      </c>
      <c r="CR220" s="32" t="s">
        <v>34</v>
      </c>
      <c r="CS220" s="31" t="s">
        <v>34</v>
      </c>
      <c r="CT220" s="32" t="s">
        <v>34</v>
      </c>
      <c r="CU220" s="32" t="s">
        <v>34</v>
      </c>
      <c r="CV220" s="31" t="s">
        <v>34</v>
      </c>
      <c r="CW220" s="32" t="s">
        <v>34</v>
      </c>
      <c r="CX220" s="32" t="s">
        <v>34</v>
      </c>
      <c r="CY220" s="31" t="s">
        <v>34</v>
      </c>
      <c r="CZ220" s="32" t="s">
        <v>34</v>
      </c>
      <c r="DA220" s="32" t="s">
        <v>34</v>
      </c>
      <c r="DB220" s="31" t="s">
        <v>34</v>
      </c>
      <c r="DC220" s="32" t="s">
        <v>34</v>
      </c>
      <c r="DD220" s="32" t="s">
        <v>34</v>
      </c>
      <c r="DE220" s="31" t="s">
        <v>34</v>
      </c>
      <c r="DF220" s="32" t="s">
        <v>34</v>
      </c>
      <c r="DG220" s="32" t="s">
        <v>34</v>
      </c>
      <c r="DH220" s="31" t="s">
        <v>34</v>
      </c>
      <c r="DI220" s="32" t="s">
        <v>34</v>
      </c>
      <c r="DJ220" s="32" t="s">
        <v>34</v>
      </c>
      <c r="DK220" s="31" t="s">
        <v>34</v>
      </c>
      <c r="DL220" s="32" t="s">
        <v>34</v>
      </c>
      <c r="DM220" s="32" t="s">
        <v>34</v>
      </c>
      <c r="DN220" s="31" t="s">
        <v>34</v>
      </c>
      <c r="DO220" s="32" t="s">
        <v>34</v>
      </c>
      <c r="DP220" s="32" t="s">
        <v>34</v>
      </c>
      <c r="DQ220" s="31" t="s">
        <v>34</v>
      </c>
      <c r="DR220" s="32" t="s">
        <v>34</v>
      </c>
      <c r="DS220" s="32" t="s">
        <v>34</v>
      </c>
      <c r="DT220" s="31" t="s">
        <v>34</v>
      </c>
      <c r="DU220" s="32" t="s">
        <v>34</v>
      </c>
      <c r="DV220" s="32" t="s">
        <v>34</v>
      </c>
    </row>
    <row r="221" spans="1:126" x14ac:dyDescent="0.2">
      <c r="A221" s="30" t="s">
        <v>7</v>
      </c>
      <c r="B221">
        <v>218</v>
      </c>
      <c r="C221" s="37">
        <v>81</v>
      </c>
      <c r="D221" s="70">
        <v>11.374532279493501</v>
      </c>
      <c r="E221" s="70" t="s">
        <v>28</v>
      </c>
      <c r="F221" s="70">
        <v>11.374532279493501</v>
      </c>
      <c r="G221" s="32">
        <v>10.814595476398599</v>
      </c>
      <c r="H221" s="32" t="s">
        <v>28</v>
      </c>
      <c r="I221" s="32">
        <v>10.814595476398599</v>
      </c>
      <c r="J221" s="31">
        <v>5.5341761539358396</v>
      </c>
      <c r="K221" s="32" t="s">
        <v>28</v>
      </c>
      <c r="L221" s="32">
        <v>5.5341761539358396</v>
      </c>
      <c r="M221" s="31">
        <v>-0.40918345310500898</v>
      </c>
      <c r="N221" s="32" t="s">
        <v>28</v>
      </c>
      <c r="O221" s="32">
        <v>-0.40918345310500898</v>
      </c>
      <c r="P221" s="31">
        <v>-4.7174658403884804</v>
      </c>
      <c r="Q221" s="32" t="s">
        <v>28</v>
      </c>
      <c r="R221" s="32">
        <v>-4.7174658403884804</v>
      </c>
      <c r="S221" s="31">
        <v>-8.9235043820260103</v>
      </c>
      <c r="T221" s="32" t="s">
        <v>28</v>
      </c>
      <c r="U221" s="32">
        <v>-8.9235043820260103</v>
      </c>
      <c r="V221" s="31">
        <v>-13.933344838051401</v>
      </c>
      <c r="W221" s="32" t="s">
        <v>28</v>
      </c>
      <c r="X221" s="32">
        <v>-13.933344838051401</v>
      </c>
      <c r="Y221" s="31">
        <v>-18.193351483037301</v>
      </c>
      <c r="Z221" s="32" t="s">
        <v>28</v>
      </c>
      <c r="AA221" s="32">
        <v>-18.193351483037301</v>
      </c>
      <c r="AB221" s="31">
        <v>-21.6015381612353</v>
      </c>
      <c r="AC221" s="32" t="s">
        <v>28</v>
      </c>
      <c r="AD221" s="32">
        <v>-21.6015381612353</v>
      </c>
      <c r="AE221" s="31">
        <v>-23.6340026262612</v>
      </c>
      <c r="AF221" s="32" t="s">
        <v>28</v>
      </c>
      <c r="AG221" s="32">
        <v>-23.6340026262612</v>
      </c>
      <c r="AH221" s="31" t="s">
        <v>34</v>
      </c>
      <c r="AI221" s="32" t="s">
        <v>34</v>
      </c>
      <c r="AJ221" s="32" t="s">
        <v>34</v>
      </c>
      <c r="AK221" s="31" t="s">
        <v>34</v>
      </c>
      <c r="AL221" s="32" t="s">
        <v>34</v>
      </c>
      <c r="AM221" s="32" t="s">
        <v>34</v>
      </c>
      <c r="AN221" s="31" t="s">
        <v>34</v>
      </c>
      <c r="AO221" s="32" t="s">
        <v>34</v>
      </c>
      <c r="AP221" s="32" t="s">
        <v>34</v>
      </c>
      <c r="AQ221" s="31" t="s">
        <v>34</v>
      </c>
      <c r="AR221" s="32" t="s">
        <v>34</v>
      </c>
      <c r="AS221" s="32" t="s">
        <v>34</v>
      </c>
      <c r="AT221" s="31" t="s">
        <v>34</v>
      </c>
      <c r="AU221" s="32" t="s">
        <v>34</v>
      </c>
      <c r="AV221" s="32" t="s">
        <v>34</v>
      </c>
      <c r="AW221" s="31" t="s">
        <v>34</v>
      </c>
      <c r="AX221" s="32" t="s">
        <v>34</v>
      </c>
      <c r="AY221" s="32" t="s">
        <v>34</v>
      </c>
      <c r="AZ221" s="31" t="s">
        <v>34</v>
      </c>
      <c r="BA221" s="32" t="s">
        <v>34</v>
      </c>
      <c r="BB221" s="32" t="s">
        <v>34</v>
      </c>
      <c r="BC221" s="31" t="s">
        <v>34</v>
      </c>
      <c r="BD221" s="32" t="s">
        <v>34</v>
      </c>
      <c r="BE221" s="32" t="s">
        <v>34</v>
      </c>
      <c r="BF221" s="31" t="s">
        <v>34</v>
      </c>
      <c r="BG221" s="32" t="s">
        <v>34</v>
      </c>
      <c r="BH221" s="32" t="s">
        <v>34</v>
      </c>
      <c r="BI221" s="31" t="s">
        <v>34</v>
      </c>
      <c r="BJ221" s="32" t="s">
        <v>34</v>
      </c>
      <c r="BK221" s="32" t="s">
        <v>34</v>
      </c>
      <c r="BL221" s="31" t="s">
        <v>34</v>
      </c>
      <c r="BM221" s="32" t="s">
        <v>34</v>
      </c>
      <c r="BN221" s="32" t="s">
        <v>34</v>
      </c>
      <c r="BO221" s="31" t="s">
        <v>34</v>
      </c>
      <c r="BP221" s="32" t="s">
        <v>34</v>
      </c>
      <c r="BQ221" s="32" t="s">
        <v>34</v>
      </c>
      <c r="BR221" s="31" t="s">
        <v>34</v>
      </c>
      <c r="BS221" s="32" t="s">
        <v>34</v>
      </c>
      <c r="BT221" s="32" t="s">
        <v>34</v>
      </c>
      <c r="BU221" s="31" t="s">
        <v>34</v>
      </c>
      <c r="BV221" s="32" t="s">
        <v>34</v>
      </c>
      <c r="BW221" s="32" t="s">
        <v>34</v>
      </c>
      <c r="BX221" s="31" t="s">
        <v>34</v>
      </c>
      <c r="BY221" s="32" t="s">
        <v>34</v>
      </c>
      <c r="BZ221" s="32" t="s">
        <v>34</v>
      </c>
      <c r="CA221" s="31" t="s">
        <v>34</v>
      </c>
      <c r="CB221" s="32" t="s">
        <v>34</v>
      </c>
      <c r="CC221" s="32" t="s">
        <v>34</v>
      </c>
      <c r="CD221" s="31" t="s">
        <v>34</v>
      </c>
      <c r="CE221" s="32" t="s">
        <v>34</v>
      </c>
      <c r="CF221" s="32" t="s">
        <v>34</v>
      </c>
      <c r="CG221" s="31" t="s">
        <v>34</v>
      </c>
      <c r="CH221" s="32" t="s">
        <v>34</v>
      </c>
      <c r="CI221" s="32" t="s">
        <v>34</v>
      </c>
      <c r="CJ221" s="31" t="s">
        <v>34</v>
      </c>
      <c r="CK221" s="32" t="s">
        <v>34</v>
      </c>
      <c r="CL221" s="32" t="s">
        <v>34</v>
      </c>
      <c r="CM221" s="31" t="s">
        <v>34</v>
      </c>
      <c r="CN221" s="32" t="s">
        <v>34</v>
      </c>
      <c r="CO221" s="32" t="s">
        <v>34</v>
      </c>
      <c r="CP221" s="31" t="s">
        <v>34</v>
      </c>
      <c r="CQ221" s="32" t="s">
        <v>34</v>
      </c>
      <c r="CR221" s="32" t="s">
        <v>34</v>
      </c>
      <c r="CS221" s="31" t="s">
        <v>34</v>
      </c>
      <c r="CT221" s="32" t="s">
        <v>34</v>
      </c>
      <c r="CU221" s="32" t="s">
        <v>34</v>
      </c>
      <c r="CV221" s="31" t="s">
        <v>34</v>
      </c>
      <c r="CW221" s="32" t="s">
        <v>34</v>
      </c>
      <c r="CX221" s="32" t="s">
        <v>34</v>
      </c>
      <c r="CY221" s="31" t="s">
        <v>34</v>
      </c>
      <c r="CZ221" s="32" t="s">
        <v>34</v>
      </c>
      <c r="DA221" s="32" t="s">
        <v>34</v>
      </c>
      <c r="DB221" s="31" t="s">
        <v>34</v>
      </c>
      <c r="DC221" s="32" t="s">
        <v>34</v>
      </c>
      <c r="DD221" s="32" t="s">
        <v>34</v>
      </c>
      <c r="DE221" s="31" t="s">
        <v>34</v>
      </c>
      <c r="DF221" s="32" t="s">
        <v>34</v>
      </c>
      <c r="DG221" s="32" t="s">
        <v>34</v>
      </c>
      <c r="DH221" s="31" t="s">
        <v>34</v>
      </c>
      <c r="DI221" s="32" t="s">
        <v>34</v>
      </c>
      <c r="DJ221" s="32" t="s">
        <v>34</v>
      </c>
      <c r="DK221" s="31" t="s">
        <v>34</v>
      </c>
      <c r="DL221" s="32" t="s">
        <v>34</v>
      </c>
      <c r="DM221" s="32" t="s">
        <v>34</v>
      </c>
      <c r="DN221" s="31" t="s">
        <v>34</v>
      </c>
      <c r="DO221" s="32" t="s">
        <v>34</v>
      </c>
      <c r="DP221" s="32" t="s">
        <v>34</v>
      </c>
      <c r="DQ221" s="31" t="s">
        <v>34</v>
      </c>
      <c r="DR221" s="32" t="s">
        <v>34</v>
      </c>
      <c r="DS221" s="32" t="s">
        <v>34</v>
      </c>
      <c r="DT221" s="31" t="s">
        <v>34</v>
      </c>
      <c r="DU221" s="32" t="s">
        <v>34</v>
      </c>
      <c r="DV221" s="32" t="s">
        <v>34</v>
      </c>
    </row>
    <row r="222" spans="1:126" x14ac:dyDescent="0.2">
      <c r="A222" s="30" t="s">
        <v>5</v>
      </c>
      <c r="B222">
        <v>219</v>
      </c>
      <c r="C222" s="37">
        <v>82</v>
      </c>
      <c r="D222" s="70">
        <v>17.036415598324499</v>
      </c>
      <c r="E222" s="70" t="s">
        <v>28</v>
      </c>
      <c r="F222" s="70">
        <v>17.036415598324499</v>
      </c>
      <c r="G222" s="32">
        <v>14.387223557357499</v>
      </c>
      <c r="H222" s="32" t="s">
        <v>28</v>
      </c>
      <c r="I222" s="32">
        <v>14.387223557357499</v>
      </c>
      <c r="J222" s="31">
        <v>5.2717051185255599</v>
      </c>
      <c r="K222" s="32" t="s">
        <v>28</v>
      </c>
      <c r="L222" s="32">
        <v>5.2717051185255599</v>
      </c>
      <c r="M222" s="31">
        <v>-0.48518013366052198</v>
      </c>
      <c r="N222" s="32" t="s">
        <v>28</v>
      </c>
      <c r="O222" s="32">
        <v>-0.48518013366052198</v>
      </c>
      <c r="P222" s="31">
        <v>-4.4867012049747199</v>
      </c>
      <c r="Q222" s="32" t="s">
        <v>28</v>
      </c>
      <c r="R222" s="32">
        <v>-4.4867012049747199</v>
      </c>
      <c r="S222" s="31">
        <v>-9.3316740153910107</v>
      </c>
      <c r="T222" s="32" t="s">
        <v>28</v>
      </c>
      <c r="U222" s="32">
        <v>-9.3316740153910107</v>
      </c>
      <c r="V222" s="31">
        <v>-13.003737032973101</v>
      </c>
      <c r="W222" s="32" t="s">
        <v>28</v>
      </c>
      <c r="X222" s="32">
        <v>-13.003737032973101</v>
      </c>
      <c r="Y222" s="31">
        <v>-17.5557226701908</v>
      </c>
      <c r="Z222" s="32" t="s">
        <v>28</v>
      </c>
      <c r="AA222" s="32">
        <v>-17.5557226701908</v>
      </c>
      <c r="AB222" s="31">
        <v>-19.472836464367301</v>
      </c>
      <c r="AC222" s="32" t="s">
        <v>28</v>
      </c>
      <c r="AD222" s="32">
        <v>-19.472836464367301</v>
      </c>
      <c r="AE222" s="31" t="s">
        <v>34</v>
      </c>
      <c r="AF222" s="32" t="s">
        <v>34</v>
      </c>
      <c r="AG222" s="32" t="s">
        <v>34</v>
      </c>
      <c r="AH222" s="31" t="s">
        <v>34</v>
      </c>
      <c r="AI222" s="32" t="s">
        <v>34</v>
      </c>
      <c r="AJ222" s="32" t="s">
        <v>34</v>
      </c>
      <c r="AK222" s="31" t="s">
        <v>34</v>
      </c>
      <c r="AL222" s="32" t="s">
        <v>34</v>
      </c>
      <c r="AM222" s="32" t="s">
        <v>34</v>
      </c>
      <c r="AN222" s="31" t="s">
        <v>34</v>
      </c>
      <c r="AO222" s="32" t="s">
        <v>34</v>
      </c>
      <c r="AP222" s="32" t="s">
        <v>34</v>
      </c>
      <c r="AQ222" s="31" t="s">
        <v>34</v>
      </c>
      <c r="AR222" s="32" t="s">
        <v>34</v>
      </c>
      <c r="AS222" s="32" t="s">
        <v>34</v>
      </c>
      <c r="AT222" s="31" t="s">
        <v>34</v>
      </c>
      <c r="AU222" s="32" t="s">
        <v>34</v>
      </c>
      <c r="AV222" s="32" t="s">
        <v>34</v>
      </c>
      <c r="AW222" s="31" t="s">
        <v>34</v>
      </c>
      <c r="AX222" s="32" t="s">
        <v>34</v>
      </c>
      <c r="AY222" s="32" t="s">
        <v>34</v>
      </c>
      <c r="AZ222" s="31" t="s">
        <v>34</v>
      </c>
      <c r="BA222" s="32" t="s">
        <v>34</v>
      </c>
      <c r="BB222" s="32" t="s">
        <v>34</v>
      </c>
      <c r="BC222" s="31" t="s">
        <v>34</v>
      </c>
      <c r="BD222" s="32" t="s">
        <v>34</v>
      </c>
      <c r="BE222" s="32" t="s">
        <v>34</v>
      </c>
      <c r="BF222" s="31" t="s">
        <v>34</v>
      </c>
      <c r="BG222" s="32" t="s">
        <v>34</v>
      </c>
      <c r="BH222" s="32" t="s">
        <v>34</v>
      </c>
      <c r="BI222" s="31" t="s">
        <v>34</v>
      </c>
      <c r="BJ222" s="32" t="s">
        <v>34</v>
      </c>
      <c r="BK222" s="32" t="s">
        <v>34</v>
      </c>
      <c r="BL222" s="31" t="s">
        <v>34</v>
      </c>
      <c r="BM222" s="32" t="s">
        <v>34</v>
      </c>
      <c r="BN222" s="32" t="s">
        <v>34</v>
      </c>
      <c r="BO222" s="31" t="s">
        <v>34</v>
      </c>
      <c r="BP222" s="32" t="s">
        <v>34</v>
      </c>
      <c r="BQ222" s="32" t="s">
        <v>34</v>
      </c>
      <c r="BR222" s="31" t="s">
        <v>34</v>
      </c>
      <c r="BS222" s="32" t="s">
        <v>34</v>
      </c>
      <c r="BT222" s="32" t="s">
        <v>34</v>
      </c>
      <c r="BU222" s="31" t="s">
        <v>34</v>
      </c>
      <c r="BV222" s="32" t="s">
        <v>34</v>
      </c>
      <c r="BW222" s="32" t="s">
        <v>34</v>
      </c>
      <c r="BX222" s="31" t="s">
        <v>34</v>
      </c>
      <c r="BY222" s="32" t="s">
        <v>34</v>
      </c>
      <c r="BZ222" s="32" t="s">
        <v>34</v>
      </c>
      <c r="CA222" s="31" t="s">
        <v>34</v>
      </c>
      <c r="CB222" s="32" t="s">
        <v>34</v>
      </c>
      <c r="CC222" s="32" t="s">
        <v>34</v>
      </c>
      <c r="CD222" s="31" t="s">
        <v>34</v>
      </c>
      <c r="CE222" s="32" t="s">
        <v>34</v>
      </c>
      <c r="CF222" s="32" t="s">
        <v>34</v>
      </c>
      <c r="CG222" s="31" t="s">
        <v>34</v>
      </c>
      <c r="CH222" s="32" t="s">
        <v>34</v>
      </c>
      <c r="CI222" s="32" t="s">
        <v>34</v>
      </c>
      <c r="CJ222" s="31" t="s">
        <v>34</v>
      </c>
      <c r="CK222" s="32" t="s">
        <v>34</v>
      </c>
      <c r="CL222" s="32" t="s">
        <v>34</v>
      </c>
      <c r="CM222" s="31" t="s">
        <v>34</v>
      </c>
      <c r="CN222" s="32" t="s">
        <v>34</v>
      </c>
      <c r="CO222" s="32" t="s">
        <v>34</v>
      </c>
      <c r="CP222" s="31" t="s">
        <v>34</v>
      </c>
      <c r="CQ222" s="32" t="s">
        <v>34</v>
      </c>
      <c r="CR222" s="32" t="s">
        <v>34</v>
      </c>
      <c r="CS222" s="31" t="s">
        <v>34</v>
      </c>
      <c r="CT222" s="32" t="s">
        <v>34</v>
      </c>
      <c r="CU222" s="32" t="s">
        <v>34</v>
      </c>
      <c r="CV222" s="31" t="s">
        <v>34</v>
      </c>
      <c r="CW222" s="32" t="s">
        <v>34</v>
      </c>
      <c r="CX222" s="32" t="s">
        <v>34</v>
      </c>
      <c r="CY222" s="31" t="s">
        <v>34</v>
      </c>
      <c r="CZ222" s="32" t="s">
        <v>34</v>
      </c>
      <c r="DA222" s="32" t="s">
        <v>34</v>
      </c>
      <c r="DB222" s="31" t="s">
        <v>34</v>
      </c>
      <c r="DC222" s="32" t="s">
        <v>34</v>
      </c>
      <c r="DD222" s="32" t="s">
        <v>34</v>
      </c>
      <c r="DE222" s="31" t="s">
        <v>34</v>
      </c>
      <c r="DF222" s="32" t="s">
        <v>34</v>
      </c>
      <c r="DG222" s="32" t="s">
        <v>34</v>
      </c>
      <c r="DH222" s="31" t="s">
        <v>34</v>
      </c>
      <c r="DI222" s="32" t="s">
        <v>34</v>
      </c>
      <c r="DJ222" s="32" t="s">
        <v>34</v>
      </c>
      <c r="DK222" s="31" t="s">
        <v>34</v>
      </c>
      <c r="DL222" s="32" t="s">
        <v>34</v>
      </c>
      <c r="DM222" s="32" t="s">
        <v>34</v>
      </c>
      <c r="DN222" s="31" t="s">
        <v>34</v>
      </c>
      <c r="DO222" s="32" t="s">
        <v>34</v>
      </c>
      <c r="DP222" s="32" t="s">
        <v>34</v>
      </c>
      <c r="DQ222" s="31" t="s">
        <v>34</v>
      </c>
      <c r="DR222" s="32" t="s">
        <v>34</v>
      </c>
      <c r="DS222" s="32" t="s">
        <v>34</v>
      </c>
      <c r="DT222" s="31" t="s">
        <v>34</v>
      </c>
      <c r="DU222" s="32" t="s">
        <v>34</v>
      </c>
      <c r="DV222" s="32" t="s">
        <v>34</v>
      </c>
    </row>
    <row r="223" spans="1:126" x14ac:dyDescent="0.2">
      <c r="A223" s="30" t="s">
        <v>6</v>
      </c>
      <c r="B223">
        <v>220</v>
      </c>
      <c r="C223" s="37">
        <v>83</v>
      </c>
      <c r="D223" s="70">
        <v>13.996425988385599</v>
      </c>
      <c r="E223" s="70" t="s">
        <v>28</v>
      </c>
      <c r="F223" s="70">
        <v>13.996425988385599</v>
      </c>
      <c r="G223" s="32">
        <v>12.1966088197358</v>
      </c>
      <c r="H223" s="32" t="s">
        <v>28</v>
      </c>
      <c r="I223" s="32">
        <v>12.1966088197358</v>
      </c>
      <c r="J223" s="31">
        <v>2.0481755290691401</v>
      </c>
      <c r="K223" s="32" t="s">
        <v>28</v>
      </c>
      <c r="L223" s="32">
        <v>2.0481755290691401</v>
      </c>
      <c r="M223" s="31">
        <v>-4.6424465941530499</v>
      </c>
      <c r="N223" s="32" t="s">
        <v>28</v>
      </c>
      <c r="O223" s="32">
        <v>-4.6424465941530499</v>
      </c>
      <c r="P223" s="31">
        <v>-6.8382304011101702</v>
      </c>
      <c r="Q223" s="32" t="s">
        <v>28</v>
      </c>
      <c r="R223" s="32">
        <v>-6.8382304011101702</v>
      </c>
      <c r="S223" s="31">
        <v>-8.6616241937231404</v>
      </c>
      <c r="T223" s="32" t="s">
        <v>28</v>
      </c>
      <c r="U223" s="32">
        <v>-8.6616241937231404</v>
      </c>
      <c r="V223" s="31">
        <v>-13.449888483333099</v>
      </c>
      <c r="W223" s="32" t="s">
        <v>28</v>
      </c>
      <c r="X223" s="32">
        <v>-13.449888483333099</v>
      </c>
      <c r="Y223" s="31">
        <v>-15.646750867819099</v>
      </c>
      <c r="Z223" s="32" t="s">
        <v>28</v>
      </c>
      <c r="AA223" s="32">
        <v>-15.646750867819099</v>
      </c>
      <c r="AB223" s="31">
        <v>-17.475615295368101</v>
      </c>
      <c r="AC223" s="32" t="s">
        <v>28</v>
      </c>
      <c r="AD223" s="32">
        <v>-17.475615295368101</v>
      </c>
      <c r="AE223" s="31">
        <v>-22.4657015955429</v>
      </c>
      <c r="AF223" s="32" t="s">
        <v>28</v>
      </c>
      <c r="AG223" s="32">
        <v>-22.4657015955429</v>
      </c>
      <c r="AH223" s="31">
        <v>-24.7471688623056</v>
      </c>
      <c r="AI223" s="32" t="s">
        <v>28</v>
      </c>
      <c r="AJ223" s="32">
        <v>-24.7471688623056</v>
      </c>
      <c r="AK223" s="31" t="s">
        <v>34</v>
      </c>
      <c r="AL223" s="32" t="s">
        <v>34</v>
      </c>
      <c r="AM223" s="32" t="s">
        <v>34</v>
      </c>
      <c r="AN223" s="31" t="s">
        <v>34</v>
      </c>
      <c r="AO223" s="32" t="s">
        <v>34</v>
      </c>
      <c r="AP223" s="32" t="s">
        <v>34</v>
      </c>
      <c r="AQ223" s="31" t="s">
        <v>34</v>
      </c>
      <c r="AR223" s="32" t="s">
        <v>34</v>
      </c>
      <c r="AS223" s="32" t="s">
        <v>34</v>
      </c>
      <c r="AT223" s="31" t="s">
        <v>34</v>
      </c>
      <c r="AU223" s="32" t="s">
        <v>34</v>
      </c>
      <c r="AV223" s="32" t="s">
        <v>34</v>
      </c>
      <c r="AW223" s="31" t="s">
        <v>34</v>
      </c>
      <c r="AX223" s="32" t="s">
        <v>34</v>
      </c>
      <c r="AY223" s="32" t="s">
        <v>34</v>
      </c>
      <c r="AZ223" s="31" t="s">
        <v>34</v>
      </c>
      <c r="BA223" s="32" t="s">
        <v>34</v>
      </c>
      <c r="BB223" s="32" t="s">
        <v>34</v>
      </c>
      <c r="BC223" s="31" t="s">
        <v>34</v>
      </c>
      <c r="BD223" s="32" t="s">
        <v>34</v>
      </c>
      <c r="BE223" s="32" t="s">
        <v>34</v>
      </c>
      <c r="BF223" s="31" t="s">
        <v>34</v>
      </c>
      <c r="BG223" s="32" t="s">
        <v>34</v>
      </c>
      <c r="BH223" s="32" t="s">
        <v>34</v>
      </c>
      <c r="BI223" s="31" t="s">
        <v>34</v>
      </c>
      <c r="BJ223" s="32" t="s">
        <v>34</v>
      </c>
      <c r="BK223" s="32" t="s">
        <v>34</v>
      </c>
      <c r="BL223" s="31" t="s">
        <v>34</v>
      </c>
      <c r="BM223" s="32" t="s">
        <v>34</v>
      </c>
      <c r="BN223" s="32" t="s">
        <v>34</v>
      </c>
      <c r="BO223" s="31" t="s">
        <v>34</v>
      </c>
      <c r="BP223" s="32" t="s">
        <v>34</v>
      </c>
      <c r="BQ223" s="32" t="s">
        <v>34</v>
      </c>
      <c r="BR223" s="31" t="s">
        <v>34</v>
      </c>
      <c r="BS223" s="32" t="s">
        <v>34</v>
      </c>
      <c r="BT223" s="32" t="s">
        <v>34</v>
      </c>
      <c r="BU223" s="31" t="s">
        <v>34</v>
      </c>
      <c r="BV223" s="32" t="s">
        <v>34</v>
      </c>
      <c r="BW223" s="32" t="s">
        <v>34</v>
      </c>
      <c r="BX223" s="31" t="s">
        <v>34</v>
      </c>
      <c r="BY223" s="32" t="s">
        <v>34</v>
      </c>
      <c r="BZ223" s="32" t="s">
        <v>34</v>
      </c>
      <c r="CA223" s="31" t="s">
        <v>34</v>
      </c>
      <c r="CB223" s="32" t="s">
        <v>34</v>
      </c>
      <c r="CC223" s="32" t="s">
        <v>34</v>
      </c>
      <c r="CD223" s="31" t="s">
        <v>34</v>
      </c>
      <c r="CE223" s="32" t="s">
        <v>34</v>
      </c>
      <c r="CF223" s="32" t="s">
        <v>34</v>
      </c>
      <c r="CG223" s="31" t="s">
        <v>34</v>
      </c>
      <c r="CH223" s="32" t="s">
        <v>34</v>
      </c>
      <c r="CI223" s="32" t="s">
        <v>34</v>
      </c>
      <c r="CJ223" s="31" t="s">
        <v>34</v>
      </c>
      <c r="CK223" s="32" t="s">
        <v>34</v>
      </c>
      <c r="CL223" s="32" t="s">
        <v>34</v>
      </c>
      <c r="CM223" s="31" t="s">
        <v>34</v>
      </c>
      <c r="CN223" s="32" t="s">
        <v>34</v>
      </c>
      <c r="CO223" s="32" t="s">
        <v>34</v>
      </c>
      <c r="CP223" s="31" t="s">
        <v>34</v>
      </c>
      <c r="CQ223" s="32" t="s">
        <v>34</v>
      </c>
      <c r="CR223" s="32" t="s">
        <v>34</v>
      </c>
      <c r="CS223" s="31" t="s">
        <v>34</v>
      </c>
      <c r="CT223" s="32" t="s">
        <v>34</v>
      </c>
      <c r="CU223" s="32" t="s">
        <v>34</v>
      </c>
      <c r="CV223" s="31" t="s">
        <v>34</v>
      </c>
      <c r="CW223" s="32" t="s">
        <v>34</v>
      </c>
      <c r="CX223" s="32" t="s">
        <v>34</v>
      </c>
      <c r="CY223" s="31" t="s">
        <v>34</v>
      </c>
      <c r="CZ223" s="32" t="s">
        <v>34</v>
      </c>
      <c r="DA223" s="32" t="s">
        <v>34</v>
      </c>
      <c r="DB223" s="31" t="s">
        <v>34</v>
      </c>
      <c r="DC223" s="32" t="s">
        <v>34</v>
      </c>
      <c r="DD223" s="32" t="s">
        <v>34</v>
      </c>
      <c r="DE223" s="31" t="s">
        <v>34</v>
      </c>
      <c r="DF223" s="32" t="s">
        <v>34</v>
      </c>
      <c r="DG223" s="32" t="s">
        <v>34</v>
      </c>
      <c r="DH223" s="31" t="s">
        <v>34</v>
      </c>
      <c r="DI223" s="32" t="s">
        <v>34</v>
      </c>
      <c r="DJ223" s="32" t="s">
        <v>34</v>
      </c>
      <c r="DK223" s="31" t="s">
        <v>34</v>
      </c>
      <c r="DL223" s="32" t="s">
        <v>34</v>
      </c>
      <c r="DM223" s="32" t="s">
        <v>34</v>
      </c>
      <c r="DN223" s="31" t="s">
        <v>34</v>
      </c>
      <c r="DO223" s="32" t="s">
        <v>34</v>
      </c>
      <c r="DP223" s="32" t="s">
        <v>34</v>
      </c>
      <c r="DQ223" s="31" t="s">
        <v>34</v>
      </c>
      <c r="DR223" s="32" t="s">
        <v>34</v>
      </c>
      <c r="DS223" s="32" t="s">
        <v>34</v>
      </c>
      <c r="DT223" s="31" t="s">
        <v>34</v>
      </c>
      <c r="DU223" s="32" t="s">
        <v>34</v>
      </c>
      <c r="DV223" s="32" t="s">
        <v>34</v>
      </c>
    </row>
    <row r="224" spans="1:126" x14ac:dyDescent="0.2">
      <c r="A224" s="30" t="s">
        <v>5</v>
      </c>
      <c r="B224">
        <v>221</v>
      </c>
      <c r="C224" s="37">
        <v>84</v>
      </c>
      <c r="D224" s="70">
        <v>15.5409987184243</v>
      </c>
      <c r="E224" s="70" t="s">
        <v>28</v>
      </c>
      <c r="F224" s="70">
        <v>15.5409987184243</v>
      </c>
      <c r="G224" s="32">
        <v>14.633818271036001</v>
      </c>
      <c r="H224" s="32" t="s">
        <v>28</v>
      </c>
      <c r="I224" s="32">
        <v>14.633818271036001</v>
      </c>
      <c r="J224" s="31">
        <v>8.2664377574327794</v>
      </c>
      <c r="K224" s="32" t="s">
        <v>28</v>
      </c>
      <c r="L224" s="32">
        <v>8.2664377574327794</v>
      </c>
      <c r="M224" s="31">
        <v>2.0627144143354799</v>
      </c>
      <c r="N224" s="32" t="s">
        <v>28</v>
      </c>
      <c r="O224" s="32">
        <v>2.0627144143354799</v>
      </c>
      <c r="P224" s="31">
        <v>-2.8479732808550602</v>
      </c>
      <c r="Q224" s="32" t="s">
        <v>28</v>
      </c>
      <c r="R224" s="32">
        <v>-2.8479732808550602</v>
      </c>
      <c r="S224" s="31">
        <v>-8.3299218659897392</v>
      </c>
      <c r="T224" s="32" t="s">
        <v>28</v>
      </c>
      <c r="U224" s="32">
        <v>-8.3299218659897392</v>
      </c>
      <c r="V224" s="31">
        <v>-10.719205366355901</v>
      </c>
      <c r="W224" s="32" t="s">
        <v>28</v>
      </c>
      <c r="X224" s="32">
        <v>-10.719205366355901</v>
      </c>
      <c r="Y224" s="31">
        <v>-9.5968454061481605</v>
      </c>
      <c r="Z224" s="32" t="s">
        <v>28</v>
      </c>
      <c r="AA224" s="32">
        <v>-9.5968454061481605</v>
      </c>
      <c r="AB224" s="31">
        <v>-9.7886693625868393</v>
      </c>
      <c r="AC224" s="32" t="s">
        <v>28</v>
      </c>
      <c r="AD224" s="32">
        <v>-9.7886693625868393</v>
      </c>
      <c r="AE224" s="31">
        <v>-11.9421383502873</v>
      </c>
      <c r="AF224" s="32" t="s">
        <v>28</v>
      </c>
      <c r="AG224" s="32">
        <v>-11.9421383502873</v>
      </c>
      <c r="AH224" s="31">
        <v>-15.1632529244095</v>
      </c>
      <c r="AI224" s="32" t="s">
        <v>28</v>
      </c>
      <c r="AJ224" s="32">
        <v>-15.1632529244095</v>
      </c>
      <c r="AK224" s="31">
        <v>-19.4579474439577</v>
      </c>
      <c r="AL224" s="32" t="s">
        <v>28</v>
      </c>
      <c r="AM224" s="32">
        <v>-19.4579474439577</v>
      </c>
      <c r="AN224" s="31">
        <v>-21.4377665199464</v>
      </c>
      <c r="AO224" s="32" t="s">
        <v>28</v>
      </c>
      <c r="AP224" s="32">
        <v>-21.4377665199464</v>
      </c>
      <c r="AQ224" s="31" t="s">
        <v>34</v>
      </c>
      <c r="AR224" s="32" t="s">
        <v>34</v>
      </c>
      <c r="AS224" s="32" t="s">
        <v>34</v>
      </c>
      <c r="AT224" s="31" t="s">
        <v>34</v>
      </c>
      <c r="AU224" s="32" t="s">
        <v>34</v>
      </c>
      <c r="AV224" s="32" t="s">
        <v>34</v>
      </c>
      <c r="AW224" s="31" t="s">
        <v>34</v>
      </c>
      <c r="AX224" s="32" t="s">
        <v>34</v>
      </c>
      <c r="AY224" s="32" t="s">
        <v>34</v>
      </c>
      <c r="AZ224" s="31" t="s">
        <v>34</v>
      </c>
      <c r="BA224" s="32" t="s">
        <v>34</v>
      </c>
      <c r="BB224" s="32" t="s">
        <v>34</v>
      </c>
      <c r="BC224" s="31" t="s">
        <v>34</v>
      </c>
      <c r="BD224" s="32" t="s">
        <v>34</v>
      </c>
      <c r="BE224" s="32" t="s">
        <v>34</v>
      </c>
      <c r="BF224" s="31" t="s">
        <v>34</v>
      </c>
      <c r="BG224" s="32" t="s">
        <v>34</v>
      </c>
      <c r="BH224" s="32" t="s">
        <v>34</v>
      </c>
      <c r="BI224" s="31" t="s">
        <v>34</v>
      </c>
      <c r="BJ224" s="32" t="s">
        <v>34</v>
      </c>
      <c r="BK224" s="32" t="s">
        <v>34</v>
      </c>
      <c r="BL224" s="31" t="s">
        <v>34</v>
      </c>
      <c r="BM224" s="32" t="s">
        <v>34</v>
      </c>
      <c r="BN224" s="32" t="s">
        <v>34</v>
      </c>
      <c r="BO224" s="31" t="s">
        <v>34</v>
      </c>
      <c r="BP224" s="32" t="s">
        <v>34</v>
      </c>
      <c r="BQ224" s="32" t="s">
        <v>34</v>
      </c>
      <c r="BR224" s="31" t="s">
        <v>34</v>
      </c>
      <c r="BS224" s="32" t="s">
        <v>34</v>
      </c>
      <c r="BT224" s="32" t="s">
        <v>34</v>
      </c>
      <c r="BU224" s="31" t="s">
        <v>34</v>
      </c>
      <c r="BV224" s="32" t="s">
        <v>34</v>
      </c>
      <c r="BW224" s="32" t="s">
        <v>34</v>
      </c>
      <c r="BX224" s="31" t="s">
        <v>34</v>
      </c>
      <c r="BY224" s="32" t="s">
        <v>34</v>
      </c>
      <c r="BZ224" s="32" t="s">
        <v>34</v>
      </c>
      <c r="CA224" s="31" t="s">
        <v>34</v>
      </c>
      <c r="CB224" s="32" t="s">
        <v>34</v>
      </c>
      <c r="CC224" s="32" t="s">
        <v>34</v>
      </c>
      <c r="CD224" s="31" t="s">
        <v>34</v>
      </c>
      <c r="CE224" s="32" t="s">
        <v>34</v>
      </c>
      <c r="CF224" s="32" t="s">
        <v>34</v>
      </c>
      <c r="CG224" s="31" t="s">
        <v>34</v>
      </c>
      <c r="CH224" s="32" t="s">
        <v>34</v>
      </c>
      <c r="CI224" s="32" t="s">
        <v>34</v>
      </c>
      <c r="CJ224" s="31" t="s">
        <v>34</v>
      </c>
      <c r="CK224" s="32" t="s">
        <v>34</v>
      </c>
      <c r="CL224" s="32" t="s">
        <v>34</v>
      </c>
      <c r="CM224" s="31" t="s">
        <v>34</v>
      </c>
      <c r="CN224" s="32" t="s">
        <v>34</v>
      </c>
      <c r="CO224" s="32" t="s">
        <v>34</v>
      </c>
      <c r="CP224" s="31" t="s">
        <v>34</v>
      </c>
      <c r="CQ224" s="32" t="s">
        <v>34</v>
      </c>
      <c r="CR224" s="32" t="s">
        <v>34</v>
      </c>
      <c r="CS224" s="31" t="s">
        <v>34</v>
      </c>
      <c r="CT224" s="32" t="s">
        <v>34</v>
      </c>
      <c r="CU224" s="32" t="s">
        <v>34</v>
      </c>
      <c r="CV224" s="31" t="s">
        <v>34</v>
      </c>
      <c r="CW224" s="32" t="s">
        <v>34</v>
      </c>
      <c r="CX224" s="32" t="s">
        <v>34</v>
      </c>
      <c r="CY224" s="31" t="s">
        <v>34</v>
      </c>
      <c r="CZ224" s="32" t="s">
        <v>34</v>
      </c>
      <c r="DA224" s="32" t="s">
        <v>34</v>
      </c>
      <c r="DB224" s="31" t="s">
        <v>34</v>
      </c>
      <c r="DC224" s="32" t="s">
        <v>34</v>
      </c>
      <c r="DD224" s="32" t="s">
        <v>34</v>
      </c>
      <c r="DE224" s="31" t="s">
        <v>34</v>
      </c>
      <c r="DF224" s="32" t="s">
        <v>34</v>
      </c>
      <c r="DG224" s="32" t="s">
        <v>34</v>
      </c>
      <c r="DH224" s="31" t="s">
        <v>34</v>
      </c>
      <c r="DI224" s="32" t="s">
        <v>34</v>
      </c>
      <c r="DJ224" s="32" t="s">
        <v>34</v>
      </c>
      <c r="DK224" s="31" t="s">
        <v>34</v>
      </c>
      <c r="DL224" s="32" t="s">
        <v>34</v>
      </c>
      <c r="DM224" s="32" t="s">
        <v>34</v>
      </c>
      <c r="DN224" s="31" t="s">
        <v>34</v>
      </c>
      <c r="DO224" s="32" t="s">
        <v>34</v>
      </c>
      <c r="DP224" s="32" t="s">
        <v>34</v>
      </c>
      <c r="DQ224" s="31" t="s">
        <v>34</v>
      </c>
      <c r="DR224" s="32" t="s">
        <v>34</v>
      </c>
      <c r="DS224" s="32" t="s">
        <v>34</v>
      </c>
      <c r="DT224" s="31" t="s">
        <v>34</v>
      </c>
      <c r="DU224" s="32" t="s">
        <v>34</v>
      </c>
      <c r="DV224" s="32" t="s">
        <v>34</v>
      </c>
    </row>
    <row r="225" spans="1:126" x14ac:dyDescent="0.2">
      <c r="A225" s="30" t="s">
        <v>6</v>
      </c>
      <c r="B225">
        <v>222</v>
      </c>
      <c r="C225" s="37">
        <v>85</v>
      </c>
      <c r="D225" s="70">
        <v>5.9020858442810997</v>
      </c>
      <c r="E225" s="70" t="s">
        <v>28</v>
      </c>
      <c r="F225" s="70">
        <v>5.9020858442810997</v>
      </c>
      <c r="G225" s="32">
        <v>5.4399736836068104</v>
      </c>
      <c r="H225" s="32" t="s">
        <v>28</v>
      </c>
      <c r="I225" s="32">
        <v>5.4399736836068104</v>
      </c>
      <c r="J225" s="31">
        <v>3.3669675225041602</v>
      </c>
      <c r="K225" s="32" t="s">
        <v>28</v>
      </c>
      <c r="L225" s="32">
        <v>3.3669675225041602</v>
      </c>
      <c r="M225" s="31">
        <v>4.4580332144355701E-2</v>
      </c>
      <c r="N225" s="32" t="s">
        <v>28</v>
      </c>
      <c r="O225" s="32">
        <v>4.4580332144355701E-2</v>
      </c>
      <c r="P225" s="31">
        <v>-4.3761132858645704</v>
      </c>
      <c r="Q225" s="32" t="s">
        <v>28</v>
      </c>
      <c r="R225" s="32">
        <v>-4.3761132858645704</v>
      </c>
      <c r="S225" s="31">
        <v>-9.1077453068460201</v>
      </c>
      <c r="T225" s="32" t="s">
        <v>28</v>
      </c>
      <c r="U225" s="32">
        <v>-9.1077453068460201</v>
      </c>
      <c r="V225" s="31">
        <v>-15.6388470830451</v>
      </c>
      <c r="W225" s="32" t="s">
        <v>28</v>
      </c>
      <c r="X225" s="32">
        <v>-15.6388470830451</v>
      </c>
      <c r="Y225" s="31">
        <v>-26.241146850478099</v>
      </c>
      <c r="Z225" s="32" t="s">
        <v>28</v>
      </c>
      <c r="AA225" s="32">
        <v>-26.241146850478099</v>
      </c>
      <c r="AB225" s="31" t="s">
        <v>34</v>
      </c>
      <c r="AC225" s="32" t="s">
        <v>34</v>
      </c>
      <c r="AD225" s="32" t="s">
        <v>34</v>
      </c>
      <c r="AE225" s="31" t="s">
        <v>34</v>
      </c>
      <c r="AF225" s="32" t="s">
        <v>34</v>
      </c>
      <c r="AG225" s="32" t="s">
        <v>34</v>
      </c>
      <c r="AH225" s="31" t="s">
        <v>34</v>
      </c>
      <c r="AI225" s="32" t="s">
        <v>34</v>
      </c>
      <c r="AJ225" s="32" t="s">
        <v>34</v>
      </c>
      <c r="AK225" s="31" t="s">
        <v>34</v>
      </c>
      <c r="AL225" s="32" t="s">
        <v>34</v>
      </c>
      <c r="AM225" s="32" t="s">
        <v>34</v>
      </c>
      <c r="AN225" s="31" t="s">
        <v>34</v>
      </c>
      <c r="AO225" s="32" t="s">
        <v>34</v>
      </c>
      <c r="AP225" s="32" t="s">
        <v>34</v>
      </c>
      <c r="AQ225" s="31" t="s">
        <v>34</v>
      </c>
      <c r="AR225" s="32" t="s">
        <v>34</v>
      </c>
      <c r="AS225" s="32" t="s">
        <v>34</v>
      </c>
      <c r="AT225" s="31" t="s">
        <v>34</v>
      </c>
      <c r="AU225" s="32" t="s">
        <v>34</v>
      </c>
      <c r="AV225" s="32" t="s">
        <v>34</v>
      </c>
      <c r="AW225" s="31" t="s">
        <v>34</v>
      </c>
      <c r="AX225" s="32" t="s">
        <v>34</v>
      </c>
      <c r="AY225" s="32" t="s">
        <v>34</v>
      </c>
      <c r="AZ225" s="31" t="s">
        <v>34</v>
      </c>
      <c r="BA225" s="32" t="s">
        <v>34</v>
      </c>
      <c r="BB225" s="32" t="s">
        <v>34</v>
      </c>
      <c r="BC225" s="31" t="s">
        <v>34</v>
      </c>
      <c r="BD225" s="32" t="s">
        <v>34</v>
      </c>
      <c r="BE225" s="32" t="s">
        <v>34</v>
      </c>
      <c r="BF225" s="31" t="s">
        <v>34</v>
      </c>
      <c r="BG225" s="32" t="s">
        <v>34</v>
      </c>
      <c r="BH225" s="32" t="s">
        <v>34</v>
      </c>
      <c r="BI225" s="31" t="s">
        <v>34</v>
      </c>
      <c r="BJ225" s="32" t="s">
        <v>34</v>
      </c>
      <c r="BK225" s="32" t="s">
        <v>34</v>
      </c>
      <c r="BL225" s="31" t="s">
        <v>34</v>
      </c>
      <c r="BM225" s="32" t="s">
        <v>34</v>
      </c>
      <c r="BN225" s="32" t="s">
        <v>34</v>
      </c>
      <c r="BO225" s="31" t="s">
        <v>34</v>
      </c>
      <c r="BP225" s="32" t="s">
        <v>34</v>
      </c>
      <c r="BQ225" s="32" t="s">
        <v>34</v>
      </c>
      <c r="BR225" s="31" t="s">
        <v>34</v>
      </c>
      <c r="BS225" s="32" t="s">
        <v>34</v>
      </c>
      <c r="BT225" s="32" t="s">
        <v>34</v>
      </c>
      <c r="BU225" s="31" t="s">
        <v>34</v>
      </c>
      <c r="BV225" s="32" t="s">
        <v>34</v>
      </c>
      <c r="BW225" s="32" t="s">
        <v>34</v>
      </c>
      <c r="BX225" s="31" t="s">
        <v>34</v>
      </c>
      <c r="BY225" s="32" t="s">
        <v>34</v>
      </c>
      <c r="BZ225" s="32" t="s">
        <v>34</v>
      </c>
      <c r="CA225" s="31" t="s">
        <v>34</v>
      </c>
      <c r="CB225" s="32" t="s">
        <v>34</v>
      </c>
      <c r="CC225" s="32" t="s">
        <v>34</v>
      </c>
      <c r="CD225" s="31" t="s">
        <v>34</v>
      </c>
      <c r="CE225" s="32" t="s">
        <v>34</v>
      </c>
      <c r="CF225" s="32" t="s">
        <v>34</v>
      </c>
      <c r="CG225" s="31" t="s">
        <v>34</v>
      </c>
      <c r="CH225" s="32" t="s">
        <v>34</v>
      </c>
      <c r="CI225" s="32" t="s">
        <v>34</v>
      </c>
      <c r="CJ225" s="31" t="s">
        <v>34</v>
      </c>
      <c r="CK225" s="32" t="s">
        <v>34</v>
      </c>
      <c r="CL225" s="32" t="s">
        <v>34</v>
      </c>
      <c r="CM225" s="31" t="s">
        <v>34</v>
      </c>
      <c r="CN225" s="32" t="s">
        <v>34</v>
      </c>
      <c r="CO225" s="32" t="s">
        <v>34</v>
      </c>
      <c r="CP225" s="31" t="s">
        <v>34</v>
      </c>
      <c r="CQ225" s="32" t="s">
        <v>34</v>
      </c>
      <c r="CR225" s="32" t="s">
        <v>34</v>
      </c>
      <c r="CS225" s="31" t="s">
        <v>34</v>
      </c>
      <c r="CT225" s="32" t="s">
        <v>34</v>
      </c>
      <c r="CU225" s="32" t="s">
        <v>34</v>
      </c>
      <c r="CV225" s="31" t="s">
        <v>34</v>
      </c>
      <c r="CW225" s="32" t="s">
        <v>34</v>
      </c>
      <c r="CX225" s="32" t="s">
        <v>34</v>
      </c>
      <c r="CY225" s="31" t="s">
        <v>34</v>
      </c>
      <c r="CZ225" s="32" t="s">
        <v>34</v>
      </c>
      <c r="DA225" s="32" t="s">
        <v>34</v>
      </c>
      <c r="DB225" s="31" t="s">
        <v>34</v>
      </c>
      <c r="DC225" s="32" t="s">
        <v>34</v>
      </c>
      <c r="DD225" s="32" t="s">
        <v>34</v>
      </c>
      <c r="DE225" s="31" t="s">
        <v>34</v>
      </c>
      <c r="DF225" s="32" t="s">
        <v>34</v>
      </c>
      <c r="DG225" s="32" t="s">
        <v>34</v>
      </c>
      <c r="DH225" s="31" t="s">
        <v>34</v>
      </c>
      <c r="DI225" s="32" t="s">
        <v>34</v>
      </c>
      <c r="DJ225" s="32" t="s">
        <v>34</v>
      </c>
      <c r="DK225" s="31" t="s">
        <v>34</v>
      </c>
      <c r="DL225" s="32" t="s">
        <v>34</v>
      </c>
      <c r="DM225" s="32" t="s">
        <v>34</v>
      </c>
      <c r="DN225" s="31" t="s">
        <v>34</v>
      </c>
      <c r="DO225" s="32" t="s">
        <v>34</v>
      </c>
      <c r="DP225" s="32" t="s">
        <v>34</v>
      </c>
      <c r="DQ225" s="31" t="s">
        <v>34</v>
      </c>
      <c r="DR225" s="32" t="s">
        <v>34</v>
      </c>
      <c r="DS225" s="32" t="s">
        <v>34</v>
      </c>
      <c r="DT225" s="31" t="s">
        <v>34</v>
      </c>
      <c r="DU225" s="32" t="s">
        <v>34</v>
      </c>
      <c r="DV225" s="32" t="s">
        <v>34</v>
      </c>
    </row>
    <row r="226" spans="1:126" x14ac:dyDescent="0.2">
      <c r="A226" s="30" t="s">
        <v>7</v>
      </c>
      <c r="B226">
        <v>223</v>
      </c>
      <c r="C226" s="37">
        <v>86</v>
      </c>
      <c r="D226" s="70">
        <v>11.0060089895532</v>
      </c>
      <c r="E226" s="70" t="s">
        <v>28</v>
      </c>
      <c r="F226" s="70">
        <v>11.0060089895532</v>
      </c>
      <c r="G226" s="32">
        <v>9.6861204376570793</v>
      </c>
      <c r="H226" s="32" t="s">
        <v>28</v>
      </c>
      <c r="I226" s="32">
        <v>9.6861204376570793</v>
      </c>
      <c r="J226" s="31">
        <v>3.4827511553593502</v>
      </c>
      <c r="K226" s="32" t="s">
        <v>28</v>
      </c>
      <c r="L226" s="32">
        <v>3.4827511553593502</v>
      </c>
      <c r="M226" s="31">
        <v>-4.8402031582017297</v>
      </c>
      <c r="N226" s="32" t="s">
        <v>28</v>
      </c>
      <c r="O226" s="32">
        <v>-4.8402031582017297</v>
      </c>
      <c r="P226" s="31">
        <v>-10.056805095023501</v>
      </c>
      <c r="Q226" s="32" t="s">
        <v>28</v>
      </c>
      <c r="R226" s="32">
        <v>-10.056805095023501</v>
      </c>
      <c r="S226" s="31">
        <v>-12.7003235659037</v>
      </c>
      <c r="T226" s="32" t="s">
        <v>28</v>
      </c>
      <c r="U226" s="32">
        <v>-12.7003235659037</v>
      </c>
      <c r="V226" s="31">
        <v>-17.8792958186893</v>
      </c>
      <c r="W226" s="32" t="s">
        <v>28</v>
      </c>
      <c r="X226" s="32">
        <v>-17.8792958186893</v>
      </c>
      <c r="Y226" s="31">
        <v>-31.852027625715898</v>
      </c>
      <c r="Z226" s="32" t="s">
        <v>28</v>
      </c>
      <c r="AA226" s="32">
        <v>-31.852027625715898</v>
      </c>
      <c r="AB226" s="31" t="s">
        <v>34</v>
      </c>
      <c r="AC226" s="32" t="s">
        <v>34</v>
      </c>
      <c r="AD226" s="32" t="s">
        <v>34</v>
      </c>
      <c r="AE226" s="31" t="s">
        <v>34</v>
      </c>
      <c r="AF226" s="32" t="s">
        <v>34</v>
      </c>
      <c r="AG226" s="32" t="s">
        <v>34</v>
      </c>
      <c r="AH226" s="31" t="s">
        <v>34</v>
      </c>
      <c r="AI226" s="32" t="s">
        <v>34</v>
      </c>
      <c r="AJ226" s="32" t="s">
        <v>34</v>
      </c>
      <c r="AK226" s="31" t="s">
        <v>34</v>
      </c>
      <c r="AL226" s="32" t="s">
        <v>34</v>
      </c>
      <c r="AM226" s="32" t="s">
        <v>34</v>
      </c>
      <c r="AN226" s="31" t="s">
        <v>34</v>
      </c>
      <c r="AO226" s="32" t="s">
        <v>34</v>
      </c>
      <c r="AP226" s="32" t="s">
        <v>34</v>
      </c>
      <c r="AQ226" s="31" t="s">
        <v>34</v>
      </c>
      <c r="AR226" s="32" t="s">
        <v>34</v>
      </c>
      <c r="AS226" s="32" t="s">
        <v>34</v>
      </c>
      <c r="AT226" s="31" t="s">
        <v>34</v>
      </c>
      <c r="AU226" s="32" t="s">
        <v>34</v>
      </c>
      <c r="AV226" s="32" t="s">
        <v>34</v>
      </c>
      <c r="AW226" s="31" t="s">
        <v>34</v>
      </c>
      <c r="AX226" s="32" t="s">
        <v>34</v>
      </c>
      <c r="AY226" s="32" t="s">
        <v>34</v>
      </c>
      <c r="AZ226" s="31" t="s">
        <v>34</v>
      </c>
      <c r="BA226" s="32" t="s">
        <v>34</v>
      </c>
      <c r="BB226" s="32" t="s">
        <v>34</v>
      </c>
      <c r="BC226" s="31" t="s">
        <v>34</v>
      </c>
      <c r="BD226" s="32" t="s">
        <v>34</v>
      </c>
      <c r="BE226" s="32" t="s">
        <v>34</v>
      </c>
      <c r="BF226" s="31" t="s">
        <v>34</v>
      </c>
      <c r="BG226" s="32" t="s">
        <v>34</v>
      </c>
      <c r="BH226" s="32" t="s">
        <v>34</v>
      </c>
      <c r="BI226" s="31" t="s">
        <v>34</v>
      </c>
      <c r="BJ226" s="32" t="s">
        <v>34</v>
      </c>
      <c r="BK226" s="32" t="s">
        <v>34</v>
      </c>
      <c r="BL226" s="31" t="s">
        <v>34</v>
      </c>
      <c r="BM226" s="32" t="s">
        <v>34</v>
      </c>
      <c r="BN226" s="32" t="s">
        <v>34</v>
      </c>
      <c r="BO226" s="31" t="s">
        <v>34</v>
      </c>
      <c r="BP226" s="32" t="s">
        <v>34</v>
      </c>
      <c r="BQ226" s="32" t="s">
        <v>34</v>
      </c>
      <c r="BR226" s="31" t="s">
        <v>34</v>
      </c>
      <c r="BS226" s="32" t="s">
        <v>34</v>
      </c>
      <c r="BT226" s="32" t="s">
        <v>34</v>
      </c>
      <c r="BU226" s="31" t="s">
        <v>34</v>
      </c>
      <c r="BV226" s="32" t="s">
        <v>34</v>
      </c>
      <c r="BW226" s="32" t="s">
        <v>34</v>
      </c>
      <c r="BX226" s="31" t="s">
        <v>34</v>
      </c>
      <c r="BY226" s="32" t="s">
        <v>34</v>
      </c>
      <c r="BZ226" s="32" t="s">
        <v>34</v>
      </c>
      <c r="CA226" s="31" t="s">
        <v>34</v>
      </c>
      <c r="CB226" s="32" t="s">
        <v>34</v>
      </c>
      <c r="CC226" s="32" t="s">
        <v>34</v>
      </c>
      <c r="CD226" s="31" t="s">
        <v>34</v>
      </c>
      <c r="CE226" s="32" t="s">
        <v>34</v>
      </c>
      <c r="CF226" s="32" t="s">
        <v>34</v>
      </c>
      <c r="CG226" s="31" t="s">
        <v>34</v>
      </c>
      <c r="CH226" s="32" t="s">
        <v>34</v>
      </c>
      <c r="CI226" s="32" t="s">
        <v>34</v>
      </c>
      <c r="CJ226" s="31" t="s">
        <v>34</v>
      </c>
      <c r="CK226" s="32" t="s">
        <v>34</v>
      </c>
      <c r="CL226" s="32" t="s">
        <v>34</v>
      </c>
      <c r="CM226" s="31" t="s">
        <v>34</v>
      </c>
      <c r="CN226" s="32" t="s">
        <v>34</v>
      </c>
      <c r="CO226" s="32" t="s">
        <v>34</v>
      </c>
      <c r="CP226" s="31" t="s">
        <v>34</v>
      </c>
      <c r="CQ226" s="32" t="s">
        <v>34</v>
      </c>
      <c r="CR226" s="32" t="s">
        <v>34</v>
      </c>
      <c r="CS226" s="31" t="s">
        <v>34</v>
      </c>
      <c r="CT226" s="32" t="s">
        <v>34</v>
      </c>
      <c r="CU226" s="32" t="s">
        <v>34</v>
      </c>
      <c r="CV226" s="31" t="s">
        <v>34</v>
      </c>
      <c r="CW226" s="32" t="s">
        <v>34</v>
      </c>
      <c r="CX226" s="32" t="s">
        <v>34</v>
      </c>
      <c r="CY226" s="31" t="s">
        <v>34</v>
      </c>
      <c r="CZ226" s="32" t="s">
        <v>34</v>
      </c>
      <c r="DA226" s="32" t="s">
        <v>34</v>
      </c>
      <c r="DB226" s="31" t="s">
        <v>34</v>
      </c>
      <c r="DC226" s="32" t="s">
        <v>34</v>
      </c>
      <c r="DD226" s="32" t="s">
        <v>34</v>
      </c>
      <c r="DE226" s="31" t="s">
        <v>34</v>
      </c>
      <c r="DF226" s="32" t="s">
        <v>34</v>
      </c>
      <c r="DG226" s="32" t="s">
        <v>34</v>
      </c>
      <c r="DH226" s="31" t="s">
        <v>34</v>
      </c>
      <c r="DI226" s="32" t="s">
        <v>34</v>
      </c>
      <c r="DJ226" s="32" t="s">
        <v>34</v>
      </c>
      <c r="DK226" s="31" t="s">
        <v>34</v>
      </c>
      <c r="DL226" s="32" t="s">
        <v>34</v>
      </c>
      <c r="DM226" s="32" t="s">
        <v>34</v>
      </c>
      <c r="DN226" s="31" t="s">
        <v>34</v>
      </c>
      <c r="DO226" s="32" t="s">
        <v>34</v>
      </c>
      <c r="DP226" s="32" t="s">
        <v>34</v>
      </c>
      <c r="DQ226" s="31" t="s">
        <v>34</v>
      </c>
      <c r="DR226" s="32" t="s">
        <v>34</v>
      </c>
      <c r="DS226" s="32" t="s">
        <v>34</v>
      </c>
      <c r="DT226" s="31" t="s">
        <v>34</v>
      </c>
      <c r="DU226" s="32" t="s">
        <v>34</v>
      </c>
      <c r="DV226" s="32" t="s">
        <v>34</v>
      </c>
    </row>
    <row r="227" spans="1:126" x14ac:dyDescent="0.2">
      <c r="A227" s="30" t="s">
        <v>5</v>
      </c>
      <c r="B227">
        <v>224</v>
      </c>
      <c r="C227" s="37">
        <v>87</v>
      </c>
      <c r="D227" s="70">
        <v>14.0405941474343</v>
      </c>
      <c r="E227" s="70" t="s">
        <v>28</v>
      </c>
      <c r="F227" s="70">
        <v>14.0405941474343</v>
      </c>
      <c r="G227" s="32">
        <v>9.1910350607885096</v>
      </c>
      <c r="H227" s="32" t="s">
        <v>28</v>
      </c>
      <c r="I227" s="32">
        <v>9.1910350607885096</v>
      </c>
      <c r="J227" s="31">
        <v>1.81988184423856</v>
      </c>
      <c r="K227" s="32" t="s">
        <v>28</v>
      </c>
      <c r="L227" s="32">
        <v>1.81988184423856</v>
      </c>
      <c r="M227" s="31">
        <v>-2.90084436971912</v>
      </c>
      <c r="N227" s="32" t="s">
        <v>28</v>
      </c>
      <c r="O227" s="32">
        <v>-2.90084436971912</v>
      </c>
      <c r="P227" s="31">
        <v>-7.4560478430625396</v>
      </c>
      <c r="Q227" s="32" t="s">
        <v>28</v>
      </c>
      <c r="R227" s="32">
        <v>-7.4560478430625396</v>
      </c>
      <c r="S227" s="31">
        <v>-11.4489204422824</v>
      </c>
      <c r="T227" s="32" t="s">
        <v>28</v>
      </c>
      <c r="U227" s="32">
        <v>-11.4489204422824</v>
      </c>
      <c r="V227" s="31">
        <v>-13.964696729392401</v>
      </c>
      <c r="W227" s="32" t="s">
        <v>28</v>
      </c>
      <c r="X227" s="32">
        <v>-13.964696729392401</v>
      </c>
      <c r="Y227" s="31">
        <v>-18.247895132259298</v>
      </c>
      <c r="Z227" s="32" t="s">
        <v>28</v>
      </c>
      <c r="AA227" s="32">
        <v>-18.247895132259298</v>
      </c>
      <c r="AB227" s="31" t="s">
        <v>34</v>
      </c>
      <c r="AC227" s="32" t="s">
        <v>34</v>
      </c>
      <c r="AD227" s="32" t="s">
        <v>34</v>
      </c>
      <c r="AE227" s="31" t="s">
        <v>34</v>
      </c>
      <c r="AF227" s="32" t="s">
        <v>34</v>
      </c>
      <c r="AG227" s="32" t="s">
        <v>34</v>
      </c>
      <c r="AH227" s="31" t="s">
        <v>34</v>
      </c>
      <c r="AI227" s="32" t="s">
        <v>34</v>
      </c>
      <c r="AJ227" s="32" t="s">
        <v>34</v>
      </c>
      <c r="AK227" s="31" t="s">
        <v>34</v>
      </c>
      <c r="AL227" s="32" t="s">
        <v>34</v>
      </c>
      <c r="AM227" s="32" t="s">
        <v>34</v>
      </c>
      <c r="AN227" s="31" t="s">
        <v>34</v>
      </c>
      <c r="AO227" s="32" t="s">
        <v>34</v>
      </c>
      <c r="AP227" s="32" t="s">
        <v>34</v>
      </c>
      <c r="AQ227" s="31" t="s">
        <v>34</v>
      </c>
      <c r="AR227" s="32" t="s">
        <v>34</v>
      </c>
      <c r="AS227" s="32" t="s">
        <v>34</v>
      </c>
      <c r="AT227" s="31" t="s">
        <v>34</v>
      </c>
      <c r="AU227" s="32" t="s">
        <v>34</v>
      </c>
      <c r="AV227" s="32" t="s">
        <v>34</v>
      </c>
      <c r="AW227" s="31" t="s">
        <v>34</v>
      </c>
      <c r="AX227" s="32" t="s">
        <v>34</v>
      </c>
      <c r="AY227" s="32" t="s">
        <v>34</v>
      </c>
      <c r="AZ227" s="31" t="s">
        <v>34</v>
      </c>
      <c r="BA227" s="32" t="s">
        <v>34</v>
      </c>
      <c r="BB227" s="32" t="s">
        <v>34</v>
      </c>
      <c r="BC227" s="31" t="s">
        <v>34</v>
      </c>
      <c r="BD227" s="32" t="s">
        <v>34</v>
      </c>
      <c r="BE227" s="32" t="s">
        <v>34</v>
      </c>
      <c r="BF227" s="31" t="s">
        <v>34</v>
      </c>
      <c r="BG227" s="32" t="s">
        <v>34</v>
      </c>
      <c r="BH227" s="32" t="s">
        <v>34</v>
      </c>
      <c r="BI227" s="31" t="s">
        <v>34</v>
      </c>
      <c r="BJ227" s="32" t="s">
        <v>34</v>
      </c>
      <c r="BK227" s="32" t="s">
        <v>34</v>
      </c>
      <c r="BL227" s="31" t="s">
        <v>34</v>
      </c>
      <c r="BM227" s="32" t="s">
        <v>34</v>
      </c>
      <c r="BN227" s="32" t="s">
        <v>34</v>
      </c>
      <c r="BO227" s="31" t="s">
        <v>34</v>
      </c>
      <c r="BP227" s="32" t="s">
        <v>34</v>
      </c>
      <c r="BQ227" s="32" t="s">
        <v>34</v>
      </c>
      <c r="BR227" s="31" t="s">
        <v>34</v>
      </c>
      <c r="BS227" s="32" t="s">
        <v>34</v>
      </c>
      <c r="BT227" s="32" t="s">
        <v>34</v>
      </c>
      <c r="BU227" s="31" t="s">
        <v>34</v>
      </c>
      <c r="BV227" s="32" t="s">
        <v>34</v>
      </c>
      <c r="BW227" s="32" t="s">
        <v>34</v>
      </c>
      <c r="BX227" s="31" t="s">
        <v>34</v>
      </c>
      <c r="BY227" s="32" t="s">
        <v>34</v>
      </c>
      <c r="BZ227" s="32" t="s">
        <v>34</v>
      </c>
      <c r="CA227" s="31" t="s">
        <v>34</v>
      </c>
      <c r="CB227" s="32" t="s">
        <v>34</v>
      </c>
      <c r="CC227" s="32" t="s">
        <v>34</v>
      </c>
      <c r="CD227" s="31" t="s">
        <v>34</v>
      </c>
      <c r="CE227" s="32" t="s">
        <v>34</v>
      </c>
      <c r="CF227" s="32" t="s">
        <v>34</v>
      </c>
      <c r="CG227" s="31" t="s">
        <v>34</v>
      </c>
      <c r="CH227" s="32" t="s">
        <v>34</v>
      </c>
      <c r="CI227" s="32" t="s">
        <v>34</v>
      </c>
      <c r="CJ227" s="31" t="s">
        <v>34</v>
      </c>
      <c r="CK227" s="32" t="s">
        <v>34</v>
      </c>
      <c r="CL227" s="32" t="s">
        <v>34</v>
      </c>
      <c r="CM227" s="31" t="s">
        <v>34</v>
      </c>
      <c r="CN227" s="32" t="s">
        <v>34</v>
      </c>
      <c r="CO227" s="32" t="s">
        <v>34</v>
      </c>
      <c r="CP227" s="31" t="s">
        <v>34</v>
      </c>
      <c r="CQ227" s="32" t="s">
        <v>34</v>
      </c>
      <c r="CR227" s="32" t="s">
        <v>34</v>
      </c>
      <c r="CS227" s="31" t="s">
        <v>34</v>
      </c>
      <c r="CT227" s="32" t="s">
        <v>34</v>
      </c>
      <c r="CU227" s="32" t="s">
        <v>34</v>
      </c>
      <c r="CV227" s="31" t="s">
        <v>34</v>
      </c>
      <c r="CW227" s="32" t="s">
        <v>34</v>
      </c>
      <c r="CX227" s="32" t="s">
        <v>34</v>
      </c>
      <c r="CY227" s="31" t="s">
        <v>34</v>
      </c>
      <c r="CZ227" s="32" t="s">
        <v>34</v>
      </c>
      <c r="DA227" s="32" t="s">
        <v>34</v>
      </c>
      <c r="DB227" s="31" t="s">
        <v>34</v>
      </c>
      <c r="DC227" s="32" t="s">
        <v>34</v>
      </c>
      <c r="DD227" s="32" t="s">
        <v>34</v>
      </c>
      <c r="DE227" s="31" t="s">
        <v>34</v>
      </c>
      <c r="DF227" s="32" t="s">
        <v>34</v>
      </c>
      <c r="DG227" s="32" t="s">
        <v>34</v>
      </c>
      <c r="DH227" s="31" t="s">
        <v>34</v>
      </c>
      <c r="DI227" s="32" t="s">
        <v>34</v>
      </c>
      <c r="DJ227" s="32" t="s">
        <v>34</v>
      </c>
      <c r="DK227" s="31" t="s">
        <v>34</v>
      </c>
      <c r="DL227" s="32" t="s">
        <v>34</v>
      </c>
      <c r="DM227" s="32" t="s">
        <v>34</v>
      </c>
      <c r="DN227" s="31" t="s">
        <v>34</v>
      </c>
      <c r="DO227" s="32" t="s">
        <v>34</v>
      </c>
      <c r="DP227" s="32" t="s">
        <v>34</v>
      </c>
      <c r="DQ227" s="31" t="s">
        <v>34</v>
      </c>
      <c r="DR227" s="32" t="s">
        <v>34</v>
      </c>
      <c r="DS227" s="32" t="s">
        <v>34</v>
      </c>
      <c r="DT227" s="31" t="s">
        <v>34</v>
      </c>
      <c r="DU227" s="32" t="s">
        <v>34</v>
      </c>
      <c r="DV227" s="32" t="s">
        <v>34</v>
      </c>
    </row>
    <row r="228" spans="1:126" x14ac:dyDescent="0.2">
      <c r="A228" s="30" t="s">
        <v>5</v>
      </c>
      <c r="B228">
        <v>225</v>
      </c>
      <c r="C228" s="37">
        <v>88</v>
      </c>
      <c r="D228" s="70">
        <v>17.5749632301271</v>
      </c>
      <c r="E228" s="70" t="s">
        <v>28</v>
      </c>
      <c r="F228" s="70">
        <v>17.5749632301271</v>
      </c>
      <c r="G228" s="32">
        <v>16.7551606975426</v>
      </c>
      <c r="H228" s="32" t="s">
        <v>28</v>
      </c>
      <c r="I228" s="32">
        <v>16.7551606975426</v>
      </c>
      <c r="J228" s="31">
        <v>13.052069868969699</v>
      </c>
      <c r="K228" s="32" t="s">
        <v>28</v>
      </c>
      <c r="L228" s="32">
        <v>13.052069868969699</v>
      </c>
      <c r="M228" s="31">
        <v>7.5267261298605099</v>
      </c>
      <c r="N228" s="32" t="s">
        <v>28</v>
      </c>
      <c r="O228" s="32">
        <v>7.5267261298605099</v>
      </c>
      <c r="P228" s="31">
        <v>2.5089518149560002</v>
      </c>
      <c r="Q228" s="32" t="s">
        <v>28</v>
      </c>
      <c r="R228" s="32">
        <v>2.5089518149560002</v>
      </c>
      <c r="S228" s="31">
        <v>-1.8269594769770501</v>
      </c>
      <c r="T228" s="32" t="s">
        <v>28</v>
      </c>
      <c r="U228" s="32">
        <v>-1.8269594769770501</v>
      </c>
      <c r="V228" s="31">
        <v>-6.3025465018943896</v>
      </c>
      <c r="W228" s="32" t="s">
        <v>28</v>
      </c>
      <c r="X228" s="32">
        <v>-6.3025465018943896</v>
      </c>
      <c r="Y228" s="31">
        <v>-11.4673082646983</v>
      </c>
      <c r="Z228" s="32" t="s">
        <v>28</v>
      </c>
      <c r="AA228" s="32">
        <v>-11.4673082646983</v>
      </c>
      <c r="AB228" s="31">
        <v>-14.359333735357501</v>
      </c>
      <c r="AC228" s="32" t="s">
        <v>28</v>
      </c>
      <c r="AD228" s="32">
        <v>-14.359333735357501</v>
      </c>
      <c r="AE228" s="31">
        <v>-17.990086795636699</v>
      </c>
      <c r="AF228" s="32" t="s">
        <v>28</v>
      </c>
      <c r="AG228" s="32">
        <v>-17.990086795636699</v>
      </c>
      <c r="AH228" s="31">
        <v>-23.708246723957</v>
      </c>
      <c r="AI228" s="32" t="s">
        <v>28</v>
      </c>
      <c r="AJ228" s="32">
        <v>-23.708246723957</v>
      </c>
      <c r="AK228" s="31" t="s">
        <v>34</v>
      </c>
      <c r="AL228" s="32" t="s">
        <v>34</v>
      </c>
      <c r="AM228" s="32" t="s">
        <v>34</v>
      </c>
      <c r="AN228" s="31" t="s">
        <v>34</v>
      </c>
      <c r="AO228" s="32" t="s">
        <v>34</v>
      </c>
      <c r="AP228" s="32" t="s">
        <v>34</v>
      </c>
      <c r="AQ228" s="31" t="s">
        <v>34</v>
      </c>
      <c r="AR228" s="32" t="s">
        <v>34</v>
      </c>
      <c r="AS228" s="32" t="s">
        <v>34</v>
      </c>
      <c r="AT228" s="31" t="s">
        <v>34</v>
      </c>
      <c r="AU228" s="32" t="s">
        <v>34</v>
      </c>
      <c r="AV228" s="32" t="s">
        <v>34</v>
      </c>
      <c r="AW228" s="31" t="s">
        <v>34</v>
      </c>
      <c r="AX228" s="32" t="s">
        <v>34</v>
      </c>
      <c r="AY228" s="32" t="s">
        <v>34</v>
      </c>
      <c r="AZ228" s="31" t="s">
        <v>34</v>
      </c>
      <c r="BA228" s="32" t="s">
        <v>34</v>
      </c>
      <c r="BB228" s="32" t="s">
        <v>34</v>
      </c>
      <c r="BC228" s="31" t="s">
        <v>34</v>
      </c>
      <c r="BD228" s="32" t="s">
        <v>34</v>
      </c>
      <c r="BE228" s="32" t="s">
        <v>34</v>
      </c>
      <c r="BF228" s="31" t="s">
        <v>34</v>
      </c>
      <c r="BG228" s="32" t="s">
        <v>34</v>
      </c>
      <c r="BH228" s="32" t="s">
        <v>34</v>
      </c>
      <c r="BI228" s="31" t="s">
        <v>34</v>
      </c>
      <c r="BJ228" s="32" t="s">
        <v>34</v>
      </c>
      <c r="BK228" s="32" t="s">
        <v>34</v>
      </c>
      <c r="BL228" s="31" t="s">
        <v>34</v>
      </c>
      <c r="BM228" s="32" t="s">
        <v>34</v>
      </c>
      <c r="BN228" s="32" t="s">
        <v>34</v>
      </c>
      <c r="BO228" s="31" t="s">
        <v>34</v>
      </c>
      <c r="BP228" s="32" t="s">
        <v>34</v>
      </c>
      <c r="BQ228" s="32" t="s">
        <v>34</v>
      </c>
      <c r="BR228" s="31" t="s">
        <v>34</v>
      </c>
      <c r="BS228" s="32" t="s">
        <v>34</v>
      </c>
      <c r="BT228" s="32" t="s">
        <v>34</v>
      </c>
      <c r="BU228" s="31" t="s">
        <v>34</v>
      </c>
      <c r="BV228" s="32" t="s">
        <v>34</v>
      </c>
      <c r="BW228" s="32" t="s">
        <v>34</v>
      </c>
      <c r="BX228" s="31" t="s">
        <v>34</v>
      </c>
      <c r="BY228" s="32" t="s">
        <v>34</v>
      </c>
      <c r="BZ228" s="32" t="s">
        <v>34</v>
      </c>
      <c r="CA228" s="31" t="s">
        <v>34</v>
      </c>
      <c r="CB228" s="32" t="s">
        <v>34</v>
      </c>
      <c r="CC228" s="32" t="s">
        <v>34</v>
      </c>
      <c r="CD228" s="31" t="s">
        <v>34</v>
      </c>
      <c r="CE228" s="32" t="s">
        <v>34</v>
      </c>
      <c r="CF228" s="32" t="s">
        <v>34</v>
      </c>
      <c r="CG228" s="31" t="s">
        <v>34</v>
      </c>
      <c r="CH228" s="32" t="s">
        <v>34</v>
      </c>
      <c r="CI228" s="32" t="s">
        <v>34</v>
      </c>
      <c r="CJ228" s="31" t="s">
        <v>34</v>
      </c>
      <c r="CK228" s="32" t="s">
        <v>34</v>
      </c>
      <c r="CL228" s="32" t="s">
        <v>34</v>
      </c>
      <c r="CM228" s="31" t="s">
        <v>34</v>
      </c>
      <c r="CN228" s="32" t="s">
        <v>34</v>
      </c>
      <c r="CO228" s="32" t="s">
        <v>34</v>
      </c>
      <c r="CP228" s="31" t="s">
        <v>34</v>
      </c>
      <c r="CQ228" s="32" t="s">
        <v>34</v>
      </c>
      <c r="CR228" s="32" t="s">
        <v>34</v>
      </c>
      <c r="CS228" s="31" t="s">
        <v>34</v>
      </c>
      <c r="CT228" s="32" t="s">
        <v>34</v>
      </c>
      <c r="CU228" s="32" t="s">
        <v>34</v>
      </c>
      <c r="CV228" s="31" t="s">
        <v>34</v>
      </c>
      <c r="CW228" s="32" t="s">
        <v>34</v>
      </c>
      <c r="CX228" s="32" t="s">
        <v>34</v>
      </c>
      <c r="CY228" s="31" t="s">
        <v>34</v>
      </c>
      <c r="CZ228" s="32" t="s">
        <v>34</v>
      </c>
      <c r="DA228" s="32" t="s">
        <v>34</v>
      </c>
      <c r="DB228" s="31" t="s">
        <v>34</v>
      </c>
      <c r="DC228" s="32" t="s">
        <v>34</v>
      </c>
      <c r="DD228" s="32" t="s">
        <v>34</v>
      </c>
      <c r="DE228" s="31" t="s">
        <v>34</v>
      </c>
      <c r="DF228" s="32" t="s">
        <v>34</v>
      </c>
      <c r="DG228" s="32" t="s">
        <v>34</v>
      </c>
      <c r="DH228" s="31" t="s">
        <v>34</v>
      </c>
      <c r="DI228" s="32" t="s">
        <v>34</v>
      </c>
      <c r="DJ228" s="32" t="s">
        <v>34</v>
      </c>
      <c r="DK228" s="31" t="s">
        <v>34</v>
      </c>
      <c r="DL228" s="32" t="s">
        <v>34</v>
      </c>
      <c r="DM228" s="32" t="s">
        <v>34</v>
      </c>
      <c r="DN228" s="31" t="s">
        <v>34</v>
      </c>
      <c r="DO228" s="32" t="s">
        <v>34</v>
      </c>
      <c r="DP228" s="32" t="s">
        <v>34</v>
      </c>
      <c r="DQ228" s="31" t="s">
        <v>34</v>
      </c>
      <c r="DR228" s="32" t="s">
        <v>34</v>
      </c>
      <c r="DS228" s="32" t="s">
        <v>34</v>
      </c>
      <c r="DT228" s="31" t="s">
        <v>34</v>
      </c>
      <c r="DU228" s="32" t="s">
        <v>34</v>
      </c>
      <c r="DV228" s="32" t="s">
        <v>34</v>
      </c>
    </row>
    <row r="229" spans="1:126" x14ac:dyDescent="0.2">
      <c r="A229" s="30" t="s">
        <v>5</v>
      </c>
      <c r="B229">
        <v>226</v>
      </c>
      <c r="C229" s="37">
        <v>89</v>
      </c>
      <c r="D229" s="70">
        <v>15.3304036241066</v>
      </c>
      <c r="E229" s="70" t="s">
        <v>28</v>
      </c>
      <c r="F229" s="70">
        <v>15.3304036241066</v>
      </c>
      <c r="G229" s="32">
        <v>11.4863043454988</v>
      </c>
      <c r="H229" s="32" t="s">
        <v>28</v>
      </c>
      <c r="I229" s="32">
        <v>11.4863043454988</v>
      </c>
      <c r="J229" s="31">
        <v>4.4528449987825001</v>
      </c>
      <c r="K229" s="32" t="s">
        <v>28</v>
      </c>
      <c r="L229" s="32">
        <v>4.4528449987825001</v>
      </c>
      <c r="M229" s="31">
        <v>-1.5457563708455799</v>
      </c>
      <c r="N229" s="32" t="s">
        <v>28</v>
      </c>
      <c r="O229" s="32">
        <v>-1.5457563708455799</v>
      </c>
      <c r="P229" s="31">
        <v>-7.3999816075090896</v>
      </c>
      <c r="Q229" s="32" t="s">
        <v>28</v>
      </c>
      <c r="R229" s="32">
        <v>-7.3999816075090896</v>
      </c>
      <c r="S229" s="31">
        <v>-14.1636378163949</v>
      </c>
      <c r="T229" s="32" t="s">
        <v>28</v>
      </c>
      <c r="U229" s="32">
        <v>-14.1636378163949</v>
      </c>
      <c r="V229" s="31">
        <v>-16.647318481839498</v>
      </c>
      <c r="W229" s="32" t="s">
        <v>28</v>
      </c>
      <c r="X229" s="32">
        <v>-16.647318481839498</v>
      </c>
      <c r="Y229" s="31">
        <v>-17.8543207360735</v>
      </c>
      <c r="Z229" s="32" t="s">
        <v>28</v>
      </c>
      <c r="AA229" s="32">
        <v>-17.8543207360735</v>
      </c>
      <c r="AB229" s="31">
        <v>-22.400695197856798</v>
      </c>
      <c r="AC229" s="32" t="s">
        <v>28</v>
      </c>
      <c r="AD229" s="32">
        <v>-22.400695197856798</v>
      </c>
      <c r="AE229" s="31" t="s">
        <v>34</v>
      </c>
      <c r="AF229" s="32" t="s">
        <v>34</v>
      </c>
      <c r="AG229" s="32" t="s">
        <v>34</v>
      </c>
      <c r="AH229" s="31" t="s">
        <v>34</v>
      </c>
      <c r="AI229" s="32" t="s">
        <v>34</v>
      </c>
      <c r="AJ229" s="32" t="s">
        <v>34</v>
      </c>
      <c r="AK229" s="31" t="s">
        <v>34</v>
      </c>
      <c r="AL229" s="32" t="s">
        <v>34</v>
      </c>
      <c r="AM229" s="32" t="s">
        <v>34</v>
      </c>
      <c r="AN229" s="31" t="s">
        <v>34</v>
      </c>
      <c r="AO229" s="32" t="s">
        <v>34</v>
      </c>
      <c r="AP229" s="32" t="s">
        <v>34</v>
      </c>
      <c r="AQ229" s="31" t="s">
        <v>34</v>
      </c>
      <c r="AR229" s="32" t="s">
        <v>34</v>
      </c>
      <c r="AS229" s="32" t="s">
        <v>34</v>
      </c>
      <c r="AT229" s="31" t="s">
        <v>34</v>
      </c>
      <c r="AU229" s="32" t="s">
        <v>34</v>
      </c>
      <c r="AV229" s="32" t="s">
        <v>34</v>
      </c>
      <c r="AW229" s="31" t="s">
        <v>34</v>
      </c>
      <c r="AX229" s="32" t="s">
        <v>34</v>
      </c>
      <c r="AY229" s="32" t="s">
        <v>34</v>
      </c>
      <c r="AZ229" s="31" t="s">
        <v>34</v>
      </c>
      <c r="BA229" s="32" t="s">
        <v>34</v>
      </c>
      <c r="BB229" s="32" t="s">
        <v>34</v>
      </c>
      <c r="BC229" s="31" t="s">
        <v>34</v>
      </c>
      <c r="BD229" s="32" t="s">
        <v>34</v>
      </c>
      <c r="BE229" s="32" t="s">
        <v>34</v>
      </c>
      <c r="BF229" s="31" t="s">
        <v>34</v>
      </c>
      <c r="BG229" s="32" t="s">
        <v>34</v>
      </c>
      <c r="BH229" s="32" t="s">
        <v>34</v>
      </c>
      <c r="BI229" s="31" t="s">
        <v>34</v>
      </c>
      <c r="BJ229" s="32" t="s">
        <v>34</v>
      </c>
      <c r="BK229" s="32" t="s">
        <v>34</v>
      </c>
      <c r="BL229" s="31" t="s">
        <v>34</v>
      </c>
      <c r="BM229" s="32" t="s">
        <v>34</v>
      </c>
      <c r="BN229" s="32" t="s">
        <v>34</v>
      </c>
      <c r="BO229" s="31" t="s">
        <v>34</v>
      </c>
      <c r="BP229" s="32" t="s">
        <v>34</v>
      </c>
      <c r="BQ229" s="32" t="s">
        <v>34</v>
      </c>
      <c r="BR229" s="31" t="s">
        <v>34</v>
      </c>
      <c r="BS229" s="32" t="s">
        <v>34</v>
      </c>
      <c r="BT229" s="32" t="s">
        <v>34</v>
      </c>
      <c r="BU229" s="31" t="s">
        <v>34</v>
      </c>
      <c r="BV229" s="32" t="s">
        <v>34</v>
      </c>
      <c r="BW229" s="32" t="s">
        <v>34</v>
      </c>
      <c r="BX229" s="31" t="s">
        <v>34</v>
      </c>
      <c r="BY229" s="32" t="s">
        <v>34</v>
      </c>
      <c r="BZ229" s="32" t="s">
        <v>34</v>
      </c>
      <c r="CA229" s="31" t="s">
        <v>34</v>
      </c>
      <c r="CB229" s="32" t="s">
        <v>34</v>
      </c>
      <c r="CC229" s="32" t="s">
        <v>34</v>
      </c>
      <c r="CD229" s="31" t="s">
        <v>34</v>
      </c>
      <c r="CE229" s="32" t="s">
        <v>34</v>
      </c>
      <c r="CF229" s="32" t="s">
        <v>34</v>
      </c>
      <c r="CG229" s="31" t="s">
        <v>34</v>
      </c>
      <c r="CH229" s="32" t="s">
        <v>34</v>
      </c>
      <c r="CI229" s="32" t="s">
        <v>34</v>
      </c>
      <c r="CJ229" s="31" t="s">
        <v>34</v>
      </c>
      <c r="CK229" s="32" t="s">
        <v>34</v>
      </c>
      <c r="CL229" s="32" t="s">
        <v>34</v>
      </c>
      <c r="CM229" s="31" t="s">
        <v>34</v>
      </c>
      <c r="CN229" s="32" t="s">
        <v>34</v>
      </c>
      <c r="CO229" s="32" t="s">
        <v>34</v>
      </c>
      <c r="CP229" s="31" t="s">
        <v>34</v>
      </c>
      <c r="CQ229" s="32" t="s">
        <v>34</v>
      </c>
      <c r="CR229" s="32" t="s">
        <v>34</v>
      </c>
      <c r="CS229" s="31" t="s">
        <v>34</v>
      </c>
      <c r="CT229" s="32" t="s">
        <v>34</v>
      </c>
      <c r="CU229" s="32" t="s">
        <v>34</v>
      </c>
      <c r="CV229" s="31" t="s">
        <v>34</v>
      </c>
      <c r="CW229" s="32" t="s">
        <v>34</v>
      </c>
      <c r="CX229" s="32" t="s">
        <v>34</v>
      </c>
      <c r="CY229" s="31" t="s">
        <v>34</v>
      </c>
      <c r="CZ229" s="32" t="s">
        <v>34</v>
      </c>
      <c r="DA229" s="32" t="s">
        <v>34</v>
      </c>
      <c r="DB229" s="31" t="s">
        <v>34</v>
      </c>
      <c r="DC229" s="32" t="s">
        <v>34</v>
      </c>
      <c r="DD229" s="32" t="s">
        <v>34</v>
      </c>
      <c r="DE229" s="31" t="s">
        <v>34</v>
      </c>
      <c r="DF229" s="32" t="s">
        <v>34</v>
      </c>
      <c r="DG229" s="32" t="s">
        <v>34</v>
      </c>
      <c r="DH229" s="31" t="s">
        <v>34</v>
      </c>
      <c r="DI229" s="32" t="s">
        <v>34</v>
      </c>
      <c r="DJ229" s="32" t="s">
        <v>34</v>
      </c>
      <c r="DK229" s="31" t="s">
        <v>34</v>
      </c>
      <c r="DL229" s="32" t="s">
        <v>34</v>
      </c>
      <c r="DM229" s="32" t="s">
        <v>34</v>
      </c>
      <c r="DN229" s="31" t="s">
        <v>34</v>
      </c>
      <c r="DO229" s="32" t="s">
        <v>34</v>
      </c>
      <c r="DP229" s="32" t="s">
        <v>34</v>
      </c>
      <c r="DQ229" s="31" t="s">
        <v>34</v>
      </c>
      <c r="DR229" s="32" t="s">
        <v>34</v>
      </c>
      <c r="DS229" s="32" t="s">
        <v>34</v>
      </c>
      <c r="DT229" s="31" t="s">
        <v>34</v>
      </c>
      <c r="DU229" s="32" t="s">
        <v>34</v>
      </c>
      <c r="DV229" s="32" t="s">
        <v>34</v>
      </c>
    </row>
    <row r="230" spans="1:126" x14ac:dyDescent="0.2">
      <c r="A230" s="30" t="s">
        <v>5</v>
      </c>
      <c r="B230">
        <v>227</v>
      </c>
      <c r="C230" s="37">
        <v>90</v>
      </c>
      <c r="D230" s="70">
        <v>15.8424742656084</v>
      </c>
      <c r="E230" s="70" t="s">
        <v>28</v>
      </c>
      <c r="F230" s="70">
        <v>15.8424742656084</v>
      </c>
      <c r="G230" s="32">
        <v>11.1805455970522</v>
      </c>
      <c r="H230" s="32" t="s">
        <v>28</v>
      </c>
      <c r="I230" s="32">
        <v>11.1805455970522</v>
      </c>
      <c r="J230" s="31">
        <v>4.45142734530745</v>
      </c>
      <c r="K230" s="32" t="s">
        <v>28</v>
      </c>
      <c r="L230" s="32">
        <v>4.45142734530745</v>
      </c>
      <c r="M230" s="31">
        <v>-1.00748859581913</v>
      </c>
      <c r="N230" s="32" t="s">
        <v>28</v>
      </c>
      <c r="O230" s="32">
        <v>-1.00748859581913</v>
      </c>
      <c r="P230" s="31">
        <v>-4.1760498990280599</v>
      </c>
      <c r="Q230" s="32" t="s">
        <v>28</v>
      </c>
      <c r="R230" s="32">
        <v>-4.1760498990280599</v>
      </c>
      <c r="S230" s="31">
        <v>-7.5345658408681899</v>
      </c>
      <c r="T230" s="32" t="s">
        <v>28</v>
      </c>
      <c r="U230" s="32">
        <v>-7.5345658408681899</v>
      </c>
      <c r="V230" s="31">
        <v>-12.292641616669099</v>
      </c>
      <c r="W230" s="32" t="s">
        <v>28</v>
      </c>
      <c r="X230" s="32">
        <v>-12.292641616669099</v>
      </c>
      <c r="Y230" s="31">
        <v>-13.403104013940499</v>
      </c>
      <c r="Z230" s="32" t="s">
        <v>28</v>
      </c>
      <c r="AA230" s="32">
        <v>-13.403104013940499</v>
      </c>
      <c r="AB230" s="31">
        <v>-17.7012766950692</v>
      </c>
      <c r="AC230" s="32" t="s">
        <v>28</v>
      </c>
      <c r="AD230" s="32">
        <v>-17.7012766950692</v>
      </c>
      <c r="AE230" s="31" t="s">
        <v>34</v>
      </c>
      <c r="AF230" s="32" t="s">
        <v>34</v>
      </c>
      <c r="AG230" s="32" t="s">
        <v>34</v>
      </c>
      <c r="AH230" s="31" t="s">
        <v>34</v>
      </c>
      <c r="AI230" s="32" t="s">
        <v>34</v>
      </c>
      <c r="AJ230" s="32" t="s">
        <v>34</v>
      </c>
      <c r="AK230" s="31" t="s">
        <v>34</v>
      </c>
      <c r="AL230" s="32" t="s">
        <v>34</v>
      </c>
      <c r="AM230" s="32" t="s">
        <v>34</v>
      </c>
      <c r="AN230" s="31" t="s">
        <v>34</v>
      </c>
      <c r="AO230" s="32" t="s">
        <v>34</v>
      </c>
      <c r="AP230" s="32" t="s">
        <v>34</v>
      </c>
      <c r="AQ230" s="31" t="s">
        <v>34</v>
      </c>
      <c r="AR230" s="32" t="s">
        <v>34</v>
      </c>
      <c r="AS230" s="32" t="s">
        <v>34</v>
      </c>
      <c r="AT230" s="31" t="s">
        <v>34</v>
      </c>
      <c r="AU230" s="32" t="s">
        <v>34</v>
      </c>
      <c r="AV230" s="32" t="s">
        <v>34</v>
      </c>
      <c r="AW230" s="31" t="s">
        <v>34</v>
      </c>
      <c r="AX230" s="32" t="s">
        <v>34</v>
      </c>
      <c r="AY230" s="32" t="s">
        <v>34</v>
      </c>
      <c r="AZ230" s="31" t="s">
        <v>34</v>
      </c>
      <c r="BA230" s="32" t="s">
        <v>34</v>
      </c>
      <c r="BB230" s="32" t="s">
        <v>34</v>
      </c>
      <c r="BC230" s="31" t="s">
        <v>34</v>
      </c>
      <c r="BD230" s="32" t="s">
        <v>34</v>
      </c>
      <c r="BE230" s="32" t="s">
        <v>34</v>
      </c>
      <c r="BF230" s="31" t="s">
        <v>34</v>
      </c>
      <c r="BG230" s="32" t="s">
        <v>34</v>
      </c>
      <c r="BH230" s="32" t="s">
        <v>34</v>
      </c>
      <c r="BI230" s="31" t="s">
        <v>34</v>
      </c>
      <c r="BJ230" s="32" t="s">
        <v>34</v>
      </c>
      <c r="BK230" s="32" t="s">
        <v>34</v>
      </c>
      <c r="BL230" s="31" t="s">
        <v>34</v>
      </c>
      <c r="BM230" s="32" t="s">
        <v>34</v>
      </c>
      <c r="BN230" s="32" t="s">
        <v>34</v>
      </c>
      <c r="BO230" s="31" t="s">
        <v>34</v>
      </c>
      <c r="BP230" s="32" t="s">
        <v>34</v>
      </c>
      <c r="BQ230" s="32" t="s">
        <v>34</v>
      </c>
      <c r="BR230" s="31" t="s">
        <v>34</v>
      </c>
      <c r="BS230" s="32" t="s">
        <v>34</v>
      </c>
      <c r="BT230" s="32" t="s">
        <v>34</v>
      </c>
      <c r="BU230" s="31" t="s">
        <v>34</v>
      </c>
      <c r="BV230" s="32" t="s">
        <v>34</v>
      </c>
      <c r="BW230" s="32" t="s">
        <v>34</v>
      </c>
      <c r="BX230" s="31" t="s">
        <v>34</v>
      </c>
      <c r="BY230" s="32" t="s">
        <v>34</v>
      </c>
      <c r="BZ230" s="32" t="s">
        <v>34</v>
      </c>
      <c r="CA230" s="31" t="s">
        <v>34</v>
      </c>
      <c r="CB230" s="32" t="s">
        <v>34</v>
      </c>
      <c r="CC230" s="32" t="s">
        <v>34</v>
      </c>
      <c r="CD230" s="31" t="s">
        <v>34</v>
      </c>
      <c r="CE230" s="32" t="s">
        <v>34</v>
      </c>
      <c r="CF230" s="32" t="s">
        <v>34</v>
      </c>
      <c r="CG230" s="31" t="s">
        <v>34</v>
      </c>
      <c r="CH230" s="32" t="s">
        <v>34</v>
      </c>
      <c r="CI230" s="32" t="s">
        <v>34</v>
      </c>
      <c r="CJ230" s="31" t="s">
        <v>34</v>
      </c>
      <c r="CK230" s="32" t="s">
        <v>34</v>
      </c>
      <c r="CL230" s="32" t="s">
        <v>34</v>
      </c>
      <c r="CM230" s="31" t="s">
        <v>34</v>
      </c>
      <c r="CN230" s="32" t="s">
        <v>34</v>
      </c>
      <c r="CO230" s="32" t="s">
        <v>34</v>
      </c>
      <c r="CP230" s="31" t="s">
        <v>34</v>
      </c>
      <c r="CQ230" s="32" t="s">
        <v>34</v>
      </c>
      <c r="CR230" s="32" t="s">
        <v>34</v>
      </c>
      <c r="CS230" s="31" t="s">
        <v>34</v>
      </c>
      <c r="CT230" s="32" t="s">
        <v>34</v>
      </c>
      <c r="CU230" s="32" t="s">
        <v>34</v>
      </c>
      <c r="CV230" s="31" t="s">
        <v>34</v>
      </c>
      <c r="CW230" s="32" t="s">
        <v>34</v>
      </c>
      <c r="CX230" s="32" t="s">
        <v>34</v>
      </c>
      <c r="CY230" s="31" t="s">
        <v>34</v>
      </c>
      <c r="CZ230" s="32" t="s">
        <v>34</v>
      </c>
      <c r="DA230" s="32" t="s">
        <v>34</v>
      </c>
      <c r="DB230" s="31" t="s">
        <v>34</v>
      </c>
      <c r="DC230" s="32" t="s">
        <v>34</v>
      </c>
      <c r="DD230" s="32" t="s">
        <v>34</v>
      </c>
      <c r="DE230" s="31" t="s">
        <v>34</v>
      </c>
      <c r="DF230" s="32" t="s">
        <v>34</v>
      </c>
      <c r="DG230" s="32" t="s">
        <v>34</v>
      </c>
      <c r="DH230" s="31" t="s">
        <v>34</v>
      </c>
      <c r="DI230" s="32" t="s">
        <v>34</v>
      </c>
      <c r="DJ230" s="32" t="s">
        <v>34</v>
      </c>
      <c r="DK230" s="31" t="s">
        <v>34</v>
      </c>
      <c r="DL230" s="32" t="s">
        <v>34</v>
      </c>
      <c r="DM230" s="32" t="s">
        <v>34</v>
      </c>
      <c r="DN230" s="31" t="s">
        <v>34</v>
      </c>
      <c r="DO230" s="32" t="s">
        <v>34</v>
      </c>
      <c r="DP230" s="32" t="s">
        <v>34</v>
      </c>
      <c r="DQ230" s="31" t="s">
        <v>34</v>
      </c>
      <c r="DR230" s="32" t="s">
        <v>34</v>
      </c>
      <c r="DS230" s="32" t="s">
        <v>34</v>
      </c>
      <c r="DT230" s="31" t="s">
        <v>34</v>
      </c>
      <c r="DU230" s="32" t="s">
        <v>34</v>
      </c>
      <c r="DV230" s="32" t="s">
        <v>34</v>
      </c>
    </row>
    <row r="231" spans="1:126" x14ac:dyDescent="0.2">
      <c r="A231" s="30" t="s">
        <v>7</v>
      </c>
      <c r="B231">
        <v>228</v>
      </c>
      <c r="C231" s="37">
        <v>91</v>
      </c>
      <c r="D231" s="70">
        <v>6.2755990664502503</v>
      </c>
      <c r="E231" s="70" t="s">
        <v>28</v>
      </c>
      <c r="F231" s="70">
        <v>6.2755990664502503</v>
      </c>
      <c r="G231" s="32">
        <v>2.8970344558953798</v>
      </c>
      <c r="H231" s="32" t="s">
        <v>28</v>
      </c>
      <c r="I231" s="32">
        <v>2.8970344558953798</v>
      </c>
      <c r="J231" s="31">
        <v>-2.9153232674447498</v>
      </c>
      <c r="K231" s="32" t="s">
        <v>28</v>
      </c>
      <c r="L231" s="32">
        <v>-2.9153232674447498</v>
      </c>
      <c r="M231" s="31">
        <v>-5.31491197934099</v>
      </c>
      <c r="N231" s="32" t="s">
        <v>28</v>
      </c>
      <c r="O231" s="32">
        <v>-5.31491197934099</v>
      </c>
      <c r="P231" s="31">
        <v>-5.7774272838812104</v>
      </c>
      <c r="Q231" s="32" t="s">
        <v>28</v>
      </c>
      <c r="R231" s="32">
        <v>-5.7774272838812104</v>
      </c>
      <c r="S231" s="31">
        <v>-6.3105312559325002</v>
      </c>
      <c r="T231" s="32" t="s">
        <v>28</v>
      </c>
      <c r="U231" s="32">
        <v>-6.3105312559325002</v>
      </c>
      <c r="V231" s="31">
        <v>-7.2494382443012402</v>
      </c>
      <c r="W231" s="32" t="s">
        <v>28</v>
      </c>
      <c r="X231" s="32">
        <v>-7.2494382443012402</v>
      </c>
      <c r="Y231" s="31">
        <v>-9.9589141466560296</v>
      </c>
      <c r="Z231" s="32" t="s">
        <v>28</v>
      </c>
      <c r="AA231" s="32">
        <v>-9.9589141466560296</v>
      </c>
      <c r="AB231" s="31">
        <v>-14.3144457426532</v>
      </c>
      <c r="AC231" s="32" t="s">
        <v>28</v>
      </c>
      <c r="AD231" s="32">
        <v>-14.3144457426532</v>
      </c>
      <c r="AE231" s="31">
        <v>-21.800619263711901</v>
      </c>
      <c r="AF231" s="32" t="s">
        <v>28</v>
      </c>
      <c r="AG231" s="32">
        <v>-21.800619263711901</v>
      </c>
      <c r="AH231" s="31" t="s">
        <v>34</v>
      </c>
      <c r="AI231" s="32" t="s">
        <v>34</v>
      </c>
      <c r="AJ231" s="32" t="s">
        <v>34</v>
      </c>
      <c r="AK231" s="31" t="s">
        <v>34</v>
      </c>
      <c r="AL231" s="32" t="s">
        <v>34</v>
      </c>
      <c r="AM231" s="32" t="s">
        <v>34</v>
      </c>
      <c r="AN231" s="31" t="s">
        <v>34</v>
      </c>
      <c r="AO231" s="32" t="s">
        <v>34</v>
      </c>
      <c r="AP231" s="32" t="s">
        <v>34</v>
      </c>
      <c r="AQ231" s="31" t="s">
        <v>34</v>
      </c>
      <c r="AR231" s="32" t="s">
        <v>34</v>
      </c>
      <c r="AS231" s="32" t="s">
        <v>34</v>
      </c>
      <c r="AT231" s="31" t="s">
        <v>34</v>
      </c>
      <c r="AU231" s="32" t="s">
        <v>34</v>
      </c>
      <c r="AV231" s="32" t="s">
        <v>34</v>
      </c>
      <c r="AW231" s="31" t="s">
        <v>34</v>
      </c>
      <c r="AX231" s="32" t="s">
        <v>34</v>
      </c>
      <c r="AY231" s="32" t="s">
        <v>34</v>
      </c>
      <c r="AZ231" s="31" t="s">
        <v>34</v>
      </c>
      <c r="BA231" s="32" t="s">
        <v>34</v>
      </c>
      <c r="BB231" s="32" t="s">
        <v>34</v>
      </c>
      <c r="BC231" s="31" t="s">
        <v>34</v>
      </c>
      <c r="BD231" s="32" t="s">
        <v>34</v>
      </c>
      <c r="BE231" s="32" t="s">
        <v>34</v>
      </c>
      <c r="BF231" s="31" t="s">
        <v>34</v>
      </c>
      <c r="BG231" s="32" t="s">
        <v>34</v>
      </c>
      <c r="BH231" s="32" t="s">
        <v>34</v>
      </c>
      <c r="BI231" s="31" t="s">
        <v>34</v>
      </c>
      <c r="BJ231" s="32" t="s">
        <v>34</v>
      </c>
      <c r="BK231" s="32" t="s">
        <v>34</v>
      </c>
      <c r="BL231" s="31" t="s">
        <v>34</v>
      </c>
      <c r="BM231" s="32" t="s">
        <v>34</v>
      </c>
      <c r="BN231" s="32" t="s">
        <v>34</v>
      </c>
      <c r="BO231" s="31" t="s">
        <v>34</v>
      </c>
      <c r="BP231" s="32" t="s">
        <v>34</v>
      </c>
      <c r="BQ231" s="32" t="s">
        <v>34</v>
      </c>
      <c r="BR231" s="31" t="s">
        <v>34</v>
      </c>
      <c r="BS231" s="32" t="s">
        <v>34</v>
      </c>
      <c r="BT231" s="32" t="s">
        <v>34</v>
      </c>
      <c r="BU231" s="31" t="s">
        <v>34</v>
      </c>
      <c r="BV231" s="32" t="s">
        <v>34</v>
      </c>
      <c r="BW231" s="32" t="s">
        <v>34</v>
      </c>
      <c r="BX231" s="31" t="s">
        <v>34</v>
      </c>
      <c r="BY231" s="32" t="s">
        <v>34</v>
      </c>
      <c r="BZ231" s="32" t="s">
        <v>34</v>
      </c>
      <c r="CA231" s="31" t="s">
        <v>34</v>
      </c>
      <c r="CB231" s="32" t="s">
        <v>34</v>
      </c>
      <c r="CC231" s="32" t="s">
        <v>34</v>
      </c>
      <c r="CD231" s="31" t="s">
        <v>34</v>
      </c>
      <c r="CE231" s="32" t="s">
        <v>34</v>
      </c>
      <c r="CF231" s="32" t="s">
        <v>34</v>
      </c>
      <c r="CG231" s="31" t="s">
        <v>34</v>
      </c>
      <c r="CH231" s="32" t="s">
        <v>34</v>
      </c>
      <c r="CI231" s="32" t="s">
        <v>34</v>
      </c>
      <c r="CJ231" s="31" t="s">
        <v>34</v>
      </c>
      <c r="CK231" s="32" t="s">
        <v>34</v>
      </c>
      <c r="CL231" s="32" t="s">
        <v>34</v>
      </c>
      <c r="CM231" s="31" t="s">
        <v>34</v>
      </c>
      <c r="CN231" s="32" t="s">
        <v>34</v>
      </c>
      <c r="CO231" s="32" t="s">
        <v>34</v>
      </c>
      <c r="CP231" s="31" t="s">
        <v>34</v>
      </c>
      <c r="CQ231" s="32" t="s">
        <v>34</v>
      </c>
      <c r="CR231" s="32" t="s">
        <v>34</v>
      </c>
      <c r="CS231" s="31" t="s">
        <v>34</v>
      </c>
      <c r="CT231" s="32" t="s">
        <v>34</v>
      </c>
      <c r="CU231" s="32" t="s">
        <v>34</v>
      </c>
      <c r="CV231" s="31" t="s">
        <v>34</v>
      </c>
      <c r="CW231" s="32" t="s">
        <v>34</v>
      </c>
      <c r="CX231" s="32" t="s">
        <v>34</v>
      </c>
      <c r="CY231" s="31" t="s">
        <v>34</v>
      </c>
      <c r="CZ231" s="32" t="s">
        <v>34</v>
      </c>
      <c r="DA231" s="32" t="s">
        <v>34</v>
      </c>
      <c r="DB231" s="31" t="s">
        <v>34</v>
      </c>
      <c r="DC231" s="32" t="s">
        <v>34</v>
      </c>
      <c r="DD231" s="32" t="s">
        <v>34</v>
      </c>
      <c r="DE231" s="31" t="s">
        <v>34</v>
      </c>
      <c r="DF231" s="32" t="s">
        <v>34</v>
      </c>
      <c r="DG231" s="32" t="s">
        <v>34</v>
      </c>
      <c r="DH231" s="31" t="s">
        <v>34</v>
      </c>
      <c r="DI231" s="32" t="s">
        <v>34</v>
      </c>
      <c r="DJ231" s="32" t="s">
        <v>34</v>
      </c>
      <c r="DK231" s="31" t="s">
        <v>34</v>
      </c>
      <c r="DL231" s="32" t="s">
        <v>34</v>
      </c>
      <c r="DM231" s="32" t="s">
        <v>34</v>
      </c>
      <c r="DN231" s="31" t="s">
        <v>34</v>
      </c>
      <c r="DO231" s="32" t="s">
        <v>34</v>
      </c>
      <c r="DP231" s="32" t="s">
        <v>34</v>
      </c>
      <c r="DQ231" s="31" t="s">
        <v>34</v>
      </c>
      <c r="DR231" s="32" t="s">
        <v>34</v>
      </c>
      <c r="DS231" s="32" t="s">
        <v>34</v>
      </c>
      <c r="DT231" s="31" t="s">
        <v>34</v>
      </c>
      <c r="DU231" s="32" t="s">
        <v>34</v>
      </c>
      <c r="DV231" s="32" t="s">
        <v>34</v>
      </c>
    </row>
    <row r="232" spans="1:126" x14ac:dyDescent="0.2">
      <c r="A232" s="30" t="s">
        <v>6</v>
      </c>
      <c r="B232">
        <v>229</v>
      </c>
      <c r="C232" s="37">
        <v>92</v>
      </c>
      <c r="D232" s="70">
        <v>12.151930614812001</v>
      </c>
      <c r="E232" s="70" t="s">
        <v>28</v>
      </c>
      <c r="F232" s="70">
        <v>12.151930614812001</v>
      </c>
      <c r="G232" s="32">
        <v>9.8020960000419404</v>
      </c>
      <c r="H232" s="32" t="s">
        <v>28</v>
      </c>
      <c r="I232" s="32">
        <v>9.8020960000419404</v>
      </c>
      <c r="J232" s="31">
        <v>3.7839793717669501</v>
      </c>
      <c r="K232" s="32" t="s">
        <v>28</v>
      </c>
      <c r="L232" s="32">
        <v>3.7839793717669501</v>
      </c>
      <c r="M232" s="31">
        <v>-3.7100711378182401</v>
      </c>
      <c r="N232" s="32" t="s">
        <v>28</v>
      </c>
      <c r="O232" s="32">
        <v>-3.7100711378182401</v>
      </c>
      <c r="P232" s="31">
        <v>-10.675572550698799</v>
      </c>
      <c r="Q232" s="32" t="s">
        <v>28</v>
      </c>
      <c r="R232" s="32">
        <v>-10.675572550698799</v>
      </c>
      <c r="S232" s="31">
        <v>-16.921874997591999</v>
      </c>
      <c r="T232" s="32" t="s">
        <v>28</v>
      </c>
      <c r="U232" s="32">
        <v>-16.921874997591999</v>
      </c>
      <c r="V232" s="31">
        <v>-22.093652713741399</v>
      </c>
      <c r="W232" s="32" t="s">
        <v>28</v>
      </c>
      <c r="X232" s="32">
        <v>-22.093652713741399</v>
      </c>
      <c r="Y232" s="31" t="s">
        <v>34</v>
      </c>
      <c r="Z232" s="32" t="s">
        <v>34</v>
      </c>
      <c r="AA232" s="32" t="s">
        <v>34</v>
      </c>
      <c r="AB232" s="31" t="s">
        <v>34</v>
      </c>
      <c r="AC232" s="32" t="s">
        <v>34</v>
      </c>
      <c r="AD232" s="32" t="s">
        <v>34</v>
      </c>
      <c r="AE232" s="31" t="s">
        <v>34</v>
      </c>
      <c r="AF232" s="32" t="s">
        <v>34</v>
      </c>
      <c r="AG232" s="32" t="s">
        <v>34</v>
      </c>
      <c r="AH232" s="31" t="s">
        <v>34</v>
      </c>
      <c r="AI232" s="32" t="s">
        <v>34</v>
      </c>
      <c r="AJ232" s="32" t="s">
        <v>34</v>
      </c>
      <c r="AK232" s="31" t="s">
        <v>34</v>
      </c>
      <c r="AL232" s="32" t="s">
        <v>34</v>
      </c>
      <c r="AM232" s="32" t="s">
        <v>34</v>
      </c>
      <c r="AN232" s="31" t="s">
        <v>34</v>
      </c>
      <c r="AO232" s="32" t="s">
        <v>34</v>
      </c>
      <c r="AP232" s="32" t="s">
        <v>34</v>
      </c>
      <c r="AQ232" s="31" t="s">
        <v>34</v>
      </c>
      <c r="AR232" s="32" t="s">
        <v>34</v>
      </c>
      <c r="AS232" s="32" t="s">
        <v>34</v>
      </c>
      <c r="AT232" s="31" t="s">
        <v>34</v>
      </c>
      <c r="AU232" s="32" t="s">
        <v>34</v>
      </c>
      <c r="AV232" s="32" t="s">
        <v>34</v>
      </c>
      <c r="AW232" s="31" t="s">
        <v>34</v>
      </c>
      <c r="AX232" s="32" t="s">
        <v>34</v>
      </c>
      <c r="AY232" s="32" t="s">
        <v>34</v>
      </c>
      <c r="AZ232" s="31" t="s">
        <v>34</v>
      </c>
      <c r="BA232" s="32" t="s">
        <v>34</v>
      </c>
      <c r="BB232" s="32" t="s">
        <v>34</v>
      </c>
      <c r="BC232" s="31" t="s">
        <v>34</v>
      </c>
      <c r="BD232" s="32" t="s">
        <v>34</v>
      </c>
      <c r="BE232" s="32" t="s">
        <v>34</v>
      </c>
      <c r="BF232" s="31" t="s">
        <v>34</v>
      </c>
      <c r="BG232" s="32" t="s">
        <v>34</v>
      </c>
      <c r="BH232" s="32" t="s">
        <v>34</v>
      </c>
      <c r="BI232" s="31" t="s">
        <v>34</v>
      </c>
      <c r="BJ232" s="32" t="s">
        <v>34</v>
      </c>
      <c r="BK232" s="32" t="s">
        <v>34</v>
      </c>
      <c r="BL232" s="31" t="s">
        <v>34</v>
      </c>
      <c r="BM232" s="32" t="s">
        <v>34</v>
      </c>
      <c r="BN232" s="32" t="s">
        <v>34</v>
      </c>
      <c r="BO232" s="31" t="s">
        <v>34</v>
      </c>
      <c r="BP232" s="32" t="s">
        <v>34</v>
      </c>
      <c r="BQ232" s="32" t="s">
        <v>34</v>
      </c>
      <c r="BR232" s="31" t="s">
        <v>34</v>
      </c>
      <c r="BS232" s="32" t="s">
        <v>34</v>
      </c>
      <c r="BT232" s="32" t="s">
        <v>34</v>
      </c>
      <c r="BU232" s="31" t="s">
        <v>34</v>
      </c>
      <c r="BV232" s="32" t="s">
        <v>34</v>
      </c>
      <c r="BW232" s="32" t="s">
        <v>34</v>
      </c>
      <c r="BX232" s="31" t="s">
        <v>34</v>
      </c>
      <c r="BY232" s="32" t="s">
        <v>34</v>
      </c>
      <c r="BZ232" s="32" t="s">
        <v>34</v>
      </c>
      <c r="CA232" s="31" t="s">
        <v>34</v>
      </c>
      <c r="CB232" s="32" t="s">
        <v>34</v>
      </c>
      <c r="CC232" s="32" t="s">
        <v>34</v>
      </c>
      <c r="CD232" s="31" t="s">
        <v>34</v>
      </c>
      <c r="CE232" s="32" t="s">
        <v>34</v>
      </c>
      <c r="CF232" s="32" t="s">
        <v>34</v>
      </c>
      <c r="CG232" s="31" t="s">
        <v>34</v>
      </c>
      <c r="CH232" s="32" t="s">
        <v>34</v>
      </c>
      <c r="CI232" s="32" t="s">
        <v>34</v>
      </c>
      <c r="CJ232" s="31" t="s">
        <v>34</v>
      </c>
      <c r="CK232" s="32" t="s">
        <v>34</v>
      </c>
      <c r="CL232" s="32" t="s">
        <v>34</v>
      </c>
      <c r="CM232" s="31" t="s">
        <v>34</v>
      </c>
      <c r="CN232" s="32" t="s">
        <v>34</v>
      </c>
      <c r="CO232" s="32" t="s">
        <v>34</v>
      </c>
      <c r="CP232" s="31" t="s">
        <v>34</v>
      </c>
      <c r="CQ232" s="32" t="s">
        <v>34</v>
      </c>
      <c r="CR232" s="32" t="s">
        <v>34</v>
      </c>
      <c r="CS232" s="31" t="s">
        <v>34</v>
      </c>
      <c r="CT232" s="32" t="s">
        <v>34</v>
      </c>
      <c r="CU232" s="32" t="s">
        <v>34</v>
      </c>
      <c r="CV232" s="31" t="s">
        <v>34</v>
      </c>
      <c r="CW232" s="32" t="s">
        <v>34</v>
      </c>
      <c r="CX232" s="32" t="s">
        <v>34</v>
      </c>
      <c r="CY232" s="31" t="s">
        <v>34</v>
      </c>
      <c r="CZ232" s="32" t="s">
        <v>34</v>
      </c>
      <c r="DA232" s="32" t="s">
        <v>34</v>
      </c>
      <c r="DB232" s="31" t="s">
        <v>34</v>
      </c>
      <c r="DC232" s="32" t="s">
        <v>34</v>
      </c>
      <c r="DD232" s="32" t="s">
        <v>34</v>
      </c>
      <c r="DE232" s="31" t="s">
        <v>34</v>
      </c>
      <c r="DF232" s="32" t="s">
        <v>34</v>
      </c>
      <c r="DG232" s="32" t="s">
        <v>34</v>
      </c>
      <c r="DH232" s="31" t="s">
        <v>34</v>
      </c>
      <c r="DI232" s="32" t="s">
        <v>34</v>
      </c>
      <c r="DJ232" s="32" t="s">
        <v>34</v>
      </c>
      <c r="DK232" s="31" t="s">
        <v>34</v>
      </c>
      <c r="DL232" s="32" t="s">
        <v>34</v>
      </c>
      <c r="DM232" s="32" t="s">
        <v>34</v>
      </c>
      <c r="DN232" s="31" t="s">
        <v>34</v>
      </c>
      <c r="DO232" s="32" t="s">
        <v>34</v>
      </c>
      <c r="DP232" s="32" t="s">
        <v>34</v>
      </c>
      <c r="DQ232" s="31" t="s">
        <v>34</v>
      </c>
      <c r="DR232" s="32" t="s">
        <v>34</v>
      </c>
      <c r="DS232" s="32" t="s">
        <v>34</v>
      </c>
      <c r="DT232" s="31" t="s">
        <v>34</v>
      </c>
      <c r="DU232" s="32" t="s">
        <v>34</v>
      </c>
      <c r="DV232" s="32" t="s">
        <v>34</v>
      </c>
    </row>
    <row r="233" spans="1:126" x14ac:dyDescent="0.2">
      <c r="A233" s="30" t="s">
        <v>5</v>
      </c>
      <c r="B233">
        <v>230</v>
      </c>
      <c r="C233" s="37">
        <v>93</v>
      </c>
      <c r="D233" s="70">
        <v>13.1944009129567</v>
      </c>
      <c r="E233" s="70" t="s">
        <v>28</v>
      </c>
      <c r="F233" s="70">
        <v>13.1944009129567</v>
      </c>
      <c r="G233" s="32">
        <v>12.709909026591401</v>
      </c>
      <c r="H233" s="32" t="s">
        <v>28</v>
      </c>
      <c r="I233" s="32">
        <v>12.709909026591401</v>
      </c>
      <c r="J233" s="31">
        <v>10.6025200408241</v>
      </c>
      <c r="K233" s="32" t="s">
        <v>28</v>
      </c>
      <c r="L233" s="32">
        <v>10.6025200408241</v>
      </c>
      <c r="M233" s="31">
        <v>6.6753001131968102</v>
      </c>
      <c r="N233" s="32" t="s">
        <v>28</v>
      </c>
      <c r="O233" s="32">
        <v>6.6753001131968102</v>
      </c>
      <c r="P233" s="31">
        <v>3.0955904521980999</v>
      </c>
      <c r="Q233" s="32" t="s">
        <v>28</v>
      </c>
      <c r="R233" s="32">
        <v>3.0955904521980999</v>
      </c>
      <c r="S233" s="31">
        <v>-0.69482557256122701</v>
      </c>
      <c r="T233" s="32" t="s">
        <v>28</v>
      </c>
      <c r="U233" s="32">
        <v>-0.69482557256122701</v>
      </c>
      <c r="V233" s="31">
        <v>-3.6953281667580802</v>
      </c>
      <c r="W233" s="32" t="s">
        <v>28</v>
      </c>
      <c r="X233" s="32">
        <v>-3.6953281667580802</v>
      </c>
      <c r="Y233" s="31">
        <v>-6.2578973906809301</v>
      </c>
      <c r="Z233" s="32" t="s">
        <v>28</v>
      </c>
      <c r="AA233" s="32">
        <v>-6.2578973906809301</v>
      </c>
      <c r="AB233" s="31">
        <v>-9.2419697748773597</v>
      </c>
      <c r="AC233" s="32" t="s">
        <v>28</v>
      </c>
      <c r="AD233" s="32">
        <v>-9.2419697748773597</v>
      </c>
      <c r="AE233" s="31">
        <v>-14.582476506712601</v>
      </c>
      <c r="AF233" s="32" t="s">
        <v>28</v>
      </c>
      <c r="AG233" s="32">
        <v>-14.582476506712601</v>
      </c>
      <c r="AH233" s="31" t="s">
        <v>34</v>
      </c>
      <c r="AI233" s="32" t="s">
        <v>34</v>
      </c>
      <c r="AJ233" s="32" t="s">
        <v>34</v>
      </c>
      <c r="AK233" s="31" t="s">
        <v>34</v>
      </c>
      <c r="AL233" s="32" t="s">
        <v>34</v>
      </c>
      <c r="AM233" s="32" t="s">
        <v>34</v>
      </c>
      <c r="AN233" s="31" t="s">
        <v>34</v>
      </c>
      <c r="AO233" s="32" t="s">
        <v>34</v>
      </c>
      <c r="AP233" s="32" t="s">
        <v>34</v>
      </c>
      <c r="AQ233" s="31" t="s">
        <v>34</v>
      </c>
      <c r="AR233" s="32" t="s">
        <v>34</v>
      </c>
      <c r="AS233" s="32" t="s">
        <v>34</v>
      </c>
      <c r="AT233" s="31" t="s">
        <v>34</v>
      </c>
      <c r="AU233" s="32" t="s">
        <v>34</v>
      </c>
      <c r="AV233" s="32" t="s">
        <v>34</v>
      </c>
      <c r="AW233" s="31" t="s">
        <v>34</v>
      </c>
      <c r="AX233" s="32" t="s">
        <v>34</v>
      </c>
      <c r="AY233" s="32" t="s">
        <v>34</v>
      </c>
      <c r="AZ233" s="31" t="s">
        <v>34</v>
      </c>
      <c r="BA233" s="32" t="s">
        <v>34</v>
      </c>
      <c r="BB233" s="32" t="s">
        <v>34</v>
      </c>
      <c r="BC233" s="31" t="s">
        <v>34</v>
      </c>
      <c r="BD233" s="32" t="s">
        <v>34</v>
      </c>
      <c r="BE233" s="32" t="s">
        <v>34</v>
      </c>
      <c r="BF233" s="31" t="s">
        <v>34</v>
      </c>
      <c r="BG233" s="32" t="s">
        <v>34</v>
      </c>
      <c r="BH233" s="32" t="s">
        <v>34</v>
      </c>
      <c r="BI233" s="31" t="s">
        <v>34</v>
      </c>
      <c r="BJ233" s="32" t="s">
        <v>34</v>
      </c>
      <c r="BK233" s="32" t="s">
        <v>34</v>
      </c>
      <c r="BL233" s="31" t="s">
        <v>34</v>
      </c>
      <c r="BM233" s="32" t="s">
        <v>34</v>
      </c>
      <c r="BN233" s="32" t="s">
        <v>34</v>
      </c>
      <c r="BO233" s="31" t="s">
        <v>34</v>
      </c>
      <c r="BP233" s="32" t="s">
        <v>34</v>
      </c>
      <c r="BQ233" s="32" t="s">
        <v>34</v>
      </c>
      <c r="BR233" s="31" t="s">
        <v>34</v>
      </c>
      <c r="BS233" s="32" t="s">
        <v>34</v>
      </c>
      <c r="BT233" s="32" t="s">
        <v>34</v>
      </c>
      <c r="BU233" s="31" t="s">
        <v>34</v>
      </c>
      <c r="BV233" s="32" t="s">
        <v>34</v>
      </c>
      <c r="BW233" s="32" t="s">
        <v>34</v>
      </c>
      <c r="BX233" s="31" t="s">
        <v>34</v>
      </c>
      <c r="BY233" s="32" t="s">
        <v>34</v>
      </c>
      <c r="BZ233" s="32" t="s">
        <v>34</v>
      </c>
      <c r="CA233" s="31" t="s">
        <v>34</v>
      </c>
      <c r="CB233" s="32" t="s">
        <v>34</v>
      </c>
      <c r="CC233" s="32" t="s">
        <v>34</v>
      </c>
      <c r="CD233" s="31" t="s">
        <v>34</v>
      </c>
      <c r="CE233" s="32" t="s">
        <v>34</v>
      </c>
      <c r="CF233" s="32" t="s">
        <v>34</v>
      </c>
      <c r="CG233" s="31" t="s">
        <v>34</v>
      </c>
      <c r="CH233" s="32" t="s">
        <v>34</v>
      </c>
      <c r="CI233" s="32" t="s">
        <v>34</v>
      </c>
      <c r="CJ233" s="31" t="s">
        <v>34</v>
      </c>
      <c r="CK233" s="32" t="s">
        <v>34</v>
      </c>
      <c r="CL233" s="32" t="s">
        <v>34</v>
      </c>
      <c r="CM233" s="31" t="s">
        <v>34</v>
      </c>
      <c r="CN233" s="32" t="s">
        <v>34</v>
      </c>
      <c r="CO233" s="32" t="s">
        <v>34</v>
      </c>
      <c r="CP233" s="31" t="s">
        <v>34</v>
      </c>
      <c r="CQ233" s="32" t="s">
        <v>34</v>
      </c>
      <c r="CR233" s="32" t="s">
        <v>34</v>
      </c>
      <c r="CS233" s="31" t="s">
        <v>34</v>
      </c>
      <c r="CT233" s="32" t="s">
        <v>34</v>
      </c>
      <c r="CU233" s="32" t="s">
        <v>34</v>
      </c>
      <c r="CV233" s="31" t="s">
        <v>34</v>
      </c>
      <c r="CW233" s="32" t="s">
        <v>34</v>
      </c>
      <c r="CX233" s="32" t="s">
        <v>34</v>
      </c>
      <c r="CY233" s="31" t="s">
        <v>34</v>
      </c>
      <c r="CZ233" s="32" t="s">
        <v>34</v>
      </c>
      <c r="DA233" s="32" t="s">
        <v>34</v>
      </c>
      <c r="DB233" s="31" t="s">
        <v>34</v>
      </c>
      <c r="DC233" s="32" t="s">
        <v>34</v>
      </c>
      <c r="DD233" s="32" t="s">
        <v>34</v>
      </c>
      <c r="DE233" s="31" t="s">
        <v>34</v>
      </c>
      <c r="DF233" s="32" t="s">
        <v>34</v>
      </c>
      <c r="DG233" s="32" t="s">
        <v>34</v>
      </c>
      <c r="DH233" s="31" t="s">
        <v>34</v>
      </c>
      <c r="DI233" s="32" t="s">
        <v>34</v>
      </c>
      <c r="DJ233" s="32" t="s">
        <v>34</v>
      </c>
      <c r="DK233" s="31" t="s">
        <v>34</v>
      </c>
      <c r="DL233" s="32" t="s">
        <v>34</v>
      </c>
      <c r="DM233" s="32" t="s">
        <v>34</v>
      </c>
      <c r="DN233" s="31" t="s">
        <v>34</v>
      </c>
      <c r="DO233" s="32" t="s">
        <v>34</v>
      </c>
      <c r="DP233" s="32" t="s">
        <v>34</v>
      </c>
      <c r="DQ233" s="31" t="s">
        <v>34</v>
      </c>
      <c r="DR233" s="32" t="s">
        <v>34</v>
      </c>
      <c r="DS233" s="32" t="s">
        <v>34</v>
      </c>
      <c r="DT233" s="31" t="s">
        <v>34</v>
      </c>
      <c r="DU233" s="32" t="s">
        <v>34</v>
      </c>
      <c r="DV233" s="32" t="s">
        <v>34</v>
      </c>
    </row>
    <row r="234" spans="1:126" x14ac:dyDescent="0.2">
      <c r="A234" s="30" t="s">
        <v>5</v>
      </c>
      <c r="B234">
        <v>231</v>
      </c>
      <c r="C234" s="37">
        <v>94</v>
      </c>
      <c r="D234" s="70">
        <v>19.090747165481201</v>
      </c>
      <c r="E234" s="70" t="s">
        <v>28</v>
      </c>
      <c r="F234" s="70">
        <v>19.090747165481201</v>
      </c>
      <c r="G234" s="32">
        <v>17.547402970955002</v>
      </c>
      <c r="H234" s="32" t="s">
        <v>28</v>
      </c>
      <c r="I234" s="32">
        <v>17.547402970955002</v>
      </c>
      <c r="J234" s="31">
        <v>10.497760936225699</v>
      </c>
      <c r="K234" s="32" t="s">
        <v>28</v>
      </c>
      <c r="L234" s="32">
        <v>10.497760936225699</v>
      </c>
      <c r="M234" s="31">
        <v>3.9572015144012398</v>
      </c>
      <c r="N234" s="32" t="s">
        <v>28</v>
      </c>
      <c r="O234" s="32">
        <v>3.9572015144012398</v>
      </c>
      <c r="P234" s="31">
        <v>-1.7164242639780201</v>
      </c>
      <c r="Q234" s="32" t="s">
        <v>28</v>
      </c>
      <c r="R234" s="32">
        <v>-1.7164242639780201</v>
      </c>
      <c r="S234" s="31">
        <v>-7.80186394328208</v>
      </c>
      <c r="T234" s="32" t="s">
        <v>28</v>
      </c>
      <c r="U234" s="32">
        <v>-7.80186394328208</v>
      </c>
      <c r="V234" s="31">
        <v>-14.4237517403285</v>
      </c>
      <c r="W234" s="32" t="s">
        <v>28</v>
      </c>
      <c r="X234" s="32">
        <v>-14.4237517403285</v>
      </c>
      <c r="Y234" s="31">
        <v>-19.272502941297201</v>
      </c>
      <c r="Z234" s="32" t="s">
        <v>28</v>
      </c>
      <c r="AA234" s="32">
        <v>-19.272502941297201</v>
      </c>
      <c r="AB234" s="31">
        <v>-25.135023727068301</v>
      </c>
      <c r="AC234" s="32" t="s">
        <v>28</v>
      </c>
      <c r="AD234" s="32">
        <v>-25.135023727068301</v>
      </c>
      <c r="AE234" s="31" t="s">
        <v>34</v>
      </c>
      <c r="AF234" s="32" t="s">
        <v>34</v>
      </c>
      <c r="AG234" s="32" t="s">
        <v>34</v>
      </c>
      <c r="AH234" s="31" t="s">
        <v>34</v>
      </c>
      <c r="AI234" s="32" t="s">
        <v>34</v>
      </c>
      <c r="AJ234" s="32" t="s">
        <v>34</v>
      </c>
      <c r="AK234" s="31" t="s">
        <v>34</v>
      </c>
      <c r="AL234" s="32" t="s">
        <v>34</v>
      </c>
      <c r="AM234" s="32" t="s">
        <v>34</v>
      </c>
      <c r="AN234" s="31" t="s">
        <v>34</v>
      </c>
      <c r="AO234" s="32" t="s">
        <v>34</v>
      </c>
      <c r="AP234" s="32" t="s">
        <v>34</v>
      </c>
      <c r="AQ234" s="31" t="s">
        <v>34</v>
      </c>
      <c r="AR234" s="32" t="s">
        <v>34</v>
      </c>
      <c r="AS234" s="32" t="s">
        <v>34</v>
      </c>
      <c r="AT234" s="31" t="s">
        <v>34</v>
      </c>
      <c r="AU234" s="32" t="s">
        <v>34</v>
      </c>
      <c r="AV234" s="32" t="s">
        <v>34</v>
      </c>
      <c r="AW234" s="31" t="s">
        <v>34</v>
      </c>
      <c r="AX234" s="32" t="s">
        <v>34</v>
      </c>
      <c r="AY234" s="32" t="s">
        <v>34</v>
      </c>
      <c r="AZ234" s="31" t="s">
        <v>34</v>
      </c>
      <c r="BA234" s="32" t="s">
        <v>34</v>
      </c>
      <c r="BB234" s="32" t="s">
        <v>34</v>
      </c>
      <c r="BC234" s="31" t="s">
        <v>34</v>
      </c>
      <c r="BD234" s="32" t="s">
        <v>34</v>
      </c>
      <c r="BE234" s="32" t="s">
        <v>34</v>
      </c>
      <c r="BF234" s="31" t="s">
        <v>34</v>
      </c>
      <c r="BG234" s="32" t="s">
        <v>34</v>
      </c>
      <c r="BH234" s="32" t="s">
        <v>34</v>
      </c>
      <c r="BI234" s="31" t="s">
        <v>34</v>
      </c>
      <c r="BJ234" s="32" t="s">
        <v>34</v>
      </c>
      <c r="BK234" s="32" t="s">
        <v>34</v>
      </c>
      <c r="BL234" s="31" t="s">
        <v>34</v>
      </c>
      <c r="BM234" s="32" t="s">
        <v>34</v>
      </c>
      <c r="BN234" s="32" t="s">
        <v>34</v>
      </c>
      <c r="BO234" s="31" t="s">
        <v>34</v>
      </c>
      <c r="BP234" s="32" t="s">
        <v>34</v>
      </c>
      <c r="BQ234" s="32" t="s">
        <v>34</v>
      </c>
      <c r="BR234" s="31" t="s">
        <v>34</v>
      </c>
      <c r="BS234" s="32" t="s">
        <v>34</v>
      </c>
      <c r="BT234" s="32" t="s">
        <v>34</v>
      </c>
      <c r="BU234" s="31" t="s">
        <v>34</v>
      </c>
      <c r="BV234" s="32" t="s">
        <v>34</v>
      </c>
      <c r="BW234" s="32" t="s">
        <v>34</v>
      </c>
      <c r="BX234" s="31" t="s">
        <v>34</v>
      </c>
      <c r="BY234" s="32" t="s">
        <v>34</v>
      </c>
      <c r="BZ234" s="32" t="s">
        <v>34</v>
      </c>
      <c r="CA234" s="31" t="s">
        <v>34</v>
      </c>
      <c r="CB234" s="32" t="s">
        <v>34</v>
      </c>
      <c r="CC234" s="32" t="s">
        <v>34</v>
      </c>
      <c r="CD234" s="31" t="s">
        <v>34</v>
      </c>
      <c r="CE234" s="32" t="s">
        <v>34</v>
      </c>
      <c r="CF234" s="32" t="s">
        <v>34</v>
      </c>
      <c r="CG234" s="31" t="s">
        <v>34</v>
      </c>
      <c r="CH234" s="32" t="s">
        <v>34</v>
      </c>
      <c r="CI234" s="32" t="s">
        <v>34</v>
      </c>
      <c r="CJ234" s="31" t="s">
        <v>34</v>
      </c>
      <c r="CK234" s="32" t="s">
        <v>34</v>
      </c>
      <c r="CL234" s="32" t="s">
        <v>34</v>
      </c>
      <c r="CM234" s="31" t="s">
        <v>34</v>
      </c>
      <c r="CN234" s="32" t="s">
        <v>34</v>
      </c>
      <c r="CO234" s="32" t="s">
        <v>34</v>
      </c>
      <c r="CP234" s="31" t="s">
        <v>34</v>
      </c>
      <c r="CQ234" s="32" t="s">
        <v>34</v>
      </c>
      <c r="CR234" s="32" t="s">
        <v>34</v>
      </c>
      <c r="CS234" s="31" t="s">
        <v>34</v>
      </c>
      <c r="CT234" s="32" t="s">
        <v>34</v>
      </c>
      <c r="CU234" s="32" t="s">
        <v>34</v>
      </c>
      <c r="CV234" s="31" t="s">
        <v>34</v>
      </c>
      <c r="CW234" s="32" t="s">
        <v>34</v>
      </c>
      <c r="CX234" s="32" t="s">
        <v>34</v>
      </c>
      <c r="CY234" s="31" t="s">
        <v>34</v>
      </c>
      <c r="CZ234" s="32" t="s">
        <v>34</v>
      </c>
      <c r="DA234" s="32" t="s">
        <v>34</v>
      </c>
      <c r="DB234" s="31" t="s">
        <v>34</v>
      </c>
      <c r="DC234" s="32" t="s">
        <v>34</v>
      </c>
      <c r="DD234" s="32" t="s">
        <v>34</v>
      </c>
      <c r="DE234" s="31" t="s">
        <v>34</v>
      </c>
      <c r="DF234" s="32" t="s">
        <v>34</v>
      </c>
      <c r="DG234" s="32" t="s">
        <v>34</v>
      </c>
      <c r="DH234" s="31" t="s">
        <v>34</v>
      </c>
      <c r="DI234" s="32" t="s">
        <v>34</v>
      </c>
      <c r="DJ234" s="32" t="s">
        <v>34</v>
      </c>
      <c r="DK234" s="31" t="s">
        <v>34</v>
      </c>
      <c r="DL234" s="32" t="s">
        <v>34</v>
      </c>
      <c r="DM234" s="32" t="s">
        <v>34</v>
      </c>
      <c r="DN234" s="31" t="s">
        <v>34</v>
      </c>
      <c r="DO234" s="32" t="s">
        <v>34</v>
      </c>
      <c r="DP234" s="32" t="s">
        <v>34</v>
      </c>
      <c r="DQ234" s="31" t="s">
        <v>34</v>
      </c>
      <c r="DR234" s="32" t="s">
        <v>34</v>
      </c>
      <c r="DS234" s="32" t="s">
        <v>34</v>
      </c>
      <c r="DT234" s="31" t="s">
        <v>34</v>
      </c>
      <c r="DU234" s="32" t="s">
        <v>34</v>
      </c>
      <c r="DV234" s="32" t="s">
        <v>34</v>
      </c>
    </row>
    <row r="235" spans="1:126" x14ac:dyDescent="0.2">
      <c r="A235" s="30" t="s">
        <v>5</v>
      </c>
      <c r="B235">
        <v>232</v>
      </c>
      <c r="C235" s="37">
        <v>95</v>
      </c>
      <c r="D235" s="70">
        <v>16.465714300521402</v>
      </c>
      <c r="E235" s="70" t="s">
        <v>28</v>
      </c>
      <c r="F235" s="70">
        <v>16.465714300521402</v>
      </c>
      <c r="G235" s="32">
        <v>15.384936561706001</v>
      </c>
      <c r="H235" s="32" t="s">
        <v>28</v>
      </c>
      <c r="I235" s="32">
        <v>15.384936561706001</v>
      </c>
      <c r="J235" s="31">
        <v>8.3124300976107008</v>
      </c>
      <c r="K235" s="32" t="s">
        <v>28</v>
      </c>
      <c r="L235" s="32">
        <v>8.3124300976107008</v>
      </c>
      <c r="M235" s="31">
        <v>3.08309200800432</v>
      </c>
      <c r="N235" s="32" t="s">
        <v>28</v>
      </c>
      <c r="O235" s="32">
        <v>3.08309200800432</v>
      </c>
      <c r="P235" s="31">
        <v>-1.78856603916864</v>
      </c>
      <c r="Q235" s="32" t="s">
        <v>28</v>
      </c>
      <c r="R235" s="32">
        <v>-1.78856603916864</v>
      </c>
      <c r="S235" s="31">
        <v>-6.6542756277894703</v>
      </c>
      <c r="T235" s="32" t="s">
        <v>28</v>
      </c>
      <c r="U235" s="32">
        <v>-6.6542756277894703</v>
      </c>
      <c r="V235" s="31">
        <v>-11.9303432682124</v>
      </c>
      <c r="W235" s="32" t="s">
        <v>28</v>
      </c>
      <c r="X235" s="32">
        <v>-11.9303432682124</v>
      </c>
      <c r="Y235" s="31">
        <v>-16.1058771462049</v>
      </c>
      <c r="Z235" s="32" t="s">
        <v>28</v>
      </c>
      <c r="AA235" s="32">
        <v>-16.1058771462049</v>
      </c>
      <c r="AB235" s="31">
        <v>-24.643153097614199</v>
      </c>
      <c r="AC235" s="32" t="s">
        <v>28</v>
      </c>
      <c r="AD235" s="32">
        <v>-24.643153097614199</v>
      </c>
      <c r="AE235" s="31" t="s">
        <v>34</v>
      </c>
      <c r="AF235" s="32" t="s">
        <v>34</v>
      </c>
      <c r="AG235" s="32" t="s">
        <v>34</v>
      </c>
      <c r="AH235" s="31" t="s">
        <v>34</v>
      </c>
      <c r="AI235" s="32" t="s">
        <v>34</v>
      </c>
      <c r="AJ235" s="32" t="s">
        <v>34</v>
      </c>
      <c r="AK235" s="31" t="s">
        <v>34</v>
      </c>
      <c r="AL235" s="32" t="s">
        <v>34</v>
      </c>
      <c r="AM235" s="32" t="s">
        <v>34</v>
      </c>
      <c r="AN235" s="31" t="s">
        <v>34</v>
      </c>
      <c r="AO235" s="32" t="s">
        <v>34</v>
      </c>
      <c r="AP235" s="32" t="s">
        <v>34</v>
      </c>
      <c r="AQ235" s="31" t="s">
        <v>34</v>
      </c>
      <c r="AR235" s="32" t="s">
        <v>34</v>
      </c>
      <c r="AS235" s="32" t="s">
        <v>34</v>
      </c>
      <c r="AT235" s="31" t="s">
        <v>34</v>
      </c>
      <c r="AU235" s="32" t="s">
        <v>34</v>
      </c>
      <c r="AV235" s="32" t="s">
        <v>34</v>
      </c>
      <c r="AW235" s="31" t="s">
        <v>34</v>
      </c>
      <c r="AX235" s="32" t="s">
        <v>34</v>
      </c>
      <c r="AY235" s="32" t="s">
        <v>34</v>
      </c>
      <c r="AZ235" s="31" t="s">
        <v>34</v>
      </c>
      <c r="BA235" s="32" t="s">
        <v>34</v>
      </c>
      <c r="BB235" s="32" t="s">
        <v>34</v>
      </c>
      <c r="BC235" s="31" t="s">
        <v>34</v>
      </c>
      <c r="BD235" s="32" t="s">
        <v>34</v>
      </c>
      <c r="BE235" s="32" t="s">
        <v>34</v>
      </c>
      <c r="BF235" s="31" t="s">
        <v>34</v>
      </c>
      <c r="BG235" s="32" t="s">
        <v>34</v>
      </c>
      <c r="BH235" s="32" t="s">
        <v>34</v>
      </c>
      <c r="BI235" s="31" t="s">
        <v>34</v>
      </c>
      <c r="BJ235" s="32" t="s">
        <v>34</v>
      </c>
      <c r="BK235" s="32" t="s">
        <v>34</v>
      </c>
      <c r="BL235" s="31" t="s">
        <v>34</v>
      </c>
      <c r="BM235" s="32" t="s">
        <v>34</v>
      </c>
      <c r="BN235" s="32" t="s">
        <v>34</v>
      </c>
      <c r="BO235" s="31" t="s">
        <v>34</v>
      </c>
      <c r="BP235" s="32" t="s">
        <v>34</v>
      </c>
      <c r="BQ235" s="32" t="s">
        <v>34</v>
      </c>
      <c r="BR235" s="31" t="s">
        <v>34</v>
      </c>
      <c r="BS235" s="32" t="s">
        <v>34</v>
      </c>
      <c r="BT235" s="32" t="s">
        <v>34</v>
      </c>
      <c r="BU235" s="31" t="s">
        <v>34</v>
      </c>
      <c r="BV235" s="32" t="s">
        <v>34</v>
      </c>
      <c r="BW235" s="32" t="s">
        <v>34</v>
      </c>
      <c r="BX235" s="31" t="s">
        <v>34</v>
      </c>
      <c r="BY235" s="32" t="s">
        <v>34</v>
      </c>
      <c r="BZ235" s="32" t="s">
        <v>34</v>
      </c>
      <c r="CA235" s="31" t="s">
        <v>34</v>
      </c>
      <c r="CB235" s="32" t="s">
        <v>34</v>
      </c>
      <c r="CC235" s="32" t="s">
        <v>34</v>
      </c>
      <c r="CD235" s="31" t="s">
        <v>34</v>
      </c>
      <c r="CE235" s="32" t="s">
        <v>34</v>
      </c>
      <c r="CF235" s="32" t="s">
        <v>34</v>
      </c>
      <c r="CG235" s="31" t="s">
        <v>34</v>
      </c>
      <c r="CH235" s="32" t="s">
        <v>34</v>
      </c>
      <c r="CI235" s="32" t="s">
        <v>34</v>
      </c>
      <c r="CJ235" s="31" t="s">
        <v>34</v>
      </c>
      <c r="CK235" s="32" t="s">
        <v>34</v>
      </c>
      <c r="CL235" s="32" t="s">
        <v>34</v>
      </c>
      <c r="CM235" s="31" t="s">
        <v>34</v>
      </c>
      <c r="CN235" s="32" t="s">
        <v>34</v>
      </c>
      <c r="CO235" s="32" t="s">
        <v>34</v>
      </c>
      <c r="CP235" s="31" t="s">
        <v>34</v>
      </c>
      <c r="CQ235" s="32" t="s">
        <v>34</v>
      </c>
      <c r="CR235" s="32" t="s">
        <v>34</v>
      </c>
      <c r="CS235" s="31" t="s">
        <v>34</v>
      </c>
      <c r="CT235" s="32" t="s">
        <v>34</v>
      </c>
      <c r="CU235" s="32" t="s">
        <v>34</v>
      </c>
      <c r="CV235" s="31" t="s">
        <v>34</v>
      </c>
      <c r="CW235" s="32" t="s">
        <v>34</v>
      </c>
      <c r="CX235" s="32" t="s">
        <v>34</v>
      </c>
      <c r="CY235" s="31" t="s">
        <v>34</v>
      </c>
      <c r="CZ235" s="32" t="s">
        <v>34</v>
      </c>
      <c r="DA235" s="32" t="s">
        <v>34</v>
      </c>
      <c r="DB235" s="31" t="s">
        <v>34</v>
      </c>
      <c r="DC235" s="32" t="s">
        <v>34</v>
      </c>
      <c r="DD235" s="32" t="s">
        <v>34</v>
      </c>
      <c r="DE235" s="31" t="s">
        <v>34</v>
      </c>
      <c r="DF235" s="32" t="s">
        <v>34</v>
      </c>
      <c r="DG235" s="32" t="s">
        <v>34</v>
      </c>
      <c r="DH235" s="31" t="s">
        <v>34</v>
      </c>
      <c r="DI235" s="32" t="s">
        <v>34</v>
      </c>
      <c r="DJ235" s="32" t="s">
        <v>34</v>
      </c>
      <c r="DK235" s="31" t="s">
        <v>34</v>
      </c>
      <c r="DL235" s="32" t="s">
        <v>34</v>
      </c>
      <c r="DM235" s="32" t="s">
        <v>34</v>
      </c>
      <c r="DN235" s="31" t="s">
        <v>34</v>
      </c>
      <c r="DO235" s="32" t="s">
        <v>34</v>
      </c>
      <c r="DP235" s="32" t="s">
        <v>34</v>
      </c>
      <c r="DQ235" s="31" t="s">
        <v>34</v>
      </c>
      <c r="DR235" s="32" t="s">
        <v>34</v>
      </c>
      <c r="DS235" s="32" t="s">
        <v>34</v>
      </c>
      <c r="DT235" s="31" t="s">
        <v>34</v>
      </c>
      <c r="DU235" s="32" t="s">
        <v>34</v>
      </c>
      <c r="DV235" s="32" t="s">
        <v>34</v>
      </c>
    </row>
    <row r="236" spans="1:126" x14ac:dyDescent="0.2">
      <c r="A236" s="30" t="s">
        <v>5</v>
      </c>
      <c r="B236">
        <v>233</v>
      </c>
      <c r="C236" s="37">
        <v>96</v>
      </c>
      <c r="D236" s="70">
        <v>12.7787632832315</v>
      </c>
      <c r="E236" s="70" t="s">
        <v>28</v>
      </c>
      <c r="F236" s="70">
        <v>12.7787632832315</v>
      </c>
      <c r="G236" s="32">
        <v>11.684419313809901</v>
      </c>
      <c r="H236" s="32" t="s">
        <v>28</v>
      </c>
      <c r="I236" s="32">
        <v>11.684419313809901</v>
      </c>
      <c r="J236" s="31">
        <v>4.7293146909152899</v>
      </c>
      <c r="K236" s="32" t="s">
        <v>28</v>
      </c>
      <c r="L236" s="32">
        <v>4.7293146909152899</v>
      </c>
      <c r="M236" s="31">
        <v>-0.99778029684653002</v>
      </c>
      <c r="N236" s="32" t="s">
        <v>28</v>
      </c>
      <c r="O236" s="32">
        <v>-0.99778029684653002</v>
      </c>
      <c r="P236" s="31">
        <v>-8.4669450064765606</v>
      </c>
      <c r="Q236" s="32" t="s">
        <v>28</v>
      </c>
      <c r="R236" s="32">
        <v>-8.4669450064765606</v>
      </c>
      <c r="S236" s="31">
        <v>-16.101510098815801</v>
      </c>
      <c r="T236" s="32" t="s">
        <v>28</v>
      </c>
      <c r="U236" s="32">
        <v>-16.101510098815801</v>
      </c>
      <c r="V236" s="31">
        <v>-24.378336803820499</v>
      </c>
      <c r="W236" s="32" t="s">
        <v>28</v>
      </c>
      <c r="X236" s="32">
        <v>-24.378336803820499</v>
      </c>
      <c r="Y236" s="31" t="s">
        <v>34</v>
      </c>
      <c r="Z236" s="32" t="s">
        <v>34</v>
      </c>
      <c r="AA236" s="32" t="s">
        <v>34</v>
      </c>
      <c r="AB236" s="31" t="s">
        <v>34</v>
      </c>
      <c r="AC236" s="32" t="s">
        <v>34</v>
      </c>
      <c r="AD236" s="32" t="s">
        <v>34</v>
      </c>
      <c r="AE236" s="31" t="s">
        <v>34</v>
      </c>
      <c r="AF236" s="32" t="s">
        <v>34</v>
      </c>
      <c r="AG236" s="32" t="s">
        <v>34</v>
      </c>
      <c r="AH236" s="31" t="s">
        <v>34</v>
      </c>
      <c r="AI236" s="32" t="s">
        <v>34</v>
      </c>
      <c r="AJ236" s="32" t="s">
        <v>34</v>
      </c>
      <c r="AK236" s="31" t="s">
        <v>34</v>
      </c>
      <c r="AL236" s="32" t="s">
        <v>34</v>
      </c>
      <c r="AM236" s="32" t="s">
        <v>34</v>
      </c>
      <c r="AN236" s="31" t="s">
        <v>34</v>
      </c>
      <c r="AO236" s="32" t="s">
        <v>34</v>
      </c>
      <c r="AP236" s="32" t="s">
        <v>34</v>
      </c>
      <c r="AQ236" s="31" t="s">
        <v>34</v>
      </c>
      <c r="AR236" s="32" t="s">
        <v>34</v>
      </c>
      <c r="AS236" s="32" t="s">
        <v>34</v>
      </c>
      <c r="AT236" s="31" t="s">
        <v>34</v>
      </c>
      <c r="AU236" s="32" t="s">
        <v>34</v>
      </c>
      <c r="AV236" s="32" t="s">
        <v>34</v>
      </c>
      <c r="AW236" s="31" t="s">
        <v>34</v>
      </c>
      <c r="AX236" s="32" t="s">
        <v>34</v>
      </c>
      <c r="AY236" s="32" t="s">
        <v>34</v>
      </c>
      <c r="AZ236" s="31" t="s">
        <v>34</v>
      </c>
      <c r="BA236" s="32" t="s">
        <v>34</v>
      </c>
      <c r="BB236" s="32" t="s">
        <v>34</v>
      </c>
      <c r="BC236" s="31" t="s">
        <v>34</v>
      </c>
      <c r="BD236" s="32" t="s">
        <v>34</v>
      </c>
      <c r="BE236" s="32" t="s">
        <v>34</v>
      </c>
      <c r="BF236" s="31" t="s">
        <v>34</v>
      </c>
      <c r="BG236" s="32" t="s">
        <v>34</v>
      </c>
      <c r="BH236" s="32" t="s">
        <v>34</v>
      </c>
      <c r="BI236" s="31" t="s">
        <v>34</v>
      </c>
      <c r="BJ236" s="32" t="s">
        <v>34</v>
      </c>
      <c r="BK236" s="32" t="s">
        <v>34</v>
      </c>
      <c r="BL236" s="31" t="s">
        <v>34</v>
      </c>
      <c r="BM236" s="32" t="s">
        <v>34</v>
      </c>
      <c r="BN236" s="32" t="s">
        <v>34</v>
      </c>
      <c r="BO236" s="31" t="s">
        <v>34</v>
      </c>
      <c r="BP236" s="32" t="s">
        <v>34</v>
      </c>
      <c r="BQ236" s="32" t="s">
        <v>34</v>
      </c>
      <c r="BR236" s="31" t="s">
        <v>34</v>
      </c>
      <c r="BS236" s="32" t="s">
        <v>34</v>
      </c>
      <c r="BT236" s="32" t="s">
        <v>34</v>
      </c>
      <c r="BU236" s="31" t="s">
        <v>34</v>
      </c>
      <c r="BV236" s="32" t="s">
        <v>34</v>
      </c>
      <c r="BW236" s="32" t="s">
        <v>34</v>
      </c>
      <c r="BX236" s="31" t="s">
        <v>34</v>
      </c>
      <c r="BY236" s="32" t="s">
        <v>34</v>
      </c>
      <c r="BZ236" s="32" t="s">
        <v>34</v>
      </c>
      <c r="CA236" s="31" t="s">
        <v>34</v>
      </c>
      <c r="CB236" s="32" t="s">
        <v>34</v>
      </c>
      <c r="CC236" s="32" t="s">
        <v>34</v>
      </c>
      <c r="CD236" s="31" t="s">
        <v>34</v>
      </c>
      <c r="CE236" s="32" t="s">
        <v>34</v>
      </c>
      <c r="CF236" s="32" t="s">
        <v>34</v>
      </c>
      <c r="CG236" s="31" t="s">
        <v>34</v>
      </c>
      <c r="CH236" s="32" t="s">
        <v>34</v>
      </c>
      <c r="CI236" s="32" t="s">
        <v>34</v>
      </c>
      <c r="CJ236" s="31" t="s">
        <v>34</v>
      </c>
      <c r="CK236" s="32" t="s">
        <v>34</v>
      </c>
      <c r="CL236" s="32" t="s">
        <v>34</v>
      </c>
      <c r="CM236" s="31" t="s">
        <v>34</v>
      </c>
      <c r="CN236" s="32" t="s">
        <v>34</v>
      </c>
      <c r="CO236" s="32" t="s">
        <v>34</v>
      </c>
      <c r="CP236" s="31" t="s">
        <v>34</v>
      </c>
      <c r="CQ236" s="32" t="s">
        <v>34</v>
      </c>
      <c r="CR236" s="32" t="s">
        <v>34</v>
      </c>
      <c r="CS236" s="31" t="s">
        <v>34</v>
      </c>
      <c r="CT236" s="32" t="s">
        <v>34</v>
      </c>
      <c r="CU236" s="32" t="s">
        <v>34</v>
      </c>
      <c r="CV236" s="31" t="s">
        <v>34</v>
      </c>
      <c r="CW236" s="32" t="s">
        <v>34</v>
      </c>
      <c r="CX236" s="32" t="s">
        <v>34</v>
      </c>
      <c r="CY236" s="31" t="s">
        <v>34</v>
      </c>
      <c r="CZ236" s="32" t="s">
        <v>34</v>
      </c>
      <c r="DA236" s="32" t="s">
        <v>34</v>
      </c>
      <c r="DB236" s="31" t="s">
        <v>34</v>
      </c>
      <c r="DC236" s="32" t="s">
        <v>34</v>
      </c>
      <c r="DD236" s="32" t="s">
        <v>34</v>
      </c>
      <c r="DE236" s="31" t="s">
        <v>34</v>
      </c>
      <c r="DF236" s="32" t="s">
        <v>34</v>
      </c>
      <c r="DG236" s="32" t="s">
        <v>34</v>
      </c>
      <c r="DH236" s="31" t="s">
        <v>34</v>
      </c>
      <c r="DI236" s="32" t="s">
        <v>34</v>
      </c>
      <c r="DJ236" s="32" t="s">
        <v>34</v>
      </c>
      <c r="DK236" s="31" t="s">
        <v>34</v>
      </c>
      <c r="DL236" s="32" t="s">
        <v>34</v>
      </c>
      <c r="DM236" s="32" t="s">
        <v>34</v>
      </c>
      <c r="DN236" s="31" t="s">
        <v>34</v>
      </c>
      <c r="DO236" s="32" t="s">
        <v>34</v>
      </c>
      <c r="DP236" s="32" t="s">
        <v>34</v>
      </c>
      <c r="DQ236" s="31" t="s">
        <v>34</v>
      </c>
      <c r="DR236" s="32" t="s">
        <v>34</v>
      </c>
      <c r="DS236" s="32" t="s">
        <v>34</v>
      </c>
      <c r="DT236" s="31" t="s">
        <v>34</v>
      </c>
      <c r="DU236" s="32" t="s">
        <v>34</v>
      </c>
      <c r="DV236" s="32" t="s">
        <v>34</v>
      </c>
    </row>
    <row r="237" spans="1:126" x14ac:dyDescent="0.2">
      <c r="A237" s="30" t="s">
        <v>5</v>
      </c>
      <c r="B237">
        <v>234</v>
      </c>
      <c r="C237" s="37">
        <v>97</v>
      </c>
      <c r="D237" s="70">
        <v>15.494576044402301</v>
      </c>
      <c r="E237" s="70" t="s">
        <v>28</v>
      </c>
      <c r="F237" s="70">
        <v>15.494576044402301</v>
      </c>
      <c r="G237" s="32">
        <v>14.214181169896801</v>
      </c>
      <c r="H237" s="32" t="s">
        <v>28</v>
      </c>
      <c r="I237" s="32">
        <v>14.214181169896801</v>
      </c>
      <c r="J237" s="31">
        <v>9.8760510732687692</v>
      </c>
      <c r="K237" s="32" t="s">
        <v>28</v>
      </c>
      <c r="L237" s="32">
        <v>9.8760510732687692</v>
      </c>
      <c r="M237" s="31">
        <v>3.04841631956476</v>
      </c>
      <c r="N237" s="32" t="s">
        <v>28</v>
      </c>
      <c r="O237" s="32">
        <v>3.04841631956476</v>
      </c>
      <c r="P237" s="31">
        <v>-2.9049635743158801</v>
      </c>
      <c r="Q237" s="32" t="s">
        <v>28</v>
      </c>
      <c r="R237" s="32">
        <v>-2.9049635743158801</v>
      </c>
      <c r="S237" s="31">
        <v>-9.1069650317014101</v>
      </c>
      <c r="T237" s="32" t="s">
        <v>28</v>
      </c>
      <c r="U237" s="32">
        <v>-9.1069650317014101</v>
      </c>
      <c r="V237" s="31">
        <v>-14.944152424369801</v>
      </c>
      <c r="W237" s="32" t="s">
        <v>28</v>
      </c>
      <c r="X237" s="32">
        <v>-14.944152424369801</v>
      </c>
      <c r="Y237" s="31">
        <v>-19.8135451399617</v>
      </c>
      <c r="Z237" s="32" t="s">
        <v>28</v>
      </c>
      <c r="AA237" s="32">
        <v>-19.8135451399617</v>
      </c>
      <c r="AB237" s="31">
        <v>-30.1704143146939</v>
      </c>
      <c r="AC237" s="32" t="s">
        <v>28</v>
      </c>
      <c r="AD237" s="32">
        <v>-30.1704143146939</v>
      </c>
      <c r="AE237" s="31">
        <v>-30.1704143146939</v>
      </c>
      <c r="AF237" s="32" t="s">
        <v>28</v>
      </c>
      <c r="AG237" s="32">
        <v>-30.1704143146939</v>
      </c>
      <c r="AH237" s="31" t="s">
        <v>34</v>
      </c>
      <c r="AI237" s="32" t="s">
        <v>34</v>
      </c>
      <c r="AJ237" s="32" t="s">
        <v>34</v>
      </c>
      <c r="AK237" s="31" t="s">
        <v>34</v>
      </c>
      <c r="AL237" s="32" t="s">
        <v>34</v>
      </c>
      <c r="AM237" s="32" t="s">
        <v>34</v>
      </c>
      <c r="AN237" s="31" t="s">
        <v>34</v>
      </c>
      <c r="AO237" s="32" t="s">
        <v>34</v>
      </c>
      <c r="AP237" s="32" t="s">
        <v>34</v>
      </c>
      <c r="AQ237" s="31" t="s">
        <v>34</v>
      </c>
      <c r="AR237" s="32" t="s">
        <v>34</v>
      </c>
      <c r="AS237" s="32" t="s">
        <v>34</v>
      </c>
      <c r="AT237" s="31" t="s">
        <v>34</v>
      </c>
      <c r="AU237" s="32" t="s">
        <v>34</v>
      </c>
      <c r="AV237" s="32" t="s">
        <v>34</v>
      </c>
      <c r="AW237" s="31" t="s">
        <v>34</v>
      </c>
      <c r="AX237" s="32" t="s">
        <v>34</v>
      </c>
      <c r="AY237" s="32" t="s">
        <v>34</v>
      </c>
      <c r="AZ237" s="31" t="s">
        <v>34</v>
      </c>
      <c r="BA237" s="32" t="s">
        <v>34</v>
      </c>
      <c r="BB237" s="32" t="s">
        <v>34</v>
      </c>
      <c r="BC237" s="31" t="s">
        <v>34</v>
      </c>
      <c r="BD237" s="32" t="s">
        <v>34</v>
      </c>
      <c r="BE237" s="32" t="s">
        <v>34</v>
      </c>
      <c r="BF237" s="31" t="s">
        <v>34</v>
      </c>
      <c r="BG237" s="32" t="s">
        <v>34</v>
      </c>
      <c r="BH237" s="32" t="s">
        <v>34</v>
      </c>
      <c r="BI237" s="31" t="s">
        <v>34</v>
      </c>
      <c r="BJ237" s="32" t="s">
        <v>34</v>
      </c>
      <c r="BK237" s="32" t="s">
        <v>34</v>
      </c>
      <c r="BL237" s="31" t="s">
        <v>34</v>
      </c>
      <c r="BM237" s="32" t="s">
        <v>34</v>
      </c>
      <c r="BN237" s="32" t="s">
        <v>34</v>
      </c>
      <c r="BO237" s="31" t="s">
        <v>34</v>
      </c>
      <c r="BP237" s="32" t="s">
        <v>34</v>
      </c>
      <c r="BQ237" s="32" t="s">
        <v>34</v>
      </c>
      <c r="BR237" s="31" t="s">
        <v>34</v>
      </c>
      <c r="BS237" s="32" t="s">
        <v>34</v>
      </c>
      <c r="BT237" s="32" t="s">
        <v>34</v>
      </c>
      <c r="BU237" s="31" t="s">
        <v>34</v>
      </c>
      <c r="BV237" s="32" t="s">
        <v>34</v>
      </c>
      <c r="BW237" s="32" t="s">
        <v>34</v>
      </c>
      <c r="BX237" s="31" t="s">
        <v>34</v>
      </c>
      <c r="BY237" s="32" t="s">
        <v>34</v>
      </c>
      <c r="BZ237" s="32" t="s">
        <v>34</v>
      </c>
      <c r="CA237" s="31" t="s">
        <v>34</v>
      </c>
      <c r="CB237" s="32" t="s">
        <v>34</v>
      </c>
      <c r="CC237" s="32" t="s">
        <v>34</v>
      </c>
      <c r="CD237" s="31" t="s">
        <v>34</v>
      </c>
      <c r="CE237" s="32" t="s">
        <v>34</v>
      </c>
      <c r="CF237" s="32" t="s">
        <v>34</v>
      </c>
      <c r="CG237" s="31" t="s">
        <v>34</v>
      </c>
      <c r="CH237" s="32" t="s">
        <v>34</v>
      </c>
      <c r="CI237" s="32" t="s">
        <v>34</v>
      </c>
      <c r="CJ237" s="31" t="s">
        <v>34</v>
      </c>
      <c r="CK237" s="32" t="s">
        <v>34</v>
      </c>
      <c r="CL237" s="32" t="s">
        <v>34</v>
      </c>
      <c r="CM237" s="31" t="s">
        <v>34</v>
      </c>
      <c r="CN237" s="32" t="s">
        <v>34</v>
      </c>
      <c r="CO237" s="32" t="s">
        <v>34</v>
      </c>
      <c r="CP237" s="31" t="s">
        <v>34</v>
      </c>
      <c r="CQ237" s="32" t="s">
        <v>34</v>
      </c>
      <c r="CR237" s="32" t="s">
        <v>34</v>
      </c>
      <c r="CS237" s="31" t="s">
        <v>34</v>
      </c>
      <c r="CT237" s="32" t="s">
        <v>34</v>
      </c>
      <c r="CU237" s="32" t="s">
        <v>34</v>
      </c>
      <c r="CV237" s="31" t="s">
        <v>34</v>
      </c>
      <c r="CW237" s="32" t="s">
        <v>34</v>
      </c>
      <c r="CX237" s="32" t="s">
        <v>34</v>
      </c>
      <c r="CY237" s="31" t="s">
        <v>34</v>
      </c>
      <c r="CZ237" s="32" t="s">
        <v>34</v>
      </c>
      <c r="DA237" s="32" t="s">
        <v>34</v>
      </c>
      <c r="DB237" s="31" t="s">
        <v>34</v>
      </c>
      <c r="DC237" s="32" t="s">
        <v>34</v>
      </c>
      <c r="DD237" s="32" t="s">
        <v>34</v>
      </c>
      <c r="DE237" s="31" t="s">
        <v>34</v>
      </c>
      <c r="DF237" s="32" t="s">
        <v>34</v>
      </c>
      <c r="DG237" s="32" t="s">
        <v>34</v>
      </c>
      <c r="DH237" s="31" t="s">
        <v>34</v>
      </c>
      <c r="DI237" s="32" t="s">
        <v>34</v>
      </c>
      <c r="DJ237" s="32" t="s">
        <v>34</v>
      </c>
      <c r="DK237" s="31" t="s">
        <v>34</v>
      </c>
      <c r="DL237" s="32" t="s">
        <v>34</v>
      </c>
      <c r="DM237" s="32" t="s">
        <v>34</v>
      </c>
      <c r="DN237" s="31" t="s">
        <v>34</v>
      </c>
      <c r="DO237" s="32" t="s">
        <v>34</v>
      </c>
      <c r="DP237" s="32" t="s">
        <v>34</v>
      </c>
      <c r="DQ237" s="31" t="s">
        <v>34</v>
      </c>
      <c r="DR237" s="32" t="s">
        <v>34</v>
      </c>
      <c r="DS237" s="32" t="s">
        <v>34</v>
      </c>
      <c r="DT237" s="31" t="s">
        <v>34</v>
      </c>
      <c r="DU237" s="32" t="s">
        <v>34</v>
      </c>
      <c r="DV237" s="32" t="s">
        <v>34</v>
      </c>
    </row>
    <row r="238" spans="1:126" x14ac:dyDescent="0.2">
      <c r="A238" s="30" t="s">
        <v>5</v>
      </c>
      <c r="B238">
        <v>235</v>
      </c>
      <c r="C238" s="37">
        <v>98</v>
      </c>
      <c r="D238" s="70">
        <v>16.169714004915601</v>
      </c>
      <c r="E238" s="70" t="s">
        <v>28</v>
      </c>
      <c r="F238" s="70">
        <v>16.169714004915601</v>
      </c>
      <c r="G238" s="32">
        <v>15.3201083880788</v>
      </c>
      <c r="H238" s="32" t="s">
        <v>28</v>
      </c>
      <c r="I238" s="32">
        <v>15.3201083880788</v>
      </c>
      <c r="J238" s="31">
        <v>10.018363312526899</v>
      </c>
      <c r="K238" s="32" t="s">
        <v>28</v>
      </c>
      <c r="L238" s="32">
        <v>10.018363312526899</v>
      </c>
      <c r="M238" s="31">
        <v>4.3142142483506696</v>
      </c>
      <c r="N238" s="32" t="s">
        <v>28</v>
      </c>
      <c r="O238" s="32">
        <v>4.3142142483506696</v>
      </c>
      <c r="P238" s="31">
        <v>-0.250142772183646</v>
      </c>
      <c r="Q238" s="32" t="s">
        <v>28</v>
      </c>
      <c r="R238" s="32">
        <v>-0.250142772183646</v>
      </c>
      <c r="S238" s="31">
        <v>-4.5375678973001703</v>
      </c>
      <c r="T238" s="32" t="s">
        <v>28</v>
      </c>
      <c r="U238" s="32">
        <v>-4.5375678973001703</v>
      </c>
      <c r="V238" s="31">
        <v>-8.6908948950377507</v>
      </c>
      <c r="W238" s="32" t="s">
        <v>28</v>
      </c>
      <c r="X238" s="32">
        <v>-8.6908948950377507</v>
      </c>
      <c r="Y238" s="31">
        <v>-16.331463310916899</v>
      </c>
      <c r="Z238" s="32" t="s">
        <v>28</v>
      </c>
      <c r="AA238" s="32">
        <v>-16.331463310916899</v>
      </c>
      <c r="AB238" s="31">
        <v>-32.623769471790197</v>
      </c>
      <c r="AC238" s="32" t="s">
        <v>28</v>
      </c>
      <c r="AD238" s="32">
        <v>-32.623769471790197</v>
      </c>
      <c r="AE238" s="31" t="s">
        <v>34</v>
      </c>
      <c r="AF238" s="32" t="s">
        <v>34</v>
      </c>
      <c r="AG238" s="32" t="s">
        <v>34</v>
      </c>
      <c r="AH238" s="31" t="s">
        <v>34</v>
      </c>
      <c r="AI238" s="32" t="s">
        <v>34</v>
      </c>
      <c r="AJ238" s="32" t="s">
        <v>34</v>
      </c>
      <c r="AK238" s="31" t="s">
        <v>34</v>
      </c>
      <c r="AL238" s="32" t="s">
        <v>34</v>
      </c>
      <c r="AM238" s="32" t="s">
        <v>34</v>
      </c>
      <c r="AN238" s="31" t="s">
        <v>34</v>
      </c>
      <c r="AO238" s="32" t="s">
        <v>34</v>
      </c>
      <c r="AP238" s="32" t="s">
        <v>34</v>
      </c>
      <c r="AQ238" s="31" t="s">
        <v>34</v>
      </c>
      <c r="AR238" s="32" t="s">
        <v>34</v>
      </c>
      <c r="AS238" s="32" t="s">
        <v>34</v>
      </c>
      <c r="AT238" s="31" t="s">
        <v>34</v>
      </c>
      <c r="AU238" s="32" t="s">
        <v>34</v>
      </c>
      <c r="AV238" s="32" t="s">
        <v>34</v>
      </c>
      <c r="AW238" s="31" t="s">
        <v>34</v>
      </c>
      <c r="AX238" s="32" t="s">
        <v>34</v>
      </c>
      <c r="AY238" s="32" t="s">
        <v>34</v>
      </c>
      <c r="AZ238" s="31" t="s">
        <v>34</v>
      </c>
      <c r="BA238" s="32" t="s">
        <v>34</v>
      </c>
      <c r="BB238" s="32" t="s">
        <v>34</v>
      </c>
      <c r="BC238" s="31" t="s">
        <v>34</v>
      </c>
      <c r="BD238" s="32" t="s">
        <v>34</v>
      </c>
      <c r="BE238" s="32" t="s">
        <v>34</v>
      </c>
      <c r="BF238" s="31" t="s">
        <v>34</v>
      </c>
      <c r="BG238" s="32" t="s">
        <v>34</v>
      </c>
      <c r="BH238" s="32" t="s">
        <v>34</v>
      </c>
      <c r="BI238" s="31" t="s">
        <v>34</v>
      </c>
      <c r="BJ238" s="32" t="s">
        <v>34</v>
      </c>
      <c r="BK238" s="32" t="s">
        <v>34</v>
      </c>
      <c r="BL238" s="31" t="s">
        <v>34</v>
      </c>
      <c r="BM238" s="32" t="s">
        <v>34</v>
      </c>
      <c r="BN238" s="32" t="s">
        <v>34</v>
      </c>
      <c r="BO238" s="31" t="s">
        <v>34</v>
      </c>
      <c r="BP238" s="32" t="s">
        <v>34</v>
      </c>
      <c r="BQ238" s="32" t="s">
        <v>34</v>
      </c>
      <c r="BR238" s="31" t="s">
        <v>34</v>
      </c>
      <c r="BS238" s="32" t="s">
        <v>34</v>
      </c>
      <c r="BT238" s="32" t="s">
        <v>34</v>
      </c>
      <c r="BU238" s="31" t="s">
        <v>34</v>
      </c>
      <c r="BV238" s="32" t="s">
        <v>34</v>
      </c>
      <c r="BW238" s="32" t="s">
        <v>34</v>
      </c>
      <c r="BX238" s="31" t="s">
        <v>34</v>
      </c>
      <c r="BY238" s="32" t="s">
        <v>34</v>
      </c>
      <c r="BZ238" s="32" t="s">
        <v>34</v>
      </c>
      <c r="CA238" s="31" t="s">
        <v>34</v>
      </c>
      <c r="CB238" s="32" t="s">
        <v>34</v>
      </c>
      <c r="CC238" s="32" t="s">
        <v>34</v>
      </c>
      <c r="CD238" s="31" t="s">
        <v>34</v>
      </c>
      <c r="CE238" s="32" t="s">
        <v>34</v>
      </c>
      <c r="CF238" s="32" t="s">
        <v>34</v>
      </c>
      <c r="CG238" s="31" t="s">
        <v>34</v>
      </c>
      <c r="CH238" s="32" t="s">
        <v>34</v>
      </c>
      <c r="CI238" s="32" t="s">
        <v>34</v>
      </c>
      <c r="CJ238" s="31" t="s">
        <v>34</v>
      </c>
      <c r="CK238" s="32" t="s">
        <v>34</v>
      </c>
      <c r="CL238" s="32" t="s">
        <v>34</v>
      </c>
      <c r="CM238" s="31" t="s">
        <v>34</v>
      </c>
      <c r="CN238" s="32" t="s">
        <v>34</v>
      </c>
      <c r="CO238" s="32" t="s">
        <v>34</v>
      </c>
      <c r="CP238" s="31" t="s">
        <v>34</v>
      </c>
      <c r="CQ238" s="32" t="s">
        <v>34</v>
      </c>
      <c r="CR238" s="32" t="s">
        <v>34</v>
      </c>
      <c r="CS238" s="31" t="s">
        <v>34</v>
      </c>
      <c r="CT238" s="32" t="s">
        <v>34</v>
      </c>
      <c r="CU238" s="32" t="s">
        <v>34</v>
      </c>
      <c r="CV238" s="31" t="s">
        <v>34</v>
      </c>
      <c r="CW238" s="32" t="s">
        <v>34</v>
      </c>
      <c r="CX238" s="32" t="s">
        <v>34</v>
      </c>
      <c r="CY238" s="31" t="s">
        <v>34</v>
      </c>
      <c r="CZ238" s="32" t="s">
        <v>34</v>
      </c>
      <c r="DA238" s="32" t="s">
        <v>34</v>
      </c>
      <c r="DB238" s="31" t="s">
        <v>34</v>
      </c>
      <c r="DC238" s="32" t="s">
        <v>34</v>
      </c>
      <c r="DD238" s="32" t="s">
        <v>34</v>
      </c>
      <c r="DE238" s="31" t="s">
        <v>34</v>
      </c>
      <c r="DF238" s="32" t="s">
        <v>34</v>
      </c>
      <c r="DG238" s="32" t="s">
        <v>34</v>
      </c>
      <c r="DH238" s="31" t="s">
        <v>34</v>
      </c>
      <c r="DI238" s="32" t="s">
        <v>34</v>
      </c>
      <c r="DJ238" s="32" t="s">
        <v>34</v>
      </c>
      <c r="DK238" s="31" t="s">
        <v>34</v>
      </c>
      <c r="DL238" s="32" t="s">
        <v>34</v>
      </c>
      <c r="DM238" s="32" t="s">
        <v>34</v>
      </c>
      <c r="DN238" s="31" t="s">
        <v>34</v>
      </c>
      <c r="DO238" s="32" t="s">
        <v>34</v>
      </c>
      <c r="DP238" s="32" t="s">
        <v>34</v>
      </c>
      <c r="DQ238" s="31" t="s">
        <v>34</v>
      </c>
      <c r="DR238" s="32" t="s">
        <v>34</v>
      </c>
      <c r="DS238" s="32" t="s">
        <v>34</v>
      </c>
      <c r="DT238" s="31" t="s">
        <v>34</v>
      </c>
      <c r="DU238" s="32" t="s">
        <v>34</v>
      </c>
      <c r="DV238" s="32" t="s">
        <v>34</v>
      </c>
    </row>
    <row r="239" spans="1:126" x14ac:dyDescent="0.2">
      <c r="A239" s="30" t="s">
        <v>5</v>
      </c>
      <c r="B239">
        <v>236</v>
      </c>
      <c r="C239" s="37">
        <v>99</v>
      </c>
      <c r="D239" s="70">
        <v>9.9331640915766108</v>
      </c>
      <c r="E239" s="70" t="s">
        <v>28</v>
      </c>
      <c r="F239" s="70">
        <v>9.9331640915766108</v>
      </c>
      <c r="G239" s="32">
        <v>9.3139439430002007</v>
      </c>
      <c r="H239" s="32" t="s">
        <v>28</v>
      </c>
      <c r="I239" s="32">
        <v>9.3139439430002007</v>
      </c>
      <c r="J239" s="31">
        <v>6.4150994251308902</v>
      </c>
      <c r="K239" s="32" t="s">
        <v>28</v>
      </c>
      <c r="L239" s="32">
        <v>6.4150994251308902</v>
      </c>
      <c r="M239" s="31">
        <v>2.3878531574809498</v>
      </c>
      <c r="N239" s="32" t="s">
        <v>28</v>
      </c>
      <c r="O239" s="32">
        <v>2.3878531574809498</v>
      </c>
      <c r="P239" s="31">
        <v>-2.0397045584205298</v>
      </c>
      <c r="Q239" s="32" t="s">
        <v>28</v>
      </c>
      <c r="R239" s="32">
        <v>-2.0397045584205298</v>
      </c>
      <c r="S239" s="31">
        <v>-6.1966016803087998</v>
      </c>
      <c r="T239" s="32" t="s">
        <v>28</v>
      </c>
      <c r="U239" s="32">
        <v>-6.1966016803087998</v>
      </c>
      <c r="V239" s="31">
        <v>-9.1866517271664403</v>
      </c>
      <c r="W239" s="32" t="s">
        <v>28</v>
      </c>
      <c r="X239" s="32">
        <v>-9.1866517271664403</v>
      </c>
      <c r="Y239" s="31">
        <v>-13.796408005946899</v>
      </c>
      <c r="Z239" s="32" t="s">
        <v>28</v>
      </c>
      <c r="AA239" s="32">
        <v>-13.796408005946899</v>
      </c>
      <c r="AB239" s="31">
        <v>-15.887810417161001</v>
      </c>
      <c r="AC239" s="32" t="s">
        <v>28</v>
      </c>
      <c r="AD239" s="32">
        <v>-15.887810417161001</v>
      </c>
      <c r="AE239" s="31">
        <v>-16.803587748648798</v>
      </c>
      <c r="AF239" s="32" t="s">
        <v>28</v>
      </c>
      <c r="AG239" s="32">
        <v>-16.803587748648798</v>
      </c>
      <c r="AH239" s="31">
        <v>-21.9919787284949</v>
      </c>
      <c r="AI239" s="32" t="s">
        <v>28</v>
      </c>
      <c r="AJ239" s="32">
        <v>-21.9919787284949</v>
      </c>
      <c r="AK239" s="31" t="s">
        <v>34</v>
      </c>
      <c r="AL239" s="32" t="s">
        <v>34</v>
      </c>
      <c r="AM239" s="32" t="s">
        <v>34</v>
      </c>
      <c r="AN239" s="31" t="s">
        <v>34</v>
      </c>
      <c r="AO239" s="32" t="s">
        <v>34</v>
      </c>
      <c r="AP239" s="32" t="s">
        <v>34</v>
      </c>
      <c r="AQ239" s="31" t="s">
        <v>34</v>
      </c>
      <c r="AR239" s="32" t="s">
        <v>34</v>
      </c>
      <c r="AS239" s="32" t="s">
        <v>34</v>
      </c>
      <c r="AT239" s="31" t="s">
        <v>34</v>
      </c>
      <c r="AU239" s="32" t="s">
        <v>34</v>
      </c>
      <c r="AV239" s="32" t="s">
        <v>34</v>
      </c>
      <c r="AW239" s="31" t="s">
        <v>34</v>
      </c>
      <c r="AX239" s="32" t="s">
        <v>34</v>
      </c>
      <c r="AY239" s="32" t="s">
        <v>34</v>
      </c>
      <c r="AZ239" s="31" t="s">
        <v>34</v>
      </c>
      <c r="BA239" s="32" t="s">
        <v>34</v>
      </c>
      <c r="BB239" s="32" t="s">
        <v>34</v>
      </c>
      <c r="BC239" s="31" t="s">
        <v>34</v>
      </c>
      <c r="BD239" s="32" t="s">
        <v>34</v>
      </c>
      <c r="BE239" s="32" t="s">
        <v>34</v>
      </c>
      <c r="BF239" s="31" t="s">
        <v>34</v>
      </c>
      <c r="BG239" s="32" t="s">
        <v>34</v>
      </c>
      <c r="BH239" s="32" t="s">
        <v>34</v>
      </c>
      <c r="BI239" s="31" t="s">
        <v>34</v>
      </c>
      <c r="BJ239" s="32" t="s">
        <v>34</v>
      </c>
      <c r="BK239" s="32" t="s">
        <v>34</v>
      </c>
      <c r="BL239" s="31" t="s">
        <v>34</v>
      </c>
      <c r="BM239" s="32" t="s">
        <v>34</v>
      </c>
      <c r="BN239" s="32" t="s">
        <v>34</v>
      </c>
      <c r="BO239" s="31" t="s">
        <v>34</v>
      </c>
      <c r="BP239" s="32" t="s">
        <v>34</v>
      </c>
      <c r="BQ239" s="32" t="s">
        <v>34</v>
      </c>
      <c r="BR239" s="31" t="s">
        <v>34</v>
      </c>
      <c r="BS239" s="32" t="s">
        <v>34</v>
      </c>
      <c r="BT239" s="32" t="s">
        <v>34</v>
      </c>
      <c r="BU239" s="31" t="s">
        <v>34</v>
      </c>
      <c r="BV239" s="32" t="s">
        <v>34</v>
      </c>
      <c r="BW239" s="32" t="s">
        <v>34</v>
      </c>
      <c r="BX239" s="31" t="s">
        <v>34</v>
      </c>
      <c r="BY239" s="32" t="s">
        <v>34</v>
      </c>
      <c r="BZ239" s="32" t="s">
        <v>34</v>
      </c>
      <c r="CA239" s="31" t="s">
        <v>34</v>
      </c>
      <c r="CB239" s="32" t="s">
        <v>34</v>
      </c>
      <c r="CC239" s="32" t="s">
        <v>34</v>
      </c>
      <c r="CD239" s="31" t="s">
        <v>34</v>
      </c>
      <c r="CE239" s="32" t="s">
        <v>34</v>
      </c>
      <c r="CF239" s="32" t="s">
        <v>34</v>
      </c>
      <c r="CG239" s="31" t="s">
        <v>34</v>
      </c>
      <c r="CH239" s="32" t="s">
        <v>34</v>
      </c>
      <c r="CI239" s="32" t="s">
        <v>34</v>
      </c>
      <c r="CJ239" s="31" t="s">
        <v>34</v>
      </c>
      <c r="CK239" s="32" t="s">
        <v>34</v>
      </c>
      <c r="CL239" s="32" t="s">
        <v>34</v>
      </c>
      <c r="CM239" s="31" t="s">
        <v>34</v>
      </c>
      <c r="CN239" s="32" t="s">
        <v>34</v>
      </c>
      <c r="CO239" s="32" t="s">
        <v>34</v>
      </c>
      <c r="CP239" s="31" t="s">
        <v>34</v>
      </c>
      <c r="CQ239" s="32" t="s">
        <v>34</v>
      </c>
      <c r="CR239" s="32" t="s">
        <v>34</v>
      </c>
      <c r="CS239" s="31" t="s">
        <v>34</v>
      </c>
      <c r="CT239" s="32" t="s">
        <v>34</v>
      </c>
      <c r="CU239" s="32" t="s">
        <v>34</v>
      </c>
      <c r="CV239" s="31" t="s">
        <v>34</v>
      </c>
      <c r="CW239" s="32" t="s">
        <v>34</v>
      </c>
      <c r="CX239" s="32" t="s">
        <v>34</v>
      </c>
      <c r="CY239" s="31" t="s">
        <v>34</v>
      </c>
      <c r="CZ239" s="32" t="s">
        <v>34</v>
      </c>
      <c r="DA239" s="32" t="s">
        <v>34</v>
      </c>
      <c r="DB239" s="31" t="s">
        <v>34</v>
      </c>
      <c r="DC239" s="32" t="s">
        <v>34</v>
      </c>
      <c r="DD239" s="32" t="s">
        <v>34</v>
      </c>
      <c r="DE239" s="31" t="s">
        <v>34</v>
      </c>
      <c r="DF239" s="32" t="s">
        <v>34</v>
      </c>
      <c r="DG239" s="32" t="s">
        <v>34</v>
      </c>
      <c r="DH239" s="31" t="s">
        <v>34</v>
      </c>
      <c r="DI239" s="32" t="s">
        <v>34</v>
      </c>
      <c r="DJ239" s="32" t="s">
        <v>34</v>
      </c>
      <c r="DK239" s="31" t="s">
        <v>34</v>
      </c>
      <c r="DL239" s="32" t="s">
        <v>34</v>
      </c>
      <c r="DM239" s="32" t="s">
        <v>34</v>
      </c>
      <c r="DN239" s="31" t="s">
        <v>34</v>
      </c>
      <c r="DO239" s="32" t="s">
        <v>34</v>
      </c>
      <c r="DP239" s="32" t="s">
        <v>34</v>
      </c>
      <c r="DQ239" s="31" t="s">
        <v>34</v>
      </c>
      <c r="DR239" s="32" t="s">
        <v>34</v>
      </c>
      <c r="DS239" s="32" t="s">
        <v>34</v>
      </c>
      <c r="DT239" s="31" t="s">
        <v>34</v>
      </c>
      <c r="DU239" s="32" t="s">
        <v>34</v>
      </c>
      <c r="DV239" s="32" t="s">
        <v>34</v>
      </c>
    </row>
    <row r="240" spans="1:126" x14ac:dyDescent="0.2">
      <c r="A240" s="30" t="s">
        <v>5</v>
      </c>
      <c r="B240">
        <v>237</v>
      </c>
      <c r="C240" s="37">
        <v>100</v>
      </c>
      <c r="D240" s="70">
        <v>11.0829379886511</v>
      </c>
      <c r="E240" s="70" t="s">
        <v>28</v>
      </c>
      <c r="F240" s="70">
        <v>11.0829379886511</v>
      </c>
      <c r="G240" s="32">
        <v>7.0154837446851399</v>
      </c>
      <c r="H240" s="32" t="s">
        <v>28</v>
      </c>
      <c r="I240" s="32">
        <v>7.0154837446851399</v>
      </c>
      <c r="J240" s="31">
        <v>0.25740417059678999</v>
      </c>
      <c r="K240" s="32" t="s">
        <v>28</v>
      </c>
      <c r="L240" s="32">
        <v>0.25740417059678999</v>
      </c>
      <c r="M240" s="31">
        <v>-5.9904922424799203</v>
      </c>
      <c r="N240" s="32" t="s">
        <v>28</v>
      </c>
      <c r="O240" s="32">
        <v>-5.9904922424799203</v>
      </c>
      <c r="P240" s="31">
        <v>-9.0933621357072205</v>
      </c>
      <c r="Q240" s="32" t="s">
        <v>28</v>
      </c>
      <c r="R240" s="32">
        <v>-9.0933621357072205</v>
      </c>
      <c r="S240" s="31">
        <v>-13.416466784815</v>
      </c>
      <c r="T240" s="32" t="s">
        <v>28</v>
      </c>
      <c r="U240" s="32">
        <v>-13.416466784815</v>
      </c>
      <c r="V240" s="31" t="s">
        <v>34</v>
      </c>
      <c r="W240" s="32" t="s">
        <v>34</v>
      </c>
      <c r="X240" s="32" t="s">
        <v>34</v>
      </c>
      <c r="Y240" s="31" t="s">
        <v>34</v>
      </c>
      <c r="Z240" s="32" t="s">
        <v>34</v>
      </c>
      <c r="AA240" s="32" t="s">
        <v>34</v>
      </c>
      <c r="AB240" s="31" t="s">
        <v>34</v>
      </c>
      <c r="AC240" s="32" t="s">
        <v>34</v>
      </c>
      <c r="AD240" s="32" t="s">
        <v>34</v>
      </c>
      <c r="AE240" s="31" t="s">
        <v>34</v>
      </c>
      <c r="AF240" s="32" t="s">
        <v>34</v>
      </c>
      <c r="AG240" s="32" t="s">
        <v>34</v>
      </c>
      <c r="AH240" s="31" t="s">
        <v>34</v>
      </c>
      <c r="AI240" s="32" t="s">
        <v>34</v>
      </c>
      <c r="AJ240" s="32" t="s">
        <v>34</v>
      </c>
      <c r="AK240" s="31" t="s">
        <v>34</v>
      </c>
      <c r="AL240" s="32" t="s">
        <v>34</v>
      </c>
      <c r="AM240" s="32" t="s">
        <v>34</v>
      </c>
      <c r="AN240" s="31" t="s">
        <v>34</v>
      </c>
      <c r="AO240" s="32" t="s">
        <v>34</v>
      </c>
      <c r="AP240" s="32" t="s">
        <v>34</v>
      </c>
      <c r="AQ240" s="31" t="s">
        <v>34</v>
      </c>
      <c r="AR240" s="32" t="s">
        <v>34</v>
      </c>
      <c r="AS240" s="32" t="s">
        <v>34</v>
      </c>
      <c r="AT240" s="31" t="s">
        <v>34</v>
      </c>
      <c r="AU240" s="32" t="s">
        <v>34</v>
      </c>
      <c r="AV240" s="32" t="s">
        <v>34</v>
      </c>
      <c r="AW240" s="31" t="s">
        <v>34</v>
      </c>
      <c r="AX240" s="32" t="s">
        <v>34</v>
      </c>
      <c r="AY240" s="32" t="s">
        <v>34</v>
      </c>
      <c r="AZ240" s="31" t="s">
        <v>34</v>
      </c>
      <c r="BA240" s="32" t="s">
        <v>34</v>
      </c>
      <c r="BB240" s="32" t="s">
        <v>34</v>
      </c>
      <c r="BC240" s="31" t="s">
        <v>34</v>
      </c>
      <c r="BD240" s="32" t="s">
        <v>34</v>
      </c>
      <c r="BE240" s="32" t="s">
        <v>34</v>
      </c>
      <c r="BF240" s="31" t="s">
        <v>34</v>
      </c>
      <c r="BG240" s="32" t="s">
        <v>34</v>
      </c>
      <c r="BH240" s="32" t="s">
        <v>34</v>
      </c>
      <c r="BI240" s="31" t="s">
        <v>34</v>
      </c>
      <c r="BJ240" s="32" t="s">
        <v>34</v>
      </c>
      <c r="BK240" s="32" t="s">
        <v>34</v>
      </c>
      <c r="BL240" s="31" t="s">
        <v>34</v>
      </c>
      <c r="BM240" s="32" t="s">
        <v>34</v>
      </c>
      <c r="BN240" s="32" t="s">
        <v>34</v>
      </c>
      <c r="BO240" s="31" t="s">
        <v>34</v>
      </c>
      <c r="BP240" s="32" t="s">
        <v>34</v>
      </c>
      <c r="BQ240" s="32" t="s">
        <v>34</v>
      </c>
      <c r="BR240" s="31" t="s">
        <v>34</v>
      </c>
      <c r="BS240" s="32" t="s">
        <v>34</v>
      </c>
      <c r="BT240" s="32" t="s">
        <v>34</v>
      </c>
      <c r="BU240" s="31" t="s">
        <v>34</v>
      </c>
      <c r="BV240" s="32" t="s">
        <v>34</v>
      </c>
      <c r="BW240" s="32" t="s">
        <v>34</v>
      </c>
      <c r="BX240" s="31" t="s">
        <v>34</v>
      </c>
      <c r="BY240" s="32" t="s">
        <v>34</v>
      </c>
      <c r="BZ240" s="32" t="s">
        <v>34</v>
      </c>
      <c r="CA240" s="31" t="s">
        <v>34</v>
      </c>
      <c r="CB240" s="32" t="s">
        <v>34</v>
      </c>
      <c r="CC240" s="32" t="s">
        <v>34</v>
      </c>
      <c r="CD240" s="31" t="s">
        <v>34</v>
      </c>
      <c r="CE240" s="32" t="s">
        <v>34</v>
      </c>
      <c r="CF240" s="32" t="s">
        <v>34</v>
      </c>
      <c r="CG240" s="31" t="s">
        <v>34</v>
      </c>
      <c r="CH240" s="32" t="s">
        <v>34</v>
      </c>
      <c r="CI240" s="32" t="s">
        <v>34</v>
      </c>
      <c r="CJ240" s="31" t="s">
        <v>34</v>
      </c>
      <c r="CK240" s="32" t="s">
        <v>34</v>
      </c>
      <c r="CL240" s="32" t="s">
        <v>34</v>
      </c>
      <c r="CM240" s="31" t="s">
        <v>34</v>
      </c>
      <c r="CN240" s="32" t="s">
        <v>34</v>
      </c>
      <c r="CO240" s="32" t="s">
        <v>34</v>
      </c>
      <c r="CP240" s="31" t="s">
        <v>34</v>
      </c>
      <c r="CQ240" s="32" t="s">
        <v>34</v>
      </c>
      <c r="CR240" s="32" t="s">
        <v>34</v>
      </c>
      <c r="CS240" s="31" t="s">
        <v>34</v>
      </c>
      <c r="CT240" s="32" t="s">
        <v>34</v>
      </c>
      <c r="CU240" s="32" t="s">
        <v>34</v>
      </c>
      <c r="CV240" s="31" t="s">
        <v>34</v>
      </c>
      <c r="CW240" s="32" t="s">
        <v>34</v>
      </c>
      <c r="CX240" s="32" t="s">
        <v>34</v>
      </c>
      <c r="CY240" s="31" t="s">
        <v>34</v>
      </c>
      <c r="CZ240" s="32" t="s">
        <v>34</v>
      </c>
      <c r="DA240" s="32" t="s">
        <v>34</v>
      </c>
      <c r="DB240" s="31" t="s">
        <v>34</v>
      </c>
      <c r="DC240" s="32" t="s">
        <v>34</v>
      </c>
      <c r="DD240" s="32" t="s">
        <v>34</v>
      </c>
      <c r="DE240" s="31" t="s">
        <v>34</v>
      </c>
      <c r="DF240" s="32" t="s">
        <v>34</v>
      </c>
      <c r="DG240" s="32" t="s">
        <v>34</v>
      </c>
      <c r="DH240" s="31" t="s">
        <v>34</v>
      </c>
      <c r="DI240" s="32" t="s">
        <v>34</v>
      </c>
      <c r="DJ240" s="32" t="s">
        <v>34</v>
      </c>
      <c r="DK240" s="31" t="s">
        <v>34</v>
      </c>
      <c r="DL240" s="32" t="s">
        <v>34</v>
      </c>
      <c r="DM240" s="32" t="s">
        <v>34</v>
      </c>
      <c r="DN240" s="31" t="s">
        <v>34</v>
      </c>
      <c r="DO240" s="32" t="s">
        <v>34</v>
      </c>
      <c r="DP240" s="32" t="s">
        <v>34</v>
      </c>
      <c r="DQ240" s="31" t="s">
        <v>34</v>
      </c>
      <c r="DR240" s="32" t="s">
        <v>34</v>
      </c>
      <c r="DS240" s="32" t="s">
        <v>34</v>
      </c>
      <c r="DT240" s="31" t="s">
        <v>34</v>
      </c>
      <c r="DU240" s="32" t="s">
        <v>34</v>
      </c>
      <c r="DV240" s="32" t="s">
        <v>34</v>
      </c>
    </row>
    <row r="241" spans="1:126" x14ac:dyDescent="0.2">
      <c r="A241" s="30" t="s">
        <v>5</v>
      </c>
      <c r="B241">
        <v>238</v>
      </c>
      <c r="C241" s="37">
        <v>101</v>
      </c>
      <c r="D241" s="70">
        <v>18.643269920390701</v>
      </c>
      <c r="E241" s="70" t="s">
        <v>28</v>
      </c>
      <c r="F241" s="70">
        <v>18.643269920390701</v>
      </c>
      <c r="G241" s="32">
        <v>15.226038119759901</v>
      </c>
      <c r="H241" s="32" t="s">
        <v>28</v>
      </c>
      <c r="I241" s="32">
        <v>15.226038119759901</v>
      </c>
      <c r="J241" s="31">
        <v>9.0294718404540806</v>
      </c>
      <c r="K241" s="32" t="s">
        <v>28</v>
      </c>
      <c r="L241" s="32">
        <v>9.0294718404540806</v>
      </c>
      <c r="M241" s="31">
        <v>4.0483949338869696</v>
      </c>
      <c r="N241" s="32" t="s">
        <v>28</v>
      </c>
      <c r="O241" s="32">
        <v>4.0483949338869696</v>
      </c>
      <c r="P241" s="31">
        <v>0.23876615716577301</v>
      </c>
      <c r="Q241" s="32" t="s">
        <v>28</v>
      </c>
      <c r="R241" s="32">
        <v>0.23876615716577301</v>
      </c>
      <c r="S241" s="31">
        <v>-3.3074405838655201</v>
      </c>
      <c r="T241" s="32" t="s">
        <v>28</v>
      </c>
      <c r="U241" s="32">
        <v>-3.3074405838655201</v>
      </c>
      <c r="V241" s="31">
        <v>-6.8615757014827699</v>
      </c>
      <c r="W241" s="32" t="s">
        <v>28</v>
      </c>
      <c r="X241" s="32">
        <v>-6.8615757014827699</v>
      </c>
      <c r="Y241" s="31">
        <v>-10.684105401018799</v>
      </c>
      <c r="Z241" s="32" t="s">
        <v>28</v>
      </c>
      <c r="AA241" s="32">
        <v>-10.684105401018799</v>
      </c>
      <c r="AB241" s="31">
        <v>-14.6266053535117</v>
      </c>
      <c r="AC241" s="32" t="s">
        <v>28</v>
      </c>
      <c r="AD241" s="32">
        <v>-14.6266053535117</v>
      </c>
      <c r="AE241" s="31">
        <v>-17.227493255305099</v>
      </c>
      <c r="AF241" s="32" t="s">
        <v>28</v>
      </c>
      <c r="AG241" s="32">
        <v>-17.227493255305099</v>
      </c>
      <c r="AH241" s="31" t="s">
        <v>34</v>
      </c>
      <c r="AI241" s="32" t="s">
        <v>34</v>
      </c>
      <c r="AJ241" s="32" t="s">
        <v>34</v>
      </c>
      <c r="AK241" s="31" t="s">
        <v>34</v>
      </c>
      <c r="AL241" s="32" t="s">
        <v>34</v>
      </c>
      <c r="AM241" s="32" t="s">
        <v>34</v>
      </c>
      <c r="AN241" s="31" t="s">
        <v>34</v>
      </c>
      <c r="AO241" s="32" t="s">
        <v>34</v>
      </c>
      <c r="AP241" s="32" t="s">
        <v>34</v>
      </c>
      <c r="AQ241" s="31" t="s">
        <v>34</v>
      </c>
      <c r="AR241" s="32" t="s">
        <v>34</v>
      </c>
      <c r="AS241" s="32" t="s">
        <v>34</v>
      </c>
      <c r="AT241" s="31" t="s">
        <v>34</v>
      </c>
      <c r="AU241" s="32" t="s">
        <v>34</v>
      </c>
      <c r="AV241" s="32" t="s">
        <v>34</v>
      </c>
      <c r="AW241" s="31" t="s">
        <v>34</v>
      </c>
      <c r="AX241" s="32" t="s">
        <v>34</v>
      </c>
      <c r="AY241" s="32" t="s">
        <v>34</v>
      </c>
      <c r="AZ241" s="31" t="s">
        <v>34</v>
      </c>
      <c r="BA241" s="32" t="s">
        <v>34</v>
      </c>
      <c r="BB241" s="32" t="s">
        <v>34</v>
      </c>
      <c r="BC241" s="31" t="s">
        <v>34</v>
      </c>
      <c r="BD241" s="32" t="s">
        <v>34</v>
      </c>
      <c r="BE241" s="32" t="s">
        <v>34</v>
      </c>
      <c r="BF241" s="31" t="s">
        <v>34</v>
      </c>
      <c r="BG241" s="32" t="s">
        <v>34</v>
      </c>
      <c r="BH241" s="32" t="s">
        <v>34</v>
      </c>
      <c r="BI241" s="31" t="s">
        <v>34</v>
      </c>
      <c r="BJ241" s="32" t="s">
        <v>34</v>
      </c>
      <c r="BK241" s="32" t="s">
        <v>34</v>
      </c>
      <c r="BL241" s="31" t="s">
        <v>34</v>
      </c>
      <c r="BM241" s="32" t="s">
        <v>34</v>
      </c>
      <c r="BN241" s="32" t="s">
        <v>34</v>
      </c>
      <c r="BO241" s="31" t="s">
        <v>34</v>
      </c>
      <c r="BP241" s="32" t="s">
        <v>34</v>
      </c>
      <c r="BQ241" s="32" t="s">
        <v>34</v>
      </c>
      <c r="BR241" s="31" t="s">
        <v>34</v>
      </c>
      <c r="BS241" s="32" t="s">
        <v>34</v>
      </c>
      <c r="BT241" s="32" t="s">
        <v>34</v>
      </c>
      <c r="BU241" s="31" t="s">
        <v>34</v>
      </c>
      <c r="BV241" s="32" t="s">
        <v>34</v>
      </c>
      <c r="BW241" s="32" t="s">
        <v>34</v>
      </c>
      <c r="BX241" s="31" t="s">
        <v>34</v>
      </c>
      <c r="BY241" s="32" t="s">
        <v>34</v>
      </c>
      <c r="BZ241" s="32" t="s">
        <v>34</v>
      </c>
      <c r="CA241" s="31" t="s">
        <v>34</v>
      </c>
      <c r="CB241" s="32" t="s">
        <v>34</v>
      </c>
      <c r="CC241" s="32" t="s">
        <v>34</v>
      </c>
      <c r="CD241" s="31" t="s">
        <v>34</v>
      </c>
      <c r="CE241" s="32" t="s">
        <v>34</v>
      </c>
      <c r="CF241" s="32" t="s">
        <v>34</v>
      </c>
      <c r="CG241" s="31" t="s">
        <v>34</v>
      </c>
      <c r="CH241" s="32" t="s">
        <v>34</v>
      </c>
      <c r="CI241" s="32" t="s">
        <v>34</v>
      </c>
      <c r="CJ241" s="31" t="s">
        <v>34</v>
      </c>
      <c r="CK241" s="32" t="s">
        <v>34</v>
      </c>
      <c r="CL241" s="32" t="s">
        <v>34</v>
      </c>
      <c r="CM241" s="31" t="s">
        <v>34</v>
      </c>
      <c r="CN241" s="32" t="s">
        <v>34</v>
      </c>
      <c r="CO241" s="32" t="s">
        <v>34</v>
      </c>
      <c r="CP241" s="31" t="s">
        <v>34</v>
      </c>
      <c r="CQ241" s="32" t="s">
        <v>34</v>
      </c>
      <c r="CR241" s="32" t="s">
        <v>34</v>
      </c>
      <c r="CS241" s="31" t="s">
        <v>34</v>
      </c>
      <c r="CT241" s="32" t="s">
        <v>34</v>
      </c>
      <c r="CU241" s="32" t="s">
        <v>34</v>
      </c>
      <c r="CV241" s="31" t="s">
        <v>34</v>
      </c>
      <c r="CW241" s="32" t="s">
        <v>34</v>
      </c>
      <c r="CX241" s="32" t="s">
        <v>34</v>
      </c>
      <c r="CY241" s="31" t="s">
        <v>34</v>
      </c>
      <c r="CZ241" s="32" t="s">
        <v>34</v>
      </c>
      <c r="DA241" s="32" t="s">
        <v>34</v>
      </c>
      <c r="DB241" s="31" t="s">
        <v>34</v>
      </c>
      <c r="DC241" s="32" t="s">
        <v>34</v>
      </c>
      <c r="DD241" s="32" t="s">
        <v>34</v>
      </c>
      <c r="DE241" s="31" t="s">
        <v>34</v>
      </c>
      <c r="DF241" s="32" t="s">
        <v>34</v>
      </c>
      <c r="DG241" s="32" t="s">
        <v>34</v>
      </c>
      <c r="DH241" s="31" t="s">
        <v>34</v>
      </c>
      <c r="DI241" s="32" t="s">
        <v>34</v>
      </c>
      <c r="DJ241" s="32" t="s">
        <v>34</v>
      </c>
      <c r="DK241" s="31" t="s">
        <v>34</v>
      </c>
      <c r="DL241" s="32" t="s">
        <v>34</v>
      </c>
      <c r="DM241" s="32" t="s">
        <v>34</v>
      </c>
      <c r="DN241" s="31" t="s">
        <v>34</v>
      </c>
      <c r="DO241" s="32" t="s">
        <v>34</v>
      </c>
      <c r="DP241" s="32" t="s">
        <v>34</v>
      </c>
      <c r="DQ241" s="31" t="s">
        <v>34</v>
      </c>
      <c r="DR241" s="32" t="s">
        <v>34</v>
      </c>
      <c r="DS241" s="32" t="s">
        <v>34</v>
      </c>
      <c r="DT241" s="31" t="s">
        <v>34</v>
      </c>
      <c r="DU241" s="32" t="s">
        <v>34</v>
      </c>
      <c r="DV241" s="32" t="s">
        <v>34</v>
      </c>
    </row>
    <row r="242" spans="1:126" x14ac:dyDescent="0.2">
      <c r="A242" s="30" t="s">
        <v>5</v>
      </c>
      <c r="B242">
        <v>239</v>
      </c>
      <c r="C242" s="37">
        <v>102</v>
      </c>
      <c r="D242" s="70">
        <v>15.149645191254001</v>
      </c>
      <c r="E242" s="70" t="s">
        <v>28</v>
      </c>
      <c r="F242" s="70">
        <v>15.149645191254001</v>
      </c>
      <c r="G242" s="32">
        <v>14.097747818319601</v>
      </c>
      <c r="H242" s="32" t="s">
        <v>28</v>
      </c>
      <c r="I242" s="32">
        <v>14.097747818319601</v>
      </c>
      <c r="J242" s="31">
        <v>6.9559683448849903</v>
      </c>
      <c r="K242" s="32" t="s">
        <v>28</v>
      </c>
      <c r="L242" s="32">
        <v>6.9559683448849903</v>
      </c>
      <c r="M242" s="31">
        <v>1.1178573839263499</v>
      </c>
      <c r="N242" s="32" t="s">
        <v>28</v>
      </c>
      <c r="O242" s="32">
        <v>1.1178573839263499</v>
      </c>
      <c r="P242" s="31">
        <v>-3.47242254876141</v>
      </c>
      <c r="Q242" s="32" t="s">
        <v>28</v>
      </c>
      <c r="R242" s="32">
        <v>-3.47242254876141</v>
      </c>
      <c r="S242" s="31">
        <v>-9.4294427855246994</v>
      </c>
      <c r="T242" s="32" t="s">
        <v>28</v>
      </c>
      <c r="U242" s="32">
        <v>-9.4294427855246994</v>
      </c>
      <c r="V242" s="31">
        <v>-13.988816455249101</v>
      </c>
      <c r="W242" s="32" t="s">
        <v>28</v>
      </c>
      <c r="X242" s="32">
        <v>-13.988816455249101</v>
      </c>
      <c r="Y242" s="31">
        <v>-15.839515458337001</v>
      </c>
      <c r="Z242" s="32" t="s">
        <v>28</v>
      </c>
      <c r="AA242" s="32">
        <v>-15.839515458337001</v>
      </c>
      <c r="AB242" s="31">
        <v>-29.012216215587301</v>
      </c>
      <c r="AC242" s="32" t="s">
        <v>28</v>
      </c>
      <c r="AD242" s="32">
        <v>-29.012216215587301</v>
      </c>
      <c r="AE242" s="31" t="s">
        <v>34</v>
      </c>
      <c r="AF242" s="32" t="s">
        <v>34</v>
      </c>
      <c r="AG242" s="32" t="s">
        <v>34</v>
      </c>
      <c r="AH242" s="31" t="s">
        <v>34</v>
      </c>
      <c r="AI242" s="32" t="s">
        <v>34</v>
      </c>
      <c r="AJ242" s="32" t="s">
        <v>34</v>
      </c>
      <c r="AK242" s="31" t="s">
        <v>34</v>
      </c>
      <c r="AL242" s="32" t="s">
        <v>34</v>
      </c>
      <c r="AM242" s="32" t="s">
        <v>34</v>
      </c>
      <c r="AN242" s="31" t="s">
        <v>34</v>
      </c>
      <c r="AO242" s="32" t="s">
        <v>34</v>
      </c>
      <c r="AP242" s="32" t="s">
        <v>34</v>
      </c>
      <c r="AQ242" s="31" t="s">
        <v>34</v>
      </c>
      <c r="AR242" s="32" t="s">
        <v>34</v>
      </c>
      <c r="AS242" s="32" t="s">
        <v>34</v>
      </c>
      <c r="AT242" s="31" t="s">
        <v>34</v>
      </c>
      <c r="AU242" s="32" t="s">
        <v>34</v>
      </c>
      <c r="AV242" s="32" t="s">
        <v>34</v>
      </c>
      <c r="AW242" s="31" t="s">
        <v>34</v>
      </c>
      <c r="AX242" s="32" t="s">
        <v>34</v>
      </c>
      <c r="AY242" s="32" t="s">
        <v>34</v>
      </c>
      <c r="AZ242" s="31" t="s">
        <v>34</v>
      </c>
      <c r="BA242" s="32" t="s">
        <v>34</v>
      </c>
      <c r="BB242" s="32" t="s">
        <v>34</v>
      </c>
      <c r="BC242" s="31" t="s">
        <v>34</v>
      </c>
      <c r="BD242" s="32" t="s">
        <v>34</v>
      </c>
      <c r="BE242" s="32" t="s">
        <v>34</v>
      </c>
      <c r="BF242" s="31" t="s">
        <v>34</v>
      </c>
      <c r="BG242" s="32" t="s">
        <v>34</v>
      </c>
      <c r="BH242" s="32" t="s">
        <v>34</v>
      </c>
      <c r="BI242" s="31" t="s">
        <v>34</v>
      </c>
      <c r="BJ242" s="32" t="s">
        <v>34</v>
      </c>
      <c r="BK242" s="32" t="s">
        <v>34</v>
      </c>
      <c r="BL242" s="31" t="s">
        <v>34</v>
      </c>
      <c r="BM242" s="32" t="s">
        <v>34</v>
      </c>
      <c r="BN242" s="32" t="s">
        <v>34</v>
      </c>
      <c r="BO242" s="31" t="s">
        <v>34</v>
      </c>
      <c r="BP242" s="32" t="s">
        <v>34</v>
      </c>
      <c r="BQ242" s="32" t="s">
        <v>34</v>
      </c>
      <c r="BR242" s="31" t="s">
        <v>34</v>
      </c>
      <c r="BS242" s="32" t="s">
        <v>34</v>
      </c>
      <c r="BT242" s="32" t="s">
        <v>34</v>
      </c>
      <c r="BU242" s="31" t="s">
        <v>34</v>
      </c>
      <c r="BV242" s="32" t="s">
        <v>34</v>
      </c>
      <c r="BW242" s="32" t="s">
        <v>34</v>
      </c>
      <c r="BX242" s="31" t="s">
        <v>34</v>
      </c>
      <c r="BY242" s="32" t="s">
        <v>34</v>
      </c>
      <c r="BZ242" s="32" t="s">
        <v>34</v>
      </c>
      <c r="CA242" s="31" t="s">
        <v>34</v>
      </c>
      <c r="CB242" s="32" t="s">
        <v>34</v>
      </c>
      <c r="CC242" s="32" t="s">
        <v>34</v>
      </c>
      <c r="CD242" s="31" t="s">
        <v>34</v>
      </c>
      <c r="CE242" s="32" t="s">
        <v>34</v>
      </c>
      <c r="CF242" s="32" t="s">
        <v>34</v>
      </c>
      <c r="CG242" s="31" t="s">
        <v>34</v>
      </c>
      <c r="CH242" s="32" t="s">
        <v>34</v>
      </c>
      <c r="CI242" s="32" t="s">
        <v>34</v>
      </c>
      <c r="CJ242" s="31" t="s">
        <v>34</v>
      </c>
      <c r="CK242" s="32" t="s">
        <v>34</v>
      </c>
      <c r="CL242" s="32" t="s">
        <v>34</v>
      </c>
      <c r="CM242" s="31" t="s">
        <v>34</v>
      </c>
      <c r="CN242" s="32" t="s">
        <v>34</v>
      </c>
      <c r="CO242" s="32" t="s">
        <v>34</v>
      </c>
      <c r="CP242" s="31" t="s">
        <v>34</v>
      </c>
      <c r="CQ242" s="32" t="s">
        <v>34</v>
      </c>
      <c r="CR242" s="32" t="s">
        <v>34</v>
      </c>
      <c r="CS242" s="31" t="s">
        <v>34</v>
      </c>
      <c r="CT242" s="32" t="s">
        <v>34</v>
      </c>
      <c r="CU242" s="32" t="s">
        <v>34</v>
      </c>
      <c r="CV242" s="31" t="s">
        <v>34</v>
      </c>
      <c r="CW242" s="32" t="s">
        <v>34</v>
      </c>
      <c r="CX242" s="32" t="s">
        <v>34</v>
      </c>
      <c r="CY242" s="31" t="s">
        <v>34</v>
      </c>
      <c r="CZ242" s="32" t="s">
        <v>34</v>
      </c>
      <c r="DA242" s="32" t="s">
        <v>34</v>
      </c>
      <c r="DB242" s="31" t="s">
        <v>34</v>
      </c>
      <c r="DC242" s="32" t="s">
        <v>34</v>
      </c>
      <c r="DD242" s="32" t="s">
        <v>34</v>
      </c>
      <c r="DE242" s="31" t="s">
        <v>34</v>
      </c>
      <c r="DF242" s="32" t="s">
        <v>34</v>
      </c>
      <c r="DG242" s="32" t="s">
        <v>34</v>
      </c>
      <c r="DH242" s="31" t="s">
        <v>34</v>
      </c>
      <c r="DI242" s="32" t="s">
        <v>34</v>
      </c>
      <c r="DJ242" s="32" t="s">
        <v>34</v>
      </c>
      <c r="DK242" s="31" t="s">
        <v>34</v>
      </c>
      <c r="DL242" s="32" t="s">
        <v>34</v>
      </c>
      <c r="DM242" s="32" t="s">
        <v>34</v>
      </c>
      <c r="DN242" s="31" t="s">
        <v>34</v>
      </c>
      <c r="DO242" s="32" t="s">
        <v>34</v>
      </c>
      <c r="DP242" s="32" t="s">
        <v>34</v>
      </c>
      <c r="DQ242" s="31" t="s">
        <v>34</v>
      </c>
      <c r="DR242" s="32" t="s">
        <v>34</v>
      </c>
      <c r="DS242" s="32" t="s">
        <v>34</v>
      </c>
      <c r="DT242" s="31" t="s">
        <v>34</v>
      </c>
      <c r="DU242" s="32" t="s">
        <v>34</v>
      </c>
      <c r="DV242" s="32" t="s">
        <v>34</v>
      </c>
    </row>
    <row r="243" spans="1:126" x14ac:dyDescent="0.2">
      <c r="A243" s="30" t="s">
        <v>5</v>
      </c>
      <c r="B243">
        <v>240</v>
      </c>
      <c r="C243" s="37">
        <v>103</v>
      </c>
      <c r="D243" s="70">
        <v>17.833613501359299</v>
      </c>
      <c r="E243" s="70" t="s">
        <v>28</v>
      </c>
      <c r="F243" s="70">
        <v>17.833613501359299</v>
      </c>
      <c r="G243" s="32">
        <v>14.5876338988563</v>
      </c>
      <c r="H243" s="32" t="s">
        <v>28</v>
      </c>
      <c r="I243" s="32">
        <v>14.5876338988563</v>
      </c>
      <c r="J243" s="31">
        <v>6.9959151912192796</v>
      </c>
      <c r="K243" s="32" t="s">
        <v>28</v>
      </c>
      <c r="L243" s="32">
        <v>6.9959151912192796</v>
      </c>
      <c r="M243" s="31">
        <v>1.6658857900495201</v>
      </c>
      <c r="N243" s="32" t="s">
        <v>28</v>
      </c>
      <c r="O243" s="32">
        <v>1.6658857900495201</v>
      </c>
      <c r="P243" s="31">
        <v>-2.7857981930334299</v>
      </c>
      <c r="Q243" s="32" t="s">
        <v>28</v>
      </c>
      <c r="R243" s="32">
        <v>-2.7857981930334299</v>
      </c>
      <c r="S243" s="31">
        <v>-7.1715342220540998</v>
      </c>
      <c r="T243" s="32" t="s">
        <v>28</v>
      </c>
      <c r="U243" s="32">
        <v>-7.1715342220540998</v>
      </c>
      <c r="V243" s="31">
        <v>-11.079824414941699</v>
      </c>
      <c r="W243" s="32" t="s">
        <v>28</v>
      </c>
      <c r="X243" s="32">
        <v>-11.079824414941699</v>
      </c>
      <c r="Y243" s="31">
        <v>-13.9280041898442</v>
      </c>
      <c r="Z243" s="32" t="s">
        <v>28</v>
      </c>
      <c r="AA243" s="32">
        <v>-13.9280041898442</v>
      </c>
      <c r="AB243" s="31">
        <v>-15.6853411518561</v>
      </c>
      <c r="AC243" s="32" t="s">
        <v>28</v>
      </c>
      <c r="AD243" s="32">
        <v>-15.6853411518561</v>
      </c>
      <c r="AE243" s="31">
        <v>-16.841815249309999</v>
      </c>
      <c r="AF243" s="32" t="s">
        <v>28</v>
      </c>
      <c r="AG243" s="32">
        <v>-16.841815249309999</v>
      </c>
      <c r="AH243" s="31" t="s">
        <v>34</v>
      </c>
      <c r="AI243" s="32" t="s">
        <v>34</v>
      </c>
      <c r="AJ243" s="32" t="s">
        <v>34</v>
      </c>
      <c r="AK243" s="31" t="s">
        <v>34</v>
      </c>
      <c r="AL243" s="32" t="s">
        <v>34</v>
      </c>
      <c r="AM243" s="32" t="s">
        <v>34</v>
      </c>
      <c r="AN243" s="31" t="s">
        <v>34</v>
      </c>
      <c r="AO243" s="32" t="s">
        <v>34</v>
      </c>
      <c r="AP243" s="32" t="s">
        <v>34</v>
      </c>
      <c r="AQ243" s="31" t="s">
        <v>34</v>
      </c>
      <c r="AR243" s="32" t="s">
        <v>34</v>
      </c>
      <c r="AS243" s="32" t="s">
        <v>34</v>
      </c>
      <c r="AT243" s="31" t="s">
        <v>34</v>
      </c>
      <c r="AU243" s="32" t="s">
        <v>34</v>
      </c>
      <c r="AV243" s="32" t="s">
        <v>34</v>
      </c>
      <c r="AW243" s="31" t="s">
        <v>34</v>
      </c>
      <c r="AX243" s="32" t="s">
        <v>34</v>
      </c>
      <c r="AY243" s="32" t="s">
        <v>34</v>
      </c>
      <c r="AZ243" s="31" t="s">
        <v>34</v>
      </c>
      <c r="BA243" s="32" t="s">
        <v>34</v>
      </c>
      <c r="BB243" s="32" t="s">
        <v>34</v>
      </c>
      <c r="BC243" s="31" t="s">
        <v>34</v>
      </c>
      <c r="BD243" s="32" t="s">
        <v>34</v>
      </c>
      <c r="BE243" s="32" t="s">
        <v>34</v>
      </c>
      <c r="BF243" s="31" t="s">
        <v>34</v>
      </c>
      <c r="BG243" s="32" t="s">
        <v>34</v>
      </c>
      <c r="BH243" s="32" t="s">
        <v>34</v>
      </c>
      <c r="BI243" s="31" t="s">
        <v>34</v>
      </c>
      <c r="BJ243" s="32" t="s">
        <v>34</v>
      </c>
      <c r="BK243" s="32" t="s">
        <v>34</v>
      </c>
      <c r="BL243" s="31" t="s">
        <v>34</v>
      </c>
      <c r="BM243" s="32" t="s">
        <v>34</v>
      </c>
      <c r="BN243" s="32" t="s">
        <v>34</v>
      </c>
      <c r="BO243" s="31" t="s">
        <v>34</v>
      </c>
      <c r="BP243" s="32" t="s">
        <v>34</v>
      </c>
      <c r="BQ243" s="32" t="s">
        <v>34</v>
      </c>
      <c r="BR243" s="31" t="s">
        <v>34</v>
      </c>
      <c r="BS243" s="32" t="s">
        <v>34</v>
      </c>
      <c r="BT243" s="32" t="s">
        <v>34</v>
      </c>
      <c r="BU243" s="31" t="s">
        <v>34</v>
      </c>
      <c r="BV243" s="32" t="s">
        <v>34</v>
      </c>
      <c r="BW243" s="32" t="s">
        <v>34</v>
      </c>
      <c r="BX243" s="31" t="s">
        <v>34</v>
      </c>
      <c r="BY243" s="32" t="s">
        <v>34</v>
      </c>
      <c r="BZ243" s="32" t="s">
        <v>34</v>
      </c>
      <c r="CA243" s="31" t="s">
        <v>34</v>
      </c>
      <c r="CB243" s="32" t="s">
        <v>34</v>
      </c>
      <c r="CC243" s="32" t="s">
        <v>34</v>
      </c>
      <c r="CD243" s="31" t="s">
        <v>34</v>
      </c>
      <c r="CE243" s="32" t="s">
        <v>34</v>
      </c>
      <c r="CF243" s="32" t="s">
        <v>34</v>
      </c>
      <c r="CG243" s="31" t="s">
        <v>34</v>
      </c>
      <c r="CH243" s="32" t="s">
        <v>34</v>
      </c>
      <c r="CI243" s="32" t="s">
        <v>34</v>
      </c>
      <c r="CJ243" s="31" t="s">
        <v>34</v>
      </c>
      <c r="CK243" s="32" t="s">
        <v>34</v>
      </c>
      <c r="CL243" s="32" t="s">
        <v>34</v>
      </c>
      <c r="CM243" s="31" t="s">
        <v>34</v>
      </c>
      <c r="CN243" s="32" t="s">
        <v>34</v>
      </c>
      <c r="CO243" s="32" t="s">
        <v>34</v>
      </c>
      <c r="CP243" s="31" t="s">
        <v>34</v>
      </c>
      <c r="CQ243" s="32" t="s">
        <v>34</v>
      </c>
      <c r="CR243" s="32" t="s">
        <v>34</v>
      </c>
      <c r="CS243" s="31" t="s">
        <v>34</v>
      </c>
      <c r="CT243" s="32" t="s">
        <v>34</v>
      </c>
      <c r="CU243" s="32" t="s">
        <v>34</v>
      </c>
      <c r="CV243" s="31" t="s">
        <v>34</v>
      </c>
      <c r="CW243" s="32" t="s">
        <v>34</v>
      </c>
      <c r="CX243" s="32" t="s">
        <v>34</v>
      </c>
      <c r="CY243" s="31" t="s">
        <v>34</v>
      </c>
      <c r="CZ243" s="32" t="s">
        <v>34</v>
      </c>
      <c r="DA243" s="32" t="s">
        <v>34</v>
      </c>
      <c r="DB243" s="31" t="s">
        <v>34</v>
      </c>
      <c r="DC243" s="32" t="s">
        <v>34</v>
      </c>
      <c r="DD243" s="32" t="s">
        <v>34</v>
      </c>
      <c r="DE243" s="31" t="s">
        <v>34</v>
      </c>
      <c r="DF243" s="32" t="s">
        <v>34</v>
      </c>
      <c r="DG243" s="32" t="s">
        <v>34</v>
      </c>
      <c r="DH243" s="31" t="s">
        <v>34</v>
      </c>
      <c r="DI243" s="32" t="s">
        <v>34</v>
      </c>
      <c r="DJ243" s="32" t="s">
        <v>34</v>
      </c>
      <c r="DK243" s="31" t="s">
        <v>34</v>
      </c>
      <c r="DL243" s="32" t="s">
        <v>34</v>
      </c>
      <c r="DM243" s="32" t="s">
        <v>34</v>
      </c>
      <c r="DN243" s="31" t="s">
        <v>34</v>
      </c>
      <c r="DO243" s="32" t="s">
        <v>34</v>
      </c>
      <c r="DP243" s="32" t="s">
        <v>34</v>
      </c>
      <c r="DQ243" s="31" t="s">
        <v>34</v>
      </c>
      <c r="DR243" s="32" t="s">
        <v>34</v>
      </c>
      <c r="DS243" s="32" t="s">
        <v>34</v>
      </c>
      <c r="DT243" s="31" t="s">
        <v>34</v>
      </c>
      <c r="DU243" s="32" t="s">
        <v>34</v>
      </c>
      <c r="DV243" s="32" t="s">
        <v>34</v>
      </c>
    </row>
    <row r="244" spans="1:126" x14ac:dyDescent="0.2">
      <c r="A244" s="30" t="s">
        <v>5</v>
      </c>
      <c r="B244">
        <v>241</v>
      </c>
      <c r="C244" s="37">
        <v>104</v>
      </c>
      <c r="D244" s="70">
        <v>17.538011090940799</v>
      </c>
      <c r="E244" s="70" t="s">
        <v>28</v>
      </c>
      <c r="F244" s="70">
        <v>17.538011090940799</v>
      </c>
      <c r="G244" s="32">
        <v>16.213586037009399</v>
      </c>
      <c r="H244" s="32" t="s">
        <v>28</v>
      </c>
      <c r="I244" s="32">
        <v>16.213586037009399</v>
      </c>
      <c r="J244" s="31">
        <v>12.284733314788101</v>
      </c>
      <c r="K244" s="32" t="s">
        <v>28</v>
      </c>
      <c r="L244" s="32">
        <v>12.284733314788101</v>
      </c>
      <c r="M244" s="31">
        <v>7.0664931264400703</v>
      </c>
      <c r="N244" s="32" t="s">
        <v>28</v>
      </c>
      <c r="O244" s="32">
        <v>7.0664931264400703</v>
      </c>
      <c r="P244" s="31">
        <v>2.1689995679238301</v>
      </c>
      <c r="Q244" s="32" t="s">
        <v>28</v>
      </c>
      <c r="R244" s="32">
        <v>2.1689995679238301</v>
      </c>
      <c r="S244" s="31">
        <v>-2.1639761714259498</v>
      </c>
      <c r="T244" s="32" t="s">
        <v>28</v>
      </c>
      <c r="U244" s="32">
        <v>-2.1639761714259498</v>
      </c>
      <c r="V244" s="31">
        <v>-6.7404276781414696</v>
      </c>
      <c r="W244" s="32" t="s">
        <v>28</v>
      </c>
      <c r="X244" s="32">
        <v>-6.7404276781414696</v>
      </c>
      <c r="Y244" s="31">
        <v>-11.9951568485846</v>
      </c>
      <c r="Z244" s="32" t="s">
        <v>28</v>
      </c>
      <c r="AA244" s="32">
        <v>-11.9951568485846</v>
      </c>
      <c r="AB244" s="31">
        <v>-21.850020503685801</v>
      </c>
      <c r="AC244" s="32" t="s">
        <v>28</v>
      </c>
      <c r="AD244" s="32">
        <v>-21.850020503685801</v>
      </c>
      <c r="AE244" s="31">
        <v>-21.939829941877299</v>
      </c>
      <c r="AF244" s="32" t="s">
        <v>28</v>
      </c>
      <c r="AG244" s="32">
        <v>-21.939829941877299</v>
      </c>
      <c r="AH244" s="31" t="s">
        <v>34</v>
      </c>
      <c r="AI244" s="32" t="s">
        <v>34</v>
      </c>
      <c r="AJ244" s="32" t="s">
        <v>34</v>
      </c>
      <c r="AK244" s="31" t="s">
        <v>34</v>
      </c>
      <c r="AL244" s="32" t="s">
        <v>34</v>
      </c>
      <c r="AM244" s="32" t="s">
        <v>34</v>
      </c>
      <c r="AN244" s="31" t="s">
        <v>34</v>
      </c>
      <c r="AO244" s="32" t="s">
        <v>34</v>
      </c>
      <c r="AP244" s="32" t="s">
        <v>34</v>
      </c>
      <c r="AQ244" s="31" t="s">
        <v>34</v>
      </c>
      <c r="AR244" s="32" t="s">
        <v>34</v>
      </c>
      <c r="AS244" s="32" t="s">
        <v>34</v>
      </c>
      <c r="AT244" s="31" t="s">
        <v>34</v>
      </c>
      <c r="AU244" s="32" t="s">
        <v>34</v>
      </c>
      <c r="AV244" s="32" t="s">
        <v>34</v>
      </c>
      <c r="AW244" s="31" t="s">
        <v>34</v>
      </c>
      <c r="AX244" s="32" t="s">
        <v>34</v>
      </c>
      <c r="AY244" s="32" t="s">
        <v>34</v>
      </c>
      <c r="AZ244" s="31" t="s">
        <v>34</v>
      </c>
      <c r="BA244" s="32" t="s">
        <v>34</v>
      </c>
      <c r="BB244" s="32" t="s">
        <v>34</v>
      </c>
      <c r="BC244" s="31" t="s">
        <v>34</v>
      </c>
      <c r="BD244" s="32" t="s">
        <v>34</v>
      </c>
      <c r="BE244" s="32" t="s">
        <v>34</v>
      </c>
      <c r="BF244" s="31" t="s">
        <v>34</v>
      </c>
      <c r="BG244" s="32" t="s">
        <v>34</v>
      </c>
      <c r="BH244" s="32" t="s">
        <v>34</v>
      </c>
      <c r="BI244" s="31" t="s">
        <v>34</v>
      </c>
      <c r="BJ244" s="32" t="s">
        <v>34</v>
      </c>
      <c r="BK244" s="32" t="s">
        <v>34</v>
      </c>
      <c r="BL244" s="31" t="s">
        <v>34</v>
      </c>
      <c r="BM244" s="32" t="s">
        <v>34</v>
      </c>
      <c r="BN244" s="32" t="s">
        <v>34</v>
      </c>
      <c r="BO244" s="31" t="s">
        <v>34</v>
      </c>
      <c r="BP244" s="32" t="s">
        <v>34</v>
      </c>
      <c r="BQ244" s="32" t="s">
        <v>34</v>
      </c>
      <c r="BR244" s="31" t="s">
        <v>34</v>
      </c>
      <c r="BS244" s="32" t="s">
        <v>34</v>
      </c>
      <c r="BT244" s="32" t="s">
        <v>34</v>
      </c>
      <c r="BU244" s="31" t="s">
        <v>34</v>
      </c>
      <c r="BV244" s="32" t="s">
        <v>34</v>
      </c>
      <c r="BW244" s="32" t="s">
        <v>34</v>
      </c>
      <c r="BX244" s="31" t="s">
        <v>34</v>
      </c>
      <c r="BY244" s="32" t="s">
        <v>34</v>
      </c>
      <c r="BZ244" s="32" t="s">
        <v>34</v>
      </c>
      <c r="CA244" s="31" t="s">
        <v>34</v>
      </c>
      <c r="CB244" s="32" t="s">
        <v>34</v>
      </c>
      <c r="CC244" s="32" t="s">
        <v>34</v>
      </c>
      <c r="CD244" s="31" t="s">
        <v>34</v>
      </c>
      <c r="CE244" s="32" t="s">
        <v>34</v>
      </c>
      <c r="CF244" s="32" t="s">
        <v>34</v>
      </c>
      <c r="CG244" s="31" t="s">
        <v>34</v>
      </c>
      <c r="CH244" s="32" t="s">
        <v>34</v>
      </c>
      <c r="CI244" s="32" t="s">
        <v>34</v>
      </c>
      <c r="CJ244" s="31" t="s">
        <v>34</v>
      </c>
      <c r="CK244" s="32" t="s">
        <v>34</v>
      </c>
      <c r="CL244" s="32" t="s">
        <v>34</v>
      </c>
      <c r="CM244" s="31" t="s">
        <v>34</v>
      </c>
      <c r="CN244" s="32" t="s">
        <v>34</v>
      </c>
      <c r="CO244" s="32" t="s">
        <v>34</v>
      </c>
      <c r="CP244" s="31" t="s">
        <v>34</v>
      </c>
      <c r="CQ244" s="32" t="s">
        <v>34</v>
      </c>
      <c r="CR244" s="32" t="s">
        <v>34</v>
      </c>
      <c r="CS244" s="31" t="s">
        <v>34</v>
      </c>
      <c r="CT244" s="32" t="s">
        <v>34</v>
      </c>
      <c r="CU244" s="32" t="s">
        <v>34</v>
      </c>
      <c r="CV244" s="31" t="s">
        <v>34</v>
      </c>
      <c r="CW244" s="32" t="s">
        <v>34</v>
      </c>
      <c r="CX244" s="32" t="s">
        <v>34</v>
      </c>
      <c r="CY244" s="31" t="s">
        <v>34</v>
      </c>
      <c r="CZ244" s="32" t="s">
        <v>34</v>
      </c>
      <c r="DA244" s="32" t="s">
        <v>34</v>
      </c>
      <c r="DB244" s="31" t="s">
        <v>34</v>
      </c>
      <c r="DC244" s="32" t="s">
        <v>34</v>
      </c>
      <c r="DD244" s="32" t="s">
        <v>34</v>
      </c>
      <c r="DE244" s="31" t="s">
        <v>34</v>
      </c>
      <c r="DF244" s="32" t="s">
        <v>34</v>
      </c>
      <c r="DG244" s="32" t="s">
        <v>34</v>
      </c>
      <c r="DH244" s="31" t="s">
        <v>34</v>
      </c>
      <c r="DI244" s="32" t="s">
        <v>34</v>
      </c>
      <c r="DJ244" s="32" t="s">
        <v>34</v>
      </c>
      <c r="DK244" s="31" t="s">
        <v>34</v>
      </c>
      <c r="DL244" s="32" t="s">
        <v>34</v>
      </c>
      <c r="DM244" s="32" t="s">
        <v>34</v>
      </c>
      <c r="DN244" s="31" t="s">
        <v>34</v>
      </c>
      <c r="DO244" s="32" t="s">
        <v>34</v>
      </c>
      <c r="DP244" s="32" t="s">
        <v>34</v>
      </c>
      <c r="DQ244" s="31" t="s">
        <v>34</v>
      </c>
      <c r="DR244" s="32" t="s">
        <v>34</v>
      </c>
      <c r="DS244" s="32" t="s">
        <v>34</v>
      </c>
      <c r="DT244" s="31" t="s">
        <v>34</v>
      </c>
      <c r="DU244" s="32" t="s">
        <v>34</v>
      </c>
      <c r="DV244" s="32" t="s">
        <v>34</v>
      </c>
    </row>
    <row r="245" spans="1:126" x14ac:dyDescent="0.2">
      <c r="A245" s="30" t="s">
        <v>5</v>
      </c>
      <c r="B245">
        <v>242</v>
      </c>
      <c r="C245" s="37">
        <v>105</v>
      </c>
      <c r="D245" s="70">
        <v>18.505374582916101</v>
      </c>
      <c r="E245" s="70" t="s">
        <v>28</v>
      </c>
      <c r="F245" s="70">
        <v>18.505374582916101</v>
      </c>
      <c r="G245" s="32">
        <v>18.0112337498466</v>
      </c>
      <c r="H245" s="32" t="s">
        <v>28</v>
      </c>
      <c r="I245" s="32">
        <v>18.0112337498466</v>
      </c>
      <c r="J245" s="31">
        <v>9.8515699152189899</v>
      </c>
      <c r="K245" s="32" t="s">
        <v>28</v>
      </c>
      <c r="L245" s="32">
        <v>9.8515699152189899</v>
      </c>
      <c r="M245" s="31">
        <v>2.77910535684541</v>
      </c>
      <c r="N245" s="32" t="s">
        <v>28</v>
      </c>
      <c r="O245" s="32">
        <v>2.77910535684541</v>
      </c>
      <c r="P245" s="31">
        <v>-2.60510744885983</v>
      </c>
      <c r="Q245" s="32" t="s">
        <v>28</v>
      </c>
      <c r="R245" s="32">
        <v>-2.60510744885983</v>
      </c>
      <c r="S245" s="31">
        <v>-6.77724078898886</v>
      </c>
      <c r="T245" s="32" t="s">
        <v>28</v>
      </c>
      <c r="U245" s="32">
        <v>-6.77724078898886</v>
      </c>
      <c r="V245" s="31">
        <v>-11.716414343631399</v>
      </c>
      <c r="W245" s="32" t="s">
        <v>28</v>
      </c>
      <c r="X245" s="32">
        <v>-11.716414343631399</v>
      </c>
      <c r="Y245" s="31">
        <v>-15.951012751042899</v>
      </c>
      <c r="Z245" s="32" t="s">
        <v>28</v>
      </c>
      <c r="AA245" s="32">
        <v>-15.951012751042899</v>
      </c>
      <c r="AB245" s="31">
        <v>-17.995863661894901</v>
      </c>
      <c r="AC245" s="32" t="s">
        <v>28</v>
      </c>
      <c r="AD245" s="32">
        <v>-17.995863661894901</v>
      </c>
      <c r="AE245" s="31">
        <v>-23.842039051756</v>
      </c>
      <c r="AF245" s="32" t="s">
        <v>28</v>
      </c>
      <c r="AG245" s="32">
        <v>-23.842039051756</v>
      </c>
      <c r="AH245" s="31">
        <v>-26.140724471980398</v>
      </c>
      <c r="AI245" s="32" t="s">
        <v>28</v>
      </c>
      <c r="AJ245" s="32">
        <v>-26.140724471980398</v>
      </c>
      <c r="AK245" s="31" t="s">
        <v>34</v>
      </c>
      <c r="AL245" s="32" t="s">
        <v>34</v>
      </c>
      <c r="AM245" s="32" t="s">
        <v>34</v>
      </c>
      <c r="AN245" s="31" t="s">
        <v>34</v>
      </c>
      <c r="AO245" s="32" t="s">
        <v>34</v>
      </c>
      <c r="AP245" s="32" t="s">
        <v>34</v>
      </c>
      <c r="AQ245" s="31" t="s">
        <v>34</v>
      </c>
      <c r="AR245" s="32" t="s">
        <v>34</v>
      </c>
      <c r="AS245" s="32" t="s">
        <v>34</v>
      </c>
      <c r="AT245" s="31" t="s">
        <v>34</v>
      </c>
      <c r="AU245" s="32" t="s">
        <v>34</v>
      </c>
      <c r="AV245" s="32" t="s">
        <v>34</v>
      </c>
      <c r="AW245" s="31" t="s">
        <v>34</v>
      </c>
      <c r="AX245" s="32" t="s">
        <v>34</v>
      </c>
      <c r="AY245" s="32" t="s">
        <v>34</v>
      </c>
      <c r="AZ245" s="31" t="s">
        <v>34</v>
      </c>
      <c r="BA245" s="32" t="s">
        <v>34</v>
      </c>
      <c r="BB245" s="32" t="s">
        <v>34</v>
      </c>
      <c r="BC245" s="31" t="s">
        <v>34</v>
      </c>
      <c r="BD245" s="32" t="s">
        <v>34</v>
      </c>
      <c r="BE245" s="32" t="s">
        <v>34</v>
      </c>
      <c r="BF245" s="31" t="s">
        <v>34</v>
      </c>
      <c r="BG245" s="32" t="s">
        <v>34</v>
      </c>
      <c r="BH245" s="32" t="s">
        <v>34</v>
      </c>
      <c r="BI245" s="31" t="s">
        <v>34</v>
      </c>
      <c r="BJ245" s="32" t="s">
        <v>34</v>
      </c>
      <c r="BK245" s="32" t="s">
        <v>34</v>
      </c>
      <c r="BL245" s="31" t="s">
        <v>34</v>
      </c>
      <c r="BM245" s="32" t="s">
        <v>34</v>
      </c>
      <c r="BN245" s="32" t="s">
        <v>34</v>
      </c>
      <c r="BO245" s="31" t="s">
        <v>34</v>
      </c>
      <c r="BP245" s="32" t="s">
        <v>34</v>
      </c>
      <c r="BQ245" s="32" t="s">
        <v>34</v>
      </c>
      <c r="BR245" s="31" t="s">
        <v>34</v>
      </c>
      <c r="BS245" s="32" t="s">
        <v>34</v>
      </c>
      <c r="BT245" s="32" t="s">
        <v>34</v>
      </c>
      <c r="BU245" s="31" t="s">
        <v>34</v>
      </c>
      <c r="BV245" s="32" t="s">
        <v>34</v>
      </c>
      <c r="BW245" s="32" t="s">
        <v>34</v>
      </c>
      <c r="BX245" s="31" t="s">
        <v>34</v>
      </c>
      <c r="BY245" s="32" t="s">
        <v>34</v>
      </c>
      <c r="BZ245" s="32" t="s">
        <v>34</v>
      </c>
      <c r="CA245" s="31" t="s">
        <v>34</v>
      </c>
      <c r="CB245" s="32" t="s">
        <v>34</v>
      </c>
      <c r="CC245" s="32" t="s">
        <v>34</v>
      </c>
      <c r="CD245" s="31" t="s">
        <v>34</v>
      </c>
      <c r="CE245" s="32" t="s">
        <v>34</v>
      </c>
      <c r="CF245" s="32" t="s">
        <v>34</v>
      </c>
      <c r="CG245" s="31" t="s">
        <v>34</v>
      </c>
      <c r="CH245" s="32" t="s">
        <v>34</v>
      </c>
      <c r="CI245" s="32" t="s">
        <v>34</v>
      </c>
      <c r="CJ245" s="31" t="s">
        <v>34</v>
      </c>
      <c r="CK245" s="32" t="s">
        <v>34</v>
      </c>
      <c r="CL245" s="32" t="s">
        <v>34</v>
      </c>
      <c r="CM245" s="31" t="s">
        <v>34</v>
      </c>
      <c r="CN245" s="32" t="s">
        <v>34</v>
      </c>
      <c r="CO245" s="32" t="s">
        <v>34</v>
      </c>
      <c r="CP245" s="31" t="s">
        <v>34</v>
      </c>
      <c r="CQ245" s="32" t="s">
        <v>34</v>
      </c>
      <c r="CR245" s="32" t="s">
        <v>34</v>
      </c>
      <c r="CS245" s="31" t="s">
        <v>34</v>
      </c>
      <c r="CT245" s="32" t="s">
        <v>34</v>
      </c>
      <c r="CU245" s="32" t="s">
        <v>34</v>
      </c>
      <c r="CV245" s="31" t="s">
        <v>34</v>
      </c>
      <c r="CW245" s="32" t="s">
        <v>34</v>
      </c>
      <c r="CX245" s="32" t="s">
        <v>34</v>
      </c>
      <c r="CY245" s="31" t="s">
        <v>34</v>
      </c>
      <c r="CZ245" s="32" t="s">
        <v>34</v>
      </c>
      <c r="DA245" s="32" t="s">
        <v>34</v>
      </c>
      <c r="DB245" s="31" t="s">
        <v>34</v>
      </c>
      <c r="DC245" s="32" t="s">
        <v>34</v>
      </c>
      <c r="DD245" s="32" t="s">
        <v>34</v>
      </c>
      <c r="DE245" s="31" t="s">
        <v>34</v>
      </c>
      <c r="DF245" s="32" t="s">
        <v>34</v>
      </c>
      <c r="DG245" s="32" t="s">
        <v>34</v>
      </c>
      <c r="DH245" s="31" t="s">
        <v>34</v>
      </c>
      <c r="DI245" s="32" t="s">
        <v>34</v>
      </c>
      <c r="DJ245" s="32" t="s">
        <v>34</v>
      </c>
      <c r="DK245" s="31" t="s">
        <v>34</v>
      </c>
      <c r="DL245" s="32" t="s">
        <v>34</v>
      </c>
      <c r="DM245" s="32" t="s">
        <v>34</v>
      </c>
      <c r="DN245" s="31" t="s">
        <v>34</v>
      </c>
      <c r="DO245" s="32" t="s">
        <v>34</v>
      </c>
      <c r="DP245" s="32" t="s">
        <v>34</v>
      </c>
      <c r="DQ245" s="31" t="s">
        <v>34</v>
      </c>
      <c r="DR245" s="32" t="s">
        <v>34</v>
      </c>
      <c r="DS245" s="32" t="s">
        <v>34</v>
      </c>
      <c r="DT245" s="31" t="s">
        <v>34</v>
      </c>
      <c r="DU245" s="32" t="s">
        <v>34</v>
      </c>
      <c r="DV245" s="32" t="s">
        <v>34</v>
      </c>
    </row>
    <row r="246" spans="1:126" x14ac:dyDescent="0.2">
      <c r="A246" s="30" t="s">
        <v>6</v>
      </c>
      <c r="B246">
        <v>243</v>
      </c>
      <c r="C246" s="37">
        <v>106</v>
      </c>
      <c r="D246" s="70">
        <v>15.142498613414199</v>
      </c>
      <c r="E246" s="70" t="s">
        <v>28</v>
      </c>
      <c r="F246" s="70">
        <v>15.142498613414199</v>
      </c>
      <c r="G246" s="32">
        <v>5.7952846354493897</v>
      </c>
      <c r="H246" s="32" t="s">
        <v>28</v>
      </c>
      <c r="I246" s="32">
        <v>5.7952846354493897</v>
      </c>
      <c r="J246" s="31">
        <v>1.01039317303245</v>
      </c>
      <c r="K246" s="32" t="s">
        <v>28</v>
      </c>
      <c r="L246" s="32">
        <v>1.01039317303245</v>
      </c>
      <c r="M246" s="31">
        <v>-4.3032900522503104</v>
      </c>
      <c r="N246" s="32" t="s">
        <v>28</v>
      </c>
      <c r="O246" s="32">
        <v>-4.3032900522503104</v>
      </c>
      <c r="P246" s="31">
        <v>-8.3242698020655794</v>
      </c>
      <c r="Q246" s="32" t="s">
        <v>28</v>
      </c>
      <c r="R246" s="32">
        <v>-8.3242698020655794</v>
      </c>
      <c r="S246" s="31">
        <v>-14.0181421026056</v>
      </c>
      <c r="T246" s="32" t="s">
        <v>28</v>
      </c>
      <c r="U246" s="32">
        <v>-14.0181421026056</v>
      </c>
      <c r="V246" s="31">
        <v>-17.920481632271201</v>
      </c>
      <c r="W246" s="32" t="s">
        <v>28</v>
      </c>
      <c r="X246" s="32">
        <v>-17.920481632271201</v>
      </c>
      <c r="Y246" s="31">
        <v>-19.268751252153301</v>
      </c>
      <c r="Z246" s="32" t="s">
        <v>28</v>
      </c>
      <c r="AA246" s="32">
        <v>-19.268751252153301</v>
      </c>
      <c r="AB246" s="31">
        <v>-25.215045814973301</v>
      </c>
      <c r="AC246" s="32" t="s">
        <v>28</v>
      </c>
      <c r="AD246" s="32">
        <v>-25.215045814973301</v>
      </c>
      <c r="AE246" s="31" t="s">
        <v>34</v>
      </c>
      <c r="AF246" s="32" t="s">
        <v>34</v>
      </c>
      <c r="AG246" s="32" t="s">
        <v>34</v>
      </c>
      <c r="AH246" s="31" t="s">
        <v>34</v>
      </c>
      <c r="AI246" s="32" t="s">
        <v>34</v>
      </c>
      <c r="AJ246" s="32" t="s">
        <v>34</v>
      </c>
      <c r="AK246" s="31" t="s">
        <v>34</v>
      </c>
      <c r="AL246" s="32" t="s">
        <v>34</v>
      </c>
      <c r="AM246" s="32" t="s">
        <v>34</v>
      </c>
      <c r="AN246" s="31" t="s">
        <v>34</v>
      </c>
      <c r="AO246" s="32" t="s">
        <v>34</v>
      </c>
      <c r="AP246" s="32" t="s">
        <v>34</v>
      </c>
      <c r="AQ246" s="31" t="s">
        <v>34</v>
      </c>
      <c r="AR246" s="32" t="s">
        <v>34</v>
      </c>
      <c r="AS246" s="32" t="s">
        <v>34</v>
      </c>
      <c r="AT246" s="31" t="s">
        <v>34</v>
      </c>
      <c r="AU246" s="32" t="s">
        <v>34</v>
      </c>
      <c r="AV246" s="32" t="s">
        <v>34</v>
      </c>
      <c r="AW246" s="31" t="s">
        <v>34</v>
      </c>
      <c r="AX246" s="32" t="s">
        <v>34</v>
      </c>
      <c r="AY246" s="32" t="s">
        <v>34</v>
      </c>
      <c r="AZ246" s="31" t="s">
        <v>34</v>
      </c>
      <c r="BA246" s="32" t="s">
        <v>34</v>
      </c>
      <c r="BB246" s="32" t="s">
        <v>34</v>
      </c>
      <c r="BC246" s="31" t="s">
        <v>34</v>
      </c>
      <c r="BD246" s="32" t="s">
        <v>34</v>
      </c>
      <c r="BE246" s="32" t="s">
        <v>34</v>
      </c>
      <c r="BF246" s="31" t="s">
        <v>34</v>
      </c>
      <c r="BG246" s="32" t="s">
        <v>34</v>
      </c>
      <c r="BH246" s="32" t="s">
        <v>34</v>
      </c>
      <c r="BI246" s="31" t="s">
        <v>34</v>
      </c>
      <c r="BJ246" s="32" t="s">
        <v>34</v>
      </c>
      <c r="BK246" s="32" t="s">
        <v>34</v>
      </c>
      <c r="BL246" s="31" t="s">
        <v>34</v>
      </c>
      <c r="BM246" s="32" t="s">
        <v>34</v>
      </c>
      <c r="BN246" s="32" t="s">
        <v>34</v>
      </c>
      <c r="BO246" s="31" t="s">
        <v>34</v>
      </c>
      <c r="BP246" s="32" t="s">
        <v>34</v>
      </c>
      <c r="BQ246" s="32" t="s">
        <v>34</v>
      </c>
      <c r="BR246" s="31" t="s">
        <v>34</v>
      </c>
      <c r="BS246" s="32" t="s">
        <v>34</v>
      </c>
      <c r="BT246" s="32" t="s">
        <v>34</v>
      </c>
      <c r="BU246" s="31" t="s">
        <v>34</v>
      </c>
      <c r="BV246" s="32" t="s">
        <v>34</v>
      </c>
      <c r="BW246" s="32" t="s">
        <v>34</v>
      </c>
      <c r="BX246" s="31" t="s">
        <v>34</v>
      </c>
      <c r="BY246" s="32" t="s">
        <v>34</v>
      </c>
      <c r="BZ246" s="32" t="s">
        <v>34</v>
      </c>
      <c r="CA246" s="31" t="s">
        <v>34</v>
      </c>
      <c r="CB246" s="32" t="s">
        <v>34</v>
      </c>
      <c r="CC246" s="32" t="s">
        <v>34</v>
      </c>
      <c r="CD246" s="31" t="s">
        <v>34</v>
      </c>
      <c r="CE246" s="32" t="s">
        <v>34</v>
      </c>
      <c r="CF246" s="32" t="s">
        <v>34</v>
      </c>
      <c r="CG246" s="31" t="s">
        <v>34</v>
      </c>
      <c r="CH246" s="32" t="s">
        <v>34</v>
      </c>
      <c r="CI246" s="32" t="s">
        <v>34</v>
      </c>
      <c r="CJ246" s="31" t="s">
        <v>34</v>
      </c>
      <c r="CK246" s="32" t="s">
        <v>34</v>
      </c>
      <c r="CL246" s="32" t="s">
        <v>34</v>
      </c>
      <c r="CM246" s="31" t="s">
        <v>34</v>
      </c>
      <c r="CN246" s="32" t="s">
        <v>34</v>
      </c>
      <c r="CO246" s="32" t="s">
        <v>34</v>
      </c>
      <c r="CP246" s="31" t="s">
        <v>34</v>
      </c>
      <c r="CQ246" s="32" t="s">
        <v>34</v>
      </c>
      <c r="CR246" s="32" t="s">
        <v>34</v>
      </c>
      <c r="CS246" s="31" t="s">
        <v>34</v>
      </c>
      <c r="CT246" s="32" t="s">
        <v>34</v>
      </c>
      <c r="CU246" s="32" t="s">
        <v>34</v>
      </c>
      <c r="CV246" s="31" t="s">
        <v>34</v>
      </c>
      <c r="CW246" s="32" t="s">
        <v>34</v>
      </c>
      <c r="CX246" s="32" t="s">
        <v>34</v>
      </c>
      <c r="CY246" s="31" t="s">
        <v>34</v>
      </c>
      <c r="CZ246" s="32" t="s">
        <v>34</v>
      </c>
      <c r="DA246" s="32" t="s">
        <v>34</v>
      </c>
      <c r="DB246" s="31" t="s">
        <v>34</v>
      </c>
      <c r="DC246" s="32" t="s">
        <v>34</v>
      </c>
      <c r="DD246" s="32" t="s">
        <v>34</v>
      </c>
      <c r="DE246" s="31" t="s">
        <v>34</v>
      </c>
      <c r="DF246" s="32" t="s">
        <v>34</v>
      </c>
      <c r="DG246" s="32" t="s">
        <v>34</v>
      </c>
      <c r="DH246" s="31" t="s">
        <v>34</v>
      </c>
      <c r="DI246" s="32" t="s">
        <v>34</v>
      </c>
      <c r="DJ246" s="32" t="s">
        <v>34</v>
      </c>
      <c r="DK246" s="31" t="s">
        <v>34</v>
      </c>
      <c r="DL246" s="32" t="s">
        <v>34</v>
      </c>
      <c r="DM246" s="32" t="s">
        <v>34</v>
      </c>
      <c r="DN246" s="31" t="s">
        <v>34</v>
      </c>
      <c r="DO246" s="32" t="s">
        <v>34</v>
      </c>
      <c r="DP246" s="32" t="s">
        <v>34</v>
      </c>
      <c r="DQ246" s="31" t="s">
        <v>34</v>
      </c>
      <c r="DR246" s="32" t="s">
        <v>34</v>
      </c>
      <c r="DS246" s="32" t="s">
        <v>34</v>
      </c>
      <c r="DT246" s="31" t="s">
        <v>34</v>
      </c>
      <c r="DU246" s="32" t="s">
        <v>34</v>
      </c>
      <c r="DV246" s="32" t="s">
        <v>34</v>
      </c>
    </row>
    <row r="247" spans="1:126" x14ac:dyDescent="0.2">
      <c r="A247" s="30" t="s">
        <v>6</v>
      </c>
      <c r="B247">
        <v>244</v>
      </c>
      <c r="C247" s="37">
        <v>107</v>
      </c>
      <c r="D247" s="70">
        <v>9.6154065329040996</v>
      </c>
      <c r="E247" s="70" t="s">
        <v>28</v>
      </c>
      <c r="F247" s="70">
        <v>9.6154065329040996</v>
      </c>
      <c r="G247" s="32">
        <v>9.0758754197537108</v>
      </c>
      <c r="H247" s="32" t="s">
        <v>28</v>
      </c>
      <c r="I247" s="32">
        <v>9.0758754197537108</v>
      </c>
      <c r="J247" s="31">
        <v>3.7828188700750101</v>
      </c>
      <c r="K247" s="32" t="s">
        <v>28</v>
      </c>
      <c r="L247" s="32">
        <v>3.7828188700750101</v>
      </c>
      <c r="M247" s="31">
        <v>-2.2848068400595198</v>
      </c>
      <c r="N247" s="32" t="s">
        <v>28</v>
      </c>
      <c r="O247" s="32">
        <v>-2.2848068400595198</v>
      </c>
      <c r="P247" s="31">
        <v>-11.369190944627</v>
      </c>
      <c r="Q247" s="32" t="s">
        <v>28</v>
      </c>
      <c r="R247" s="32">
        <v>-11.369190944627</v>
      </c>
      <c r="S247" s="31">
        <v>-17.786259683552501</v>
      </c>
      <c r="T247" s="32" t="s">
        <v>28</v>
      </c>
      <c r="U247" s="32">
        <v>-17.786259683552501</v>
      </c>
      <c r="V247" s="31">
        <v>-24.2335303292985</v>
      </c>
      <c r="W247" s="32" t="s">
        <v>28</v>
      </c>
      <c r="X247" s="32">
        <v>-24.2335303292985</v>
      </c>
      <c r="Y247" s="31">
        <v>-26.1202624284509</v>
      </c>
      <c r="Z247" s="32" t="s">
        <v>28</v>
      </c>
      <c r="AA247" s="32">
        <v>-26.1202624284509</v>
      </c>
      <c r="AB247" s="31" t="s">
        <v>34</v>
      </c>
      <c r="AC247" s="32" t="s">
        <v>34</v>
      </c>
      <c r="AD247" s="32" t="s">
        <v>34</v>
      </c>
      <c r="AE247" s="31" t="s">
        <v>34</v>
      </c>
      <c r="AF247" s="32" t="s">
        <v>34</v>
      </c>
      <c r="AG247" s="32" t="s">
        <v>34</v>
      </c>
      <c r="AH247" s="31" t="s">
        <v>34</v>
      </c>
      <c r="AI247" s="32" t="s">
        <v>34</v>
      </c>
      <c r="AJ247" s="32" t="s">
        <v>34</v>
      </c>
      <c r="AK247" s="31" t="s">
        <v>34</v>
      </c>
      <c r="AL247" s="32" t="s">
        <v>34</v>
      </c>
      <c r="AM247" s="32" t="s">
        <v>34</v>
      </c>
      <c r="AN247" s="31" t="s">
        <v>34</v>
      </c>
      <c r="AO247" s="32" t="s">
        <v>34</v>
      </c>
      <c r="AP247" s="32" t="s">
        <v>34</v>
      </c>
      <c r="AQ247" s="31" t="s">
        <v>34</v>
      </c>
      <c r="AR247" s="32" t="s">
        <v>34</v>
      </c>
      <c r="AS247" s="32" t="s">
        <v>34</v>
      </c>
      <c r="AT247" s="31" t="s">
        <v>34</v>
      </c>
      <c r="AU247" s="32" t="s">
        <v>34</v>
      </c>
      <c r="AV247" s="32" t="s">
        <v>34</v>
      </c>
      <c r="AW247" s="31" t="s">
        <v>34</v>
      </c>
      <c r="AX247" s="32" t="s">
        <v>34</v>
      </c>
      <c r="AY247" s="32" t="s">
        <v>34</v>
      </c>
      <c r="AZ247" s="31" t="s">
        <v>34</v>
      </c>
      <c r="BA247" s="32" t="s">
        <v>34</v>
      </c>
      <c r="BB247" s="32" t="s">
        <v>34</v>
      </c>
      <c r="BC247" s="31" t="s">
        <v>34</v>
      </c>
      <c r="BD247" s="32" t="s">
        <v>34</v>
      </c>
      <c r="BE247" s="32" t="s">
        <v>34</v>
      </c>
      <c r="BF247" s="31" t="s">
        <v>34</v>
      </c>
      <c r="BG247" s="32" t="s">
        <v>34</v>
      </c>
      <c r="BH247" s="32" t="s">
        <v>34</v>
      </c>
      <c r="BI247" s="31" t="s">
        <v>34</v>
      </c>
      <c r="BJ247" s="32" t="s">
        <v>34</v>
      </c>
      <c r="BK247" s="32" t="s">
        <v>34</v>
      </c>
      <c r="BL247" s="31" t="s">
        <v>34</v>
      </c>
      <c r="BM247" s="32" t="s">
        <v>34</v>
      </c>
      <c r="BN247" s="32" t="s">
        <v>34</v>
      </c>
      <c r="BO247" s="31" t="s">
        <v>34</v>
      </c>
      <c r="BP247" s="32" t="s">
        <v>34</v>
      </c>
      <c r="BQ247" s="32" t="s">
        <v>34</v>
      </c>
      <c r="BR247" s="31" t="s">
        <v>34</v>
      </c>
      <c r="BS247" s="32" t="s">
        <v>34</v>
      </c>
      <c r="BT247" s="32" t="s">
        <v>34</v>
      </c>
      <c r="BU247" s="31" t="s">
        <v>34</v>
      </c>
      <c r="BV247" s="32" t="s">
        <v>34</v>
      </c>
      <c r="BW247" s="32" t="s">
        <v>34</v>
      </c>
      <c r="BX247" s="31" t="s">
        <v>34</v>
      </c>
      <c r="BY247" s="32" t="s">
        <v>34</v>
      </c>
      <c r="BZ247" s="32" t="s">
        <v>34</v>
      </c>
      <c r="CA247" s="31" t="s">
        <v>34</v>
      </c>
      <c r="CB247" s="32" t="s">
        <v>34</v>
      </c>
      <c r="CC247" s="32" t="s">
        <v>34</v>
      </c>
      <c r="CD247" s="31" t="s">
        <v>34</v>
      </c>
      <c r="CE247" s="32" t="s">
        <v>34</v>
      </c>
      <c r="CF247" s="32" t="s">
        <v>34</v>
      </c>
      <c r="CG247" s="31" t="s">
        <v>34</v>
      </c>
      <c r="CH247" s="32" t="s">
        <v>34</v>
      </c>
      <c r="CI247" s="32" t="s">
        <v>34</v>
      </c>
      <c r="CJ247" s="31" t="s">
        <v>34</v>
      </c>
      <c r="CK247" s="32" t="s">
        <v>34</v>
      </c>
      <c r="CL247" s="32" t="s">
        <v>34</v>
      </c>
      <c r="CM247" s="31" t="s">
        <v>34</v>
      </c>
      <c r="CN247" s="32" t="s">
        <v>34</v>
      </c>
      <c r="CO247" s="32" t="s">
        <v>34</v>
      </c>
      <c r="CP247" s="31" t="s">
        <v>34</v>
      </c>
      <c r="CQ247" s="32" t="s">
        <v>34</v>
      </c>
      <c r="CR247" s="32" t="s">
        <v>34</v>
      </c>
      <c r="CS247" s="31" t="s">
        <v>34</v>
      </c>
      <c r="CT247" s="32" t="s">
        <v>34</v>
      </c>
      <c r="CU247" s="32" t="s">
        <v>34</v>
      </c>
      <c r="CV247" s="31" t="s">
        <v>34</v>
      </c>
      <c r="CW247" s="32" t="s">
        <v>34</v>
      </c>
      <c r="CX247" s="32" t="s">
        <v>34</v>
      </c>
      <c r="CY247" s="31" t="s">
        <v>34</v>
      </c>
      <c r="CZ247" s="32" t="s">
        <v>34</v>
      </c>
      <c r="DA247" s="32" t="s">
        <v>34</v>
      </c>
      <c r="DB247" s="31" t="s">
        <v>34</v>
      </c>
      <c r="DC247" s="32" t="s">
        <v>34</v>
      </c>
      <c r="DD247" s="32" t="s">
        <v>34</v>
      </c>
      <c r="DE247" s="31" t="s">
        <v>34</v>
      </c>
      <c r="DF247" s="32" t="s">
        <v>34</v>
      </c>
      <c r="DG247" s="32" t="s">
        <v>34</v>
      </c>
      <c r="DH247" s="31" t="s">
        <v>34</v>
      </c>
      <c r="DI247" s="32" t="s">
        <v>34</v>
      </c>
      <c r="DJ247" s="32" t="s">
        <v>34</v>
      </c>
      <c r="DK247" s="31" t="s">
        <v>34</v>
      </c>
      <c r="DL247" s="32" t="s">
        <v>34</v>
      </c>
      <c r="DM247" s="32" t="s">
        <v>34</v>
      </c>
      <c r="DN247" s="31" t="s">
        <v>34</v>
      </c>
      <c r="DO247" s="32" t="s">
        <v>34</v>
      </c>
      <c r="DP247" s="32" t="s">
        <v>34</v>
      </c>
      <c r="DQ247" s="31" t="s">
        <v>34</v>
      </c>
      <c r="DR247" s="32" t="s">
        <v>34</v>
      </c>
      <c r="DS247" s="32" t="s">
        <v>34</v>
      </c>
      <c r="DT247" s="31" t="s">
        <v>34</v>
      </c>
      <c r="DU247" s="32" t="s">
        <v>34</v>
      </c>
      <c r="DV247" s="32" t="s">
        <v>34</v>
      </c>
    </row>
    <row r="248" spans="1:126" x14ac:dyDescent="0.2">
      <c r="A248" s="30" t="s">
        <v>6</v>
      </c>
      <c r="B248">
        <v>245</v>
      </c>
      <c r="C248" s="37">
        <v>108</v>
      </c>
      <c r="D248" s="70">
        <v>13.0197691952861</v>
      </c>
      <c r="E248" s="70" t="s">
        <v>28</v>
      </c>
      <c r="F248" s="70">
        <v>13.0197691952861</v>
      </c>
      <c r="G248" s="32">
        <v>12.6491864483945</v>
      </c>
      <c r="H248" s="32" t="s">
        <v>28</v>
      </c>
      <c r="I248" s="32">
        <v>12.6491864483945</v>
      </c>
      <c r="J248" s="31">
        <v>9.2096661399960098</v>
      </c>
      <c r="K248" s="32" t="s">
        <v>28</v>
      </c>
      <c r="L248" s="32">
        <v>9.2096661399960098</v>
      </c>
      <c r="M248" s="31">
        <v>4.6044619198150496</v>
      </c>
      <c r="N248" s="32" t="s">
        <v>28</v>
      </c>
      <c r="O248" s="32">
        <v>4.6044619198150496</v>
      </c>
      <c r="P248" s="31">
        <v>0.56806433977246096</v>
      </c>
      <c r="Q248" s="32" t="s">
        <v>28</v>
      </c>
      <c r="R248" s="32">
        <v>0.56806433977246096</v>
      </c>
      <c r="S248" s="31">
        <v>-3.7833637803609799</v>
      </c>
      <c r="T248" s="32" t="s">
        <v>28</v>
      </c>
      <c r="U248" s="32">
        <v>-3.7833637803609799</v>
      </c>
      <c r="V248" s="31">
        <v>-8.6746795368700909</v>
      </c>
      <c r="W248" s="32" t="s">
        <v>28</v>
      </c>
      <c r="X248" s="32">
        <v>-8.6746795368700909</v>
      </c>
      <c r="Y248" s="31">
        <v>-11.5957935449425</v>
      </c>
      <c r="Z248" s="32" t="s">
        <v>28</v>
      </c>
      <c r="AA248" s="32">
        <v>-11.5957935449425</v>
      </c>
      <c r="AB248" s="31">
        <v>-12.2488109979687</v>
      </c>
      <c r="AC248" s="32" t="s">
        <v>28</v>
      </c>
      <c r="AD248" s="32">
        <v>-12.2488109979687</v>
      </c>
      <c r="AE248" s="31">
        <v>-14.9302812273672</v>
      </c>
      <c r="AF248" s="32" t="s">
        <v>28</v>
      </c>
      <c r="AG248" s="32">
        <v>-14.9302812273672</v>
      </c>
      <c r="AH248" s="31">
        <v>-19.421210781437502</v>
      </c>
      <c r="AI248" s="32" t="s">
        <v>28</v>
      </c>
      <c r="AJ248" s="32">
        <v>-19.421210781437502</v>
      </c>
      <c r="AK248" s="31" t="s">
        <v>34</v>
      </c>
      <c r="AL248" s="32" t="s">
        <v>34</v>
      </c>
      <c r="AM248" s="32" t="s">
        <v>34</v>
      </c>
      <c r="AN248" s="31" t="s">
        <v>34</v>
      </c>
      <c r="AO248" s="32" t="s">
        <v>34</v>
      </c>
      <c r="AP248" s="32" t="s">
        <v>34</v>
      </c>
      <c r="AQ248" s="31" t="s">
        <v>34</v>
      </c>
      <c r="AR248" s="32" t="s">
        <v>34</v>
      </c>
      <c r="AS248" s="32" t="s">
        <v>34</v>
      </c>
      <c r="AT248" s="31" t="s">
        <v>34</v>
      </c>
      <c r="AU248" s="32" t="s">
        <v>34</v>
      </c>
      <c r="AV248" s="32" t="s">
        <v>34</v>
      </c>
      <c r="AW248" s="31" t="s">
        <v>34</v>
      </c>
      <c r="AX248" s="32" t="s">
        <v>34</v>
      </c>
      <c r="AY248" s="32" t="s">
        <v>34</v>
      </c>
      <c r="AZ248" s="31" t="s">
        <v>34</v>
      </c>
      <c r="BA248" s="32" t="s">
        <v>34</v>
      </c>
      <c r="BB248" s="32" t="s">
        <v>34</v>
      </c>
      <c r="BC248" s="31" t="s">
        <v>34</v>
      </c>
      <c r="BD248" s="32" t="s">
        <v>34</v>
      </c>
      <c r="BE248" s="32" t="s">
        <v>34</v>
      </c>
      <c r="BF248" s="31" t="s">
        <v>34</v>
      </c>
      <c r="BG248" s="32" t="s">
        <v>34</v>
      </c>
      <c r="BH248" s="32" t="s">
        <v>34</v>
      </c>
      <c r="BI248" s="31" t="s">
        <v>34</v>
      </c>
      <c r="BJ248" s="32" t="s">
        <v>34</v>
      </c>
      <c r="BK248" s="32" t="s">
        <v>34</v>
      </c>
      <c r="BL248" s="31" t="s">
        <v>34</v>
      </c>
      <c r="BM248" s="32" t="s">
        <v>34</v>
      </c>
      <c r="BN248" s="32" t="s">
        <v>34</v>
      </c>
      <c r="BO248" s="31" t="s">
        <v>34</v>
      </c>
      <c r="BP248" s="32" t="s">
        <v>34</v>
      </c>
      <c r="BQ248" s="32" t="s">
        <v>34</v>
      </c>
      <c r="BR248" s="31" t="s">
        <v>34</v>
      </c>
      <c r="BS248" s="32" t="s">
        <v>34</v>
      </c>
      <c r="BT248" s="32" t="s">
        <v>34</v>
      </c>
      <c r="BU248" s="31" t="s">
        <v>34</v>
      </c>
      <c r="BV248" s="32" t="s">
        <v>34</v>
      </c>
      <c r="BW248" s="32" t="s">
        <v>34</v>
      </c>
      <c r="BX248" s="31" t="s">
        <v>34</v>
      </c>
      <c r="BY248" s="32" t="s">
        <v>34</v>
      </c>
      <c r="BZ248" s="32" t="s">
        <v>34</v>
      </c>
      <c r="CA248" s="31" t="s">
        <v>34</v>
      </c>
      <c r="CB248" s="32" t="s">
        <v>34</v>
      </c>
      <c r="CC248" s="32" t="s">
        <v>34</v>
      </c>
      <c r="CD248" s="31" t="s">
        <v>34</v>
      </c>
      <c r="CE248" s="32" t="s">
        <v>34</v>
      </c>
      <c r="CF248" s="32" t="s">
        <v>34</v>
      </c>
      <c r="CG248" s="31" t="s">
        <v>34</v>
      </c>
      <c r="CH248" s="32" t="s">
        <v>34</v>
      </c>
      <c r="CI248" s="32" t="s">
        <v>34</v>
      </c>
      <c r="CJ248" s="31" t="s">
        <v>34</v>
      </c>
      <c r="CK248" s="32" t="s">
        <v>34</v>
      </c>
      <c r="CL248" s="32" t="s">
        <v>34</v>
      </c>
      <c r="CM248" s="31" t="s">
        <v>34</v>
      </c>
      <c r="CN248" s="32" t="s">
        <v>34</v>
      </c>
      <c r="CO248" s="32" t="s">
        <v>34</v>
      </c>
      <c r="CP248" s="31" t="s">
        <v>34</v>
      </c>
      <c r="CQ248" s="32" t="s">
        <v>34</v>
      </c>
      <c r="CR248" s="32" t="s">
        <v>34</v>
      </c>
      <c r="CS248" s="31" t="s">
        <v>34</v>
      </c>
      <c r="CT248" s="32" t="s">
        <v>34</v>
      </c>
      <c r="CU248" s="32" t="s">
        <v>34</v>
      </c>
      <c r="CV248" s="31" t="s">
        <v>34</v>
      </c>
      <c r="CW248" s="32" t="s">
        <v>34</v>
      </c>
      <c r="CX248" s="32" t="s">
        <v>34</v>
      </c>
      <c r="CY248" s="31" t="s">
        <v>34</v>
      </c>
      <c r="CZ248" s="32" t="s">
        <v>34</v>
      </c>
      <c r="DA248" s="32" t="s">
        <v>34</v>
      </c>
      <c r="DB248" s="31" t="s">
        <v>34</v>
      </c>
      <c r="DC248" s="32" t="s">
        <v>34</v>
      </c>
      <c r="DD248" s="32" t="s">
        <v>34</v>
      </c>
      <c r="DE248" s="31" t="s">
        <v>34</v>
      </c>
      <c r="DF248" s="32" t="s">
        <v>34</v>
      </c>
      <c r="DG248" s="32" t="s">
        <v>34</v>
      </c>
      <c r="DH248" s="31" t="s">
        <v>34</v>
      </c>
      <c r="DI248" s="32" t="s">
        <v>34</v>
      </c>
      <c r="DJ248" s="32" t="s">
        <v>34</v>
      </c>
      <c r="DK248" s="31" t="s">
        <v>34</v>
      </c>
      <c r="DL248" s="32" t="s">
        <v>34</v>
      </c>
      <c r="DM248" s="32" t="s">
        <v>34</v>
      </c>
      <c r="DN248" s="31" t="s">
        <v>34</v>
      </c>
      <c r="DO248" s="32" t="s">
        <v>34</v>
      </c>
      <c r="DP248" s="32" t="s">
        <v>34</v>
      </c>
      <c r="DQ248" s="31" t="s">
        <v>34</v>
      </c>
      <c r="DR248" s="32" t="s">
        <v>34</v>
      </c>
      <c r="DS248" s="32" t="s">
        <v>34</v>
      </c>
      <c r="DT248" s="31" t="s">
        <v>34</v>
      </c>
      <c r="DU248" s="32" t="s">
        <v>34</v>
      </c>
      <c r="DV248" s="32" t="s">
        <v>34</v>
      </c>
    </row>
    <row r="249" spans="1:126" x14ac:dyDescent="0.2">
      <c r="A249" s="30" t="s">
        <v>5</v>
      </c>
      <c r="B249">
        <v>246</v>
      </c>
      <c r="C249" s="37">
        <v>109</v>
      </c>
      <c r="D249" s="70">
        <v>14.1261053194951</v>
      </c>
      <c r="E249" s="70" t="s">
        <v>28</v>
      </c>
      <c r="F249" s="70">
        <v>14.1261053194951</v>
      </c>
      <c r="G249" s="32">
        <v>8.0107639616718007</v>
      </c>
      <c r="H249" s="32" t="s">
        <v>28</v>
      </c>
      <c r="I249" s="32">
        <v>8.0107639616718007</v>
      </c>
      <c r="J249" s="31">
        <v>1.4660450111161301</v>
      </c>
      <c r="K249" s="32" t="s">
        <v>28</v>
      </c>
      <c r="L249" s="32">
        <v>1.4660450111161301</v>
      </c>
      <c r="M249" s="31">
        <v>-3.5759162593640998</v>
      </c>
      <c r="N249" s="32" t="s">
        <v>28</v>
      </c>
      <c r="O249" s="32">
        <v>-3.5759162593640998</v>
      </c>
      <c r="P249" s="31">
        <v>-6.7700954068169503</v>
      </c>
      <c r="Q249" s="32" t="s">
        <v>28</v>
      </c>
      <c r="R249" s="32">
        <v>-6.7700954068169503</v>
      </c>
      <c r="S249" s="31">
        <v>-8.0069154017526891</v>
      </c>
      <c r="T249" s="32" t="s">
        <v>28</v>
      </c>
      <c r="U249" s="32">
        <v>-8.0069154017526891</v>
      </c>
      <c r="V249" s="31">
        <v>-10.361362174300501</v>
      </c>
      <c r="W249" s="32" t="s">
        <v>28</v>
      </c>
      <c r="X249" s="32">
        <v>-10.361362174300501</v>
      </c>
      <c r="Y249" s="31">
        <v>-12.5652790242214</v>
      </c>
      <c r="Z249" s="32" t="s">
        <v>28</v>
      </c>
      <c r="AA249" s="32">
        <v>-12.5652790242214</v>
      </c>
      <c r="AB249" s="31">
        <v>-17.9823670238363</v>
      </c>
      <c r="AC249" s="32" t="s">
        <v>28</v>
      </c>
      <c r="AD249" s="32">
        <v>-17.9823670238363</v>
      </c>
      <c r="AE249" s="31">
        <v>-20.077476163348901</v>
      </c>
      <c r="AF249" s="32" t="s">
        <v>28</v>
      </c>
      <c r="AG249" s="32">
        <v>-20.077476163348901</v>
      </c>
      <c r="AH249" s="31" t="s">
        <v>34</v>
      </c>
      <c r="AI249" s="32" t="s">
        <v>34</v>
      </c>
      <c r="AJ249" s="32" t="s">
        <v>34</v>
      </c>
      <c r="AK249" s="31" t="s">
        <v>34</v>
      </c>
      <c r="AL249" s="32" t="s">
        <v>34</v>
      </c>
      <c r="AM249" s="32" t="s">
        <v>34</v>
      </c>
      <c r="AN249" s="31" t="s">
        <v>34</v>
      </c>
      <c r="AO249" s="32" t="s">
        <v>34</v>
      </c>
      <c r="AP249" s="32" t="s">
        <v>34</v>
      </c>
      <c r="AQ249" s="31" t="s">
        <v>34</v>
      </c>
      <c r="AR249" s="32" t="s">
        <v>34</v>
      </c>
      <c r="AS249" s="32" t="s">
        <v>34</v>
      </c>
      <c r="AT249" s="31" t="s">
        <v>34</v>
      </c>
      <c r="AU249" s="32" t="s">
        <v>34</v>
      </c>
      <c r="AV249" s="32" t="s">
        <v>34</v>
      </c>
      <c r="AW249" s="31" t="s">
        <v>34</v>
      </c>
      <c r="AX249" s="32" t="s">
        <v>34</v>
      </c>
      <c r="AY249" s="32" t="s">
        <v>34</v>
      </c>
      <c r="AZ249" s="31" t="s">
        <v>34</v>
      </c>
      <c r="BA249" s="32" t="s">
        <v>34</v>
      </c>
      <c r="BB249" s="32" t="s">
        <v>34</v>
      </c>
      <c r="BC249" s="31" t="s">
        <v>34</v>
      </c>
      <c r="BD249" s="32" t="s">
        <v>34</v>
      </c>
      <c r="BE249" s="32" t="s">
        <v>34</v>
      </c>
      <c r="BF249" s="31" t="s">
        <v>34</v>
      </c>
      <c r="BG249" s="32" t="s">
        <v>34</v>
      </c>
      <c r="BH249" s="32" t="s">
        <v>34</v>
      </c>
      <c r="BI249" s="31" t="s">
        <v>34</v>
      </c>
      <c r="BJ249" s="32" t="s">
        <v>34</v>
      </c>
      <c r="BK249" s="32" t="s">
        <v>34</v>
      </c>
      <c r="BL249" s="31" t="s">
        <v>34</v>
      </c>
      <c r="BM249" s="32" t="s">
        <v>34</v>
      </c>
      <c r="BN249" s="32" t="s">
        <v>34</v>
      </c>
      <c r="BO249" s="31" t="s">
        <v>34</v>
      </c>
      <c r="BP249" s="32" t="s">
        <v>34</v>
      </c>
      <c r="BQ249" s="32" t="s">
        <v>34</v>
      </c>
      <c r="BR249" s="31" t="s">
        <v>34</v>
      </c>
      <c r="BS249" s="32" t="s">
        <v>34</v>
      </c>
      <c r="BT249" s="32" t="s">
        <v>34</v>
      </c>
      <c r="BU249" s="31" t="s">
        <v>34</v>
      </c>
      <c r="BV249" s="32" t="s">
        <v>34</v>
      </c>
      <c r="BW249" s="32" t="s">
        <v>34</v>
      </c>
      <c r="BX249" s="31" t="s">
        <v>34</v>
      </c>
      <c r="BY249" s="32" t="s">
        <v>34</v>
      </c>
      <c r="BZ249" s="32" t="s">
        <v>34</v>
      </c>
      <c r="CA249" s="31" t="s">
        <v>34</v>
      </c>
      <c r="CB249" s="32" t="s">
        <v>34</v>
      </c>
      <c r="CC249" s="32" t="s">
        <v>34</v>
      </c>
      <c r="CD249" s="31" t="s">
        <v>34</v>
      </c>
      <c r="CE249" s="32" t="s">
        <v>34</v>
      </c>
      <c r="CF249" s="32" t="s">
        <v>34</v>
      </c>
      <c r="CG249" s="31" t="s">
        <v>34</v>
      </c>
      <c r="CH249" s="32" t="s">
        <v>34</v>
      </c>
      <c r="CI249" s="32" t="s">
        <v>34</v>
      </c>
      <c r="CJ249" s="31" t="s">
        <v>34</v>
      </c>
      <c r="CK249" s="32" t="s">
        <v>34</v>
      </c>
      <c r="CL249" s="32" t="s">
        <v>34</v>
      </c>
      <c r="CM249" s="31" t="s">
        <v>34</v>
      </c>
      <c r="CN249" s="32" t="s">
        <v>34</v>
      </c>
      <c r="CO249" s="32" t="s">
        <v>34</v>
      </c>
      <c r="CP249" s="31" t="s">
        <v>34</v>
      </c>
      <c r="CQ249" s="32" t="s">
        <v>34</v>
      </c>
      <c r="CR249" s="32" t="s">
        <v>34</v>
      </c>
      <c r="CS249" s="31" t="s">
        <v>34</v>
      </c>
      <c r="CT249" s="32" t="s">
        <v>34</v>
      </c>
      <c r="CU249" s="32" t="s">
        <v>34</v>
      </c>
      <c r="CV249" s="31" t="s">
        <v>34</v>
      </c>
      <c r="CW249" s="32" t="s">
        <v>34</v>
      </c>
      <c r="CX249" s="32" t="s">
        <v>34</v>
      </c>
      <c r="CY249" s="31" t="s">
        <v>34</v>
      </c>
      <c r="CZ249" s="32" t="s">
        <v>34</v>
      </c>
      <c r="DA249" s="32" t="s">
        <v>34</v>
      </c>
      <c r="DB249" s="31" t="s">
        <v>34</v>
      </c>
      <c r="DC249" s="32" t="s">
        <v>34</v>
      </c>
      <c r="DD249" s="32" t="s">
        <v>34</v>
      </c>
      <c r="DE249" s="31" t="s">
        <v>34</v>
      </c>
      <c r="DF249" s="32" t="s">
        <v>34</v>
      </c>
      <c r="DG249" s="32" t="s">
        <v>34</v>
      </c>
      <c r="DH249" s="31" t="s">
        <v>34</v>
      </c>
      <c r="DI249" s="32" t="s">
        <v>34</v>
      </c>
      <c r="DJ249" s="32" t="s">
        <v>34</v>
      </c>
      <c r="DK249" s="31" t="s">
        <v>34</v>
      </c>
      <c r="DL249" s="32" t="s">
        <v>34</v>
      </c>
      <c r="DM249" s="32" t="s">
        <v>34</v>
      </c>
      <c r="DN249" s="31" t="s">
        <v>34</v>
      </c>
      <c r="DO249" s="32" t="s">
        <v>34</v>
      </c>
      <c r="DP249" s="32" t="s">
        <v>34</v>
      </c>
      <c r="DQ249" s="31" t="s">
        <v>34</v>
      </c>
      <c r="DR249" s="32" t="s">
        <v>34</v>
      </c>
      <c r="DS249" s="32" t="s">
        <v>34</v>
      </c>
      <c r="DT249" s="31" t="s">
        <v>34</v>
      </c>
      <c r="DU249" s="32" t="s">
        <v>34</v>
      </c>
      <c r="DV249" s="32" t="s">
        <v>34</v>
      </c>
    </row>
    <row r="250" spans="1:126" x14ac:dyDescent="0.2">
      <c r="A250" s="30" t="s">
        <v>6</v>
      </c>
      <c r="B250">
        <v>247</v>
      </c>
      <c r="C250" s="37">
        <v>110</v>
      </c>
      <c r="D250" s="70">
        <v>10.0757452234471</v>
      </c>
      <c r="E250" s="70" t="s">
        <v>28</v>
      </c>
      <c r="F250" s="70">
        <v>10.0757452234471</v>
      </c>
      <c r="G250" s="32">
        <v>9.0151724834432692</v>
      </c>
      <c r="H250" s="32" t="s">
        <v>28</v>
      </c>
      <c r="I250" s="32">
        <v>9.0151724834432692</v>
      </c>
      <c r="J250" s="31">
        <v>2.99793423875987</v>
      </c>
      <c r="K250" s="32" t="s">
        <v>28</v>
      </c>
      <c r="L250" s="32">
        <v>2.99793423875987</v>
      </c>
      <c r="M250" s="31">
        <v>-1.5254935696256899</v>
      </c>
      <c r="N250" s="32" t="s">
        <v>28</v>
      </c>
      <c r="O250" s="32">
        <v>-1.5254935696256899</v>
      </c>
      <c r="P250" s="31">
        <v>-5.4975667095582201</v>
      </c>
      <c r="Q250" s="32" t="s">
        <v>28</v>
      </c>
      <c r="R250" s="32">
        <v>-5.4975667095582201</v>
      </c>
      <c r="S250" s="31">
        <v>-13.0961757698171</v>
      </c>
      <c r="T250" s="32" t="s">
        <v>28</v>
      </c>
      <c r="U250" s="32">
        <v>-13.0961757698171</v>
      </c>
      <c r="V250" s="31">
        <v>-19.829552113353099</v>
      </c>
      <c r="W250" s="32" t="s">
        <v>28</v>
      </c>
      <c r="X250" s="32">
        <v>-19.829552113353099</v>
      </c>
      <c r="Y250" s="31" t="s">
        <v>34</v>
      </c>
      <c r="Z250" s="32" t="s">
        <v>34</v>
      </c>
      <c r="AA250" s="32" t="s">
        <v>34</v>
      </c>
      <c r="AB250" s="31" t="s">
        <v>34</v>
      </c>
      <c r="AC250" s="32" t="s">
        <v>34</v>
      </c>
      <c r="AD250" s="32" t="s">
        <v>34</v>
      </c>
      <c r="AE250" s="31" t="s">
        <v>34</v>
      </c>
      <c r="AF250" s="32" t="s">
        <v>34</v>
      </c>
      <c r="AG250" s="32" t="s">
        <v>34</v>
      </c>
      <c r="AH250" s="31" t="s">
        <v>34</v>
      </c>
      <c r="AI250" s="32" t="s">
        <v>34</v>
      </c>
      <c r="AJ250" s="32" t="s">
        <v>34</v>
      </c>
      <c r="AK250" s="31" t="s">
        <v>34</v>
      </c>
      <c r="AL250" s="32" t="s">
        <v>34</v>
      </c>
      <c r="AM250" s="32" t="s">
        <v>34</v>
      </c>
      <c r="AN250" s="31" t="s">
        <v>34</v>
      </c>
      <c r="AO250" s="32" t="s">
        <v>34</v>
      </c>
      <c r="AP250" s="32" t="s">
        <v>34</v>
      </c>
      <c r="AQ250" s="31" t="s">
        <v>34</v>
      </c>
      <c r="AR250" s="32" t="s">
        <v>34</v>
      </c>
      <c r="AS250" s="32" t="s">
        <v>34</v>
      </c>
      <c r="AT250" s="31" t="s">
        <v>34</v>
      </c>
      <c r="AU250" s="32" t="s">
        <v>34</v>
      </c>
      <c r="AV250" s="32" t="s">
        <v>34</v>
      </c>
      <c r="AW250" s="31" t="s">
        <v>34</v>
      </c>
      <c r="AX250" s="32" t="s">
        <v>34</v>
      </c>
      <c r="AY250" s="32" t="s">
        <v>34</v>
      </c>
      <c r="AZ250" s="31" t="s">
        <v>34</v>
      </c>
      <c r="BA250" s="32" t="s">
        <v>34</v>
      </c>
      <c r="BB250" s="32" t="s">
        <v>34</v>
      </c>
      <c r="BC250" s="31" t="s">
        <v>34</v>
      </c>
      <c r="BD250" s="32" t="s">
        <v>34</v>
      </c>
      <c r="BE250" s="32" t="s">
        <v>34</v>
      </c>
      <c r="BF250" s="31" t="s">
        <v>34</v>
      </c>
      <c r="BG250" s="32" t="s">
        <v>34</v>
      </c>
      <c r="BH250" s="32" t="s">
        <v>34</v>
      </c>
      <c r="BI250" s="31" t="s">
        <v>34</v>
      </c>
      <c r="BJ250" s="32" t="s">
        <v>34</v>
      </c>
      <c r="BK250" s="32" t="s">
        <v>34</v>
      </c>
      <c r="BL250" s="31" t="s">
        <v>34</v>
      </c>
      <c r="BM250" s="32" t="s">
        <v>34</v>
      </c>
      <c r="BN250" s="32" t="s">
        <v>34</v>
      </c>
      <c r="BO250" s="31" t="s">
        <v>34</v>
      </c>
      <c r="BP250" s="32" t="s">
        <v>34</v>
      </c>
      <c r="BQ250" s="32" t="s">
        <v>34</v>
      </c>
      <c r="BR250" s="31" t="s">
        <v>34</v>
      </c>
      <c r="BS250" s="32" t="s">
        <v>34</v>
      </c>
      <c r="BT250" s="32" t="s">
        <v>34</v>
      </c>
      <c r="BU250" s="31" t="s">
        <v>34</v>
      </c>
      <c r="BV250" s="32" t="s">
        <v>34</v>
      </c>
      <c r="BW250" s="32" t="s">
        <v>34</v>
      </c>
      <c r="BX250" s="31" t="s">
        <v>34</v>
      </c>
      <c r="BY250" s="32" t="s">
        <v>34</v>
      </c>
      <c r="BZ250" s="32" t="s">
        <v>34</v>
      </c>
      <c r="CA250" s="31" t="s">
        <v>34</v>
      </c>
      <c r="CB250" s="32" t="s">
        <v>34</v>
      </c>
      <c r="CC250" s="32" t="s">
        <v>34</v>
      </c>
      <c r="CD250" s="31" t="s">
        <v>34</v>
      </c>
      <c r="CE250" s="32" t="s">
        <v>34</v>
      </c>
      <c r="CF250" s="32" t="s">
        <v>34</v>
      </c>
      <c r="CG250" s="31" t="s">
        <v>34</v>
      </c>
      <c r="CH250" s="32" t="s">
        <v>34</v>
      </c>
      <c r="CI250" s="32" t="s">
        <v>34</v>
      </c>
      <c r="CJ250" s="31" t="s">
        <v>34</v>
      </c>
      <c r="CK250" s="32" t="s">
        <v>34</v>
      </c>
      <c r="CL250" s="32" t="s">
        <v>34</v>
      </c>
      <c r="CM250" s="31" t="s">
        <v>34</v>
      </c>
      <c r="CN250" s="32" t="s">
        <v>34</v>
      </c>
      <c r="CO250" s="32" t="s">
        <v>34</v>
      </c>
      <c r="CP250" s="31" t="s">
        <v>34</v>
      </c>
      <c r="CQ250" s="32" t="s">
        <v>34</v>
      </c>
      <c r="CR250" s="32" t="s">
        <v>34</v>
      </c>
      <c r="CS250" s="31" t="s">
        <v>34</v>
      </c>
      <c r="CT250" s="32" t="s">
        <v>34</v>
      </c>
      <c r="CU250" s="32" t="s">
        <v>34</v>
      </c>
      <c r="CV250" s="31" t="s">
        <v>34</v>
      </c>
      <c r="CW250" s="32" t="s">
        <v>34</v>
      </c>
      <c r="CX250" s="32" t="s">
        <v>34</v>
      </c>
      <c r="CY250" s="31" t="s">
        <v>34</v>
      </c>
      <c r="CZ250" s="32" t="s">
        <v>34</v>
      </c>
      <c r="DA250" s="32" t="s">
        <v>34</v>
      </c>
      <c r="DB250" s="31" t="s">
        <v>34</v>
      </c>
      <c r="DC250" s="32" t="s">
        <v>34</v>
      </c>
      <c r="DD250" s="32" t="s">
        <v>34</v>
      </c>
      <c r="DE250" s="31" t="s">
        <v>34</v>
      </c>
      <c r="DF250" s="32" t="s">
        <v>34</v>
      </c>
      <c r="DG250" s="32" t="s">
        <v>34</v>
      </c>
      <c r="DH250" s="31" t="s">
        <v>34</v>
      </c>
      <c r="DI250" s="32" t="s">
        <v>34</v>
      </c>
      <c r="DJ250" s="32" t="s">
        <v>34</v>
      </c>
      <c r="DK250" s="31" t="s">
        <v>34</v>
      </c>
      <c r="DL250" s="32" t="s">
        <v>34</v>
      </c>
      <c r="DM250" s="32" t="s">
        <v>34</v>
      </c>
      <c r="DN250" s="31" t="s">
        <v>34</v>
      </c>
      <c r="DO250" s="32" t="s">
        <v>34</v>
      </c>
      <c r="DP250" s="32" t="s">
        <v>34</v>
      </c>
      <c r="DQ250" s="31" t="s">
        <v>34</v>
      </c>
      <c r="DR250" s="32" t="s">
        <v>34</v>
      </c>
      <c r="DS250" s="32" t="s">
        <v>34</v>
      </c>
      <c r="DT250" s="31" t="s">
        <v>34</v>
      </c>
      <c r="DU250" s="32" t="s">
        <v>34</v>
      </c>
      <c r="DV250" s="32" t="s">
        <v>34</v>
      </c>
    </row>
    <row r="251" spans="1:126" x14ac:dyDescent="0.2">
      <c r="A251" s="30" t="s">
        <v>5</v>
      </c>
      <c r="B251">
        <v>248</v>
      </c>
      <c r="C251" s="37">
        <v>111</v>
      </c>
      <c r="D251" s="70">
        <v>13.463855352015999</v>
      </c>
      <c r="E251" s="70" t="s">
        <v>28</v>
      </c>
      <c r="F251" s="70">
        <v>13.463855352015999</v>
      </c>
      <c r="G251" s="32">
        <v>10.6969895114637</v>
      </c>
      <c r="H251" s="32" t="s">
        <v>28</v>
      </c>
      <c r="I251" s="32">
        <v>10.6969895114637</v>
      </c>
      <c r="J251" s="31">
        <v>4.16510574862785</v>
      </c>
      <c r="K251" s="32" t="s">
        <v>28</v>
      </c>
      <c r="L251" s="32">
        <v>4.16510574862785</v>
      </c>
      <c r="M251" s="31">
        <v>-1.0686745399838999</v>
      </c>
      <c r="N251" s="32" t="s">
        <v>28</v>
      </c>
      <c r="O251" s="32">
        <v>-1.0686745399838999</v>
      </c>
      <c r="P251" s="31">
        <v>-5.7571633904912396</v>
      </c>
      <c r="Q251" s="32" t="s">
        <v>28</v>
      </c>
      <c r="R251" s="32">
        <v>-5.7571633904912396</v>
      </c>
      <c r="S251" s="31">
        <v>-11.718111940908599</v>
      </c>
      <c r="T251" s="32" t="s">
        <v>28</v>
      </c>
      <c r="U251" s="32">
        <v>-11.718111940908599</v>
      </c>
      <c r="V251" s="31">
        <v>-22.5613534087584</v>
      </c>
      <c r="W251" s="32" t="s">
        <v>28</v>
      </c>
      <c r="X251" s="32">
        <v>-22.5613534087584</v>
      </c>
      <c r="Y251" s="31">
        <v>-33.257663930069597</v>
      </c>
      <c r="Z251" s="32" t="s">
        <v>28</v>
      </c>
      <c r="AA251" s="32">
        <v>-33.257663930069597</v>
      </c>
      <c r="AB251" s="31" t="s">
        <v>34</v>
      </c>
      <c r="AC251" s="32" t="s">
        <v>34</v>
      </c>
      <c r="AD251" s="32" t="s">
        <v>34</v>
      </c>
      <c r="AE251" s="31" t="s">
        <v>34</v>
      </c>
      <c r="AF251" s="32" t="s">
        <v>34</v>
      </c>
      <c r="AG251" s="32" t="s">
        <v>34</v>
      </c>
      <c r="AH251" s="31" t="s">
        <v>34</v>
      </c>
      <c r="AI251" s="32" t="s">
        <v>34</v>
      </c>
      <c r="AJ251" s="32" t="s">
        <v>34</v>
      </c>
      <c r="AK251" s="31" t="s">
        <v>34</v>
      </c>
      <c r="AL251" s="32" t="s">
        <v>34</v>
      </c>
      <c r="AM251" s="32" t="s">
        <v>34</v>
      </c>
      <c r="AN251" s="31" t="s">
        <v>34</v>
      </c>
      <c r="AO251" s="32" t="s">
        <v>34</v>
      </c>
      <c r="AP251" s="32" t="s">
        <v>34</v>
      </c>
      <c r="AQ251" s="31" t="s">
        <v>34</v>
      </c>
      <c r="AR251" s="32" t="s">
        <v>34</v>
      </c>
      <c r="AS251" s="32" t="s">
        <v>34</v>
      </c>
      <c r="AT251" s="31" t="s">
        <v>34</v>
      </c>
      <c r="AU251" s="32" t="s">
        <v>34</v>
      </c>
      <c r="AV251" s="32" t="s">
        <v>34</v>
      </c>
      <c r="AW251" s="31" t="s">
        <v>34</v>
      </c>
      <c r="AX251" s="32" t="s">
        <v>34</v>
      </c>
      <c r="AY251" s="32" t="s">
        <v>34</v>
      </c>
      <c r="AZ251" s="31" t="s">
        <v>34</v>
      </c>
      <c r="BA251" s="32" t="s">
        <v>34</v>
      </c>
      <c r="BB251" s="32" t="s">
        <v>34</v>
      </c>
      <c r="BC251" s="31" t="s">
        <v>34</v>
      </c>
      <c r="BD251" s="32" t="s">
        <v>34</v>
      </c>
      <c r="BE251" s="32" t="s">
        <v>34</v>
      </c>
      <c r="BF251" s="31" t="s">
        <v>34</v>
      </c>
      <c r="BG251" s="32" t="s">
        <v>34</v>
      </c>
      <c r="BH251" s="32" t="s">
        <v>34</v>
      </c>
      <c r="BI251" s="31" t="s">
        <v>34</v>
      </c>
      <c r="BJ251" s="32" t="s">
        <v>34</v>
      </c>
      <c r="BK251" s="32" t="s">
        <v>34</v>
      </c>
      <c r="BL251" s="31" t="s">
        <v>34</v>
      </c>
      <c r="BM251" s="32" t="s">
        <v>34</v>
      </c>
      <c r="BN251" s="32" t="s">
        <v>34</v>
      </c>
      <c r="BO251" s="31" t="s">
        <v>34</v>
      </c>
      <c r="BP251" s="32" t="s">
        <v>34</v>
      </c>
      <c r="BQ251" s="32" t="s">
        <v>34</v>
      </c>
      <c r="BR251" s="31" t="s">
        <v>34</v>
      </c>
      <c r="BS251" s="32" t="s">
        <v>34</v>
      </c>
      <c r="BT251" s="32" t="s">
        <v>34</v>
      </c>
      <c r="BU251" s="31" t="s">
        <v>34</v>
      </c>
      <c r="BV251" s="32" t="s">
        <v>34</v>
      </c>
      <c r="BW251" s="32" t="s">
        <v>34</v>
      </c>
      <c r="BX251" s="31" t="s">
        <v>34</v>
      </c>
      <c r="BY251" s="32" t="s">
        <v>34</v>
      </c>
      <c r="BZ251" s="32" t="s">
        <v>34</v>
      </c>
      <c r="CA251" s="31" t="s">
        <v>34</v>
      </c>
      <c r="CB251" s="32" t="s">
        <v>34</v>
      </c>
      <c r="CC251" s="32" t="s">
        <v>34</v>
      </c>
      <c r="CD251" s="31" t="s">
        <v>34</v>
      </c>
      <c r="CE251" s="32" t="s">
        <v>34</v>
      </c>
      <c r="CF251" s="32" t="s">
        <v>34</v>
      </c>
      <c r="CG251" s="31" t="s">
        <v>34</v>
      </c>
      <c r="CH251" s="32" t="s">
        <v>34</v>
      </c>
      <c r="CI251" s="32" t="s">
        <v>34</v>
      </c>
      <c r="CJ251" s="31" t="s">
        <v>34</v>
      </c>
      <c r="CK251" s="32" t="s">
        <v>34</v>
      </c>
      <c r="CL251" s="32" t="s">
        <v>34</v>
      </c>
      <c r="CM251" s="31" t="s">
        <v>34</v>
      </c>
      <c r="CN251" s="32" t="s">
        <v>34</v>
      </c>
      <c r="CO251" s="32" t="s">
        <v>34</v>
      </c>
      <c r="CP251" s="31" t="s">
        <v>34</v>
      </c>
      <c r="CQ251" s="32" t="s">
        <v>34</v>
      </c>
      <c r="CR251" s="32" t="s">
        <v>34</v>
      </c>
      <c r="CS251" s="31" t="s">
        <v>34</v>
      </c>
      <c r="CT251" s="32" t="s">
        <v>34</v>
      </c>
      <c r="CU251" s="32" t="s">
        <v>34</v>
      </c>
      <c r="CV251" s="31" t="s">
        <v>34</v>
      </c>
      <c r="CW251" s="32" t="s">
        <v>34</v>
      </c>
      <c r="CX251" s="32" t="s">
        <v>34</v>
      </c>
      <c r="CY251" s="31" t="s">
        <v>34</v>
      </c>
      <c r="CZ251" s="32" t="s">
        <v>34</v>
      </c>
      <c r="DA251" s="32" t="s">
        <v>34</v>
      </c>
      <c r="DB251" s="31" t="s">
        <v>34</v>
      </c>
      <c r="DC251" s="32" t="s">
        <v>34</v>
      </c>
      <c r="DD251" s="32" t="s">
        <v>34</v>
      </c>
      <c r="DE251" s="31" t="s">
        <v>34</v>
      </c>
      <c r="DF251" s="32" t="s">
        <v>34</v>
      </c>
      <c r="DG251" s="32" t="s">
        <v>34</v>
      </c>
      <c r="DH251" s="31" t="s">
        <v>34</v>
      </c>
      <c r="DI251" s="32" t="s">
        <v>34</v>
      </c>
      <c r="DJ251" s="32" t="s">
        <v>34</v>
      </c>
      <c r="DK251" s="31" t="s">
        <v>34</v>
      </c>
      <c r="DL251" s="32" t="s">
        <v>34</v>
      </c>
      <c r="DM251" s="32" t="s">
        <v>34</v>
      </c>
      <c r="DN251" s="31" t="s">
        <v>34</v>
      </c>
      <c r="DO251" s="32" t="s">
        <v>34</v>
      </c>
      <c r="DP251" s="32" t="s">
        <v>34</v>
      </c>
      <c r="DQ251" s="31" t="s">
        <v>34</v>
      </c>
      <c r="DR251" s="32" t="s">
        <v>34</v>
      </c>
      <c r="DS251" s="32" t="s">
        <v>34</v>
      </c>
      <c r="DT251" s="31" t="s">
        <v>34</v>
      </c>
      <c r="DU251" s="32" t="s">
        <v>34</v>
      </c>
      <c r="DV251" s="32" t="s">
        <v>34</v>
      </c>
    </row>
    <row r="252" spans="1:126" x14ac:dyDescent="0.2">
      <c r="A252" s="30" t="s">
        <v>5</v>
      </c>
      <c r="B252">
        <v>249</v>
      </c>
      <c r="C252" s="37">
        <v>112</v>
      </c>
      <c r="D252" s="70">
        <v>12.608961886785799</v>
      </c>
      <c r="E252" s="70" t="s">
        <v>28</v>
      </c>
      <c r="F252" s="70">
        <v>12.608961886785799</v>
      </c>
      <c r="G252" s="32">
        <v>10.678791629254301</v>
      </c>
      <c r="H252" s="32" t="s">
        <v>28</v>
      </c>
      <c r="I252" s="32">
        <v>10.678791629254301</v>
      </c>
      <c r="J252" s="31">
        <v>4.1121126811760504</v>
      </c>
      <c r="K252" s="32" t="s">
        <v>28</v>
      </c>
      <c r="L252" s="32">
        <v>4.1121126811760504</v>
      </c>
      <c r="M252" s="31">
        <v>-1.1799353422743599</v>
      </c>
      <c r="N252" s="32" t="s">
        <v>28</v>
      </c>
      <c r="O252" s="32">
        <v>-1.1799353422743599</v>
      </c>
      <c r="P252" s="31">
        <v>-5.6588668207106902</v>
      </c>
      <c r="Q252" s="32" t="s">
        <v>28</v>
      </c>
      <c r="R252" s="32">
        <v>-5.6588668207106902</v>
      </c>
      <c r="S252" s="31">
        <v>-9.8798838291578193</v>
      </c>
      <c r="T252" s="32" t="s">
        <v>28</v>
      </c>
      <c r="U252" s="32">
        <v>-9.8798838291578193</v>
      </c>
      <c r="V252" s="31">
        <v>-17.486280085355801</v>
      </c>
      <c r="W252" s="32" t="s">
        <v>28</v>
      </c>
      <c r="X252" s="32">
        <v>-17.486280085355801</v>
      </c>
      <c r="Y252" s="31">
        <v>-25.028318759717099</v>
      </c>
      <c r="Z252" s="32" t="s">
        <v>28</v>
      </c>
      <c r="AA252" s="32">
        <v>-25.028318759717099</v>
      </c>
      <c r="AB252" s="31">
        <v>-25.515730372618801</v>
      </c>
      <c r="AC252" s="32" t="s">
        <v>28</v>
      </c>
      <c r="AD252" s="32">
        <v>-25.515730372618801</v>
      </c>
      <c r="AE252" s="31" t="s">
        <v>34</v>
      </c>
      <c r="AF252" s="32" t="s">
        <v>34</v>
      </c>
      <c r="AG252" s="32" t="s">
        <v>34</v>
      </c>
      <c r="AH252" s="31" t="s">
        <v>34</v>
      </c>
      <c r="AI252" s="32" t="s">
        <v>34</v>
      </c>
      <c r="AJ252" s="32" t="s">
        <v>34</v>
      </c>
      <c r="AK252" s="31" t="s">
        <v>34</v>
      </c>
      <c r="AL252" s="32" t="s">
        <v>34</v>
      </c>
      <c r="AM252" s="32" t="s">
        <v>34</v>
      </c>
      <c r="AN252" s="31" t="s">
        <v>34</v>
      </c>
      <c r="AO252" s="32" t="s">
        <v>34</v>
      </c>
      <c r="AP252" s="32" t="s">
        <v>34</v>
      </c>
      <c r="AQ252" s="31" t="s">
        <v>34</v>
      </c>
      <c r="AR252" s="32" t="s">
        <v>34</v>
      </c>
      <c r="AS252" s="32" t="s">
        <v>34</v>
      </c>
      <c r="AT252" s="31" t="s">
        <v>34</v>
      </c>
      <c r="AU252" s="32" t="s">
        <v>34</v>
      </c>
      <c r="AV252" s="32" t="s">
        <v>34</v>
      </c>
      <c r="AW252" s="31" t="s">
        <v>34</v>
      </c>
      <c r="AX252" s="32" t="s">
        <v>34</v>
      </c>
      <c r="AY252" s="32" t="s">
        <v>34</v>
      </c>
      <c r="AZ252" s="31" t="s">
        <v>34</v>
      </c>
      <c r="BA252" s="32" t="s">
        <v>34</v>
      </c>
      <c r="BB252" s="32" t="s">
        <v>34</v>
      </c>
      <c r="BC252" s="31" t="s">
        <v>34</v>
      </c>
      <c r="BD252" s="32" t="s">
        <v>34</v>
      </c>
      <c r="BE252" s="32" t="s">
        <v>34</v>
      </c>
      <c r="BF252" s="31" t="s">
        <v>34</v>
      </c>
      <c r="BG252" s="32" t="s">
        <v>34</v>
      </c>
      <c r="BH252" s="32" t="s">
        <v>34</v>
      </c>
      <c r="BI252" s="31" t="s">
        <v>34</v>
      </c>
      <c r="BJ252" s="32" t="s">
        <v>34</v>
      </c>
      <c r="BK252" s="32" t="s">
        <v>34</v>
      </c>
      <c r="BL252" s="31" t="s">
        <v>34</v>
      </c>
      <c r="BM252" s="32" t="s">
        <v>34</v>
      </c>
      <c r="BN252" s="32" t="s">
        <v>34</v>
      </c>
      <c r="BO252" s="31" t="s">
        <v>34</v>
      </c>
      <c r="BP252" s="32" t="s">
        <v>34</v>
      </c>
      <c r="BQ252" s="32" t="s">
        <v>34</v>
      </c>
      <c r="BR252" s="31" t="s">
        <v>34</v>
      </c>
      <c r="BS252" s="32" t="s">
        <v>34</v>
      </c>
      <c r="BT252" s="32" t="s">
        <v>34</v>
      </c>
      <c r="BU252" s="31" t="s">
        <v>34</v>
      </c>
      <c r="BV252" s="32" t="s">
        <v>34</v>
      </c>
      <c r="BW252" s="32" t="s">
        <v>34</v>
      </c>
      <c r="BX252" s="31" t="s">
        <v>34</v>
      </c>
      <c r="BY252" s="32" t="s">
        <v>34</v>
      </c>
      <c r="BZ252" s="32" t="s">
        <v>34</v>
      </c>
      <c r="CA252" s="31" t="s">
        <v>34</v>
      </c>
      <c r="CB252" s="32" t="s">
        <v>34</v>
      </c>
      <c r="CC252" s="32" t="s">
        <v>34</v>
      </c>
      <c r="CD252" s="31" t="s">
        <v>34</v>
      </c>
      <c r="CE252" s="32" t="s">
        <v>34</v>
      </c>
      <c r="CF252" s="32" t="s">
        <v>34</v>
      </c>
      <c r="CG252" s="31" t="s">
        <v>34</v>
      </c>
      <c r="CH252" s="32" t="s">
        <v>34</v>
      </c>
      <c r="CI252" s="32" t="s">
        <v>34</v>
      </c>
      <c r="CJ252" s="31" t="s">
        <v>34</v>
      </c>
      <c r="CK252" s="32" t="s">
        <v>34</v>
      </c>
      <c r="CL252" s="32" t="s">
        <v>34</v>
      </c>
      <c r="CM252" s="31" t="s">
        <v>34</v>
      </c>
      <c r="CN252" s="32" t="s">
        <v>34</v>
      </c>
      <c r="CO252" s="32" t="s">
        <v>34</v>
      </c>
      <c r="CP252" s="31" t="s">
        <v>34</v>
      </c>
      <c r="CQ252" s="32" t="s">
        <v>34</v>
      </c>
      <c r="CR252" s="32" t="s">
        <v>34</v>
      </c>
      <c r="CS252" s="31" t="s">
        <v>34</v>
      </c>
      <c r="CT252" s="32" t="s">
        <v>34</v>
      </c>
      <c r="CU252" s="32" t="s">
        <v>34</v>
      </c>
      <c r="CV252" s="31" t="s">
        <v>34</v>
      </c>
      <c r="CW252" s="32" t="s">
        <v>34</v>
      </c>
      <c r="CX252" s="32" t="s">
        <v>34</v>
      </c>
      <c r="CY252" s="31" t="s">
        <v>34</v>
      </c>
      <c r="CZ252" s="32" t="s">
        <v>34</v>
      </c>
      <c r="DA252" s="32" t="s">
        <v>34</v>
      </c>
      <c r="DB252" s="31" t="s">
        <v>34</v>
      </c>
      <c r="DC252" s="32" t="s">
        <v>34</v>
      </c>
      <c r="DD252" s="32" t="s">
        <v>34</v>
      </c>
      <c r="DE252" s="31" t="s">
        <v>34</v>
      </c>
      <c r="DF252" s="32" t="s">
        <v>34</v>
      </c>
      <c r="DG252" s="32" t="s">
        <v>34</v>
      </c>
      <c r="DH252" s="31" t="s">
        <v>34</v>
      </c>
      <c r="DI252" s="32" t="s">
        <v>34</v>
      </c>
      <c r="DJ252" s="32" t="s">
        <v>34</v>
      </c>
      <c r="DK252" s="31" t="s">
        <v>34</v>
      </c>
      <c r="DL252" s="32" t="s">
        <v>34</v>
      </c>
      <c r="DM252" s="32" t="s">
        <v>34</v>
      </c>
      <c r="DN252" s="31" t="s">
        <v>34</v>
      </c>
      <c r="DO252" s="32" t="s">
        <v>34</v>
      </c>
      <c r="DP252" s="32" t="s">
        <v>34</v>
      </c>
      <c r="DQ252" s="31" t="s">
        <v>34</v>
      </c>
      <c r="DR252" s="32" t="s">
        <v>34</v>
      </c>
      <c r="DS252" s="32" t="s">
        <v>34</v>
      </c>
      <c r="DT252" s="31" t="s">
        <v>34</v>
      </c>
      <c r="DU252" s="32" t="s">
        <v>34</v>
      </c>
      <c r="DV252" s="32" t="s">
        <v>34</v>
      </c>
    </row>
    <row r="253" spans="1:126" x14ac:dyDescent="0.2">
      <c r="A253" s="30" t="s">
        <v>5</v>
      </c>
      <c r="B253">
        <v>250</v>
      </c>
      <c r="C253" s="37">
        <v>113</v>
      </c>
      <c r="D253" s="70">
        <v>17.782022278122302</v>
      </c>
      <c r="E253" s="70" t="s">
        <v>28</v>
      </c>
      <c r="F253" s="70">
        <v>17.782022278122302</v>
      </c>
      <c r="G253" s="32">
        <v>14.5676085255639</v>
      </c>
      <c r="H253" s="32" t="s">
        <v>28</v>
      </c>
      <c r="I253" s="32">
        <v>14.5676085255639</v>
      </c>
      <c r="J253" s="31">
        <v>9.6383507508428501</v>
      </c>
      <c r="K253" s="32" t="s">
        <v>28</v>
      </c>
      <c r="L253" s="32">
        <v>9.6383507508428501</v>
      </c>
      <c r="M253" s="31">
        <v>3.93771142066179</v>
      </c>
      <c r="N253" s="32" t="s">
        <v>28</v>
      </c>
      <c r="O253" s="32">
        <v>3.93771142066179</v>
      </c>
      <c r="P253" s="31">
        <v>-0.54678120064285096</v>
      </c>
      <c r="Q253" s="32" t="s">
        <v>28</v>
      </c>
      <c r="R253" s="32">
        <v>-0.54678120064285096</v>
      </c>
      <c r="S253" s="31">
        <v>-4.0188280755282202</v>
      </c>
      <c r="T253" s="32" t="s">
        <v>28</v>
      </c>
      <c r="U253" s="32">
        <v>-4.0188280755282202</v>
      </c>
      <c r="V253" s="31">
        <v>-6.6553991508687202</v>
      </c>
      <c r="W253" s="32" t="s">
        <v>28</v>
      </c>
      <c r="X253" s="32">
        <v>-6.6553991508687202</v>
      </c>
      <c r="Y253" s="31">
        <v>-9.8113426610485703</v>
      </c>
      <c r="Z253" s="32" t="s">
        <v>28</v>
      </c>
      <c r="AA253" s="32">
        <v>-9.8113426610485703</v>
      </c>
      <c r="AB253" s="31">
        <v>-11.729130582452299</v>
      </c>
      <c r="AC253" s="32" t="s">
        <v>28</v>
      </c>
      <c r="AD253" s="32">
        <v>-11.729130582452299</v>
      </c>
      <c r="AE253" s="31">
        <v>-21.802321179069999</v>
      </c>
      <c r="AF253" s="32" t="s">
        <v>28</v>
      </c>
      <c r="AG253" s="32">
        <v>-21.802321179069999</v>
      </c>
      <c r="AH253" s="31" t="s">
        <v>34</v>
      </c>
      <c r="AI253" s="32" t="s">
        <v>34</v>
      </c>
      <c r="AJ253" s="32" t="s">
        <v>34</v>
      </c>
      <c r="AK253" s="31" t="s">
        <v>34</v>
      </c>
      <c r="AL253" s="32" t="s">
        <v>34</v>
      </c>
      <c r="AM253" s="32" t="s">
        <v>34</v>
      </c>
      <c r="AN253" s="31" t="s">
        <v>34</v>
      </c>
      <c r="AO253" s="32" t="s">
        <v>34</v>
      </c>
      <c r="AP253" s="32" t="s">
        <v>34</v>
      </c>
      <c r="AQ253" s="31" t="s">
        <v>34</v>
      </c>
      <c r="AR253" s="32" t="s">
        <v>34</v>
      </c>
      <c r="AS253" s="32" t="s">
        <v>34</v>
      </c>
      <c r="AT253" s="31" t="s">
        <v>34</v>
      </c>
      <c r="AU253" s="32" t="s">
        <v>34</v>
      </c>
      <c r="AV253" s="32" t="s">
        <v>34</v>
      </c>
      <c r="AW253" s="31" t="s">
        <v>34</v>
      </c>
      <c r="AX253" s="32" t="s">
        <v>34</v>
      </c>
      <c r="AY253" s="32" t="s">
        <v>34</v>
      </c>
      <c r="AZ253" s="31" t="s">
        <v>34</v>
      </c>
      <c r="BA253" s="32" t="s">
        <v>34</v>
      </c>
      <c r="BB253" s="32" t="s">
        <v>34</v>
      </c>
      <c r="BC253" s="31" t="s">
        <v>34</v>
      </c>
      <c r="BD253" s="32" t="s">
        <v>34</v>
      </c>
      <c r="BE253" s="32" t="s">
        <v>34</v>
      </c>
      <c r="BF253" s="31" t="s">
        <v>34</v>
      </c>
      <c r="BG253" s="32" t="s">
        <v>34</v>
      </c>
      <c r="BH253" s="32" t="s">
        <v>34</v>
      </c>
      <c r="BI253" s="31" t="s">
        <v>34</v>
      </c>
      <c r="BJ253" s="32" t="s">
        <v>34</v>
      </c>
      <c r="BK253" s="32" t="s">
        <v>34</v>
      </c>
      <c r="BL253" s="31" t="s">
        <v>34</v>
      </c>
      <c r="BM253" s="32" t="s">
        <v>34</v>
      </c>
      <c r="BN253" s="32" t="s">
        <v>34</v>
      </c>
      <c r="BO253" s="31" t="s">
        <v>34</v>
      </c>
      <c r="BP253" s="32" t="s">
        <v>34</v>
      </c>
      <c r="BQ253" s="32" t="s">
        <v>34</v>
      </c>
      <c r="BR253" s="31" t="s">
        <v>34</v>
      </c>
      <c r="BS253" s="32" t="s">
        <v>34</v>
      </c>
      <c r="BT253" s="32" t="s">
        <v>34</v>
      </c>
      <c r="BU253" s="31" t="s">
        <v>34</v>
      </c>
      <c r="BV253" s="32" t="s">
        <v>34</v>
      </c>
      <c r="BW253" s="32" t="s">
        <v>34</v>
      </c>
      <c r="BX253" s="31" t="s">
        <v>34</v>
      </c>
      <c r="BY253" s="32" t="s">
        <v>34</v>
      </c>
      <c r="BZ253" s="32" t="s">
        <v>34</v>
      </c>
      <c r="CA253" s="31" t="s">
        <v>34</v>
      </c>
      <c r="CB253" s="32" t="s">
        <v>34</v>
      </c>
      <c r="CC253" s="32" t="s">
        <v>34</v>
      </c>
      <c r="CD253" s="31" t="s">
        <v>34</v>
      </c>
      <c r="CE253" s="32" t="s">
        <v>34</v>
      </c>
      <c r="CF253" s="32" t="s">
        <v>34</v>
      </c>
      <c r="CG253" s="31" t="s">
        <v>34</v>
      </c>
      <c r="CH253" s="32" t="s">
        <v>34</v>
      </c>
      <c r="CI253" s="32" t="s">
        <v>34</v>
      </c>
      <c r="CJ253" s="31" t="s">
        <v>34</v>
      </c>
      <c r="CK253" s="32" t="s">
        <v>34</v>
      </c>
      <c r="CL253" s="32" t="s">
        <v>34</v>
      </c>
      <c r="CM253" s="31" t="s">
        <v>34</v>
      </c>
      <c r="CN253" s="32" t="s">
        <v>34</v>
      </c>
      <c r="CO253" s="32" t="s">
        <v>34</v>
      </c>
      <c r="CP253" s="31" t="s">
        <v>34</v>
      </c>
      <c r="CQ253" s="32" t="s">
        <v>34</v>
      </c>
      <c r="CR253" s="32" t="s">
        <v>34</v>
      </c>
      <c r="CS253" s="31" t="s">
        <v>34</v>
      </c>
      <c r="CT253" s="32" t="s">
        <v>34</v>
      </c>
      <c r="CU253" s="32" t="s">
        <v>34</v>
      </c>
      <c r="CV253" s="31" t="s">
        <v>34</v>
      </c>
      <c r="CW253" s="32" t="s">
        <v>34</v>
      </c>
      <c r="CX253" s="32" t="s">
        <v>34</v>
      </c>
      <c r="CY253" s="31" t="s">
        <v>34</v>
      </c>
      <c r="CZ253" s="32" t="s">
        <v>34</v>
      </c>
      <c r="DA253" s="32" t="s">
        <v>34</v>
      </c>
      <c r="DB253" s="31" t="s">
        <v>34</v>
      </c>
      <c r="DC253" s="32" t="s">
        <v>34</v>
      </c>
      <c r="DD253" s="32" t="s">
        <v>34</v>
      </c>
      <c r="DE253" s="31" t="s">
        <v>34</v>
      </c>
      <c r="DF253" s="32" t="s">
        <v>34</v>
      </c>
      <c r="DG253" s="32" t="s">
        <v>34</v>
      </c>
      <c r="DH253" s="31" t="s">
        <v>34</v>
      </c>
      <c r="DI253" s="32" t="s">
        <v>34</v>
      </c>
      <c r="DJ253" s="32" t="s">
        <v>34</v>
      </c>
      <c r="DK253" s="31" t="s">
        <v>34</v>
      </c>
      <c r="DL253" s="32" t="s">
        <v>34</v>
      </c>
      <c r="DM253" s="32" t="s">
        <v>34</v>
      </c>
      <c r="DN253" s="31" t="s">
        <v>34</v>
      </c>
      <c r="DO253" s="32" t="s">
        <v>34</v>
      </c>
      <c r="DP253" s="32" t="s">
        <v>34</v>
      </c>
      <c r="DQ253" s="31" t="s">
        <v>34</v>
      </c>
      <c r="DR253" s="32" t="s">
        <v>34</v>
      </c>
      <c r="DS253" s="32" t="s">
        <v>34</v>
      </c>
      <c r="DT253" s="31" t="s">
        <v>34</v>
      </c>
      <c r="DU253" s="32" t="s">
        <v>34</v>
      </c>
      <c r="DV253" s="32" t="s">
        <v>34</v>
      </c>
    </row>
    <row r="254" spans="1:126" x14ac:dyDescent="0.2">
      <c r="A254" s="30" t="s">
        <v>5</v>
      </c>
      <c r="B254">
        <v>251</v>
      </c>
      <c r="C254" s="37">
        <v>114</v>
      </c>
      <c r="D254" s="70">
        <v>18.9758109704761</v>
      </c>
      <c r="E254" s="70" t="s">
        <v>28</v>
      </c>
      <c r="F254" s="70">
        <v>18.9758109704761</v>
      </c>
      <c r="G254" s="32">
        <v>16.599421235532901</v>
      </c>
      <c r="H254" s="32" t="s">
        <v>28</v>
      </c>
      <c r="I254" s="32">
        <v>16.599421235532901</v>
      </c>
      <c r="J254" s="31">
        <v>10.2669133098112</v>
      </c>
      <c r="K254" s="32" t="s">
        <v>28</v>
      </c>
      <c r="L254" s="32">
        <v>10.2669133098112</v>
      </c>
      <c r="M254" s="31">
        <v>4.9030327358172903</v>
      </c>
      <c r="N254" s="32" t="s">
        <v>28</v>
      </c>
      <c r="O254" s="32">
        <v>4.9030327358172903</v>
      </c>
      <c r="P254" s="31">
        <v>1.33530347370365</v>
      </c>
      <c r="Q254" s="32" t="s">
        <v>28</v>
      </c>
      <c r="R254" s="32">
        <v>1.33530347370365</v>
      </c>
      <c r="S254" s="31">
        <v>-2.50814834932092</v>
      </c>
      <c r="T254" s="32" t="s">
        <v>28</v>
      </c>
      <c r="U254" s="32">
        <v>-2.50814834932092</v>
      </c>
      <c r="V254" s="31">
        <v>-6.5199520562206601</v>
      </c>
      <c r="W254" s="32" t="s">
        <v>28</v>
      </c>
      <c r="X254" s="32">
        <v>-6.5199520562206601</v>
      </c>
      <c r="Y254" s="31">
        <v>-12.4909582609849</v>
      </c>
      <c r="Z254" s="32" t="s">
        <v>28</v>
      </c>
      <c r="AA254" s="32">
        <v>-12.4909582609849</v>
      </c>
      <c r="AB254" s="31">
        <v>-19.133920500949401</v>
      </c>
      <c r="AC254" s="32" t="s">
        <v>28</v>
      </c>
      <c r="AD254" s="32">
        <v>-19.133920500949401</v>
      </c>
      <c r="AE254" s="31" t="s">
        <v>34</v>
      </c>
      <c r="AF254" s="32" t="s">
        <v>34</v>
      </c>
      <c r="AG254" s="32" t="s">
        <v>34</v>
      </c>
      <c r="AH254" s="31" t="s">
        <v>34</v>
      </c>
      <c r="AI254" s="32" t="s">
        <v>34</v>
      </c>
      <c r="AJ254" s="32" t="s">
        <v>34</v>
      </c>
      <c r="AK254" s="31" t="s">
        <v>34</v>
      </c>
      <c r="AL254" s="32" t="s">
        <v>34</v>
      </c>
      <c r="AM254" s="32" t="s">
        <v>34</v>
      </c>
      <c r="AN254" s="31" t="s">
        <v>34</v>
      </c>
      <c r="AO254" s="32" t="s">
        <v>34</v>
      </c>
      <c r="AP254" s="32" t="s">
        <v>34</v>
      </c>
      <c r="AQ254" s="31" t="s">
        <v>34</v>
      </c>
      <c r="AR254" s="32" t="s">
        <v>34</v>
      </c>
      <c r="AS254" s="32" t="s">
        <v>34</v>
      </c>
      <c r="AT254" s="31" t="s">
        <v>34</v>
      </c>
      <c r="AU254" s="32" t="s">
        <v>34</v>
      </c>
      <c r="AV254" s="32" t="s">
        <v>34</v>
      </c>
      <c r="AW254" s="31" t="s">
        <v>34</v>
      </c>
      <c r="AX254" s="32" t="s">
        <v>34</v>
      </c>
      <c r="AY254" s="32" t="s">
        <v>34</v>
      </c>
      <c r="AZ254" s="31" t="s">
        <v>34</v>
      </c>
      <c r="BA254" s="32" t="s">
        <v>34</v>
      </c>
      <c r="BB254" s="32" t="s">
        <v>34</v>
      </c>
      <c r="BC254" s="31" t="s">
        <v>34</v>
      </c>
      <c r="BD254" s="32" t="s">
        <v>34</v>
      </c>
      <c r="BE254" s="32" t="s">
        <v>34</v>
      </c>
      <c r="BF254" s="31" t="s">
        <v>34</v>
      </c>
      <c r="BG254" s="32" t="s">
        <v>34</v>
      </c>
      <c r="BH254" s="32" t="s">
        <v>34</v>
      </c>
      <c r="BI254" s="31" t="s">
        <v>34</v>
      </c>
      <c r="BJ254" s="32" t="s">
        <v>34</v>
      </c>
      <c r="BK254" s="32" t="s">
        <v>34</v>
      </c>
      <c r="BL254" s="31" t="s">
        <v>34</v>
      </c>
      <c r="BM254" s="32" t="s">
        <v>34</v>
      </c>
      <c r="BN254" s="32" t="s">
        <v>34</v>
      </c>
      <c r="BO254" s="31" t="s">
        <v>34</v>
      </c>
      <c r="BP254" s="32" t="s">
        <v>34</v>
      </c>
      <c r="BQ254" s="32" t="s">
        <v>34</v>
      </c>
      <c r="BR254" s="31" t="s">
        <v>34</v>
      </c>
      <c r="BS254" s="32" t="s">
        <v>34</v>
      </c>
      <c r="BT254" s="32" t="s">
        <v>34</v>
      </c>
      <c r="BU254" s="31" t="s">
        <v>34</v>
      </c>
      <c r="BV254" s="32" t="s">
        <v>34</v>
      </c>
      <c r="BW254" s="32" t="s">
        <v>34</v>
      </c>
      <c r="BX254" s="31" t="s">
        <v>34</v>
      </c>
      <c r="BY254" s="32" t="s">
        <v>34</v>
      </c>
      <c r="BZ254" s="32" t="s">
        <v>34</v>
      </c>
      <c r="CA254" s="31" t="s">
        <v>34</v>
      </c>
      <c r="CB254" s="32" t="s">
        <v>34</v>
      </c>
      <c r="CC254" s="32" t="s">
        <v>34</v>
      </c>
      <c r="CD254" s="31" t="s">
        <v>34</v>
      </c>
      <c r="CE254" s="32" t="s">
        <v>34</v>
      </c>
      <c r="CF254" s="32" t="s">
        <v>34</v>
      </c>
      <c r="CG254" s="31" t="s">
        <v>34</v>
      </c>
      <c r="CH254" s="32" t="s">
        <v>34</v>
      </c>
      <c r="CI254" s="32" t="s">
        <v>34</v>
      </c>
      <c r="CJ254" s="31" t="s">
        <v>34</v>
      </c>
      <c r="CK254" s="32" t="s">
        <v>34</v>
      </c>
      <c r="CL254" s="32" t="s">
        <v>34</v>
      </c>
      <c r="CM254" s="31" t="s">
        <v>34</v>
      </c>
      <c r="CN254" s="32" t="s">
        <v>34</v>
      </c>
      <c r="CO254" s="32" t="s">
        <v>34</v>
      </c>
      <c r="CP254" s="31" t="s">
        <v>34</v>
      </c>
      <c r="CQ254" s="32" t="s">
        <v>34</v>
      </c>
      <c r="CR254" s="32" t="s">
        <v>34</v>
      </c>
      <c r="CS254" s="31" t="s">
        <v>34</v>
      </c>
      <c r="CT254" s="32" t="s">
        <v>34</v>
      </c>
      <c r="CU254" s="32" t="s">
        <v>34</v>
      </c>
      <c r="CV254" s="31" t="s">
        <v>34</v>
      </c>
      <c r="CW254" s="32" t="s">
        <v>34</v>
      </c>
      <c r="CX254" s="32" t="s">
        <v>34</v>
      </c>
      <c r="CY254" s="31" t="s">
        <v>34</v>
      </c>
      <c r="CZ254" s="32" t="s">
        <v>34</v>
      </c>
      <c r="DA254" s="32" t="s">
        <v>34</v>
      </c>
      <c r="DB254" s="31" t="s">
        <v>34</v>
      </c>
      <c r="DC254" s="32" t="s">
        <v>34</v>
      </c>
      <c r="DD254" s="32" t="s">
        <v>34</v>
      </c>
      <c r="DE254" s="31" t="s">
        <v>34</v>
      </c>
      <c r="DF254" s="32" t="s">
        <v>34</v>
      </c>
      <c r="DG254" s="32" t="s">
        <v>34</v>
      </c>
      <c r="DH254" s="31" t="s">
        <v>34</v>
      </c>
      <c r="DI254" s="32" t="s">
        <v>34</v>
      </c>
      <c r="DJ254" s="32" t="s">
        <v>34</v>
      </c>
      <c r="DK254" s="31" t="s">
        <v>34</v>
      </c>
      <c r="DL254" s="32" t="s">
        <v>34</v>
      </c>
      <c r="DM254" s="32" t="s">
        <v>34</v>
      </c>
      <c r="DN254" s="31" t="s">
        <v>34</v>
      </c>
      <c r="DO254" s="32" t="s">
        <v>34</v>
      </c>
      <c r="DP254" s="32" t="s">
        <v>34</v>
      </c>
      <c r="DQ254" s="31" t="s">
        <v>34</v>
      </c>
      <c r="DR254" s="32" t="s">
        <v>34</v>
      </c>
      <c r="DS254" s="32" t="s">
        <v>34</v>
      </c>
      <c r="DT254" s="31" t="s">
        <v>34</v>
      </c>
      <c r="DU254" s="32" t="s">
        <v>34</v>
      </c>
      <c r="DV254" s="32" t="s">
        <v>34</v>
      </c>
    </row>
    <row r="255" spans="1:126" ht="17" thickBot="1" x14ac:dyDescent="0.25">
      <c r="A255" s="34" t="s">
        <v>5</v>
      </c>
      <c r="B255" s="26">
        <v>252</v>
      </c>
      <c r="C255" s="38">
        <v>115</v>
      </c>
      <c r="D255" s="71">
        <v>13.590443291558101</v>
      </c>
      <c r="E255" s="71" t="s">
        <v>28</v>
      </c>
      <c r="F255" s="71">
        <v>13.590443291558101</v>
      </c>
      <c r="G255" s="40">
        <v>12.974968492402599</v>
      </c>
      <c r="H255" s="40" t="s">
        <v>28</v>
      </c>
      <c r="I255" s="40">
        <v>12.974968492402599</v>
      </c>
      <c r="J255" s="39">
        <v>6.8924755403856901</v>
      </c>
      <c r="K255" s="40" t="s">
        <v>28</v>
      </c>
      <c r="L255" s="40">
        <v>6.8924755403856901</v>
      </c>
      <c r="M255" s="39">
        <v>1.0649705833821399</v>
      </c>
      <c r="N255" s="40" t="s">
        <v>28</v>
      </c>
      <c r="O255" s="40">
        <v>1.0649705833821399</v>
      </c>
      <c r="P255" s="39">
        <v>-2.9140747515009999</v>
      </c>
      <c r="Q255" s="40" t="s">
        <v>28</v>
      </c>
      <c r="R255" s="40">
        <v>-2.9140747515009999</v>
      </c>
      <c r="S255" s="39">
        <v>-6.0563858252012901</v>
      </c>
      <c r="T255" s="40" t="s">
        <v>28</v>
      </c>
      <c r="U255" s="40">
        <v>-6.0563858252012901</v>
      </c>
      <c r="V255" s="39">
        <v>-15.635749851705301</v>
      </c>
      <c r="W255" s="40" t="s">
        <v>28</v>
      </c>
      <c r="X255" s="40">
        <v>-15.635749851705301</v>
      </c>
      <c r="Y255" s="39">
        <v>-20.708617486122201</v>
      </c>
      <c r="Z255" s="40" t="s">
        <v>28</v>
      </c>
      <c r="AA255" s="40">
        <v>-20.708617486122201</v>
      </c>
      <c r="AB255" s="39">
        <v>-23.896770528932901</v>
      </c>
      <c r="AC255" s="40" t="s">
        <v>28</v>
      </c>
      <c r="AD255" s="40">
        <v>-23.896770528932901</v>
      </c>
      <c r="AE255" s="39" t="s">
        <v>34</v>
      </c>
      <c r="AF255" s="40" t="s">
        <v>34</v>
      </c>
      <c r="AG255" s="40" t="s">
        <v>34</v>
      </c>
      <c r="AH255" s="39" t="s">
        <v>34</v>
      </c>
      <c r="AI255" s="40" t="s">
        <v>34</v>
      </c>
      <c r="AJ255" s="40" t="s">
        <v>34</v>
      </c>
      <c r="AK255" s="39" t="s">
        <v>34</v>
      </c>
      <c r="AL255" s="40" t="s">
        <v>34</v>
      </c>
      <c r="AM255" s="40" t="s">
        <v>34</v>
      </c>
      <c r="AN255" s="39" t="s">
        <v>34</v>
      </c>
      <c r="AO255" s="40" t="s">
        <v>34</v>
      </c>
      <c r="AP255" s="40" t="s">
        <v>34</v>
      </c>
      <c r="AQ255" s="39" t="s">
        <v>34</v>
      </c>
      <c r="AR255" s="40" t="s">
        <v>34</v>
      </c>
      <c r="AS255" s="40" t="s">
        <v>34</v>
      </c>
      <c r="AT255" s="39" t="s">
        <v>34</v>
      </c>
      <c r="AU255" s="40" t="s">
        <v>34</v>
      </c>
      <c r="AV255" s="40" t="s">
        <v>34</v>
      </c>
      <c r="AW255" s="39" t="s">
        <v>34</v>
      </c>
      <c r="AX255" s="40" t="s">
        <v>34</v>
      </c>
      <c r="AY255" s="40" t="s">
        <v>34</v>
      </c>
      <c r="AZ255" s="39" t="s">
        <v>34</v>
      </c>
      <c r="BA255" s="40" t="s">
        <v>34</v>
      </c>
      <c r="BB255" s="40" t="s">
        <v>34</v>
      </c>
      <c r="BC255" s="39" t="s">
        <v>34</v>
      </c>
      <c r="BD255" s="40" t="s">
        <v>34</v>
      </c>
      <c r="BE255" s="40" t="s">
        <v>34</v>
      </c>
      <c r="BF255" s="39" t="s">
        <v>34</v>
      </c>
      <c r="BG255" s="40" t="s">
        <v>34</v>
      </c>
      <c r="BH255" s="40" t="s">
        <v>34</v>
      </c>
      <c r="BI255" s="39" t="s">
        <v>34</v>
      </c>
      <c r="BJ255" s="40" t="s">
        <v>34</v>
      </c>
      <c r="BK255" s="40" t="s">
        <v>34</v>
      </c>
      <c r="BL255" s="39" t="s">
        <v>34</v>
      </c>
      <c r="BM255" s="40" t="s">
        <v>34</v>
      </c>
      <c r="BN255" s="40" t="s">
        <v>34</v>
      </c>
      <c r="BO255" s="39" t="s">
        <v>34</v>
      </c>
      <c r="BP255" s="40" t="s">
        <v>34</v>
      </c>
      <c r="BQ255" s="40" t="s">
        <v>34</v>
      </c>
      <c r="BR255" s="39" t="s">
        <v>34</v>
      </c>
      <c r="BS255" s="40" t="s">
        <v>34</v>
      </c>
      <c r="BT255" s="40" t="s">
        <v>34</v>
      </c>
      <c r="BU255" s="39" t="s">
        <v>34</v>
      </c>
      <c r="BV255" s="40" t="s">
        <v>34</v>
      </c>
      <c r="BW255" s="40" t="s">
        <v>34</v>
      </c>
      <c r="BX255" s="39" t="s">
        <v>34</v>
      </c>
      <c r="BY255" s="40" t="s">
        <v>34</v>
      </c>
      <c r="BZ255" s="40" t="s">
        <v>34</v>
      </c>
      <c r="CA255" s="39" t="s">
        <v>34</v>
      </c>
      <c r="CB255" s="40" t="s">
        <v>34</v>
      </c>
      <c r="CC255" s="40" t="s">
        <v>34</v>
      </c>
      <c r="CD255" s="39" t="s">
        <v>34</v>
      </c>
      <c r="CE255" s="40" t="s">
        <v>34</v>
      </c>
      <c r="CF255" s="40" t="s">
        <v>34</v>
      </c>
      <c r="CG255" s="39" t="s">
        <v>34</v>
      </c>
      <c r="CH255" s="40" t="s">
        <v>34</v>
      </c>
      <c r="CI255" s="40" t="s">
        <v>34</v>
      </c>
      <c r="CJ255" s="39" t="s">
        <v>34</v>
      </c>
      <c r="CK255" s="40" t="s">
        <v>34</v>
      </c>
      <c r="CL255" s="40" t="s">
        <v>34</v>
      </c>
      <c r="CM255" s="39" t="s">
        <v>34</v>
      </c>
      <c r="CN255" s="40" t="s">
        <v>34</v>
      </c>
      <c r="CO255" s="40" t="s">
        <v>34</v>
      </c>
      <c r="CP255" s="39" t="s">
        <v>34</v>
      </c>
      <c r="CQ255" s="40" t="s">
        <v>34</v>
      </c>
      <c r="CR255" s="40" t="s">
        <v>34</v>
      </c>
      <c r="CS255" s="39" t="s">
        <v>34</v>
      </c>
      <c r="CT255" s="40" t="s">
        <v>34</v>
      </c>
      <c r="CU255" s="40" t="s">
        <v>34</v>
      </c>
      <c r="CV255" s="39" t="s">
        <v>34</v>
      </c>
      <c r="CW255" s="40" t="s">
        <v>34</v>
      </c>
      <c r="CX255" s="40" t="s">
        <v>34</v>
      </c>
      <c r="CY255" s="39" t="s">
        <v>34</v>
      </c>
      <c r="CZ255" s="40" t="s">
        <v>34</v>
      </c>
      <c r="DA255" s="40" t="s">
        <v>34</v>
      </c>
      <c r="DB255" s="39" t="s">
        <v>34</v>
      </c>
      <c r="DC255" s="40" t="s">
        <v>34</v>
      </c>
      <c r="DD255" s="40" t="s">
        <v>34</v>
      </c>
      <c r="DE255" s="39" t="s">
        <v>34</v>
      </c>
      <c r="DF255" s="40" t="s">
        <v>34</v>
      </c>
      <c r="DG255" s="40" t="s">
        <v>34</v>
      </c>
      <c r="DH255" s="39" t="s">
        <v>34</v>
      </c>
      <c r="DI255" s="40" t="s">
        <v>34</v>
      </c>
      <c r="DJ255" s="40" t="s">
        <v>34</v>
      </c>
      <c r="DK255" s="39" t="s">
        <v>34</v>
      </c>
      <c r="DL255" s="40" t="s">
        <v>34</v>
      </c>
      <c r="DM255" s="40" t="s">
        <v>34</v>
      </c>
      <c r="DN255" s="39" t="s">
        <v>34</v>
      </c>
      <c r="DO255" s="40" t="s">
        <v>34</v>
      </c>
      <c r="DP255" s="40" t="s">
        <v>34</v>
      </c>
      <c r="DQ255" s="39" t="s">
        <v>34</v>
      </c>
      <c r="DR255" s="40" t="s">
        <v>34</v>
      </c>
      <c r="DS255" s="40" t="s">
        <v>34</v>
      </c>
      <c r="DT255" s="39" t="s">
        <v>34</v>
      </c>
      <c r="DU255" s="40" t="s">
        <v>34</v>
      </c>
      <c r="DV255" s="40" t="s">
        <v>34</v>
      </c>
    </row>
    <row r="256" spans="1:126" x14ac:dyDescent="0.2">
      <c r="B256" s="92" t="s">
        <v>23</v>
      </c>
      <c r="C256" s="41" t="s">
        <v>12</v>
      </c>
      <c r="D256" s="43">
        <f t="shared" ref="D256:F256" si="0">AVERAGE(D4:D255)</f>
        <v>13.487287710859791</v>
      </c>
      <c r="E256" s="42" t="e">
        <f t="shared" si="0"/>
        <v>#DIV/0!</v>
      </c>
      <c r="F256" s="42">
        <f t="shared" si="0"/>
        <v>13.487287710859791</v>
      </c>
      <c r="G256" s="43">
        <f t="shared" ref="G256:AJ256" si="1">AVERAGE(G4:G255)</f>
        <v>11.784570245940587</v>
      </c>
      <c r="H256" s="42" t="e">
        <f t="shared" si="1"/>
        <v>#DIV/0!</v>
      </c>
      <c r="I256" s="42">
        <f t="shared" si="1"/>
        <v>11.784570245940587</v>
      </c>
      <c r="J256" s="43">
        <f t="shared" si="1"/>
        <v>7.1463874155663136</v>
      </c>
      <c r="K256" s="42" t="e">
        <f t="shared" si="1"/>
        <v>#DIV/0!</v>
      </c>
      <c r="L256" s="42">
        <f t="shared" si="1"/>
        <v>7.1463874155663136</v>
      </c>
      <c r="M256" s="43">
        <f t="shared" si="1"/>
        <v>2.2891628392304715</v>
      </c>
      <c r="N256" s="42" t="e">
        <f t="shared" si="1"/>
        <v>#DIV/0!</v>
      </c>
      <c r="O256" s="42">
        <f t="shared" si="1"/>
        <v>2.2891628392304715</v>
      </c>
      <c r="P256" s="43">
        <f t="shared" si="1"/>
        <v>-1.9639628413971051</v>
      </c>
      <c r="Q256" s="42" t="e">
        <f t="shared" si="1"/>
        <v>#DIV/0!</v>
      </c>
      <c r="R256" s="42">
        <f t="shared" si="1"/>
        <v>-1.9639628413971051</v>
      </c>
      <c r="S256" s="43">
        <f t="shared" si="1"/>
        <v>-6.0180042849145217</v>
      </c>
      <c r="T256" s="42" t="e">
        <f t="shared" si="1"/>
        <v>#DIV/0!</v>
      </c>
      <c r="U256" s="42">
        <f t="shared" si="1"/>
        <v>-6.0180042849145217</v>
      </c>
      <c r="V256" s="43">
        <f t="shared" si="1"/>
        <v>-9.8659172105925173</v>
      </c>
      <c r="W256" s="42" t="e">
        <f t="shared" si="1"/>
        <v>#DIV/0!</v>
      </c>
      <c r="X256" s="42">
        <f t="shared" si="1"/>
        <v>-9.8659172105925173</v>
      </c>
      <c r="Y256" s="43">
        <f t="shared" si="1"/>
        <v>-13.211317530752824</v>
      </c>
      <c r="Z256" s="42" t="e">
        <f t="shared" si="1"/>
        <v>#DIV/0!</v>
      </c>
      <c r="AA256" s="42">
        <f t="shared" si="1"/>
        <v>-13.211317530752824</v>
      </c>
      <c r="AB256" s="43">
        <f t="shared" si="1"/>
        <v>-16.152031007826924</v>
      </c>
      <c r="AC256" s="42" t="e">
        <f t="shared" si="1"/>
        <v>#DIV/0!</v>
      </c>
      <c r="AD256" s="42">
        <f t="shared" si="1"/>
        <v>-16.152031007826924</v>
      </c>
      <c r="AE256" s="43">
        <f t="shared" si="1"/>
        <v>-17.583019732448115</v>
      </c>
      <c r="AF256" s="42" t="e">
        <f t="shared" si="1"/>
        <v>#DIV/0!</v>
      </c>
      <c r="AG256" s="42">
        <f t="shared" si="1"/>
        <v>-17.583019732448115</v>
      </c>
      <c r="AH256" s="43">
        <f t="shared" si="1"/>
        <v>-18.997053300142692</v>
      </c>
      <c r="AI256" s="42" t="e">
        <f t="shared" si="1"/>
        <v>#DIV/0!</v>
      </c>
      <c r="AJ256" s="42">
        <f t="shared" si="1"/>
        <v>-18.997053300142692</v>
      </c>
      <c r="AK256" s="43">
        <f t="shared" ref="AK256:BN256" si="2">AVERAGE(AK4:AK255)</f>
        <v>-19.68241737836793</v>
      </c>
      <c r="AL256" s="42" t="e">
        <f t="shared" si="2"/>
        <v>#DIV/0!</v>
      </c>
      <c r="AM256" s="42">
        <f t="shared" si="2"/>
        <v>-19.68241737836793</v>
      </c>
      <c r="AN256" s="43">
        <f t="shared" si="2"/>
        <v>-19.455862245624683</v>
      </c>
      <c r="AO256" s="42" t="e">
        <f t="shared" si="2"/>
        <v>#DIV/0!</v>
      </c>
      <c r="AP256" s="42">
        <f t="shared" si="2"/>
        <v>-19.455862245624683</v>
      </c>
      <c r="AQ256" s="43">
        <f t="shared" si="2"/>
        <v>-21.215378268774298</v>
      </c>
      <c r="AR256" s="42" t="e">
        <f t="shared" si="2"/>
        <v>#DIV/0!</v>
      </c>
      <c r="AS256" s="42">
        <f t="shared" si="2"/>
        <v>-21.215378268774298</v>
      </c>
      <c r="AT256" s="43">
        <f t="shared" si="2"/>
        <v>-23.058533724709701</v>
      </c>
      <c r="AU256" s="42" t="e">
        <f t="shared" si="2"/>
        <v>#DIV/0!</v>
      </c>
      <c r="AV256" s="42">
        <f t="shared" si="2"/>
        <v>-23.058533724709701</v>
      </c>
      <c r="AW256" s="43" t="e">
        <f t="shared" si="2"/>
        <v>#DIV/0!</v>
      </c>
      <c r="AX256" s="42" t="e">
        <f t="shared" si="2"/>
        <v>#DIV/0!</v>
      </c>
      <c r="AY256" s="42" t="e">
        <f t="shared" si="2"/>
        <v>#DIV/0!</v>
      </c>
      <c r="AZ256" s="43" t="e">
        <f t="shared" si="2"/>
        <v>#DIV/0!</v>
      </c>
      <c r="BA256" s="42" t="e">
        <f t="shared" si="2"/>
        <v>#DIV/0!</v>
      </c>
      <c r="BB256" s="42" t="e">
        <f t="shared" si="2"/>
        <v>#DIV/0!</v>
      </c>
      <c r="BC256" s="43" t="e">
        <f t="shared" si="2"/>
        <v>#DIV/0!</v>
      </c>
      <c r="BD256" s="42" t="e">
        <f t="shared" si="2"/>
        <v>#DIV/0!</v>
      </c>
      <c r="BE256" s="42" t="e">
        <f t="shared" si="2"/>
        <v>#DIV/0!</v>
      </c>
      <c r="BF256" s="43" t="e">
        <f t="shared" si="2"/>
        <v>#DIV/0!</v>
      </c>
      <c r="BG256" s="42" t="e">
        <f t="shared" si="2"/>
        <v>#DIV/0!</v>
      </c>
      <c r="BH256" s="42" t="e">
        <f t="shared" si="2"/>
        <v>#DIV/0!</v>
      </c>
      <c r="BI256" s="43" t="e">
        <f t="shared" si="2"/>
        <v>#DIV/0!</v>
      </c>
      <c r="BJ256" s="42" t="e">
        <f t="shared" si="2"/>
        <v>#DIV/0!</v>
      </c>
      <c r="BK256" s="42" t="e">
        <f t="shared" si="2"/>
        <v>#DIV/0!</v>
      </c>
      <c r="BL256" s="43" t="e">
        <f t="shared" si="2"/>
        <v>#DIV/0!</v>
      </c>
      <c r="BM256" s="42" t="e">
        <f t="shared" si="2"/>
        <v>#DIV/0!</v>
      </c>
      <c r="BN256" s="42" t="e">
        <f t="shared" si="2"/>
        <v>#DIV/0!</v>
      </c>
      <c r="BO256" s="43" t="e">
        <f t="shared" ref="BO256:DV256" si="3">AVERAGE(BO4:BO255)</f>
        <v>#DIV/0!</v>
      </c>
      <c r="BP256" s="42" t="e">
        <f t="shared" si="3"/>
        <v>#DIV/0!</v>
      </c>
      <c r="BQ256" s="42" t="e">
        <f t="shared" si="3"/>
        <v>#DIV/0!</v>
      </c>
      <c r="BR256" s="43" t="e">
        <f t="shared" si="3"/>
        <v>#DIV/0!</v>
      </c>
      <c r="BS256" s="42" t="e">
        <f t="shared" si="3"/>
        <v>#DIV/0!</v>
      </c>
      <c r="BT256" s="42" t="e">
        <f t="shared" si="3"/>
        <v>#DIV/0!</v>
      </c>
      <c r="BU256" s="43" t="e">
        <f t="shared" si="3"/>
        <v>#DIV/0!</v>
      </c>
      <c r="BV256" s="42" t="e">
        <f t="shared" si="3"/>
        <v>#DIV/0!</v>
      </c>
      <c r="BW256" s="42" t="e">
        <f t="shared" si="3"/>
        <v>#DIV/0!</v>
      </c>
      <c r="BX256" s="43" t="e">
        <f t="shared" si="3"/>
        <v>#DIV/0!</v>
      </c>
      <c r="BY256" s="42" t="e">
        <f t="shared" si="3"/>
        <v>#DIV/0!</v>
      </c>
      <c r="BZ256" s="42" t="e">
        <f t="shared" si="3"/>
        <v>#DIV/0!</v>
      </c>
      <c r="CA256" s="43" t="e">
        <f t="shared" si="3"/>
        <v>#DIV/0!</v>
      </c>
      <c r="CB256" s="42" t="e">
        <f t="shared" si="3"/>
        <v>#DIV/0!</v>
      </c>
      <c r="CC256" s="42" t="e">
        <f t="shared" si="3"/>
        <v>#DIV/0!</v>
      </c>
      <c r="CD256" s="43" t="e">
        <f t="shared" si="3"/>
        <v>#DIV/0!</v>
      </c>
      <c r="CE256" s="42" t="e">
        <f t="shared" si="3"/>
        <v>#DIV/0!</v>
      </c>
      <c r="CF256" s="42" t="e">
        <f t="shared" si="3"/>
        <v>#DIV/0!</v>
      </c>
      <c r="CG256" s="43" t="e">
        <f t="shared" si="3"/>
        <v>#DIV/0!</v>
      </c>
      <c r="CH256" s="42" t="e">
        <f t="shared" si="3"/>
        <v>#DIV/0!</v>
      </c>
      <c r="CI256" s="42" t="e">
        <f t="shared" si="3"/>
        <v>#DIV/0!</v>
      </c>
      <c r="CJ256" s="43" t="e">
        <f t="shared" si="3"/>
        <v>#DIV/0!</v>
      </c>
      <c r="CK256" s="42" t="e">
        <f t="shared" si="3"/>
        <v>#DIV/0!</v>
      </c>
      <c r="CL256" s="42" t="e">
        <f t="shared" si="3"/>
        <v>#DIV/0!</v>
      </c>
      <c r="CM256" s="43" t="e">
        <f t="shared" si="3"/>
        <v>#DIV/0!</v>
      </c>
      <c r="CN256" s="42" t="e">
        <f t="shared" si="3"/>
        <v>#DIV/0!</v>
      </c>
      <c r="CO256" s="42" t="e">
        <f t="shared" si="3"/>
        <v>#DIV/0!</v>
      </c>
      <c r="CP256" s="43" t="e">
        <f t="shared" si="3"/>
        <v>#DIV/0!</v>
      </c>
      <c r="CQ256" s="42" t="e">
        <f t="shared" si="3"/>
        <v>#DIV/0!</v>
      </c>
      <c r="CR256" s="42" t="e">
        <f t="shared" si="3"/>
        <v>#DIV/0!</v>
      </c>
      <c r="CS256" s="43" t="e">
        <f t="shared" si="3"/>
        <v>#DIV/0!</v>
      </c>
      <c r="CT256" s="42" t="e">
        <f t="shared" si="3"/>
        <v>#DIV/0!</v>
      </c>
      <c r="CU256" s="42" t="e">
        <f t="shared" si="3"/>
        <v>#DIV/0!</v>
      </c>
      <c r="CV256" s="43" t="e">
        <f t="shared" si="3"/>
        <v>#DIV/0!</v>
      </c>
      <c r="CW256" s="42" t="e">
        <f t="shared" si="3"/>
        <v>#DIV/0!</v>
      </c>
      <c r="CX256" s="42" t="e">
        <f t="shared" si="3"/>
        <v>#DIV/0!</v>
      </c>
      <c r="CY256" s="43" t="e">
        <f t="shared" si="3"/>
        <v>#DIV/0!</v>
      </c>
      <c r="CZ256" s="42" t="e">
        <f t="shared" si="3"/>
        <v>#DIV/0!</v>
      </c>
      <c r="DA256" s="42" t="e">
        <f t="shared" si="3"/>
        <v>#DIV/0!</v>
      </c>
      <c r="DB256" s="43" t="e">
        <f t="shared" si="3"/>
        <v>#DIV/0!</v>
      </c>
      <c r="DC256" s="42" t="e">
        <f t="shared" si="3"/>
        <v>#DIV/0!</v>
      </c>
      <c r="DD256" s="42" t="e">
        <f t="shared" si="3"/>
        <v>#DIV/0!</v>
      </c>
      <c r="DE256" s="43" t="e">
        <f t="shared" si="3"/>
        <v>#DIV/0!</v>
      </c>
      <c r="DF256" s="42" t="e">
        <f t="shared" si="3"/>
        <v>#DIV/0!</v>
      </c>
      <c r="DG256" s="42" t="e">
        <f t="shared" si="3"/>
        <v>#DIV/0!</v>
      </c>
      <c r="DH256" s="43" t="e">
        <f t="shared" si="3"/>
        <v>#DIV/0!</v>
      </c>
      <c r="DI256" s="42" t="e">
        <f t="shared" si="3"/>
        <v>#DIV/0!</v>
      </c>
      <c r="DJ256" s="42" t="e">
        <f t="shared" si="3"/>
        <v>#DIV/0!</v>
      </c>
      <c r="DK256" s="43" t="e">
        <f t="shared" si="3"/>
        <v>#DIV/0!</v>
      </c>
      <c r="DL256" s="42" t="e">
        <f t="shared" si="3"/>
        <v>#DIV/0!</v>
      </c>
      <c r="DM256" s="42" t="e">
        <f t="shared" si="3"/>
        <v>#DIV/0!</v>
      </c>
      <c r="DN256" s="43" t="e">
        <f t="shared" si="3"/>
        <v>#DIV/0!</v>
      </c>
      <c r="DO256" s="42" t="e">
        <f t="shared" si="3"/>
        <v>#DIV/0!</v>
      </c>
      <c r="DP256" s="42" t="e">
        <f t="shared" si="3"/>
        <v>#DIV/0!</v>
      </c>
      <c r="DQ256" s="43" t="e">
        <f t="shared" si="3"/>
        <v>#DIV/0!</v>
      </c>
      <c r="DR256" s="42" t="e">
        <f t="shared" si="3"/>
        <v>#DIV/0!</v>
      </c>
      <c r="DS256" s="42" t="e">
        <f t="shared" si="3"/>
        <v>#DIV/0!</v>
      </c>
      <c r="DT256" s="43" t="e">
        <f t="shared" si="3"/>
        <v>#DIV/0!</v>
      </c>
      <c r="DU256" s="42" t="e">
        <f t="shared" si="3"/>
        <v>#DIV/0!</v>
      </c>
      <c r="DV256" s="42" t="e">
        <f t="shared" si="3"/>
        <v>#DIV/0!</v>
      </c>
    </row>
    <row r="257" spans="2:126" x14ac:dyDescent="0.2">
      <c r="B257" s="92"/>
      <c r="C257" s="41" t="s">
        <v>13</v>
      </c>
      <c r="D257" s="43">
        <f t="shared" ref="D257:F257" si="4">STDEVA(D4:D255)</f>
        <v>3.1303006377854414</v>
      </c>
      <c r="E257" s="42">
        <f t="shared" si="4"/>
        <v>0</v>
      </c>
      <c r="F257" s="42">
        <f t="shared" si="4"/>
        <v>3.1303006377854414</v>
      </c>
      <c r="G257" s="43">
        <f t="shared" ref="G257:AJ257" si="5">STDEVA(G4:G255)</f>
        <v>3.0699761876478777</v>
      </c>
      <c r="H257" s="42">
        <f t="shared" si="5"/>
        <v>0</v>
      </c>
      <c r="I257" s="42">
        <f t="shared" si="5"/>
        <v>3.0699761876478777</v>
      </c>
      <c r="J257" s="43">
        <f t="shared" si="5"/>
        <v>3.6992246364886454</v>
      </c>
      <c r="K257" s="42">
        <f t="shared" si="5"/>
        <v>0</v>
      </c>
      <c r="L257" s="42">
        <f t="shared" si="5"/>
        <v>3.6992246364886454</v>
      </c>
      <c r="M257" s="43">
        <f t="shared" si="5"/>
        <v>4.3574770307367547</v>
      </c>
      <c r="N257" s="42">
        <f t="shared" si="5"/>
        <v>0</v>
      </c>
      <c r="O257" s="42">
        <f t="shared" si="5"/>
        <v>4.3574770307367547</v>
      </c>
      <c r="P257" s="43">
        <f t="shared" si="5"/>
        <v>4.8169661785887801</v>
      </c>
      <c r="Q257" s="42">
        <f t="shared" si="5"/>
        <v>0</v>
      </c>
      <c r="R257" s="42">
        <f t="shared" si="5"/>
        <v>4.8169661785887801</v>
      </c>
      <c r="S257" s="43">
        <f t="shared" si="5"/>
        <v>5.4050119404506596</v>
      </c>
      <c r="T257" s="42">
        <f t="shared" si="5"/>
        <v>0</v>
      </c>
      <c r="U257" s="42">
        <f t="shared" si="5"/>
        <v>5.4050119404506596</v>
      </c>
      <c r="V257" s="43">
        <f t="shared" si="5"/>
        <v>6.2534424240513049</v>
      </c>
      <c r="W257" s="42">
        <f t="shared" si="5"/>
        <v>0</v>
      </c>
      <c r="X257" s="42">
        <f t="shared" si="5"/>
        <v>6.2534424240513049</v>
      </c>
      <c r="Y257" s="43">
        <f t="shared" si="5"/>
        <v>7.0834419599238254</v>
      </c>
      <c r="Z257" s="42">
        <f t="shared" si="5"/>
        <v>0</v>
      </c>
      <c r="AA257" s="42">
        <f t="shared" si="5"/>
        <v>7.0834419599238254</v>
      </c>
      <c r="AB257" s="43">
        <f t="shared" si="5"/>
        <v>8.7422858943736301</v>
      </c>
      <c r="AC257" s="42">
        <f t="shared" si="5"/>
        <v>0</v>
      </c>
      <c r="AD257" s="42">
        <f t="shared" si="5"/>
        <v>8.7422858943736301</v>
      </c>
      <c r="AE257" s="43">
        <f t="shared" si="5"/>
        <v>9.9516745298174847</v>
      </c>
      <c r="AF257" s="42">
        <f t="shared" si="5"/>
        <v>0</v>
      </c>
      <c r="AG257" s="42">
        <f t="shared" si="5"/>
        <v>9.9516745298174847</v>
      </c>
      <c r="AH257" s="43">
        <f t="shared" si="5"/>
        <v>9.7134969957628652</v>
      </c>
      <c r="AI257" s="42">
        <f t="shared" si="5"/>
        <v>0</v>
      </c>
      <c r="AJ257" s="42">
        <f t="shared" si="5"/>
        <v>9.7134969957628652</v>
      </c>
      <c r="AK257" s="43">
        <f t="shared" ref="AK257:BN257" si="6">STDEVA(AK4:AK255)</f>
        <v>8.0181127929050273</v>
      </c>
      <c r="AL257" s="42">
        <f t="shared" si="6"/>
        <v>0</v>
      </c>
      <c r="AM257" s="42">
        <f t="shared" si="6"/>
        <v>8.0181127929050273</v>
      </c>
      <c r="AN257" s="43">
        <f t="shared" si="6"/>
        <v>5.6161532037513302</v>
      </c>
      <c r="AO257" s="42">
        <f t="shared" si="6"/>
        <v>0</v>
      </c>
      <c r="AP257" s="42">
        <f t="shared" si="6"/>
        <v>5.6161532037513302</v>
      </c>
      <c r="AQ257" s="43">
        <f t="shared" si="6"/>
        <v>3.7693478061330694</v>
      </c>
      <c r="AR257" s="42">
        <f t="shared" si="6"/>
        <v>0</v>
      </c>
      <c r="AS257" s="42">
        <f t="shared" si="6"/>
        <v>3.7693478061330694</v>
      </c>
      <c r="AT257" s="43">
        <f t="shared" si="6"/>
        <v>1.4525510912708992</v>
      </c>
      <c r="AU257" s="42">
        <f t="shared" si="6"/>
        <v>0</v>
      </c>
      <c r="AV257" s="42">
        <f t="shared" si="6"/>
        <v>1.4525510912708992</v>
      </c>
      <c r="AW257" s="43">
        <f t="shared" si="6"/>
        <v>0</v>
      </c>
      <c r="AX257" s="42">
        <f t="shared" si="6"/>
        <v>0</v>
      </c>
      <c r="AY257" s="42">
        <f t="shared" si="6"/>
        <v>0</v>
      </c>
      <c r="AZ257" s="43">
        <f t="shared" si="6"/>
        <v>0</v>
      </c>
      <c r="BA257" s="42">
        <f t="shared" si="6"/>
        <v>0</v>
      </c>
      <c r="BB257" s="42">
        <f t="shared" si="6"/>
        <v>0</v>
      </c>
      <c r="BC257" s="43">
        <f t="shared" si="6"/>
        <v>0</v>
      </c>
      <c r="BD257" s="42">
        <f t="shared" si="6"/>
        <v>0</v>
      </c>
      <c r="BE257" s="42">
        <f t="shared" si="6"/>
        <v>0</v>
      </c>
      <c r="BF257" s="43">
        <f t="shared" si="6"/>
        <v>0</v>
      </c>
      <c r="BG257" s="42">
        <f t="shared" si="6"/>
        <v>0</v>
      </c>
      <c r="BH257" s="42">
        <f t="shared" si="6"/>
        <v>0</v>
      </c>
      <c r="BI257" s="43">
        <f t="shared" si="6"/>
        <v>0</v>
      </c>
      <c r="BJ257" s="42">
        <f t="shared" si="6"/>
        <v>0</v>
      </c>
      <c r="BK257" s="42">
        <f t="shared" si="6"/>
        <v>0</v>
      </c>
      <c r="BL257" s="43">
        <f t="shared" si="6"/>
        <v>0</v>
      </c>
      <c r="BM257" s="42">
        <f t="shared" si="6"/>
        <v>0</v>
      </c>
      <c r="BN257" s="42">
        <f t="shared" si="6"/>
        <v>0</v>
      </c>
      <c r="BO257" s="43">
        <f t="shared" ref="BO257:DV257" si="7">STDEVA(BO4:BO255)</f>
        <v>0</v>
      </c>
      <c r="BP257" s="42">
        <f t="shared" si="7"/>
        <v>0</v>
      </c>
      <c r="BQ257" s="42">
        <f t="shared" si="7"/>
        <v>0</v>
      </c>
      <c r="BR257" s="43">
        <f t="shared" si="7"/>
        <v>0</v>
      </c>
      <c r="BS257" s="42">
        <f t="shared" si="7"/>
        <v>0</v>
      </c>
      <c r="BT257" s="42">
        <f t="shared" si="7"/>
        <v>0</v>
      </c>
      <c r="BU257" s="43">
        <f t="shared" si="7"/>
        <v>0</v>
      </c>
      <c r="BV257" s="42">
        <f t="shared" si="7"/>
        <v>0</v>
      </c>
      <c r="BW257" s="42">
        <f t="shared" si="7"/>
        <v>0</v>
      </c>
      <c r="BX257" s="43">
        <f t="shared" si="7"/>
        <v>0</v>
      </c>
      <c r="BY257" s="42">
        <f t="shared" si="7"/>
        <v>0</v>
      </c>
      <c r="BZ257" s="42">
        <f t="shared" si="7"/>
        <v>0</v>
      </c>
      <c r="CA257" s="43">
        <f t="shared" si="7"/>
        <v>0</v>
      </c>
      <c r="CB257" s="42">
        <f t="shared" si="7"/>
        <v>0</v>
      </c>
      <c r="CC257" s="42">
        <f t="shared" si="7"/>
        <v>0</v>
      </c>
      <c r="CD257" s="43">
        <f t="shared" si="7"/>
        <v>0</v>
      </c>
      <c r="CE257" s="42">
        <f t="shared" si="7"/>
        <v>0</v>
      </c>
      <c r="CF257" s="42">
        <f t="shared" si="7"/>
        <v>0</v>
      </c>
      <c r="CG257" s="43">
        <f t="shared" si="7"/>
        <v>0</v>
      </c>
      <c r="CH257" s="42">
        <f t="shared" si="7"/>
        <v>0</v>
      </c>
      <c r="CI257" s="42">
        <f t="shared" si="7"/>
        <v>0</v>
      </c>
      <c r="CJ257" s="43">
        <f t="shared" si="7"/>
        <v>0</v>
      </c>
      <c r="CK257" s="42">
        <f t="shared" si="7"/>
        <v>0</v>
      </c>
      <c r="CL257" s="42">
        <f t="shared" si="7"/>
        <v>0</v>
      </c>
      <c r="CM257" s="43">
        <f t="shared" si="7"/>
        <v>0</v>
      </c>
      <c r="CN257" s="42">
        <f t="shared" si="7"/>
        <v>0</v>
      </c>
      <c r="CO257" s="42">
        <f t="shared" si="7"/>
        <v>0</v>
      </c>
      <c r="CP257" s="43">
        <f t="shared" si="7"/>
        <v>0</v>
      </c>
      <c r="CQ257" s="42">
        <f t="shared" si="7"/>
        <v>0</v>
      </c>
      <c r="CR257" s="42">
        <f t="shared" si="7"/>
        <v>0</v>
      </c>
      <c r="CS257" s="43">
        <f t="shared" si="7"/>
        <v>0</v>
      </c>
      <c r="CT257" s="42">
        <f t="shared" si="7"/>
        <v>0</v>
      </c>
      <c r="CU257" s="42">
        <f t="shared" si="7"/>
        <v>0</v>
      </c>
      <c r="CV257" s="43">
        <f t="shared" si="7"/>
        <v>0</v>
      </c>
      <c r="CW257" s="42">
        <f t="shared" si="7"/>
        <v>0</v>
      </c>
      <c r="CX257" s="42">
        <f t="shared" si="7"/>
        <v>0</v>
      </c>
      <c r="CY257" s="43">
        <f t="shared" si="7"/>
        <v>0</v>
      </c>
      <c r="CZ257" s="42">
        <f t="shared" si="7"/>
        <v>0</v>
      </c>
      <c r="DA257" s="42">
        <f t="shared" si="7"/>
        <v>0</v>
      </c>
      <c r="DB257" s="43">
        <f t="shared" si="7"/>
        <v>0</v>
      </c>
      <c r="DC257" s="42">
        <f t="shared" si="7"/>
        <v>0</v>
      </c>
      <c r="DD257" s="42">
        <f t="shared" si="7"/>
        <v>0</v>
      </c>
      <c r="DE257" s="43">
        <f t="shared" si="7"/>
        <v>0</v>
      </c>
      <c r="DF257" s="42">
        <f t="shared" si="7"/>
        <v>0</v>
      </c>
      <c r="DG257" s="42">
        <f t="shared" si="7"/>
        <v>0</v>
      </c>
      <c r="DH257" s="43">
        <f t="shared" si="7"/>
        <v>0</v>
      </c>
      <c r="DI257" s="42">
        <f t="shared" si="7"/>
        <v>0</v>
      </c>
      <c r="DJ257" s="42">
        <f t="shared" si="7"/>
        <v>0</v>
      </c>
      <c r="DK257" s="43">
        <f t="shared" si="7"/>
        <v>0</v>
      </c>
      <c r="DL257" s="42">
        <f t="shared" si="7"/>
        <v>0</v>
      </c>
      <c r="DM257" s="42">
        <f t="shared" si="7"/>
        <v>0</v>
      </c>
      <c r="DN257" s="43">
        <f t="shared" si="7"/>
        <v>0</v>
      </c>
      <c r="DO257" s="42">
        <f t="shared" si="7"/>
        <v>0</v>
      </c>
      <c r="DP257" s="42">
        <f t="shared" si="7"/>
        <v>0</v>
      </c>
      <c r="DQ257" s="43">
        <f t="shared" si="7"/>
        <v>0</v>
      </c>
      <c r="DR257" s="42">
        <f t="shared" si="7"/>
        <v>0</v>
      </c>
      <c r="DS257" s="42">
        <f t="shared" si="7"/>
        <v>0</v>
      </c>
      <c r="DT257" s="43">
        <f t="shared" si="7"/>
        <v>0</v>
      </c>
      <c r="DU257" s="42">
        <f t="shared" si="7"/>
        <v>0</v>
      </c>
      <c r="DV257" s="42">
        <f t="shared" si="7"/>
        <v>0</v>
      </c>
    </row>
    <row r="258" spans="2:126" x14ac:dyDescent="0.2">
      <c r="B258" s="92"/>
      <c r="C258" s="41" t="s">
        <v>14</v>
      </c>
      <c r="D258" s="43">
        <f t="shared" ref="D258:F258" si="8">MAX(D4:D255)</f>
        <v>21.577729090904199</v>
      </c>
      <c r="E258" s="42">
        <f t="shared" si="8"/>
        <v>0</v>
      </c>
      <c r="F258" s="42">
        <f t="shared" si="8"/>
        <v>21.577729090904199</v>
      </c>
      <c r="G258" s="43">
        <f t="shared" ref="G258:AJ258" si="9">MAX(G4:G255)</f>
        <v>18.681381377018901</v>
      </c>
      <c r="H258" s="42">
        <f t="shared" si="9"/>
        <v>0</v>
      </c>
      <c r="I258" s="42">
        <f t="shared" si="9"/>
        <v>18.681381377018901</v>
      </c>
      <c r="J258" s="43">
        <f t="shared" si="9"/>
        <v>18.043204884764499</v>
      </c>
      <c r="K258" s="42">
        <f t="shared" si="9"/>
        <v>0</v>
      </c>
      <c r="L258" s="42">
        <f t="shared" si="9"/>
        <v>18.043204884764499</v>
      </c>
      <c r="M258" s="43">
        <f t="shared" si="9"/>
        <v>16.709181859850499</v>
      </c>
      <c r="N258" s="42">
        <f t="shared" si="9"/>
        <v>0</v>
      </c>
      <c r="O258" s="42">
        <f t="shared" si="9"/>
        <v>16.709181859850499</v>
      </c>
      <c r="P258" s="43">
        <f t="shared" si="9"/>
        <v>13.6774000784003</v>
      </c>
      <c r="Q258" s="42">
        <f t="shared" si="9"/>
        <v>0</v>
      </c>
      <c r="R258" s="42">
        <f t="shared" si="9"/>
        <v>13.6774000784003</v>
      </c>
      <c r="S258" s="43">
        <f t="shared" si="9"/>
        <v>9.6018791297053205</v>
      </c>
      <c r="T258" s="42">
        <f t="shared" si="9"/>
        <v>0</v>
      </c>
      <c r="U258" s="42">
        <f t="shared" si="9"/>
        <v>9.6018791297053205</v>
      </c>
      <c r="V258" s="43">
        <f t="shared" si="9"/>
        <v>5.9187681556651102</v>
      </c>
      <c r="W258" s="42">
        <f t="shared" si="9"/>
        <v>0</v>
      </c>
      <c r="X258" s="42">
        <f t="shared" si="9"/>
        <v>5.9187681556651102</v>
      </c>
      <c r="Y258" s="43">
        <f t="shared" si="9"/>
        <v>2.60498234320325</v>
      </c>
      <c r="Z258" s="42">
        <f t="shared" si="9"/>
        <v>0</v>
      </c>
      <c r="AA258" s="42">
        <f t="shared" si="9"/>
        <v>2.60498234320325</v>
      </c>
      <c r="AB258" s="43">
        <f t="shared" si="9"/>
        <v>0.29309165992495601</v>
      </c>
      <c r="AC258" s="42">
        <f t="shared" si="9"/>
        <v>0</v>
      </c>
      <c r="AD258" s="42">
        <f t="shared" si="9"/>
        <v>0.29309165992495601</v>
      </c>
      <c r="AE258" s="43">
        <f t="shared" si="9"/>
        <v>-1.5407466905546601</v>
      </c>
      <c r="AF258" s="42">
        <f t="shared" si="9"/>
        <v>0</v>
      </c>
      <c r="AG258" s="42">
        <f t="shared" si="9"/>
        <v>-1.5407466905546601</v>
      </c>
      <c r="AH258" s="43">
        <f t="shared" si="9"/>
        <v>-4.6550456346623896</v>
      </c>
      <c r="AI258" s="42">
        <f t="shared" si="9"/>
        <v>0</v>
      </c>
      <c r="AJ258" s="42">
        <f t="shared" si="9"/>
        <v>-4.6550456346623896</v>
      </c>
      <c r="AK258" s="43">
        <f t="shared" ref="AK258:BN258" si="10">MAX(AK4:AK255)</f>
        <v>-8.3078859430108292</v>
      </c>
      <c r="AL258" s="42">
        <f t="shared" si="10"/>
        <v>0</v>
      </c>
      <c r="AM258" s="42">
        <f t="shared" si="10"/>
        <v>-8.3078859430108292</v>
      </c>
      <c r="AN258" s="43">
        <f t="shared" si="10"/>
        <v>-11.124087073319201</v>
      </c>
      <c r="AO258" s="42">
        <f t="shared" si="10"/>
        <v>0</v>
      </c>
      <c r="AP258" s="42">
        <f t="shared" si="10"/>
        <v>-11.124087073319201</v>
      </c>
      <c r="AQ258" s="43">
        <f t="shared" si="10"/>
        <v>-16.361403846371999</v>
      </c>
      <c r="AR258" s="42">
        <f t="shared" si="10"/>
        <v>0</v>
      </c>
      <c r="AS258" s="42">
        <f t="shared" si="10"/>
        <v>-16.361403846371999</v>
      </c>
      <c r="AT258" s="43">
        <f t="shared" si="10"/>
        <v>-23.058533724709701</v>
      </c>
      <c r="AU258" s="42">
        <f t="shared" si="10"/>
        <v>0</v>
      </c>
      <c r="AV258" s="42">
        <f t="shared" si="10"/>
        <v>-23.058533724709701</v>
      </c>
      <c r="AW258" s="43">
        <f t="shared" si="10"/>
        <v>0</v>
      </c>
      <c r="AX258" s="42">
        <f t="shared" si="10"/>
        <v>0</v>
      </c>
      <c r="AY258" s="42">
        <f t="shared" si="10"/>
        <v>0</v>
      </c>
      <c r="AZ258" s="43">
        <f t="shared" si="10"/>
        <v>0</v>
      </c>
      <c r="BA258" s="42">
        <f t="shared" si="10"/>
        <v>0</v>
      </c>
      <c r="BB258" s="42">
        <f t="shared" si="10"/>
        <v>0</v>
      </c>
      <c r="BC258" s="43">
        <f t="shared" si="10"/>
        <v>0</v>
      </c>
      <c r="BD258" s="42">
        <f t="shared" si="10"/>
        <v>0</v>
      </c>
      <c r="BE258" s="42">
        <f t="shared" si="10"/>
        <v>0</v>
      </c>
      <c r="BF258" s="43">
        <f t="shared" si="10"/>
        <v>0</v>
      </c>
      <c r="BG258" s="42">
        <f t="shared" si="10"/>
        <v>0</v>
      </c>
      <c r="BH258" s="42">
        <f t="shared" si="10"/>
        <v>0</v>
      </c>
      <c r="BI258" s="43">
        <f t="shared" si="10"/>
        <v>0</v>
      </c>
      <c r="BJ258" s="42">
        <f t="shared" si="10"/>
        <v>0</v>
      </c>
      <c r="BK258" s="42">
        <f t="shared" si="10"/>
        <v>0</v>
      </c>
      <c r="BL258" s="43">
        <f t="shared" si="10"/>
        <v>0</v>
      </c>
      <c r="BM258" s="42">
        <f t="shared" si="10"/>
        <v>0</v>
      </c>
      <c r="BN258" s="42">
        <f t="shared" si="10"/>
        <v>0</v>
      </c>
      <c r="BO258" s="43">
        <f t="shared" ref="BO258:DV258" si="11">MAX(BO4:BO255)</f>
        <v>0</v>
      </c>
      <c r="BP258" s="42">
        <f t="shared" si="11"/>
        <v>0</v>
      </c>
      <c r="BQ258" s="42">
        <f t="shared" si="11"/>
        <v>0</v>
      </c>
      <c r="BR258" s="43">
        <f t="shared" si="11"/>
        <v>0</v>
      </c>
      <c r="BS258" s="42">
        <f t="shared" si="11"/>
        <v>0</v>
      </c>
      <c r="BT258" s="42">
        <f t="shared" si="11"/>
        <v>0</v>
      </c>
      <c r="BU258" s="43">
        <f t="shared" si="11"/>
        <v>0</v>
      </c>
      <c r="BV258" s="42">
        <f t="shared" si="11"/>
        <v>0</v>
      </c>
      <c r="BW258" s="42">
        <f t="shared" si="11"/>
        <v>0</v>
      </c>
      <c r="BX258" s="43">
        <f t="shared" si="11"/>
        <v>0</v>
      </c>
      <c r="BY258" s="42">
        <f t="shared" si="11"/>
        <v>0</v>
      </c>
      <c r="BZ258" s="42">
        <f t="shared" si="11"/>
        <v>0</v>
      </c>
      <c r="CA258" s="43">
        <f t="shared" si="11"/>
        <v>0</v>
      </c>
      <c r="CB258" s="42">
        <f t="shared" si="11"/>
        <v>0</v>
      </c>
      <c r="CC258" s="42">
        <f t="shared" si="11"/>
        <v>0</v>
      </c>
      <c r="CD258" s="43">
        <f t="shared" si="11"/>
        <v>0</v>
      </c>
      <c r="CE258" s="42">
        <f t="shared" si="11"/>
        <v>0</v>
      </c>
      <c r="CF258" s="42">
        <f t="shared" si="11"/>
        <v>0</v>
      </c>
      <c r="CG258" s="43">
        <f t="shared" si="11"/>
        <v>0</v>
      </c>
      <c r="CH258" s="42">
        <f t="shared" si="11"/>
        <v>0</v>
      </c>
      <c r="CI258" s="42">
        <f t="shared" si="11"/>
        <v>0</v>
      </c>
      <c r="CJ258" s="43">
        <f t="shared" si="11"/>
        <v>0</v>
      </c>
      <c r="CK258" s="42">
        <f t="shared" si="11"/>
        <v>0</v>
      </c>
      <c r="CL258" s="42">
        <f t="shared" si="11"/>
        <v>0</v>
      </c>
      <c r="CM258" s="43">
        <f t="shared" si="11"/>
        <v>0</v>
      </c>
      <c r="CN258" s="42">
        <f t="shared" si="11"/>
        <v>0</v>
      </c>
      <c r="CO258" s="42">
        <f t="shared" si="11"/>
        <v>0</v>
      </c>
      <c r="CP258" s="43">
        <f t="shared" si="11"/>
        <v>0</v>
      </c>
      <c r="CQ258" s="42">
        <f t="shared" si="11"/>
        <v>0</v>
      </c>
      <c r="CR258" s="42">
        <f t="shared" si="11"/>
        <v>0</v>
      </c>
      <c r="CS258" s="43">
        <f t="shared" si="11"/>
        <v>0</v>
      </c>
      <c r="CT258" s="42">
        <f t="shared" si="11"/>
        <v>0</v>
      </c>
      <c r="CU258" s="42">
        <f t="shared" si="11"/>
        <v>0</v>
      </c>
      <c r="CV258" s="43">
        <f t="shared" si="11"/>
        <v>0</v>
      </c>
      <c r="CW258" s="42">
        <f t="shared" si="11"/>
        <v>0</v>
      </c>
      <c r="CX258" s="42">
        <f t="shared" si="11"/>
        <v>0</v>
      </c>
      <c r="CY258" s="43">
        <f t="shared" si="11"/>
        <v>0</v>
      </c>
      <c r="CZ258" s="42">
        <f t="shared" si="11"/>
        <v>0</v>
      </c>
      <c r="DA258" s="42">
        <f t="shared" si="11"/>
        <v>0</v>
      </c>
      <c r="DB258" s="43">
        <f t="shared" si="11"/>
        <v>0</v>
      </c>
      <c r="DC258" s="42">
        <f t="shared" si="11"/>
        <v>0</v>
      </c>
      <c r="DD258" s="42">
        <f t="shared" si="11"/>
        <v>0</v>
      </c>
      <c r="DE258" s="43">
        <f t="shared" si="11"/>
        <v>0</v>
      </c>
      <c r="DF258" s="42">
        <f t="shared" si="11"/>
        <v>0</v>
      </c>
      <c r="DG258" s="42">
        <f t="shared" si="11"/>
        <v>0</v>
      </c>
      <c r="DH258" s="43">
        <f t="shared" si="11"/>
        <v>0</v>
      </c>
      <c r="DI258" s="42">
        <f t="shared" si="11"/>
        <v>0</v>
      </c>
      <c r="DJ258" s="42">
        <f t="shared" si="11"/>
        <v>0</v>
      </c>
      <c r="DK258" s="43">
        <f t="shared" si="11"/>
        <v>0</v>
      </c>
      <c r="DL258" s="42">
        <f t="shared" si="11"/>
        <v>0</v>
      </c>
      <c r="DM258" s="42">
        <f t="shared" si="11"/>
        <v>0</v>
      </c>
      <c r="DN258" s="43">
        <f t="shared" si="11"/>
        <v>0</v>
      </c>
      <c r="DO258" s="42">
        <f t="shared" si="11"/>
        <v>0</v>
      </c>
      <c r="DP258" s="42">
        <f t="shared" si="11"/>
        <v>0</v>
      </c>
      <c r="DQ258" s="43">
        <f t="shared" si="11"/>
        <v>0</v>
      </c>
      <c r="DR258" s="42">
        <f t="shared" si="11"/>
        <v>0</v>
      </c>
      <c r="DS258" s="42">
        <f t="shared" si="11"/>
        <v>0</v>
      </c>
      <c r="DT258" s="43">
        <f t="shared" si="11"/>
        <v>0</v>
      </c>
      <c r="DU258" s="42">
        <f t="shared" si="11"/>
        <v>0</v>
      </c>
      <c r="DV258" s="42">
        <f t="shared" si="11"/>
        <v>0</v>
      </c>
    </row>
    <row r="259" spans="2:126" x14ac:dyDescent="0.2">
      <c r="B259" s="92"/>
      <c r="C259" s="41" t="s">
        <v>15</v>
      </c>
      <c r="D259" s="43">
        <f t="shared" ref="D259:F259" si="12">MIN(D4:D255)</f>
        <v>3.8049844728286799</v>
      </c>
      <c r="E259" s="42">
        <f t="shared" si="12"/>
        <v>0</v>
      </c>
      <c r="F259" s="42">
        <f t="shared" si="12"/>
        <v>3.8049844728286799</v>
      </c>
      <c r="G259" s="43">
        <f t="shared" ref="G259:AJ259" si="13">MIN(G4:G255)</f>
        <v>2.3081745606601398</v>
      </c>
      <c r="H259" s="42">
        <f t="shared" si="13"/>
        <v>0</v>
      </c>
      <c r="I259" s="42">
        <f t="shared" si="13"/>
        <v>2.3081745606601398</v>
      </c>
      <c r="J259" s="43">
        <f t="shared" si="13"/>
        <v>-2.9153232674447498</v>
      </c>
      <c r="K259" s="42">
        <f t="shared" si="13"/>
        <v>0</v>
      </c>
      <c r="L259" s="42">
        <f t="shared" si="13"/>
        <v>-2.9153232674447498</v>
      </c>
      <c r="M259" s="43">
        <f t="shared" si="13"/>
        <v>-7.9864727831290496</v>
      </c>
      <c r="N259" s="42">
        <f t="shared" si="13"/>
        <v>0</v>
      </c>
      <c r="O259" s="42">
        <f t="shared" si="13"/>
        <v>-7.9864727831290496</v>
      </c>
      <c r="P259" s="43">
        <f t="shared" si="13"/>
        <v>-13.534731660296</v>
      </c>
      <c r="Q259" s="42">
        <f t="shared" si="13"/>
        <v>0</v>
      </c>
      <c r="R259" s="42">
        <f t="shared" si="13"/>
        <v>-13.534731660296</v>
      </c>
      <c r="S259" s="43">
        <f t="shared" si="13"/>
        <v>-19.570037313088498</v>
      </c>
      <c r="T259" s="42">
        <f t="shared" si="13"/>
        <v>0</v>
      </c>
      <c r="U259" s="42">
        <f t="shared" si="13"/>
        <v>-19.570037313088498</v>
      </c>
      <c r="V259" s="43">
        <f t="shared" si="13"/>
        <v>-24.808578957103101</v>
      </c>
      <c r="W259" s="42">
        <f t="shared" si="13"/>
        <v>0</v>
      </c>
      <c r="X259" s="42">
        <f t="shared" si="13"/>
        <v>-24.808578957103101</v>
      </c>
      <c r="Y259" s="43">
        <f t="shared" si="13"/>
        <v>-33.257663930069597</v>
      </c>
      <c r="Z259" s="42">
        <f t="shared" si="13"/>
        <v>0</v>
      </c>
      <c r="AA259" s="42">
        <f t="shared" si="13"/>
        <v>-33.257663930069597</v>
      </c>
      <c r="AB259" s="43">
        <f t="shared" si="13"/>
        <v>-40.462757334201399</v>
      </c>
      <c r="AC259" s="42">
        <f t="shared" si="13"/>
        <v>0</v>
      </c>
      <c r="AD259" s="42">
        <f t="shared" si="13"/>
        <v>-40.462757334201399</v>
      </c>
      <c r="AE259" s="43">
        <f t="shared" si="13"/>
        <v>-34.7060475146504</v>
      </c>
      <c r="AF259" s="42">
        <f t="shared" si="13"/>
        <v>0</v>
      </c>
      <c r="AG259" s="42">
        <f t="shared" si="13"/>
        <v>-34.7060475146504</v>
      </c>
      <c r="AH259" s="43">
        <f t="shared" si="13"/>
        <v>-36.444130601230299</v>
      </c>
      <c r="AI259" s="42">
        <f t="shared" si="13"/>
        <v>0</v>
      </c>
      <c r="AJ259" s="42">
        <f t="shared" si="13"/>
        <v>-36.444130601230299</v>
      </c>
      <c r="AK259" s="43">
        <f t="shared" ref="AK259:BN259" si="14">MIN(AK4:AK255)</f>
        <v>-31.306304800883101</v>
      </c>
      <c r="AL259" s="42">
        <f t="shared" si="14"/>
        <v>0</v>
      </c>
      <c r="AM259" s="42">
        <f t="shared" si="14"/>
        <v>-31.306304800883101</v>
      </c>
      <c r="AN259" s="43">
        <f t="shared" si="14"/>
        <v>-25.083496446865698</v>
      </c>
      <c r="AO259" s="42">
        <f t="shared" si="14"/>
        <v>0</v>
      </c>
      <c r="AP259" s="42">
        <f t="shared" si="14"/>
        <v>-25.083496446865698</v>
      </c>
      <c r="AQ259" s="43">
        <f t="shared" si="14"/>
        <v>-25.083496446865698</v>
      </c>
      <c r="AR259" s="42">
        <f t="shared" si="14"/>
        <v>0</v>
      </c>
      <c r="AS259" s="42">
        <f t="shared" si="14"/>
        <v>-25.083496446865698</v>
      </c>
      <c r="AT259" s="43">
        <f t="shared" si="14"/>
        <v>-23.058533724709701</v>
      </c>
      <c r="AU259" s="42">
        <f t="shared" si="14"/>
        <v>0</v>
      </c>
      <c r="AV259" s="42">
        <f t="shared" si="14"/>
        <v>-23.058533724709701</v>
      </c>
      <c r="AW259" s="43">
        <f t="shared" si="14"/>
        <v>0</v>
      </c>
      <c r="AX259" s="42">
        <f t="shared" si="14"/>
        <v>0</v>
      </c>
      <c r="AY259" s="42">
        <f t="shared" si="14"/>
        <v>0</v>
      </c>
      <c r="AZ259" s="43">
        <f t="shared" si="14"/>
        <v>0</v>
      </c>
      <c r="BA259" s="42">
        <f t="shared" si="14"/>
        <v>0</v>
      </c>
      <c r="BB259" s="42">
        <f t="shared" si="14"/>
        <v>0</v>
      </c>
      <c r="BC259" s="43">
        <f t="shared" si="14"/>
        <v>0</v>
      </c>
      <c r="BD259" s="42">
        <f t="shared" si="14"/>
        <v>0</v>
      </c>
      <c r="BE259" s="42">
        <f t="shared" si="14"/>
        <v>0</v>
      </c>
      <c r="BF259" s="43">
        <f t="shared" si="14"/>
        <v>0</v>
      </c>
      <c r="BG259" s="42">
        <f t="shared" si="14"/>
        <v>0</v>
      </c>
      <c r="BH259" s="42">
        <f t="shared" si="14"/>
        <v>0</v>
      </c>
      <c r="BI259" s="43">
        <f t="shared" si="14"/>
        <v>0</v>
      </c>
      <c r="BJ259" s="42">
        <f t="shared" si="14"/>
        <v>0</v>
      </c>
      <c r="BK259" s="42">
        <f t="shared" si="14"/>
        <v>0</v>
      </c>
      <c r="BL259" s="43">
        <f t="shared" si="14"/>
        <v>0</v>
      </c>
      <c r="BM259" s="42">
        <f t="shared" si="14"/>
        <v>0</v>
      </c>
      <c r="BN259" s="42">
        <f t="shared" si="14"/>
        <v>0</v>
      </c>
      <c r="BO259" s="43">
        <f t="shared" ref="BO259:DV259" si="15">MIN(BO4:BO255)</f>
        <v>0</v>
      </c>
      <c r="BP259" s="42">
        <f t="shared" si="15"/>
        <v>0</v>
      </c>
      <c r="BQ259" s="42">
        <f t="shared" si="15"/>
        <v>0</v>
      </c>
      <c r="BR259" s="43">
        <f t="shared" si="15"/>
        <v>0</v>
      </c>
      <c r="BS259" s="42">
        <f t="shared" si="15"/>
        <v>0</v>
      </c>
      <c r="BT259" s="42">
        <f t="shared" si="15"/>
        <v>0</v>
      </c>
      <c r="BU259" s="43">
        <f t="shared" si="15"/>
        <v>0</v>
      </c>
      <c r="BV259" s="42">
        <f t="shared" si="15"/>
        <v>0</v>
      </c>
      <c r="BW259" s="42">
        <f t="shared" si="15"/>
        <v>0</v>
      </c>
      <c r="BX259" s="43">
        <f t="shared" si="15"/>
        <v>0</v>
      </c>
      <c r="BY259" s="42">
        <f t="shared" si="15"/>
        <v>0</v>
      </c>
      <c r="BZ259" s="42">
        <f t="shared" si="15"/>
        <v>0</v>
      </c>
      <c r="CA259" s="43">
        <f t="shared" si="15"/>
        <v>0</v>
      </c>
      <c r="CB259" s="42">
        <f t="shared" si="15"/>
        <v>0</v>
      </c>
      <c r="CC259" s="42">
        <f t="shared" si="15"/>
        <v>0</v>
      </c>
      <c r="CD259" s="43">
        <f t="shared" si="15"/>
        <v>0</v>
      </c>
      <c r="CE259" s="42">
        <f t="shared" si="15"/>
        <v>0</v>
      </c>
      <c r="CF259" s="42">
        <f t="shared" si="15"/>
        <v>0</v>
      </c>
      <c r="CG259" s="43">
        <f t="shared" si="15"/>
        <v>0</v>
      </c>
      <c r="CH259" s="42">
        <f t="shared" si="15"/>
        <v>0</v>
      </c>
      <c r="CI259" s="42">
        <f t="shared" si="15"/>
        <v>0</v>
      </c>
      <c r="CJ259" s="43">
        <f t="shared" si="15"/>
        <v>0</v>
      </c>
      <c r="CK259" s="42">
        <f t="shared" si="15"/>
        <v>0</v>
      </c>
      <c r="CL259" s="42">
        <f t="shared" si="15"/>
        <v>0</v>
      </c>
      <c r="CM259" s="43">
        <f t="shared" si="15"/>
        <v>0</v>
      </c>
      <c r="CN259" s="42">
        <f t="shared" si="15"/>
        <v>0</v>
      </c>
      <c r="CO259" s="42">
        <f t="shared" si="15"/>
        <v>0</v>
      </c>
      <c r="CP259" s="43">
        <f t="shared" si="15"/>
        <v>0</v>
      </c>
      <c r="CQ259" s="42">
        <f t="shared" si="15"/>
        <v>0</v>
      </c>
      <c r="CR259" s="42">
        <f t="shared" si="15"/>
        <v>0</v>
      </c>
      <c r="CS259" s="43">
        <f t="shared" si="15"/>
        <v>0</v>
      </c>
      <c r="CT259" s="42">
        <f t="shared" si="15"/>
        <v>0</v>
      </c>
      <c r="CU259" s="42">
        <f t="shared" si="15"/>
        <v>0</v>
      </c>
      <c r="CV259" s="43">
        <f t="shared" si="15"/>
        <v>0</v>
      </c>
      <c r="CW259" s="42">
        <f t="shared" si="15"/>
        <v>0</v>
      </c>
      <c r="CX259" s="42">
        <f t="shared" si="15"/>
        <v>0</v>
      </c>
      <c r="CY259" s="43">
        <f t="shared" si="15"/>
        <v>0</v>
      </c>
      <c r="CZ259" s="42">
        <f t="shared" si="15"/>
        <v>0</v>
      </c>
      <c r="DA259" s="42">
        <f t="shared" si="15"/>
        <v>0</v>
      </c>
      <c r="DB259" s="43">
        <f t="shared" si="15"/>
        <v>0</v>
      </c>
      <c r="DC259" s="42">
        <f t="shared" si="15"/>
        <v>0</v>
      </c>
      <c r="DD259" s="42">
        <f t="shared" si="15"/>
        <v>0</v>
      </c>
      <c r="DE259" s="43">
        <f t="shared" si="15"/>
        <v>0</v>
      </c>
      <c r="DF259" s="42">
        <f t="shared" si="15"/>
        <v>0</v>
      </c>
      <c r="DG259" s="42">
        <f t="shared" si="15"/>
        <v>0</v>
      </c>
      <c r="DH259" s="43">
        <f t="shared" si="15"/>
        <v>0</v>
      </c>
      <c r="DI259" s="42">
        <f t="shared" si="15"/>
        <v>0</v>
      </c>
      <c r="DJ259" s="42">
        <f t="shared" si="15"/>
        <v>0</v>
      </c>
      <c r="DK259" s="43">
        <f t="shared" si="15"/>
        <v>0</v>
      </c>
      <c r="DL259" s="42">
        <f t="shared" si="15"/>
        <v>0</v>
      </c>
      <c r="DM259" s="42">
        <f t="shared" si="15"/>
        <v>0</v>
      </c>
      <c r="DN259" s="43">
        <f t="shared" si="15"/>
        <v>0</v>
      </c>
      <c r="DO259" s="42">
        <f t="shared" si="15"/>
        <v>0</v>
      </c>
      <c r="DP259" s="42">
        <f t="shared" si="15"/>
        <v>0</v>
      </c>
      <c r="DQ259" s="43">
        <f t="shared" si="15"/>
        <v>0</v>
      </c>
      <c r="DR259" s="42">
        <f t="shared" si="15"/>
        <v>0</v>
      </c>
      <c r="DS259" s="42">
        <f t="shared" si="15"/>
        <v>0</v>
      </c>
      <c r="DT259" s="43">
        <f t="shared" si="15"/>
        <v>0</v>
      </c>
      <c r="DU259" s="42">
        <f t="shared" si="15"/>
        <v>0</v>
      </c>
      <c r="DV259" s="42">
        <f t="shared" si="15"/>
        <v>0</v>
      </c>
    </row>
    <row r="260" spans="2:126" ht="17" thickBot="1" x14ac:dyDescent="0.25">
      <c r="B260" s="93"/>
      <c r="C260" s="44" t="s">
        <v>16</v>
      </c>
      <c r="D260" s="46">
        <f t="shared" ref="D260:F260" si="16">MEDIAN(D4:D255)</f>
        <v>13.505665650483749</v>
      </c>
      <c r="E260" s="45" t="e">
        <f t="shared" si="16"/>
        <v>#NUM!</v>
      </c>
      <c r="F260" s="45">
        <f t="shared" si="16"/>
        <v>13.505665650483749</v>
      </c>
      <c r="G260" s="46">
        <f t="shared" ref="G260:AJ260" si="17">MEDIAN(G4:G255)</f>
        <v>11.719432164866749</v>
      </c>
      <c r="H260" s="45" t="e">
        <f t="shared" si="17"/>
        <v>#NUM!</v>
      </c>
      <c r="I260" s="45">
        <f t="shared" si="17"/>
        <v>11.719432164866749</v>
      </c>
      <c r="J260" s="46">
        <f t="shared" si="17"/>
        <v>6.9981593349286149</v>
      </c>
      <c r="K260" s="45" t="e">
        <f t="shared" si="17"/>
        <v>#NUM!</v>
      </c>
      <c r="L260" s="45">
        <f t="shared" si="17"/>
        <v>6.9981593349286149</v>
      </c>
      <c r="M260" s="46">
        <f t="shared" si="17"/>
        <v>2.0104453181083048</v>
      </c>
      <c r="N260" s="45" t="e">
        <f t="shared" si="17"/>
        <v>#NUM!</v>
      </c>
      <c r="O260" s="45">
        <f t="shared" si="17"/>
        <v>2.0104453181083048</v>
      </c>
      <c r="P260" s="46">
        <f t="shared" si="17"/>
        <v>-1.9119908581015901</v>
      </c>
      <c r="Q260" s="45" t="e">
        <f t="shared" si="17"/>
        <v>#NUM!</v>
      </c>
      <c r="R260" s="45">
        <f t="shared" si="17"/>
        <v>-1.9119908581015901</v>
      </c>
      <c r="S260" s="46">
        <f t="shared" si="17"/>
        <v>-5.4975350876957254</v>
      </c>
      <c r="T260" s="45" t="e">
        <f t="shared" si="17"/>
        <v>#NUM!</v>
      </c>
      <c r="U260" s="45">
        <f t="shared" si="17"/>
        <v>-5.4975350876957254</v>
      </c>
      <c r="V260" s="46">
        <f t="shared" si="17"/>
        <v>-8.7548590691616806</v>
      </c>
      <c r="W260" s="45" t="e">
        <f t="shared" si="17"/>
        <v>#NUM!</v>
      </c>
      <c r="X260" s="45">
        <f t="shared" si="17"/>
        <v>-8.7548590691616806</v>
      </c>
      <c r="Y260" s="46">
        <f t="shared" si="17"/>
        <v>-12.852404927975801</v>
      </c>
      <c r="Z260" s="45" t="e">
        <f t="shared" si="17"/>
        <v>#NUM!</v>
      </c>
      <c r="AA260" s="45">
        <f t="shared" si="17"/>
        <v>-12.852404927975801</v>
      </c>
      <c r="AB260" s="46">
        <f t="shared" si="17"/>
        <v>-15.733240124042601</v>
      </c>
      <c r="AC260" s="45" t="e">
        <f t="shared" si="17"/>
        <v>#NUM!</v>
      </c>
      <c r="AD260" s="45">
        <f t="shared" si="17"/>
        <v>-15.733240124042601</v>
      </c>
      <c r="AE260" s="46">
        <f t="shared" si="17"/>
        <v>-17.7968895105958</v>
      </c>
      <c r="AF260" s="45" t="e">
        <f t="shared" si="17"/>
        <v>#NUM!</v>
      </c>
      <c r="AG260" s="45">
        <f t="shared" si="17"/>
        <v>-17.7968895105958</v>
      </c>
      <c r="AH260" s="46">
        <f t="shared" si="17"/>
        <v>-19.24311174296675</v>
      </c>
      <c r="AI260" s="45" t="e">
        <f t="shared" si="17"/>
        <v>#NUM!</v>
      </c>
      <c r="AJ260" s="45">
        <f t="shared" si="17"/>
        <v>-19.24311174296675</v>
      </c>
      <c r="AK260" s="46">
        <f t="shared" ref="AK260:BN260" si="18">MEDIAN(AK4:AK255)</f>
        <v>-19.079259589918198</v>
      </c>
      <c r="AL260" s="45" t="e">
        <f t="shared" si="18"/>
        <v>#NUM!</v>
      </c>
      <c r="AM260" s="45">
        <f t="shared" si="18"/>
        <v>-19.079259589918198</v>
      </c>
      <c r="AN260" s="46">
        <f t="shared" si="18"/>
        <v>-19.786924904723648</v>
      </c>
      <c r="AO260" s="45" t="e">
        <f t="shared" si="18"/>
        <v>#NUM!</v>
      </c>
      <c r="AP260" s="45">
        <f t="shared" si="18"/>
        <v>-19.786924904723648</v>
      </c>
      <c r="AQ260" s="46">
        <f t="shared" si="18"/>
        <v>-22.889293949345202</v>
      </c>
      <c r="AR260" s="45" t="e">
        <f t="shared" si="18"/>
        <v>#NUM!</v>
      </c>
      <c r="AS260" s="45">
        <f t="shared" si="18"/>
        <v>-22.889293949345202</v>
      </c>
      <c r="AT260" s="46">
        <f t="shared" si="18"/>
        <v>-23.058533724709701</v>
      </c>
      <c r="AU260" s="45" t="e">
        <f t="shared" si="18"/>
        <v>#NUM!</v>
      </c>
      <c r="AV260" s="45">
        <f t="shared" si="18"/>
        <v>-23.058533724709701</v>
      </c>
      <c r="AW260" s="46" t="e">
        <f t="shared" si="18"/>
        <v>#NUM!</v>
      </c>
      <c r="AX260" s="45" t="e">
        <f t="shared" si="18"/>
        <v>#NUM!</v>
      </c>
      <c r="AY260" s="45" t="e">
        <f t="shared" si="18"/>
        <v>#NUM!</v>
      </c>
      <c r="AZ260" s="46" t="e">
        <f t="shared" si="18"/>
        <v>#NUM!</v>
      </c>
      <c r="BA260" s="45" t="e">
        <f t="shared" si="18"/>
        <v>#NUM!</v>
      </c>
      <c r="BB260" s="45" t="e">
        <f t="shared" si="18"/>
        <v>#NUM!</v>
      </c>
      <c r="BC260" s="46" t="e">
        <f t="shared" si="18"/>
        <v>#NUM!</v>
      </c>
      <c r="BD260" s="45" t="e">
        <f t="shared" si="18"/>
        <v>#NUM!</v>
      </c>
      <c r="BE260" s="45" t="e">
        <f t="shared" si="18"/>
        <v>#NUM!</v>
      </c>
      <c r="BF260" s="46" t="e">
        <f t="shared" si="18"/>
        <v>#NUM!</v>
      </c>
      <c r="BG260" s="45" t="e">
        <f t="shared" si="18"/>
        <v>#NUM!</v>
      </c>
      <c r="BH260" s="45" t="e">
        <f t="shared" si="18"/>
        <v>#NUM!</v>
      </c>
      <c r="BI260" s="46" t="e">
        <f t="shared" si="18"/>
        <v>#NUM!</v>
      </c>
      <c r="BJ260" s="45" t="e">
        <f t="shared" si="18"/>
        <v>#NUM!</v>
      </c>
      <c r="BK260" s="45" t="e">
        <f t="shared" si="18"/>
        <v>#NUM!</v>
      </c>
      <c r="BL260" s="46" t="e">
        <f t="shared" si="18"/>
        <v>#NUM!</v>
      </c>
      <c r="BM260" s="45" t="e">
        <f t="shared" si="18"/>
        <v>#NUM!</v>
      </c>
      <c r="BN260" s="45" t="e">
        <f t="shared" si="18"/>
        <v>#NUM!</v>
      </c>
      <c r="BO260" s="46" t="e">
        <f t="shared" ref="BO260:DV260" si="19">MEDIAN(BO4:BO255)</f>
        <v>#NUM!</v>
      </c>
      <c r="BP260" s="45" t="e">
        <f t="shared" si="19"/>
        <v>#NUM!</v>
      </c>
      <c r="BQ260" s="45" t="e">
        <f t="shared" si="19"/>
        <v>#NUM!</v>
      </c>
      <c r="BR260" s="46" t="e">
        <f t="shared" si="19"/>
        <v>#NUM!</v>
      </c>
      <c r="BS260" s="45" t="e">
        <f t="shared" si="19"/>
        <v>#NUM!</v>
      </c>
      <c r="BT260" s="45" t="e">
        <f t="shared" si="19"/>
        <v>#NUM!</v>
      </c>
      <c r="BU260" s="46" t="e">
        <f t="shared" si="19"/>
        <v>#NUM!</v>
      </c>
      <c r="BV260" s="45" t="e">
        <f t="shared" si="19"/>
        <v>#NUM!</v>
      </c>
      <c r="BW260" s="45" t="e">
        <f t="shared" si="19"/>
        <v>#NUM!</v>
      </c>
      <c r="BX260" s="46" t="e">
        <f t="shared" si="19"/>
        <v>#NUM!</v>
      </c>
      <c r="BY260" s="45" t="e">
        <f t="shared" si="19"/>
        <v>#NUM!</v>
      </c>
      <c r="BZ260" s="45" t="e">
        <f t="shared" si="19"/>
        <v>#NUM!</v>
      </c>
      <c r="CA260" s="46" t="e">
        <f t="shared" si="19"/>
        <v>#NUM!</v>
      </c>
      <c r="CB260" s="45" t="e">
        <f t="shared" si="19"/>
        <v>#NUM!</v>
      </c>
      <c r="CC260" s="45" t="e">
        <f t="shared" si="19"/>
        <v>#NUM!</v>
      </c>
      <c r="CD260" s="46" t="e">
        <f t="shared" si="19"/>
        <v>#NUM!</v>
      </c>
      <c r="CE260" s="45" t="e">
        <f t="shared" si="19"/>
        <v>#NUM!</v>
      </c>
      <c r="CF260" s="45" t="e">
        <f t="shared" si="19"/>
        <v>#NUM!</v>
      </c>
      <c r="CG260" s="46" t="e">
        <f t="shared" si="19"/>
        <v>#NUM!</v>
      </c>
      <c r="CH260" s="45" t="e">
        <f t="shared" si="19"/>
        <v>#NUM!</v>
      </c>
      <c r="CI260" s="45" t="e">
        <f t="shared" si="19"/>
        <v>#NUM!</v>
      </c>
      <c r="CJ260" s="46" t="e">
        <f t="shared" si="19"/>
        <v>#NUM!</v>
      </c>
      <c r="CK260" s="45" t="e">
        <f t="shared" si="19"/>
        <v>#NUM!</v>
      </c>
      <c r="CL260" s="45" t="e">
        <f t="shared" si="19"/>
        <v>#NUM!</v>
      </c>
      <c r="CM260" s="46" t="e">
        <f t="shared" si="19"/>
        <v>#NUM!</v>
      </c>
      <c r="CN260" s="45" t="e">
        <f t="shared" si="19"/>
        <v>#NUM!</v>
      </c>
      <c r="CO260" s="45" t="e">
        <f t="shared" si="19"/>
        <v>#NUM!</v>
      </c>
      <c r="CP260" s="46" t="e">
        <f t="shared" si="19"/>
        <v>#NUM!</v>
      </c>
      <c r="CQ260" s="45" t="e">
        <f t="shared" si="19"/>
        <v>#NUM!</v>
      </c>
      <c r="CR260" s="45" t="e">
        <f t="shared" si="19"/>
        <v>#NUM!</v>
      </c>
      <c r="CS260" s="46" t="e">
        <f t="shared" si="19"/>
        <v>#NUM!</v>
      </c>
      <c r="CT260" s="45" t="e">
        <f t="shared" si="19"/>
        <v>#NUM!</v>
      </c>
      <c r="CU260" s="45" t="e">
        <f t="shared" si="19"/>
        <v>#NUM!</v>
      </c>
      <c r="CV260" s="46" t="e">
        <f t="shared" si="19"/>
        <v>#NUM!</v>
      </c>
      <c r="CW260" s="45" t="e">
        <f t="shared" si="19"/>
        <v>#NUM!</v>
      </c>
      <c r="CX260" s="45" t="e">
        <f t="shared" si="19"/>
        <v>#NUM!</v>
      </c>
      <c r="CY260" s="46" t="e">
        <f t="shared" si="19"/>
        <v>#NUM!</v>
      </c>
      <c r="CZ260" s="45" t="e">
        <f t="shared" si="19"/>
        <v>#NUM!</v>
      </c>
      <c r="DA260" s="45" t="e">
        <f t="shared" si="19"/>
        <v>#NUM!</v>
      </c>
      <c r="DB260" s="46" t="e">
        <f t="shared" si="19"/>
        <v>#NUM!</v>
      </c>
      <c r="DC260" s="45" t="e">
        <f t="shared" si="19"/>
        <v>#NUM!</v>
      </c>
      <c r="DD260" s="45" t="e">
        <f t="shared" si="19"/>
        <v>#NUM!</v>
      </c>
      <c r="DE260" s="46" t="e">
        <f t="shared" si="19"/>
        <v>#NUM!</v>
      </c>
      <c r="DF260" s="45" t="e">
        <f t="shared" si="19"/>
        <v>#NUM!</v>
      </c>
      <c r="DG260" s="45" t="e">
        <f t="shared" si="19"/>
        <v>#NUM!</v>
      </c>
      <c r="DH260" s="46" t="e">
        <f t="shared" si="19"/>
        <v>#NUM!</v>
      </c>
      <c r="DI260" s="45" t="e">
        <f t="shared" si="19"/>
        <v>#NUM!</v>
      </c>
      <c r="DJ260" s="45" t="e">
        <f t="shared" si="19"/>
        <v>#NUM!</v>
      </c>
      <c r="DK260" s="46" t="e">
        <f t="shared" si="19"/>
        <v>#NUM!</v>
      </c>
      <c r="DL260" s="45" t="e">
        <f t="shared" si="19"/>
        <v>#NUM!</v>
      </c>
      <c r="DM260" s="45" t="e">
        <f t="shared" si="19"/>
        <v>#NUM!</v>
      </c>
      <c r="DN260" s="46" t="e">
        <f t="shared" si="19"/>
        <v>#NUM!</v>
      </c>
      <c r="DO260" s="45" t="e">
        <f t="shared" si="19"/>
        <v>#NUM!</v>
      </c>
      <c r="DP260" s="45" t="e">
        <f t="shared" si="19"/>
        <v>#NUM!</v>
      </c>
      <c r="DQ260" s="46" t="e">
        <f t="shared" si="19"/>
        <v>#NUM!</v>
      </c>
      <c r="DR260" s="45" t="e">
        <f t="shared" si="19"/>
        <v>#NUM!</v>
      </c>
      <c r="DS260" s="45" t="e">
        <f t="shared" si="19"/>
        <v>#NUM!</v>
      </c>
      <c r="DT260" s="46" t="e">
        <f t="shared" si="19"/>
        <v>#NUM!</v>
      </c>
      <c r="DU260" s="45" t="e">
        <f t="shared" si="19"/>
        <v>#NUM!</v>
      </c>
      <c r="DV260" s="45" t="e">
        <f t="shared" si="19"/>
        <v>#NUM!</v>
      </c>
    </row>
    <row r="261" spans="2:126" x14ac:dyDescent="0.2">
      <c r="B261" s="94" t="s">
        <v>24</v>
      </c>
      <c r="C261" s="41" t="s">
        <v>12</v>
      </c>
      <c r="D261" s="31">
        <f t="shared" ref="D261:F261" si="20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14.511402180309171</v>
      </c>
      <c r="E261" s="47" t="e">
        <f t="shared" si="20"/>
        <v>#DIV/0!</v>
      </c>
      <c r="F261" s="47">
        <f t="shared" si="20"/>
        <v>14.511402180309171</v>
      </c>
      <c r="G261" s="31">
        <f t="shared" ref="G261:AJ261" si="21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12.757368681517132</v>
      </c>
      <c r="H261" s="47" t="e">
        <f t="shared" si="21"/>
        <v>#DIV/0!</v>
      </c>
      <c r="I261" s="47">
        <f t="shared" si="21"/>
        <v>12.757368681517132</v>
      </c>
      <c r="J261" s="31">
        <f t="shared" si="21"/>
        <v>7.9037990547671706</v>
      </c>
      <c r="K261" s="47" t="e">
        <f t="shared" si="21"/>
        <v>#DIV/0!</v>
      </c>
      <c r="L261" s="47">
        <f t="shared" si="21"/>
        <v>7.9037990547671706</v>
      </c>
      <c r="M261" s="31">
        <f t="shared" si="21"/>
        <v>2.8922946887281586</v>
      </c>
      <c r="N261" s="47" t="e">
        <f t="shared" si="21"/>
        <v>#DIV/0!</v>
      </c>
      <c r="O261" s="47">
        <f t="shared" si="21"/>
        <v>2.8922946887281586</v>
      </c>
      <c r="P261" s="31">
        <f t="shared" si="21"/>
        <v>-1.4403502914359652</v>
      </c>
      <c r="Q261" s="47" t="e">
        <f t="shared" si="21"/>
        <v>#DIV/0!</v>
      </c>
      <c r="R261" s="47">
        <f t="shared" si="21"/>
        <v>-1.4403502914359652</v>
      </c>
      <c r="S261" s="31">
        <f t="shared" si="21"/>
        <v>-5.5837616984239418</v>
      </c>
      <c r="T261" s="47" t="e">
        <f t="shared" si="21"/>
        <v>#DIV/0!</v>
      </c>
      <c r="U261" s="47">
        <f t="shared" si="21"/>
        <v>-5.5837616984239418</v>
      </c>
      <c r="V261" s="31">
        <f t="shared" si="21"/>
        <v>-9.4340218440268213</v>
      </c>
      <c r="W261" s="47" t="e">
        <f t="shared" si="21"/>
        <v>#DIV/0!</v>
      </c>
      <c r="X261" s="47">
        <f t="shared" si="21"/>
        <v>-9.4340218440268213</v>
      </c>
      <c r="Y261" s="31">
        <f t="shared" si="21"/>
        <v>-13.069228543888203</v>
      </c>
      <c r="Z261" s="47" t="e">
        <f t="shared" si="21"/>
        <v>#DIV/0!</v>
      </c>
      <c r="AA261" s="47">
        <f t="shared" si="21"/>
        <v>-13.069228543888203</v>
      </c>
      <c r="AB261" s="31">
        <f t="shared" si="21"/>
        <v>-16.696019653693043</v>
      </c>
      <c r="AC261" s="47" t="e">
        <f t="shared" si="21"/>
        <v>#DIV/0!</v>
      </c>
      <c r="AD261" s="47">
        <f t="shared" si="21"/>
        <v>-16.696019653693043</v>
      </c>
      <c r="AE261" s="31">
        <f t="shared" si="21"/>
        <v>-17.876482738959972</v>
      </c>
      <c r="AF261" s="47" t="e">
        <f t="shared" si="21"/>
        <v>#DIV/0!</v>
      </c>
      <c r="AG261" s="47">
        <f t="shared" si="21"/>
        <v>-17.876482738959972</v>
      </c>
      <c r="AH261" s="31">
        <f t="shared" si="21"/>
        <v>-19.898301998834803</v>
      </c>
      <c r="AI261" s="47" t="e">
        <f t="shared" si="21"/>
        <v>#DIV/0!</v>
      </c>
      <c r="AJ261" s="47">
        <f t="shared" si="21"/>
        <v>-19.898301998834803</v>
      </c>
      <c r="AK261" s="31">
        <f t="shared" ref="AK261:BN261" si="22">AVERAGE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-20.178608272475721</v>
      </c>
      <c r="AL261" s="47" t="e">
        <f t="shared" si="22"/>
        <v>#DIV/0!</v>
      </c>
      <c r="AM261" s="47">
        <f t="shared" si="22"/>
        <v>-20.178608272475721</v>
      </c>
      <c r="AN261" s="31">
        <f t="shared" si="22"/>
        <v>-20.621001063190427</v>
      </c>
      <c r="AO261" s="47" t="e">
        <f t="shared" si="22"/>
        <v>#DIV/0!</v>
      </c>
      <c r="AP261" s="47">
        <f t="shared" si="22"/>
        <v>-20.621001063190427</v>
      </c>
      <c r="AQ261" s="31">
        <f t="shared" si="22"/>
        <v>-21.269847976048581</v>
      </c>
      <c r="AR261" s="47" t="e">
        <f t="shared" si="22"/>
        <v>#DIV/0!</v>
      </c>
      <c r="AS261" s="47">
        <f t="shared" si="22"/>
        <v>-21.269847976048581</v>
      </c>
      <c r="AT261" s="31" t="e">
        <f t="shared" si="22"/>
        <v>#DIV/0!</v>
      </c>
      <c r="AU261" s="47" t="e">
        <f t="shared" si="22"/>
        <v>#DIV/0!</v>
      </c>
      <c r="AV261" s="47" t="e">
        <f t="shared" si="22"/>
        <v>#DIV/0!</v>
      </c>
      <c r="AW261" s="31" t="e">
        <f t="shared" si="22"/>
        <v>#DIV/0!</v>
      </c>
      <c r="AX261" s="47" t="e">
        <f t="shared" si="22"/>
        <v>#DIV/0!</v>
      </c>
      <c r="AY261" s="47" t="e">
        <f t="shared" si="22"/>
        <v>#DIV/0!</v>
      </c>
      <c r="AZ261" s="31" t="e">
        <f t="shared" si="22"/>
        <v>#DIV/0!</v>
      </c>
      <c r="BA261" s="47" t="e">
        <f t="shared" si="22"/>
        <v>#DIV/0!</v>
      </c>
      <c r="BB261" s="47" t="e">
        <f t="shared" si="22"/>
        <v>#DIV/0!</v>
      </c>
      <c r="BC261" s="31" t="e">
        <f t="shared" si="22"/>
        <v>#DIV/0!</v>
      </c>
      <c r="BD261" s="47" t="e">
        <f t="shared" si="22"/>
        <v>#DIV/0!</v>
      </c>
      <c r="BE261" s="47" t="e">
        <f t="shared" si="22"/>
        <v>#DIV/0!</v>
      </c>
      <c r="BF261" s="31" t="e">
        <f t="shared" si="22"/>
        <v>#DIV/0!</v>
      </c>
      <c r="BG261" s="47" t="e">
        <f t="shared" si="22"/>
        <v>#DIV/0!</v>
      </c>
      <c r="BH261" s="47" t="e">
        <f t="shared" si="22"/>
        <v>#DIV/0!</v>
      </c>
      <c r="BI261" s="31" t="e">
        <f t="shared" si="22"/>
        <v>#DIV/0!</v>
      </c>
      <c r="BJ261" s="47" t="e">
        <f t="shared" si="22"/>
        <v>#DIV/0!</v>
      </c>
      <c r="BK261" s="47" t="e">
        <f t="shared" si="22"/>
        <v>#DIV/0!</v>
      </c>
      <c r="BL261" s="31" t="e">
        <f t="shared" si="22"/>
        <v>#DIV/0!</v>
      </c>
      <c r="BM261" s="47" t="e">
        <f t="shared" si="22"/>
        <v>#DIV/0!</v>
      </c>
      <c r="BN261" s="47" t="e">
        <f t="shared" si="22"/>
        <v>#DIV/0!</v>
      </c>
      <c r="BO261" s="31" t="e">
        <f t="shared" ref="BO261:DV261" si="23">AVERAGE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#DIV/0!</v>
      </c>
      <c r="BP261" s="47" t="e">
        <f t="shared" si="23"/>
        <v>#DIV/0!</v>
      </c>
      <c r="BQ261" s="47" t="e">
        <f t="shared" si="23"/>
        <v>#DIV/0!</v>
      </c>
      <c r="BR261" s="31" t="e">
        <f t="shared" si="23"/>
        <v>#DIV/0!</v>
      </c>
      <c r="BS261" s="47" t="e">
        <f t="shared" si="23"/>
        <v>#DIV/0!</v>
      </c>
      <c r="BT261" s="47" t="e">
        <f t="shared" si="23"/>
        <v>#DIV/0!</v>
      </c>
      <c r="BU261" s="31" t="e">
        <f t="shared" si="23"/>
        <v>#DIV/0!</v>
      </c>
      <c r="BV261" s="47" t="e">
        <f t="shared" si="23"/>
        <v>#DIV/0!</v>
      </c>
      <c r="BW261" s="47" t="e">
        <f t="shared" si="23"/>
        <v>#DIV/0!</v>
      </c>
      <c r="BX261" s="31" t="e">
        <f t="shared" si="23"/>
        <v>#DIV/0!</v>
      </c>
      <c r="BY261" s="47" t="e">
        <f t="shared" si="23"/>
        <v>#DIV/0!</v>
      </c>
      <c r="BZ261" s="47" t="e">
        <f t="shared" si="23"/>
        <v>#DIV/0!</v>
      </c>
      <c r="CA261" s="31" t="e">
        <f t="shared" si="23"/>
        <v>#DIV/0!</v>
      </c>
      <c r="CB261" s="47" t="e">
        <f t="shared" si="23"/>
        <v>#DIV/0!</v>
      </c>
      <c r="CC261" s="47" t="e">
        <f t="shared" si="23"/>
        <v>#DIV/0!</v>
      </c>
      <c r="CD261" s="31" t="e">
        <f t="shared" si="23"/>
        <v>#DIV/0!</v>
      </c>
      <c r="CE261" s="47" t="e">
        <f t="shared" si="23"/>
        <v>#DIV/0!</v>
      </c>
      <c r="CF261" s="47" t="e">
        <f t="shared" si="23"/>
        <v>#DIV/0!</v>
      </c>
      <c r="CG261" s="31" t="e">
        <f t="shared" si="23"/>
        <v>#DIV/0!</v>
      </c>
      <c r="CH261" s="47" t="e">
        <f t="shared" si="23"/>
        <v>#DIV/0!</v>
      </c>
      <c r="CI261" s="47" t="e">
        <f t="shared" si="23"/>
        <v>#DIV/0!</v>
      </c>
      <c r="CJ261" s="31" t="e">
        <f t="shared" si="23"/>
        <v>#DIV/0!</v>
      </c>
      <c r="CK261" s="47" t="e">
        <f t="shared" si="23"/>
        <v>#DIV/0!</v>
      </c>
      <c r="CL261" s="47" t="e">
        <f t="shared" si="23"/>
        <v>#DIV/0!</v>
      </c>
      <c r="CM261" s="31" t="e">
        <f t="shared" si="23"/>
        <v>#DIV/0!</v>
      </c>
      <c r="CN261" s="47" t="e">
        <f t="shared" si="23"/>
        <v>#DIV/0!</v>
      </c>
      <c r="CO261" s="47" t="e">
        <f t="shared" si="23"/>
        <v>#DIV/0!</v>
      </c>
      <c r="CP261" s="31" t="e">
        <f t="shared" si="23"/>
        <v>#DIV/0!</v>
      </c>
      <c r="CQ261" s="47" t="e">
        <f t="shared" si="23"/>
        <v>#DIV/0!</v>
      </c>
      <c r="CR261" s="47" t="e">
        <f t="shared" si="23"/>
        <v>#DIV/0!</v>
      </c>
      <c r="CS261" s="31" t="e">
        <f t="shared" si="23"/>
        <v>#DIV/0!</v>
      </c>
      <c r="CT261" s="47" t="e">
        <f t="shared" si="23"/>
        <v>#DIV/0!</v>
      </c>
      <c r="CU261" s="47" t="e">
        <f t="shared" si="23"/>
        <v>#DIV/0!</v>
      </c>
      <c r="CV261" s="31" t="e">
        <f t="shared" si="23"/>
        <v>#DIV/0!</v>
      </c>
      <c r="CW261" s="47" t="e">
        <f t="shared" si="23"/>
        <v>#DIV/0!</v>
      </c>
      <c r="CX261" s="47" t="e">
        <f t="shared" si="23"/>
        <v>#DIV/0!</v>
      </c>
      <c r="CY261" s="31" t="e">
        <f t="shared" si="23"/>
        <v>#DIV/0!</v>
      </c>
      <c r="CZ261" s="47" t="e">
        <f t="shared" si="23"/>
        <v>#DIV/0!</v>
      </c>
      <c r="DA261" s="47" t="e">
        <f t="shared" si="23"/>
        <v>#DIV/0!</v>
      </c>
      <c r="DB261" s="31" t="e">
        <f t="shared" si="23"/>
        <v>#DIV/0!</v>
      </c>
      <c r="DC261" s="47" t="e">
        <f t="shared" si="23"/>
        <v>#DIV/0!</v>
      </c>
      <c r="DD261" s="47" t="e">
        <f t="shared" si="23"/>
        <v>#DIV/0!</v>
      </c>
      <c r="DE261" s="31" t="e">
        <f t="shared" si="23"/>
        <v>#DIV/0!</v>
      </c>
      <c r="DF261" s="47" t="e">
        <f t="shared" si="23"/>
        <v>#DIV/0!</v>
      </c>
      <c r="DG261" s="47" t="e">
        <f t="shared" si="23"/>
        <v>#DIV/0!</v>
      </c>
      <c r="DH261" s="31" t="e">
        <f t="shared" si="23"/>
        <v>#DIV/0!</v>
      </c>
      <c r="DI261" s="47" t="e">
        <f t="shared" si="23"/>
        <v>#DIV/0!</v>
      </c>
      <c r="DJ261" s="47" t="e">
        <f t="shared" si="23"/>
        <v>#DIV/0!</v>
      </c>
      <c r="DK261" s="31" t="e">
        <f t="shared" si="23"/>
        <v>#DIV/0!</v>
      </c>
      <c r="DL261" s="47" t="e">
        <f t="shared" si="23"/>
        <v>#DIV/0!</v>
      </c>
      <c r="DM261" s="47" t="e">
        <f t="shared" si="23"/>
        <v>#DIV/0!</v>
      </c>
      <c r="DN261" s="31" t="e">
        <f t="shared" si="23"/>
        <v>#DIV/0!</v>
      </c>
      <c r="DO261" s="47" t="e">
        <f t="shared" si="23"/>
        <v>#DIV/0!</v>
      </c>
      <c r="DP261" s="47" t="e">
        <f t="shared" si="23"/>
        <v>#DIV/0!</v>
      </c>
      <c r="DQ261" s="31" t="e">
        <f t="shared" si="23"/>
        <v>#DIV/0!</v>
      </c>
      <c r="DR261" s="47" t="e">
        <f t="shared" si="23"/>
        <v>#DIV/0!</v>
      </c>
      <c r="DS261" s="47" t="e">
        <f t="shared" si="23"/>
        <v>#DIV/0!</v>
      </c>
      <c r="DT261" s="31" t="e">
        <f t="shared" si="23"/>
        <v>#DIV/0!</v>
      </c>
      <c r="DU261" s="47" t="e">
        <f t="shared" si="23"/>
        <v>#DIV/0!</v>
      </c>
      <c r="DV261" s="47" t="e">
        <f t="shared" si="23"/>
        <v>#DIV/0!</v>
      </c>
    </row>
    <row r="262" spans="2:126" x14ac:dyDescent="0.2">
      <c r="B262" s="88"/>
      <c r="C262" s="41" t="s">
        <v>13</v>
      </c>
      <c r="D262" s="43">
        <f t="shared" ref="D262:F262" si="24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2.6709178014047885</v>
      </c>
      <c r="E262" s="42" t="e">
        <f t="shared" si="24"/>
        <v>#DIV/0!</v>
      </c>
      <c r="F262" s="42">
        <f t="shared" si="24"/>
        <v>2.6709178014047885</v>
      </c>
      <c r="G262" s="43">
        <f t="shared" ref="G262:AJ262" si="25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2.678657089022225</v>
      </c>
      <c r="H262" s="42" t="e">
        <f t="shared" si="25"/>
        <v>#DIV/0!</v>
      </c>
      <c r="I262" s="42">
        <f t="shared" si="25"/>
        <v>2.678657089022225</v>
      </c>
      <c r="J262" s="43">
        <f t="shared" si="25"/>
        <v>3.4835676076783715</v>
      </c>
      <c r="K262" s="42" t="e">
        <f t="shared" si="25"/>
        <v>#DIV/0!</v>
      </c>
      <c r="L262" s="42">
        <f t="shared" si="25"/>
        <v>3.4835676076783715</v>
      </c>
      <c r="M262" s="43">
        <f t="shared" si="25"/>
        <v>4.1578574126756056</v>
      </c>
      <c r="N262" s="42" t="e">
        <f t="shared" si="25"/>
        <v>#DIV/0!</v>
      </c>
      <c r="O262" s="42">
        <f t="shared" si="25"/>
        <v>4.1578574126756056</v>
      </c>
      <c r="P262" s="43">
        <f t="shared" si="25"/>
        <v>4.5181131536331662</v>
      </c>
      <c r="Q262" s="42" t="e">
        <f t="shared" si="25"/>
        <v>#DIV/0!</v>
      </c>
      <c r="R262" s="42">
        <f t="shared" si="25"/>
        <v>4.5181131536331662</v>
      </c>
      <c r="S262" s="43">
        <f t="shared" si="25"/>
        <v>5.0620103469273836</v>
      </c>
      <c r="T262" s="42" t="e">
        <f t="shared" si="25"/>
        <v>#DIV/0!</v>
      </c>
      <c r="U262" s="42">
        <f t="shared" si="25"/>
        <v>5.0620103469273836</v>
      </c>
      <c r="V262" s="43">
        <f t="shared" si="25"/>
        <v>5.7691717229798831</v>
      </c>
      <c r="W262" s="42" t="e">
        <f t="shared" si="25"/>
        <v>#DIV/0!</v>
      </c>
      <c r="X262" s="42">
        <f t="shared" si="25"/>
        <v>5.7691717229798831</v>
      </c>
      <c r="Y262" s="43">
        <f t="shared" si="25"/>
        <v>6.1695195212388541</v>
      </c>
      <c r="Z262" s="42" t="e">
        <f t="shared" si="25"/>
        <v>#DIV/0!</v>
      </c>
      <c r="AA262" s="42">
        <f t="shared" si="25"/>
        <v>6.1695195212388541</v>
      </c>
      <c r="AB262" s="43">
        <f t="shared" si="25"/>
        <v>6.6642728975247314</v>
      </c>
      <c r="AC262" s="42" t="e">
        <f t="shared" si="25"/>
        <v>#DIV/0!</v>
      </c>
      <c r="AD262" s="42">
        <f t="shared" si="25"/>
        <v>6.6642728975247314</v>
      </c>
      <c r="AE262" s="43">
        <f t="shared" si="25"/>
        <v>5.6578505494099565</v>
      </c>
      <c r="AF262" s="42" t="e">
        <f t="shared" si="25"/>
        <v>#DIV/0!</v>
      </c>
      <c r="AG262" s="42">
        <f t="shared" si="25"/>
        <v>5.6578505494099565</v>
      </c>
      <c r="AH262" s="43">
        <f t="shared" si="25"/>
        <v>6.7636432910613555</v>
      </c>
      <c r="AI262" s="42" t="e">
        <f t="shared" si="25"/>
        <v>#DIV/0!</v>
      </c>
      <c r="AJ262" s="42">
        <f t="shared" si="25"/>
        <v>6.7636432910613555</v>
      </c>
      <c r="AK262" s="43">
        <f t="shared" ref="AK262:BN262" si="26">STDEV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5.9771150955894754</v>
      </c>
      <c r="AL262" s="42" t="e">
        <f t="shared" si="26"/>
        <v>#DIV/0!</v>
      </c>
      <c r="AM262" s="42">
        <f t="shared" si="26"/>
        <v>5.9771150955894754</v>
      </c>
      <c r="AN262" s="43">
        <f t="shared" si="26"/>
        <v>4.0543488535447576</v>
      </c>
      <c r="AO262" s="42" t="e">
        <f t="shared" si="26"/>
        <v>#DIV/0!</v>
      </c>
      <c r="AP262" s="42">
        <f t="shared" si="26"/>
        <v>4.0543488535447576</v>
      </c>
      <c r="AQ262" s="43">
        <f t="shared" si="26"/>
        <v>3.4816569804999236</v>
      </c>
      <c r="AR262" s="42" t="e">
        <f t="shared" si="26"/>
        <v>#DIV/0!</v>
      </c>
      <c r="AS262" s="42">
        <f t="shared" si="26"/>
        <v>3.4816569804999236</v>
      </c>
      <c r="AT262" s="43" t="e">
        <f t="shared" si="26"/>
        <v>#DIV/0!</v>
      </c>
      <c r="AU262" s="42" t="e">
        <f t="shared" si="26"/>
        <v>#DIV/0!</v>
      </c>
      <c r="AV262" s="42" t="e">
        <f t="shared" si="26"/>
        <v>#DIV/0!</v>
      </c>
      <c r="AW262" s="43" t="e">
        <f t="shared" si="26"/>
        <v>#DIV/0!</v>
      </c>
      <c r="AX262" s="42" t="e">
        <f t="shared" si="26"/>
        <v>#DIV/0!</v>
      </c>
      <c r="AY262" s="42" t="e">
        <f t="shared" si="26"/>
        <v>#DIV/0!</v>
      </c>
      <c r="AZ262" s="43" t="e">
        <f t="shared" si="26"/>
        <v>#DIV/0!</v>
      </c>
      <c r="BA262" s="42" t="e">
        <f t="shared" si="26"/>
        <v>#DIV/0!</v>
      </c>
      <c r="BB262" s="42" t="e">
        <f t="shared" si="26"/>
        <v>#DIV/0!</v>
      </c>
      <c r="BC262" s="43" t="e">
        <f t="shared" si="26"/>
        <v>#DIV/0!</v>
      </c>
      <c r="BD262" s="42" t="e">
        <f t="shared" si="26"/>
        <v>#DIV/0!</v>
      </c>
      <c r="BE262" s="42" t="e">
        <f t="shared" si="26"/>
        <v>#DIV/0!</v>
      </c>
      <c r="BF262" s="43" t="e">
        <f t="shared" si="26"/>
        <v>#DIV/0!</v>
      </c>
      <c r="BG262" s="42" t="e">
        <f t="shared" si="26"/>
        <v>#DIV/0!</v>
      </c>
      <c r="BH262" s="42" t="e">
        <f t="shared" si="26"/>
        <v>#DIV/0!</v>
      </c>
      <c r="BI262" s="43" t="e">
        <f t="shared" si="26"/>
        <v>#DIV/0!</v>
      </c>
      <c r="BJ262" s="42" t="e">
        <f t="shared" si="26"/>
        <v>#DIV/0!</v>
      </c>
      <c r="BK262" s="42" t="e">
        <f t="shared" si="26"/>
        <v>#DIV/0!</v>
      </c>
      <c r="BL262" s="43" t="e">
        <f t="shared" si="26"/>
        <v>#DIV/0!</v>
      </c>
      <c r="BM262" s="42" t="e">
        <f t="shared" si="26"/>
        <v>#DIV/0!</v>
      </c>
      <c r="BN262" s="42" t="e">
        <f t="shared" si="26"/>
        <v>#DIV/0!</v>
      </c>
      <c r="BO262" s="43" t="e">
        <f t="shared" ref="BO262:DV262" si="27">STDEV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#DIV/0!</v>
      </c>
      <c r="BP262" s="42" t="e">
        <f t="shared" si="27"/>
        <v>#DIV/0!</v>
      </c>
      <c r="BQ262" s="42" t="e">
        <f t="shared" si="27"/>
        <v>#DIV/0!</v>
      </c>
      <c r="BR262" s="43" t="e">
        <f t="shared" si="27"/>
        <v>#DIV/0!</v>
      </c>
      <c r="BS262" s="42" t="e">
        <f t="shared" si="27"/>
        <v>#DIV/0!</v>
      </c>
      <c r="BT262" s="42" t="e">
        <f t="shared" si="27"/>
        <v>#DIV/0!</v>
      </c>
      <c r="BU262" s="43" t="e">
        <f t="shared" si="27"/>
        <v>#DIV/0!</v>
      </c>
      <c r="BV262" s="42" t="e">
        <f t="shared" si="27"/>
        <v>#DIV/0!</v>
      </c>
      <c r="BW262" s="42" t="e">
        <f t="shared" si="27"/>
        <v>#DIV/0!</v>
      </c>
      <c r="BX262" s="43" t="e">
        <f t="shared" si="27"/>
        <v>#DIV/0!</v>
      </c>
      <c r="BY262" s="42" t="e">
        <f t="shared" si="27"/>
        <v>#DIV/0!</v>
      </c>
      <c r="BZ262" s="42" t="e">
        <f t="shared" si="27"/>
        <v>#DIV/0!</v>
      </c>
      <c r="CA262" s="43" t="e">
        <f t="shared" si="27"/>
        <v>#DIV/0!</v>
      </c>
      <c r="CB262" s="42" t="e">
        <f t="shared" si="27"/>
        <v>#DIV/0!</v>
      </c>
      <c r="CC262" s="42" t="e">
        <f t="shared" si="27"/>
        <v>#DIV/0!</v>
      </c>
      <c r="CD262" s="43" t="e">
        <f t="shared" si="27"/>
        <v>#DIV/0!</v>
      </c>
      <c r="CE262" s="42" t="e">
        <f t="shared" si="27"/>
        <v>#DIV/0!</v>
      </c>
      <c r="CF262" s="42" t="e">
        <f t="shared" si="27"/>
        <v>#DIV/0!</v>
      </c>
      <c r="CG262" s="43" t="e">
        <f t="shared" si="27"/>
        <v>#DIV/0!</v>
      </c>
      <c r="CH262" s="42" t="e">
        <f t="shared" si="27"/>
        <v>#DIV/0!</v>
      </c>
      <c r="CI262" s="42" t="e">
        <f t="shared" si="27"/>
        <v>#DIV/0!</v>
      </c>
      <c r="CJ262" s="43" t="e">
        <f t="shared" si="27"/>
        <v>#DIV/0!</v>
      </c>
      <c r="CK262" s="42" t="e">
        <f t="shared" si="27"/>
        <v>#DIV/0!</v>
      </c>
      <c r="CL262" s="42" t="e">
        <f t="shared" si="27"/>
        <v>#DIV/0!</v>
      </c>
      <c r="CM262" s="43" t="e">
        <f t="shared" si="27"/>
        <v>#DIV/0!</v>
      </c>
      <c r="CN262" s="42" t="e">
        <f t="shared" si="27"/>
        <v>#DIV/0!</v>
      </c>
      <c r="CO262" s="42" t="e">
        <f t="shared" si="27"/>
        <v>#DIV/0!</v>
      </c>
      <c r="CP262" s="43" t="e">
        <f t="shared" si="27"/>
        <v>#DIV/0!</v>
      </c>
      <c r="CQ262" s="42" t="e">
        <f t="shared" si="27"/>
        <v>#DIV/0!</v>
      </c>
      <c r="CR262" s="42" t="e">
        <f t="shared" si="27"/>
        <v>#DIV/0!</v>
      </c>
      <c r="CS262" s="43" t="e">
        <f t="shared" si="27"/>
        <v>#DIV/0!</v>
      </c>
      <c r="CT262" s="42" t="e">
        <f t="shared" si="27"/>
        <v>#DIV/0!</v>
      </c>
      <c r="CU262" s="42" t="e">
        <f t="shared" si="27"/>
        <v>#DIV/0!</v>
      </c>
      <c r="CV262" s="43" t="e">
        <f t="shared" si="27"/>
        <v>#DIV/0!</v>
      </c>
      <c r="CW262" s="42" t="e">
        <f t="shared" si="27"/>
        <v>#DIV/0!</v>
      </c>
      <c r="CX262" s="42" t="e">
        <f t="shared" si="27"/>
        <v>#DIV/0!</v>
      </c>
      <c r="CY262" s="43" t="e">
        <f t="shared" si="27"/>
        <v>#DIV/0!</v>
      </c>
      <c r="CZ262" s="42" t="e">
        <f t="shared" si="27"/>
        <v>#DIV/0!</v>
      </c>
      <c r="DA262" s="42" t="e">
        <f t="shared" si="27"/>
        <v>#DIV/0!</v>
      </c>
      <c r="DB262" s="43" t="e">
        <f t="shared" si="27"/>
        <v>#DIV/0!</v>
      </c>
      <c r="DC262" s="42" t="e">
        <f t="shared" si="27"/>
        <v>#DIV/0!</v>
      </c>
      <c r="DD262" s="42" t="e">
        <f t="shared" si="27"/>
        <v>#DIV/0!</v>
      </c>
      <c r="DE262" s="43" t="e">
        <f t="shared" si="27"/>
        <v>#DIV/0!</v>
      </c>
      <c r="DF262" s="42" t="e">
        <f t="shared" si="27"/>
        <v>#DIV/0!</v>
      </c>
      <c r="DG262" s="42" t="e">
        <f t="shared" si="27"/>
        <v>#DIV/0!</v>
      </c>
      <c r="DH262" s="43" t="e">
        <f t="shared" si="27"/>
        <v>#DIV/0!</v>
      </c>
      <c r="DI262" s="42" t="e">
        <f t="shared" si="27"/>
        <v>#DIV/0!</v>
      </c>
      <c r="DJ262" s="42" t="e">
        <f t="shared" si="27"/>
        <v>#DIV/0!</v>
      </c>
      <c r="DK262" s="43" t="e">
        <f t="shared" si="27"/>
        <v>#DIV/0!</v>
      </c>
      <c r="DL262" s="42" t="e">
        <f t="shared" si="27"/>
        <v>#DIV/0!</v>
      </c>
      <c r="DM262" s="42" t="e">
        <f t="shared" si="27"/>
        <v>#DIV/0!</v>
      </c>
      <c r="DN262" s="43" t="e">
        <f t="shared" si="27"/>
        <v>#DIV/0!</v>
      </c>
      <c r="DO262" s="42" t="e">
        <f t="shared" si="27"/>
        <v>#DIV/0!</v>
      </c>
      <c r="DP262" s="42" t="e">
        <f t="shared" si="27"/>
        <v>#DIV/0!</v>
      </c>
      <c r="DQ262" s="43" t="e">
        <f t="shared" si="27"/>
        <v>#DIV/0!</v>
      </c>
      <c r="DR262" s="42" t="e">
        <f t="shared" si="27"/>
        <v>#DIV/0!</v>
      </c>
      <c r="DS262" s="42" t="e">
        <f t="shared" si="27"/>
        <v>#DIV/0!</v>
      </c>
      <c r="DT262" s="43" t="e">
        <f t="shared" si="27"/>
        <v>#DIV/0!</v>
      </c>
      <c r="DU262" s="42" t="e">
        <f t="shared" si="27"/>
        <v>#DIV/0!</v>
      </c>
      <c r="DV262" s="42" t="e">
        <f t="shared" si="27"/>
        <v>#DIV/0!</v>
      </c>
    </row>
    <row r="263" spans="2:126" x14ac:dyDescent="0.2">
      <c r="B263" s="88"/>
      <c r="C263" s="41" t="s">
        <v>14</v>
      </c>
      <c r="D263" s="43">
        <f t="shared" ref="D263:F263" si="28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21.577729090904199</v>
      </c>
      <c r="E263" s="42">
        <f t="shared" si="28"/>
        <v>0</v>
      </c>
      <c r="F263" s="42">
        <f t="shared" si="28"/>
        <v>21.577729090904199</v>
      </c>
      <c r="G263" s="43">
        <f t="shared" ref="G263:AJ263" si="29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18.681381377018901</v>
      </c>
      <c r="H263" s="42">
        <f t="shared" si="29"/>
        <v>0</v>
      </c>
      <c r="I263" s="42">
        <f t="shared" si="29"/>
        <v>18.681381377018901</v>
      </c>
      <c r="J263" s="43">
        <f t="shared" si="29"/>
        <v>16.529727893589602</v>
      </c>
      <c r="K263" s="42">
        <f t="shared" si="29"/>
        <v>0</v>
      </c>
      <c r="L263" s="42">
        <f t="shared" si="29"/>
        <v>16.529727893589602</v>
      </c>
      <c r="M263" s="43">
        <f t="shared" si="29"/>
        <v>14.677971396303599</v>
      </c>
      <c r="N263" s="42">
        <f t="shared" si="29"/>
        <v>0</v>
      </c>
      <c r="O263" s="42">
        <f t="shared" si="29"/>
        <v>14.677971396303599</v>
      </c>
      <c r="P263" s="43">
        <f t="shared" si="29"/>
        <v>11.9875862135208</v>
      </c>
      <c r="Q263" s="42">
        <f t="shared" si="29"/>
        <v>0</v>
      </c>
      <c r="R263" s="42">
        <f t="shared" si="29"/>
        <v>11.9875862135208</v>
      </c>
      <c r="S263" s="43">
        <f t="shared" si="29"/>
        <v>9.1081121597951498</v>
      </c>
      <c r="T263" s="42">
        <f t="shared" si="29"/>
        <v>0</v>
      </c>
      <c r="U263" s="42">
        <f t="shared" si="29"/>
        <v>9.1081121597951498</v>
      </c>
      <c r="V263" s="43">
        <f t="shared" si="29"/>
        <v>5.9187681556651102</v>
      </c>
      <c r="W263" s="42">
        <f t="shared" si="29"/>
        <v>0</v>
      </c>
      <c r="X263" s="42">
        <f t="shared" si="29"/>
        <v>5.9187681556651102</v>
      </c>
      <c r="Y263" s="43">
        <f t="shared" si="29"/>
        <v>2.60498234320325</v>
      </c>
      <c r="Z263" s="42">
        <f t="shared" si="29"/>
        <v>0</v>
      </c>
      <c r="AA263" s="42">
        <f t="shared" si="29"/>
        <v>2.60498234320325</v>
      </c>
      <c r="AB263" s="43">
        <f t="shared" si="29"/>
        <v>-0.453609980880744</v>
      </c>
      <c r="AC263" s="42">
        <f t="shared" si="29"/>
        <v>0</v>
      </c>
      <c r="AD263" s="42">
        <f t="shared" si="29"/>
        <v>-0.453609980880744</v>
      </c>
      <c r="AE263" s="43">
        <f t="shared" si="29"/>
        <v>-3.7871680903982199</v>
      </c>
      <c r="AF263" s="42">
        <f t="shared" si="29"/>
        <v>0</v>
      </c>
      <c r="AG263" s="42">
        <f t="shared" si="29"/>
        <v>-3.7871680903982199</v>
      </c>
      <c r="AH263" s="43">
        <f t="shared" si="29"/>
        <v>-5.2183090086110404</v>
      </c>
      <c r="AI263" s="42">
        <f t="shared" si="29"/>
        <v>0</v>
      </c>
      <c r="AJ263" s="42">
        <f t="shared" si="29"/>
        <v>-5.2183090086110404</v>
      </c>
      <c r="AK263" s="43">
        <f t="shared" ref="AK263:BN263" si="30">MAX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-8.3078859430108292</v>
      </c>
      <c r="AL263" s="42">
        <f t="shared" si="30"/>
        <v>0</v>
      </c>
      <c r="AM263" s="42">
        <f t="shared" si="30"/>
        <v>-8.3078859430108292</v>
      </c>
      <c r="AN263" s="43">
        <f t="shared" si="30"/>
        <v>-11.124087073319201</v>
      </c>
      <c r="AO263" s="42">
        <f t="shared" si="30"/>
        <v>0</v>
      </c>
      <c r="AP263" s="42">
        <f t="shared" si="30"/>
        <v>-11.124087073319201</v>
      </c>
      <c r="AQ263" s="43">
        <f t="shared" si="30"/>
        <v>-16.361403846371999</v>
      </c>
      <c r="AR263" s="42">
        <f t="shared" si="30"/>
        <v>0</v>
      </c>
      <c r="AS263" s="42">
        <f t="shared" si="30"/>
        <v>-16.361403846371999</v>
      </c>
      <c r="AT263" s="43">
        <f t="shared" si="30"/>
        <v>0</v>
      </c>
      <c r="AU263" s="42">
        <f t="shared" si="30"/>
        <v>0</v>
      </c>
      <c r="AV263" s="42">
        <f t="shared" si="30"/>
        <v>0</v>
      </c>
      <c r="AW263" s="43">
        <f t="shared" si="30"/>
        <v>0</v>
      </c>
      <c r="AX263" s="42">
        <f t="shared" si="30"/>
        <v>0</v>
      </c>
      <c r="AY263" s="42">
        <f t="shared" si="30"/>
        <v>0</v>
      </c>
      <c r="AZ263" s="43">
        <f t="shared" si="30"/>
        <v>0</v>
      </c>
      <c r="BA263" s="42">
        <f t="shared" si="30"/>
        <v>0</v>
      </c>
      <c r="BB263" s="42">
        <f t="shared" si="30"/>
        <v>0</v>
      </c>
      <c r="BC263" s="43">
        <f t="shared" si="30"/>
        <v>0</v>
      </c>
      <c r="BD263" s="42">
        <f t="shared" si="30"/>
        <v>0</v>
      </c>
      <c r="BE263" s="42">
        <f t="shared" si="30"/>
        <v>0</v>
      </c>
      <c r="BF263" s="43">
        <f t="shared" si="30"/>
        <v>0</v>
      </c>
      <c r="BG263" s="42">
        <f t="shared" si="30"/>
        <v>0</v>
      </c>
      <c r="BH263" s="42">
        <f t="shared" si="30"/>
        <v>0</v>
      </c>
      <c r="BI263" s="43">
        <f t="shared" si="30"/>
        <v>0</v>
      </c>
      <c r="BJ263" s="42">
        <f t="shared" si="30"/>
        <v>0</v>
      </c>
      <c r="BK263" s="42">
        <f t="shared" si="30"/>
        <v>0</v>
      </c>
      <c r="BL263" s="43">
        <f t="shared" si="30"/>
        <v>0</v>
      </c>
      <c r="BM263" s="42">
        <f t="shared" si="30"/>
        <v>0</v>
      </c>
      <c r="BN263" s="42">
        <f t="shared" si="30"/>
        <v>0</v>
      </c>
      <c r="BO263" s="43">
        <f t="shared" ref="BO263:DV263" si="31">MAX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0</v>
      </c>
      <c r="BP263" s="42">
        <f t="shared" si="31"/>
        <v>0</v>
      </c>
      <c r="BQ263" s="42">
        <f t="shared" si="31"/>
        <v>0</v>
      </c>
      <c r="BR263" s="43">
        <f t="shared" si="31"/>
        <v>0</v>
      </c>
      <c r="BS263" s="42">
        <f t="shared" si="31"/>
        <v>0</v>
      </c>
      <c r="BT263" s="42">
        <f t="shared" si="31"/>
        <v>0</v>
      </c>
      <c r="BU263" s="43">
        <f t="shared" si="31"/>
        <v>0</v>
      </c>
      <c r="BV263" s="42">
        <f t="shared" si="31"/>
        <v>0</v>
      </c>
      <c r="BW263" s="42">
        <f t="shared" si="31"/>
        <v>0</v>
      </c>
      <c r="BX263" s="43">
        <f t="shared" si="31"/>
        <v>0</v>
      </c>
      <c r="BY263" s="42">
        <f t="shared" si="31"/>
        <v>0</v>
      </c>
      <c r="BZ263" s="42">
        <f t="shared" si="31"/>
        <v>0</v>
      </c>
      <c r="CA263" s="43">
        <f t="shared" si="31"/>
        <v>0</v>
      </c>
      <c r="CB263" s="42">
        <f t="shared" si="31"/>
        <v>0</v>
      </c>
      <c r="CC263" s="42">
        <f t="shared" si="31"/>
        <v>0</v>
      </c>
      <c r="CD263" s="43">
        <f t="shared" si="31"/>
        <v>0</v>
      </c>
      <c r="CE263" s="42">
        <f t="shared" si="31"/>
        <v>0</v>
      </c>
      <c r="CF263" s="42">
        <f t="shared" si="31"/>
        <v>0</v>
      </c>
      <c r="CG263" s="43">
        <f t="shared" si="31"/>
        <v>0</v>
      </c>
      <c r="CH263" s="42">
        <f t="shared" si="31"/>
        <v>0</v>
      </c>
      <c r="CI263" s="42">
        <f t="shared" si="31"/>
        <v>0</v>
      </c>
      <c r="CJ263" s="43">
        <f t="shared" si="31"/>
        <v>0</v>
      </c>
      <c r="CK263" s="42">
        <f t="shared" si="31"/>
        <v>0</v>
      </c>
      <c r="CL263" s="42">
        <f t="shared" si="31"/>
        <v>0</v>
      </c>
      <c r="CM263" s="43">
        <f t="shared" si="31"/>
        <v>0</v>
      </c>
      <c r="CN263" s="42">
        <f t="shared" si="31"/>
        <v>0</v>
      </c>
      <c r="CO263" s="42">
        <f t="shared" si="31"/>
        <v>0</v>
      </c>
      <c r="CP263" s="43">
        <f t="shared" si="31"/>
        <v>0</v>
      </c>
      <c r="CQ263" s="42">
        <f t="shared" si="31"/>
        <v>0</v>
      </c>
      <c r="CR263" s="42">
        <f t="shared" si="31"/>
        <v>0</v>
      </c>
      <c r="CS263" s="43">
        <f t="shared" si="31"/>
        <v>0</v>
      </c>
      <c r="CT263" s="42">
        <f t="shared" si="31"/>
        <v>0</v>
      </c>
      <c r="CU263" s="42">
        <f t="shared" si="31"/>
        <v>0</v>
      </c>
      <c r="CV263" s="43">
        <f t="shared" si="31"/>
        <v>0</v>
      </c>
      <c r="CW263" s="42">
        <f t="shared" si="31"/>
        <v>0</v>
      </c>
      <c r="CX263" s="42">
        <f t="shared" si="31"/>
        <v>0</v>
      </c>
      <c r="CY263" s="43">
        <f t="shared" si="31"/>
        <v>0</v>
      </c>
      <c r="CZ263" s="42">
        <f t="shared" si="31"/>
        <v>0</v>
      </c>
      <c r="DA263" s="42">
        <f t="shared" si="31"/>
        <v>0</v>
      </c>
      <c r="DB263" s="43">
        <f t="shared" si="31"/>
        <v>0</v>
      </c>
      <c r="DC263" s="42">
        <f t="shared" si="31"/>
        <v>0</v>
      </c>
      <c r="DD263" s="42">
        <f t="shared" si="31"/>
        <v>0</v>
      </c>
      <c r="DE263" s="43">
        <f t="shared" si="31"/>
        <v>0</v>
      </c>
      <c r="DF263" s="42">
        <f t="shared" si="31"/>
        <v>0</v>
      </c>
      <c r="DG263" s="42">
        <f t="shared" si="31"/>
        <v>0</v>
      </c>
      <c r="DH263" s="43">
        <f t="shared" si="31"/>
        <v>0</v>
      </c>
      <c r="DI263" s="42">
        <f t="shared" si="31"/>
        <v>0</v>
      </c>
      <c r="DJ263" s="42">
        <f t="shared" si="31"/>
        <v>0</v>
      </c>
      <c r="DK263" s="43">
        <f t="shared" si="31"/>
        <v>0</v>
      </c>
      <c r="DL263" s="42">
        <f t="shared" si="31"/>
        <v>0</v>
      </c>
      <c r="DM263" s="42">
        <f t="shared" si="31"/>
        <v>0</v>
      </c>
      <c r="DN263" s="43">
        <f t="shared" si="31"/>
        <v>0</v>
      </c>
      <c r="DO263" s="42">
        <f t="shared" si="31"/>
        <v>0</v>
      </c>
      <c r="DP263" s="42">
        <f t="shared" si="31"/>
        <v>0</v>
      </c>
      <c r="DQ263" s="43">
        <f t="shared" si="31"/>
        <v>0</v>
      </c>
      <c r="DR263" s="42">
        <f t="shared" si="31"/>
        <v>0</v>
      </c>
      <c r="DS263" s="42">
        <f t="shared" si="31"/>
        <v>0</v>
      </c>
      <c r="DT263" s="43">
        <f t="shared" si="31"/>
        <v>0</v>
      </c>
      <c r="DU263" s="42">
        <f t="shared" si="31"/>
        <v>0</v>
      </c>
      <c r="DV263" s="42">
        <f t="shared" si="31"/>
        <v>0</v>
      </c>
    </row>
    <row r="264" spans="2:126" x14ac:dyDescent="0.2">
      <c r="B264" s="88"/>
      <c r="C264" s="41" t="s">
        <v>15</v>
      </c>
      <c r="D264" s="43">
        <f t="shared" ref="D264:F264" si="32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5.3221896420900396</v>
      </c>
      <c r="E264" s="42">
        <f t="shared" si="32"/>
        <v>0</v>
      </c>
      <c r="F264" s="42">
        <f t="shared" si="32"/>
        <v>5.3221896420900396</v>
      </c>
      <c r="G264" s="43">
        <f t="shared" ref="G264:AJ264" si="33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4.9645865066284296</v>
      </c>
      <c r="H264" s="42">
        <f t="shared" si="33"/>
        <v>0</v>
      </c>
      <c r="I264" s="42">
        <f t="shared" si="33"/>
        <v>4.9645865066284296</v>
      </c>
      <c r="J264" s="43">
        <f t="shared" si="33"/>
        <v>0.25740417059678999</v>
      </c>
      <c r="K264" s="42">
        <f t="shared" si="33"/>
        <v>0</v>
      </c>
      <c r="L264" s="42">
        <f t="shared" si="33"/>
        <v>0.25740417059678999</v>
      </c>
      <c r="M264" s="43">
        <f t="shared" si="33"/>
        <v>-7.9864727831290496</v>
      </c>
      <c r="N264" s="42">
        <f t="shared" si="33"/>
        <v>0</v>
      </c>
      <c r="O264" s="42">
        <f t="shared" si="33"/>
        <v>-7.9864727831290496</v>
      </c>
      <c r="P264" s="43">
        <f t="shared" si="33"/>
        <v>-13.534731660296</v>
      </c>
      <c r="Q264" s="42">
        <f t="shared" si="33"/>
        <v>0</v>
      </c>
      <c r="R264" s="42">
        <f t="shared" si="33"/>
        <v>-13.534731660296</v>
      </c>
      <c r="S264" s="43">
        <f t="shared" si="33"/>
        <v>-18.064855500584098</v>
      </c>
      <c r="T264" s="42">
        <f t="shared" si="33"/>
        <v>0</v>
      </c>
      <c r="U264" s="42">
        <f t="shared" si="33"/>
        <v>-18.064855500584098</v>
      </c>
      <c r="V264" s="43">
        <f t="shared" si="33"/>
        <v>-24.378336803820499</v>
      </c>
      <c r="W264" s="42">
        <f t="shared" si="33"/>
        <v>0</v>
      </c>
      <c r="X264" s="42">
        <f t="shared" si="33"/>
        <v>-24.378336803820499</v>
      </c>
      <c r="Y264" s="43">
        <f t="shared" si="33"/>
        <v>-33.257663930069597</v>
      </c>
      <c r="Z264" s="42">
        <f t="shared" si="33"/>
        <v>0</v>
      </c>
      <c r="AA264" s="42">
        <f t="shared" si="33"/>
        <v>-33.257663930069597</v>
      </c>
      <c r="AB264" s="43">
        <f t="shared" si="33"/>
        <v>-40.462757334201399</v>
      </c>
      <c r="AC264" s="42">
        <f t="shared" si="33"/>
        <v>0</v>
      </c>
      <c r="AD264" s="42">
        <f t="shared" si="33"/>
        <v>-40.462757334201399</v>
      </c>
      <c r="AE264" s="43">
        <f t="shared" si="33"/>
        <v>-34.680068209472502</v>
      </c>
      <c r="AF264" s="42">
        <f t="shared" si="33"/>
        <v>0</v>
      </c>
      <c r="AG264" s="42">
        <f t="shared" si="33"/>
        <v>-34.680068209472502</v>
      </c>
      <c r="AH264" s="43">
        <f t="shared" si="33"/>
        <v>-36.444130601230299</v>
      </c>
      <c r="AI264" s="42">
        <f t="shared" si="33"/>
        <v>0</v>
      </c>
      <c r="AJ264" s="42">
        <f t="shared" si="33"/>
        <v>-36.444130601230299</v>
      </c>
      <c r="AK264" s="43">
        <f t="shared" ref="AK264:BN264" si="34">MI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-29.076681421589399</v>
      </c>
      <c r="AL264" s="42">
        <f t="shared" si="34"/>
        <v>0</v>
      </c>
      <c r="AM264" s="42">
        <f t="shared" si="34"/>
        <v>-29.076681421589399</v>
      </c>
      <c r="AN264" s="43">
        <f t="shared" si="34"/>
        <v>-25.083496446865698</v>
      </c>
      <c r="AO264" s="42">
        <f t="shared" si="34"/>
        <v>0</v>
      </c>
      <c r="AP264" s="42">
        <f t="shared" si="34"/>
        <v>-25.083496446865698</v>
      </c>
      <c r="AQ264" s="43">
        <f t="shared" si="34"/>
        <v>-25.083496446865698</v>
      </c>
      <c r="AR264" s="42">
        <f t="shared" si="34"/>
        <v>0</v>
      </c>
      <c r="AS264" s="42">
        <f t="shared" si="34"/>
        <v>-25.083496446865698</v>
      </c>
      <c r="AT264" s="43">
        <f t="shared" si="34"/>
        <v>0</v>
      </c>
      <c r="AU264" s="42">
        <f t="shared" si="34"/>
        <v>0</v>
      </c>
      <c r="AV264" s="42">
        <f t="shared" si="34"/>
        <v>0</v>
      </c>
      <c r="AW264" s="43">
        <f t="shared" si="34"/>
        <v>0</v>
      </c>
      <c r="AX264" s="42">
        <f t="shared" si="34"/>
        <v>0</v>
      </c>
      <c r="AY264" s="42">
        <f t="shared" si="34"/>
        <v>0</v>
      </c>
      <c r="AZ264" s="43">
        <f t="shared" si="34"/>
        <v>0</v>
      </c>
      <c r="BA264" s="42">
        <f t="shared" si="34"/>
        <v>0</v>
      </c>
      <c r="BB264" s="42">
        <f t="shared" si="34"/>
        <v>0</v>
      </c>
      <c r="BC264" s="43">
        <f t="shared" si="34"/>
        <v>0</v>
      </c>
      <c r="BD264" s="42">
        <f t="shared" si="34"/>
        <v>0</v>
      </c>
      <c r="BE264" s="42">
        <f t="shared" si="34"/>
        <v>0</v>
      </c>
      <c r="BF264" s="43">
        <f t="shared" si="34"/>
        <v>0</v>
      </c>
      <c r="BG264" s="42">
        <f t="shared" si="34"/>
        <v>0</v>
      </c>
      <c r="BH264" s="42">
        <f t="shared" si="34"/>
        <v>0</v>
      </c>
      <c r="BI264" s="43">
        <f t="shared" si="34"/>
        <v>0</v>
      </c>
      <c r="BJ264" s="42">
        <f t="shared" si="34"/>
        <v>0</v>
      </c>
      <c r="BK264" s="42">
        <f t="shared" si="34"/>
        <v>0</v>
      </c>
      <c r="BL264" s="43">
        <f t="shared" si="34"/>
        <v>0</v>
      </c>
      <c r="BM264" s="42">
        <f t="shared" si="34"/>
        <v>0</v>
      </c>
      <c r="BN264" s="42">
        <f t="shared" si="34"/>
        <v>0</v>
      </c>
      <c r="BO264" s="43">
        <f t="shared" ref="BO264:DV264" si="35">MI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0</v>
      </c>
      <c r="BP264" s="42">
        <f t="shared" si="35"/>
        <v>0</v>
      </c>
      <c r="BQ264" s="42">
        <f t="shared" si="35"/>
        <v>0</v>
      </c>
      <c r="BR264" s="43">
        <f t="shared" si="35"/>
        <v>0</v>
      </c>
      <c r="BS264" s="42">
        <f t="shared" si="35"/>
        <v>0</v>
      </c>
      <c r="BT264" s="42">
        <f t="shared" si="35"/>
        <v>0</v>
      </c>
      <c r="BU264" s="43">
        <f t="shared" si="35"/>
        <v>0</v>
      </c>
      <c r="BV264" s="42">
        <f t="shared" si="35"/>
        <v>0</v>
      </c>
      <c r="BW264" s="42">
        <f t="shared" si="35"/>
        <v>0</v>
      </c>
      <c r="BX264" s="43">
        <f t="shared" si="35"/>
        <v>0</v>
      </c>
      <c r="BY264" s="42">
        <f t="shared" si="35"/>
        <v>0</v>
      </c>
      <c r="BZ264" s="42">
        <f t="shared" si="35"/>
        <v>0</v>
      </c>
      <c r="CA264" s="43">
        <f t="shared" si="35"/>
        <v>0</v>
      </c>
      <c r="CB264" s="42">
        <f t="shared" si="35"/>
        <v>0</v>
      </c>
      <c r="CC264" s="42">
        <f t="shared" si="35"/>
        <v>0</v>
      </c>
      <c r="CD264" s="43">
        <f t="shared" si="35"/>
        <v>0</v>
      </c>
      <c r="CE264" s="42">
        <f t="shared" si="35"/>
        <v>0</v>
      </c>
      <c r="CF264" s="42">
        <f t="shared" si="35"/>
        <v>0</v>
      </c>
      <c r="CG264" s="43">
        <f t="shared" si="35"/>
        <v>0</v>
      </c>
      <c r="CH264" s="42">
        <f t="shared" si="35"/>
        <v>0</v>
      </c>
      <c r="CI264" s="42">
        <f t="shared" si="35"/>
        <v>0</v>
      </c>
      <c r="CJ264" s="43">
        <f t="shared" si="35"/>
        <v>0</v>
      </c>
      <c r="CK264" s="42">
        <f t="shared" si="35"/>
        <v>0</v>
      </c>
      <c r="CL264" s="42">
        <f t="shared" si="35"/>
        <v>0</v>
      </c>
      <c r="CM264" s="43">
        <f t="shared" si="35"/>
        <v>0</v>
      </c>
      <c r="CN264" s="42">
        <f t="shared" si="35"/>
        <v>0</v>
      </c>
      <c r="CO264" s="42">
        <f t="shared" si="35"/>
        <v>0</v>
      </c>
      <c r="CP264" s="43">
        <f t="shared" si="35"/>
        <v>0</v>
      </c>
      <c r="CQ264" s="42">
        <f t="shared" si="35"/>
        <v>0</v>
      </c>
      <c r="CR264" s="42">
        <f t="shared" si="35"/>
        <v>0</v>
      </c>
      <c r="CS264" s="43">
        <f t="shared" si="35"/>
        <v>0</v>
      </c>
      <c r="CT264" s="42">
        <f t="shared" si="35"/>
        <v>0</v>
      </c>
      <c r="CU264" s="42">
        <f t="shared" si="35"/>
        <v>0</v>
      </c>
      <c r="CV264" s="43">
        <f t="shared" si="35"/>
        <v>0</v>
      </c>
      <c r="CW264" s="42">
        <f t="shared" si="35"/>
        <v>0</v>
      </c>
      <c r="CX264" s="42">
        <f t="shared" si="35"/>
        <v>0</v>
      </c>
      <c r="CY264" s="43">
        <f t="shared" si="35"/>
        <v>0</v>
      </c>
      <c r="CZ264" s="42">
        <f t="shared" si="35"/>
        <v>0</v>
      </c>
      <c r="DA264" s="42">
        <f t="shared" si="35"/>
        <v>0</v>
      </c>
      <c r="DB264" s="43">
        <f t="shared" si="35"/>
        <v>0</v>
      </c>
      <c r="DC264" s="42">
        <f t="shared" si="35"/>
        <v>0</v>
      </c>
      <c r="DD264" s="42">
        <f t="shared" si="35"/>
        <v>0</v>
      </c>
      <c r="DE264" s="43">
        <f t="shared" si="35"/>
        <v>0</v>
      </c>
      <c r="DF264" s="42">
        <f t="shared" si="35"/>
        <v>0</v>
      </c>
      <c r="DG264" s="42">
        <f t="shared" si="35"/>
        <v>0</v>
      </c>
      <c r="DH264" s="43">
        <f t="shared" si="35"/>
        <v>0</v>
      </c>
      <c r="DI264" s="42">
        <f t="shared" si="35"/>
        <v>0</v>
      </c>
      <c r="DJ264" s="42">
        <f t="shared" si="35"/>
        <v>0</v>
      </c>
      <c r="DK264" s="43">
        <f t="shared" si="35"/>
        <v>0</v>
      </c>
      <c r="DL264" s="42">
        <f t="shared" si="35"/>
        <v>0</v>
      </c>
      <c r="DM264" s="42">
        <f t="shared" si="35"/>
        <v>0</v>
      </c>
      <c r="DN264" s="43">
        <f t="shared" si="35"/>
        <v>0</v>
      </c>
      <c r="DO264" s="42">
        <f t="shared" si="35"/>
        <v>0</v>
      </c>
      <c r="DP264" s="42">
        <f t="shared" si="35"/>
        <v>0</v>
      </c>
      <c r="DQ264" s="43">
        <f t="shared" si="35"/>
        <v>0</v>
      </c>
      <c r="DR264" s="42">
        <f t="shared" si="35"/>
        <v>0</v>
      </c>
      <c r="DS264" s="42">
        <f t="shared" si="35"/>
        <v>0</v>
      </c>
      <c r="DT264" s="43">
        <f t="shared" si="35"/>
        <v>0</v>
      </c>
      <c r="DU264" s="42">
        <f t="shared" si="35"/>
        <v>0</v>
      </c>
      <c r="DV264" s="42">
        <f t="shared" si="35"/>
        <v>0</v>
      </c>
    </row>
    <row r="265" spans="2:126" ht="17" thickBot="1" x14ac:dyDescent="0.25">
      <c r="B265" s="89"/>
      <c r="C265" s="44" t="s">
        <v>16</v>
      </c>
      <c r="D265" s="46">
        <f t="shared" ref="D265:F265" si="36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14.637480835125452</v>
      </c>
      <c r="E265" s="45" t="e">
        <f t="shared" si="36"/>
        <v>#NUM!</v>
      </c>
      <c r="F265" s="45">
        <f t="shared" si="36"/>
        <v>14.637480835125452</v>
      </c>
      <c r="G265" s="46">
        <f t="shared" ref="G265:AJ265" si="37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12.68393769674055</v>
      </c>
      <c r="H265" s="45" t="e">
        <f t="shared" si="37"/>
        <v>#NUM!</v>
      </c>
      <c r="I265" s="45">
        <f t="shared" si="37"/>
        <v>12.68393769674055</v>
      </c>
      <c r="J265" s="46">
        <f t="shared" si="37"/>
        <v>8.171446864912479</v>
      </c>
      <c r="K265" s="45" t="e">
        <f t="shared" si="37"/>
        <v>#NUM!</v>
      </c>
      <c r="L265" s="45">
        <f t="shared" si="37"/>
        <v>8.171446864912479</v>
      </c>
      <c r="M265" s="46">
        <f t="shared" si="37"/>
        <v>2.9062726570647897</v>
      </c>
      <c r="N265" s="45" t="e">
        <f t="shared" si="37"/>
        <v>#NUM!</v>
      </c>
      <c r="O265" s="45">
        <f t="shared" si="37"/>
        <v>2.9062726570647897</v>
      </c>
      <c r="P265" s="46">
        <f t="shared" si="37"/>
        <v>-1.4008033667416151</v>
      </c>
      <c r="Q265" s="45" t="e">
        <f t="shared" si="37"/>
        <v>#NUM!</v>
      </c>
      <c r="R265" s="45">
        <f t="shared" si="37"/>
        <v>-1.4008033667416151</v>
      </c>
      <c r="S265" s="46">
        <f t="shared" si="37"/>
        <v>-4.9415204044058143</v>
      </c>
      <c r="T265" s="45" t="e">
        <f t="shared" si="37"/>
        <v>#NUM!</v>
      </c>
      <c r="U265" s="45">
        <f t="shared" si="37"/>
        <v>-4.9415204044058143</v>
      </c>
      <c r="V265" s="46">
        <f t="shared" si="37"/>
        <v>-8.1714991559193351</v>
      </c>
      <c r="W265" s="45" t="e">
        <f t="shared" si="37"/>
        <v>#NUM!</v>
      </c>
      <c r="X265" s="45">
        <f t="shared" si="37"/>
        <v>-8.1714991559193351</v>
      </c>
      <c r="Y265" s="46">
        <f t="shared" si="37"/>
        <v>-12.648036988764799</v>
      </c>
      <c r="Z265" s="45" t="e">
        <f t="shared" si="37"/>
        <v>#NUM!</v>
      </c>
      <c r="AA265" s="45">
        <f t="shared" si="37"/>
        <v>-12.648036988764799</v>
      </c>
      <c r="AB265" s="46">
        <f t="shared" si="37"/>
        <v>-15.928889394528399</v>
      </c>
      <c r="AC265" s="45" t="e">
        <f t="shared" si="37"/>
        <v>#NUM!</v>
      </c>
      <c r="AD265" s="45">
        <f t="shared" si="37"/>
        <v>-15.928889394528399</v>
      </c>
      <c r="AE265" s="46">
        <f t="shared" si="37"/>
        <v>-18.385346704463501</v>
      </c>
      <c r="AF265" s="45" t="e">
        <f t="shared" si="37"/>
        <v>#NUM!</v>
      </c>
      <c r="AG265" s="45">
        <f t="shared" si="37"/>
        <v>-18.385346704463501</v>
      </c>
      <c r="AH265" s="46">
        <f t="shared" si="37"/>
        <v>-19.934355685322199</v>
      </c>
      <c r="AI265" s="45" t="e">
        <f t="shared" si="37"/>
        <v>#NUM!</v>
      </c>
      <c r="AJ265" s="45">
        <f t="shared" si="37"/>
        <v>-19.934355685322199</v>
      </c>
      <c r="AK265" s="46">
        <f t="shared" ref="AK265:BN265" si="38">MEDIA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-20.3900352820474</v>
      </c>
      <c r="AL265" s="45" t="e">
        <f t="shared" si="38"/>
        <v>#NUM!</v>
      </c>
      <c r="AM265" s="45">
        <f t="shared" si="38"/>
        <v>-20.3900352820474</v>
      </c>
      <c r="AN265" s="46">
        <f t="shared" si="38"/>
        <v>-21.4377665199464</v>
      </c>
      <c r="AO265" s="45" t="e">
        <f t="shared" si="38"/>
        <v>#NUM!</v>
      </c>
      <c r="AP265" s="45">
        <f t="shared" si="38"/>
        <v>-21.4377665199464</v>
      </c>
      <c r="AQ265" s="46">
        <f t="shared" si="38"/>
        <v>-22.823554028420599</v>
      </c>
      <c r="AR265" s="45" t="e">
        <f t="shared" si="38"/>
        <v>#NUM!</v>
      </c>
      <c r="AS265" s="45">
        <f t="shared" si="38"/>
        <v>-22.823554028420599</v>
      </c>
      <c r="AT265" s="46" t="e">
        <f t="shared" si="38"/>
        <v>#NUM!</v>
      </c>
      <c r="AU265" s="45" t="e">
        <f t="shared" si="38"/>
        <v>#NUM!</v>
      </c>
      <c r="AV265" s="45" t="e">
        <f t="shared" si="38"/>
        <v>#NUM!</v>
      </c>
      <c r="AW265" s="46" t="e">
        <f t="shared" si="38"/>
        <v>#NUM!</v>
      </c>
      <c r="AX265" s="45" t="e">
        <f t="shared" si="38"/>
        <v>#NUM!</v>
      </c>
      <c r="AY265" s="45" t="e">
        <f t="shared" si="38"/>
        <v>#NUM!</v>
      </c>
      <c r="AZ265" s="46" t="e">
        <f t="shared" si="38"/>
        <v>#NUM!</v>
      </c>
      <c r="BA265" s="45" t="e">
        <f t="shared" si="38"/>
        <v>#NUM!</v>
      </c>
      <c r="BB265" s="45" t="e">
        <f t="shared" si="38"/>
        <v>#NUM!</v>
      </c>
      <c r="BC265" s="46" t="e">
        <f t="shared" si="38"/>
        <v>#NUM!</v>
      </c>
      <c r="BD265" s="45" t="e">
        <f t="shared" si="38"/>
        <v>#NUM!</v>
      </c>
      <c r="BE265" s="45" t="e">
        <f t="shared" si="38"/>
        <v>#NUM!</v>
      </c>
      <c r="BF265" s="46" t="e">
        <f t="shared" si="38"/>
        <v>#NUM!</v>
      </c>
      <c r="BG265" s="45" t="e">
        <f t="shared" si="38"/>
        <v>#NUM!</v>
      </c>
      <c r="BH265" s="45" t="e">
        <f t="shared" si="38"/>
        <v>#NUM!</v>
      </c>
      <c r="BI265" s="46" t="e">
        <f t="shared" si="38"/>
        <v>#NUM!</v>
      </c>
      <c r="BJ265" s="45" t="e">
        <f t="shared" si="38"/>
        <v>#NUM!</v>
      </c>
      <c r="BK265" s="45" t="e">
        <f t="shared" si="38"/>
        <v>#NUM!</v>
      </c>
      <c r="BL265" s="46" t="e">
        <f t="shared" si="38"/>
        <v>#NUM!</v>
      </c>
      <c r="BM265" s="45" t="e">
        <f t="shared" si="38"/>
        <v>#NUM!</v>
      </c>
      <c r="BN265" s="45" t="e">
        <f t="shared" si="38"/>
        <v>#NUM!</v>
      </c>
      <c r="BO265" s="46" t="e">
        <f t="shared" ref="BO265:DV265" si="39">MEDIA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#NUM!</v>
      </c>
      <c r="BP265" s="45" t="e">
        <f t="shared" si="39"/>
        <v>#NUM!</v>
      </c>
      <c r="BQ265" s="45" t="e">
        <f t="shared" si="39"/>
        <v>#NUM!</v>
      </c>
      <c r="BR265" s="46" t="e">
        <f t="shared" si="39"/>
        <v>#NUM!</v>
      </c>
      <c r="BS265" s="45" t="e">
        <f t="shared" si="39"/>
        <v>#NUM!</v>
      </c>
      <c r="BT265" s="45" t="e">
        <f t="shared" si="39"/>
        <v>#NUM!</v>
      </c>
      <c r="BU265" s="46" t="e">
        <f t="shared" si="39"/>
        <v>#NUM!</v>
      </c>
      <c r="BV265" s="45" t="e">
        <f t="shared" si="39"/>
        <v>#NUM!</v>
      </c>
      <c r="BW265" s="45" t="e">
        <f t="shared" si="39"/>
        <v>#NUM!</v>
      </c>
      <c r="BX265" s="46" t="e">
        <f t="shared" si="39"/>
        <v>#NUM!</v>
      </c>
      <c r="BY265" s="45" t="e">
        <f t="shared" si="39"/>
        <v>#NUM!</v>
      </c>
      <c r="BZ265" s="45" t="e">
        <f t="shared" si="39"/>
        <v>#NUM!</v>
      </c>
      <c r="CA265" s="46" t="e">
        <f t="shared" si="39"/>
        <v>#NUM!</v>
      </c>
      <c r="CB265" s="45" t="e">
        <f t="shared" si="39"/>
        <v>#NUM!</v>
      </c>
      <c r="CC265" s="45" t="e">
        <f t="shared" si="39"/>
        <v>#NUM!</v>
      </c>
      <c r="CD265" s="46" t="e">
        <f t="shared" si="39"/>
        <v>#NUM!</v>
      </c>
      <c r="CE265" s="45" t="e">
        <f t="shared" si="39"/>
        <v>#NUM!</v>
      </c>
      <c r="CF265" s="45" t="e">
        <f t="shared" si="39"/>
        <v>#NUM!</v>
      </c>
      <c r="CG265" s="46" t="e">
        <f t="shared" si="39"/>
        <v>#NUM!</v>
      </c>
      <c r="CH265" s="45" t="e">
        <f t="shared" si="39"/>
        <v>#NUM!</v>
      </c>
      <c r="CI265" s="45" t="e">
        <f t="shared" si="39"/>
        <v>#NUM!</v>
      </c>
      <c r="CJ265" s="46" t="e">
        <f t="shared" si="39"/>
        <v>#NUM!</v>
      </c>
      <c r="CK265" s="45" t="e">
        <f t="shared" si="39"/>
        <v>#NUM!</v>
      </c>
      <c r="CL265" s="45" t="e">
        <f t="shared" si="39"/>
        <v>#NUM!</v>
      </c>
      <c r="CM265" s="46" t="e">
        <f t="shared" si="39"/>
        <v>#NUM!</v>
      </c>
      <c r="CN265" s="45" t="e">
        <f t="shared" si="39"/>
        <v>#NUM!</v>
      </c>
      <c r="CO265" s="45" t="e">
        <f t="shared" si="39"/>
        <v>#NUM!</v>
      </c>
      <c r="CP265" s="46" t="e">
        <f t="shared" si="39"/>
        <v>#NUM!</v>
      </c>
      <c r="CQ265" s="45" t="e">
        <f t="shared" si="39"/>
        <v>#NUM!</v>
      </c>
      <c r="CR265" s="45" t="e">
        <f t="shared" si="39"/>
        <v>#NUM!</v>
      </c>
      <c r="CS265" s="46" t="e">
        <f t="shared" si="39"/>
        <v>#NUM!</v>
      </c>
      <c r="CT265" s="45" t="e">
        <f t="shared" si="39"/>
        <v>#NUM!</v>
      </c>
      <c r="CU265" s="45" t="e">
        <f t="shared" si="39"/>
        <v>#NUM!</v>
      </c>
      <c r="CV265" s="46" t="e">
        <f t="shared" si="39"/>
        <v>#NUM!</v>
      </c>
      <c r="CW265" s="45" t="e">
        <f t="shared" si="39"/>
        <v>#NUM!</v>
      </c>
      <c r="CX265" s="45" t="e">
        <f t="shared" si="39"/>
        <v>#NUM!</v>
      </c>
      <c r="CY265" s="46" t="e">
        <f t="shared" si="39"/>
        <v>#NUM!</v>
      </c>
      <c r="CZ265" s="45" t="e">
        <f t="shared" si="39"/>
        <v>#NUM!</v>
      </c>
      <c r="DA265" s="45" t="e">
        <f t="shared" si="39"/>
        <v>#NUM!</v>
      </c>
      <c r="DB265" s="46" t="e">
        <f t="shared" si="39"/>
        <v>#NUM!</v>
      </c>
      <c r="DC265" s="45" t="e">
        <f t="shared" si="39"/>
        <v>#NUM!</v>
      </c>
      <c r="DD265" s="45" t="e">
        <f t="shared" si="39"/>
        <v>#NUM!</v>
      </c>
      <c r="DE265" s="46" t="e">
        <f t="shared" si="39"/>
        <v>#NUM!</v>
      </c>
      <c r="DF265" s="45" t="e">
        <f t="shared" si="39"/>
        <v>#NUM!</v>
      </c>
      <c r="DG265" s="45" t="e">
        <f t="shared" si="39"/>
        <v>#NUM!</v>
      </c>
      <c r="DH265" s="46" t="e">
        <f t="shared" si="39"/>
        <v>#NUM!</v>
      </c>
      <c r="DI265" s="45" t="e">
        <f t="shared" si="39"/>
        <v>#NUM!</v>
      </c>
      <c r="DJ265" s="45" t="e">
        <f t="shared" si="39"/>
        <v>#NUM!</v>
      </c>
      <c r="DK265" s="46" t="e">
        <f t="shared" si="39"/>
        <v>#NUM!</v>
      </c>
      <c r="DL265" s="45" t="e">
        <f t="shared" si="39"/>
        <v>#NUM!</v>
      </c>
      <c r="DM265" s="45" t="e">
        <f t="shared" si="39"/>
        <v>#NUM!</v>
      </c>
      <c r="DN265" s="46" t="e">
        <f t="shared" si="39"/>
        <v>#NUM!</v>
      </c>
      <c r="DO265" s="45" t="e">
        <f t="shared" si="39"/>
        <v>#NUM!</v>
      </c>
      <c r="DP265" s="45" t="e">
        <f t="shared" si="39"/>
        <v>#NUM!</v>
      </c>
      <c r="DQ265" s="46" t="e">
        <f t="shared" si="39"/>
        <v>#NUM!</v>
      </c>
      <c r="DR265" s="45" t="e">
        <f t="shared" si="39"/>
        <v>#NUM!</v>
      </c>
      <c r="DS265" s="45" t="e">
        <f t="shared" si="39"/>
        <v>#NUM!</v>
      </c>
      <c r="DT265" s="46" t="e">
        <f t="shared" si="39"/>
        <v>#NUM!</v>
      </c>
      <c r="DU265" s="45" t="e">
        <f t="shared" si="39"/>
        <v>#NUM!</v>
      </c>
      <c r="DV265" s="45" t="e">
        <f t="shared" si="39"/>
        <v>#NUM!</v>
      </c>
    </row>
    <row r="266" spans="2:126" x14ac:dyDescent="0.2">
      <c r="B266" s="87" t="s">
        <v>25</v>
      </c>
      <c r="C266" s="41" t="s">
        <v>12</v>
      </c>
      <c r="D266" s="53">
        <f t="shared" ref="D266:F266" si="40">AVERAGE(D4,D25,D31,D35,D45,D51,D52,D61,D65,D75,D77,D83,D86,D92,D93,D96,D104,D109,D123,D124,D125,D128,D132,D134,D139,D143,D146,D151,D160,D164,D171,D181,D184,D185,D186,D195,D198,D201,D208,D209,D215,D216,D217,D223,D225,D232,D246,D247,D248,D250)</f>
        <v>12.03540958310237</v>
      </c>
      <c r="E266" s="42" t="e">
        <f t="shared" si="40"/>
        <v>#DIV/0!</v>
      </c>
      <c r="F266" s="54">
        <f t="shared" si="40"/>
        <v>12.03540958310237</v>
      </c>
      <c r="G266" s="53">
        <f t="shared" ref="G266:AJ266" si="41">AVERAGE(G4,G25,G31,G35,G45,G51,G52,G61,G65,G75,G77,G83,G86,G92,G93,G96,G104,G109,G123,G124,G125,G128,G132,G134,G139,G143,G146,G151,G160,G164,G171,G181,G184,G185,G186,G195,G198,G201,G208,G209,G215,G216,G217,G223,G225,G232,G246,G247,G248,G250)</f>
        <v>10.284638003152317</v>
      </c>
      <c r="H266" s="42" t="e">
        <f t="shared" si="41"/>
        <v>#DIV/0!</v>
      </c>
      <c r="I266" s="54">
        <f t="shared" si="41"/>
        <v>10.284638003152317</v>
      </c>
      <c r="J266" s="53">
        <f t="shared" si="41"/>
        <v>5.5362787554157524</v>
      </c>
      <c r="K266" s="42" t="e">
        <f t="shared" si="41"/>
        <v>#DIV/0!</v>
      </c>
      <c r="L266" s="54">
        <f t="shared" si="41"/>
        <v>5.5362787554157524</v>
      </c>
      <c r="M266" s="53">
        <f t="shared" si="41"/>
        <v>0.71662906981287966</v>
      </c>
      <c r="N266" s="42" t="e">
        <f t="shared" si="41"/>
        <v>#DIV/0!</v>
      </c>
      <c r="O266" s="54">
        <f t="shared" si="41"/>
        <v>0.71662906981287966</v>
      </c>
      <c r="P266" s="53">
        <f t="shared" si="41"/>
        <v>-3.5526621418170059</v>
      </c>
      <c r="Q266" s="42" t="e">
        <f t="shared" si="41"/>
        <v>#DIV/0!</v>
      </c>
      <c r="R266" s="54">
        <f t="shared" si="41"/>
        <v>-3.5526621418170059</v>
      </c>
      <c r="S266" s="53">
        <f t="shared" si="41"/>
        <v>-7.7133120667395358</v>
      </c>
      <c r="T266" s="42" t="e">
        <f t="shared" si="41"/>
        <v>#DIV/0!</v>
      </c>
      <c r="U266" s="54">
        <f t="shared" si="41"/>
        <v>-7.7133120667395358</v>
      </c>
      <c r="V266" s="53">
        <f t="shared" si="41"/>
        <v>-11.575474950010895</v>
      </c>
      <c r="W266" s="42" t="e">
        <f t="shared" si="41"/>
        <v>#DIV/0!</v>
      </c>
      <c r="X266" s="54">
        <f t="shared" si="41"/>
        <v>-11.575474950010895</v>
      </c>
      <c r="Y266" s="53">
        <f t="shared" si="41"/>
        <v>-14.288298055213994</v>
      </c>
      <c r="Z266" s="42" t="e">
        <f t="shared" si="41"/>
        <v>#DIV/0!</v>
      </c>
      <c r="AA266" s="54">
        <f t="shared" si="41"/>
        <v>-14.288298055213994</v>
      </c>
      <c r="AB266" s="53">
        <f t="shared" si="41"/>
        <v>-16.944259445405226</v>
      </c>
      <c r="AC266" s="42" t="e">
        <f t="shared" si="41"/>
        <v>#DIV/0!</v>
      </c>
      <c r="AD266" s="54">
        <f t="shared" si="41"/>
        <v>-16.944259445405226</v>
      </c>
      <c r="AE266" s="53">
        <f t="shared" si="41"/>
        <v>-18.150531394926489</v>
      </c>
      <c r="AF266" s="42" t="e">
        <f t="shared" si="41"/>
        <v>#DIV/0!</v>
      </c>
      <c r="AG266" s="54">
        <f t="shared" si="41"/>
        <v>-18.150531394926489</v>
      </c>
      <c r="AH266" s="53">
        <f t="shared" si="41"/>
        <v>-19.40144430211555</v>
      </c>
      <c r="AI266" s="42" t="e">
        <f t="shared" si="41"/>
        <v>#DIV/0!</v>
      </c>
      <c r="AJ266" s="54">
        <f t="shared" si="41"/>
        <v>-19.40144430211555</v>
      </c>
      <c r="AK266" s="53">
        <f t="shared" ref="AK266:BN266" si="42">AVERAGE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-19.530144548848639</v>
      </c>
      <c r="AL266" s="42" t="e">
        <f t="shared" si="42"/>
        <v>#DIV/0!</v>
      </c>
      <c r="AM266" s="54">
        <f t="shared" si="42"/>
        <v>-19.530144548848639</v>
      </c>
      <c r="AN266" s="53">
        <f t="shared" si="42"/>
        <v>-18.843375711155502</v>
      </c>
      <c r="AO266" s="42" t="e">
        <f t="shared" si="42"/>
        <v>#DIV/0!</v>
      </c>
      <c r="AP266" s="54">
        <f t="shared" si="42"/>
        <v>-18.843375711155502</v>
      </c>
      <c r="AQ266" s="53">
        <f t="shared" si="42"/>
        <v>-23.058533724709701</v>
      </c>
      <c r="AR266" s="42" t="e">
        <f t="shared" si="42"/>
        <v>#DIV/0!</v>
      </c>
      <c r="AS266" s="54">
        <f t="shared" si="42"/>
        <v>-23.058533724709701</v>
      </c>
      <c r="AT266" s="53">
        <f t="shared" si="42"/>
        <v>-23.058533724709701</v>
      </c>
      <c r="AU266" s="42" t="e">
        <f t="shared" si="42"/>
        <v>#DIV/0!</v>
      </c>
      <c r="AV266" s="54">
        <f t="shared" si="42"/>
        <v>-23.058533724709701</v>
      </c>
      <c r="AW266" s="53" t="e">
        <f t="shared" si="42"/>
        <v>#DIV/0!</v>
      </c>
      <c r="AX266" s="42" t="e">
        <f t="shared" si="42"/>
        <v>#DIV/0!</v>
      </c>
      <c r="AY266" s="54" t="e">
        <f t="shared" si="42"/>
        <v>#DIV/0!</v>
      </c>
      <c r="AZ266" s="53" t="e">
        <f t="shared" si="42"/>
        <v>#DIV/0!</v>
      </c>
      <c r="BA266" s="42" t="e">
        <f t="shared" si="42"/>
        <v>#DIV/0!</v>
      </c>
      <c r="BB266" s="54" t="e">
        <f t="shared" si="42"/>
        <v>#DIV/0!</v>
      </c>
      <c r="BC266" s="53" t="e">
        <f t="shared" si="42"/>
        <v>#DIV/0!</v>
      </c>
      <c r="BD266" s="42" t="e">
        <f t="shared" si="42"/>
        <v>#DIV/0!</v>
      </c>
      <c r="BE266" s="54" t="e">
        <f t="shared" si="42"/>
        <v>#DIV/0!</v>
      </c>
      <c r="BF266" s="53" t="e">
        <f t="shared" si="42"/>
        <v>#DIV/0!</v>
      </c>
      <c r="BG266" s="42" t="e">
        <f t="shared" si="42"/>
        <v>#DIV/0!</v>
      </c>
      <c r="BH266" s="54" t="e">
        <f t="shared" si="42"/>
        <v>#DIV/0!</v>
      </c>
      <c r="BI266" s="53" t="e">
        <f t="shared" si="42"/>
        <v>#DIV/0!</v>
      </c>
      <c r="BJ266" s="42" t="e">
        <f t="shared" si="42"/>
        <v>#DIV/0!</v>
      </c>
      <c r="BK266" s="54" t="e">
        <f t="shared" si="42"/>
        <v>#DIV/0!</v>
      </c>
      <c r="BL266" s="53" t="e">
        <f t="shared" si="42"/>
        <v>#DIV/0!</v>
      </c>
      <c r="BM266" s="42" t="e">
        <f t="shared" si="42"/>
        <v>#DIV/0!</v>
      </c>
      <c r="BN266" s="54" t="e">
        <f t="shared" si="42"/>
        <v>#DIV/0!</v>
      </c>
      <c r="BO266" s="53" t="e">
        <f t="shared" ref="BO266:DV266" si="43">AVERAGE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#DIV/0!</v>
      </c>
      <c r="BP266" s="42" t="e">
        <f t="shared" si="43"/>
        <v>#DIV/0!</v>
      </c>
      <c r="BQ266" s="54" t="e">
        <f t="shared" si="43"/>
        <v>#DIV/0!</v>
      </c>
      <c r="BR266" s="53" t="e">
        <f t="shared" si="43"/>
        <v>#DIV/0!</v>
      </c>
      <c r="BS266" s="42" t="e">
        <f t="shared" si="43"/>
        <v>#DIV/0!</v>
      </c>
      <c r="BT266" s="54" t="e">
        <f t="shared" si="43"/>
        <v>#DIV/0!</v>
      </c>
      <c r="BU266" s="53" t="e">
        <f t="shared" si="43"/>
        <v>#DIV/0!</v>
      </c>
      <c r="BV266" s="42" t="e">
        <f t="shared" si="43"/>
        <v>#DIV/0!</v>
      </c>
      <c r="BW266" s="54" t="e">
        <f t="shared" si="43"/>
        <v>#DIV/0!</v>
      </c>
      <c r="BX266" s="53" t="e">
        <f t="shared" si="43"/>
        <v>#DIV/0!</v>
      </c>
      <c r="BY266" s="42" t="e">
        <f t="shared" si="43"/>
        <v>#DIV/0!</v>
      </c>
      <c r="BZ266" s="54" t="e">
        <f t="shared" si="43"/>
        <v>#DIV/0!</v>
      </c>
      <c r="CA266" s="53" t="e">
        <f t="shared" si="43"/>
        <v>#DIV/0!</v>
      </c>
      <c r="CB266" s="42" t="e">
        <f t="shared" si="43"/>
        <v>#DIV/0!</v>
      </c>
      <c r="CC266" s="54" t="e">
        <f t="shared" si="43"/>
        <v>#DIV/0!</v>
      </c>
      <c r="CD266" s="53" t="e">
        <f t="shared" si="43"/>
        <v>#DIV/0!</v>
      </c>
      <c r="CE266" s="42" t="e">
        <f t="shared" si="43"/>
        <v>#DIV/0!</v>
      </c>
      <c r="CF266" s="54" t="e">
        <f t="shared" si="43"/>
        <v>#DIV/0!</v>
      </c>
      <c r="CG266" s="53" t="e">
        <f t="shared" si="43"/>
        <v>#DIV/0!</v>
      </c>
      <c r="CH266" s="42" t="e">
        <f t="shared" si="43"/>
        <v>#DIV/0!</v>
      </c>
      <c r="CI266" s="54" t="e">
        <f t="shared" si="43"/>
        <v>#DIV/0!</v>
      </c>
      <c r="CJ266" s="53" t="e">
        <f t="shared" si="43"/>
        <v>#DIV/0!</v>
      </c>
      <c r="CK266" s="42" t="e">
        <f t="shared" si="43"/>
        <v>#DIV/0!</v>
      </c>
      <c r="CL266" s="54" t="e">
        <f t="shared" si="43"/>
        <v>#DIV/0!</v>
      </c>
      <c r="CM266" s="53" t="e">
        <f t="shared" si="43"/>
        <v>#DIV/0!</v>
      </c>
      <c r="CN266" s="42" t="e">
        <f t="shared" si="43"/>
        <v>#DIV/0!</v>
      </c>
      <c r="CO266" s="54" t="e">
        <f t="shared" si="43"/>
        <v>#DIV/0!</v>
      </c>
      <c r="CP266" s="53" t="e">
        <f t="shared" si="43"/>
        <v>#DIV/0!</v>
      </c>
      <c r="CQ266" s="42" t="e">
        <f t="shared" si="43"/>
        <v>#DIV/0!</v>
      </c>
      <c r="CR266" s="54" t="e">
        <f t="shared" si="43"/>
        <v>#DIV/0!</v>
      </c>
      <c r="CS266" s="53" t="e">
        <f t="shared" si="43"/>
        <v>#DIV/0!</v>
      </c>
      <c r="CT266" s="42" t="e">
        <f t="shared" si="43"/>
        <v>#DIV/0!</v>
      </c>
      <c r="CU266" s="54" t="e">
        <f t="shared" si="43"/>
        <v>#DIV/0!</v>
      </c>
      <c r="CV266" s="53" t="e">
        <f t="shared" si="43"/>
        <v>#DIV/0!</v>
      </c>
      <c r="CW266" s="42" t="e">
        <f t="shared" si="43"/>
        <v>#DIV/0!</v>
      </c>
      <c r="CX266" s="54" t="e">
        <f t="shared" si="43"/>
        <v>#DIV/0!</v>
      </c>
      <c r="CY266" s="53" t="e">
        <f t="shared" si="43"/>
        <v>#DIV/0!</v>
      </c>
      <c r="CZ266" s="42" t="e">
        <f t="shared" si="43"/>
        <v>#DIV/0!</v>
      </c>
      <c r="DA266" s="54" t="e">
        <f t="shared" si="43"/>
        <v>#DIV/0!</v>
      </c>
      <c r="DB266" s="53" t="e">
        <f t="shared" si="43"/>
        <v>#DIV/0!</v>
      </c>
      <c r="DC266" s="42" t="e">
        <f t="shared" si="43"/>
        <v>#DIV/0!</v>
      </c>
      <c r="DD266" s="54" t="e">
        <f t="shared" si="43"/>
        <v>#DIV/0!</v>
      </c>
      <c r="DE266" s="53" t="e">
        <f t="shared" si="43"/>
        <v>#DIV/0!</v>
      </c>
      <c r="DF266" s="42" t="e">
        <f t="shared" si="43"/>
        <v>#DIV/0!</v>
      </c>
      <c r="DG266" s="54" t="e">
        <f t="shared" si="43"/>
        <v>#DIV/0!</v>
      </c>
      <c r="DH266" s="53" t="e">
        <f t="shared" si="43"/>
        <v>#DIV/0!</v>
      </c>
      <c r="DI266" s="42" t="e">
        <f t="shared" si="43"/>
        <v>#DIV/0!</v>
      </c>
      <c r="DJ266" s="54" t="e">
        <f t="shared" si="43"/>
        <v>#DIV/0!</v>
      </c>
      <c r="DK266" s="53" t="e">
        <f t="shared" si="43"/>
        <v>#DIV/0!</v>
      </c>
      <c r="DL266" s="42" t="e">
        <f t="shared" si="43"/>
        <v>#DIV/0!</v>
      </c>
      <c r="DM266" s="54" t="e">
        <f t="shared" si="43"/>
        <v>#DIV/0!</v>
      </c>
      <c r="DN266" s="53" t="e">
        <f t="shared" si="43"/>
        <v>#DIV/0!</v>
      </c>
      <c r="DO266" s="42" t="e">
        <f t="shared" si="43"/>
        <v>#DIV/0!</v>
      </c>
      <c r="DP266" s="54" t="e">
        <f t="shared" si="43"/>
        <v>#DIV/0!</v>
      </c>
      <c r="DQ266" s="53" t="e">
        <f t="shared" si="43"/>
        <v>#DIV/0!</v>
      </c>
      <c r="DR266" s="42" t="e">
        <f t="shared" si="43"/>
        <v>#DIV/0!</v>
      </c>
      <c r="DS266" s="54" t="e">
        <f t="shared" si="43"/>
        <v>#DIV/0!</v>
      </c>
      <c r="DT266" s="53" t="e">
        <f t="shared" si="43"/>
        <v>#DIV/0!</v>
      </c>
      <c r="DU266" s="42" t="e">
        <f t="shared" si="43"/>
        <v>#DIV/0!</v>
      </c>
      <c r="DV266" s="54" t="e">
        <f t="shared" si="43"/>
        <v>#DIV/0!</v>
      </c>
    </row>
    <row r="267" spans="2:126" x14ac:dyDescent="0.2">
      <c r="B267" s="88"/>
      <c r="C267" s="41" t="s">
        <v>13</v>
      </c>
      <c r="D267" s="43">
        <f t="shared" ref="D267:F267" si="44">STDEV(D4,D25,D31,D35,D45,D51,D52,D61,D65,D75,D77,D83,D86,D92,D93,D96,D104,D109,D123,D124,D125,D128,D132,D134,D139,D143,D146,D151,D160,D164,D171,D181,D184,D185,D186,D195,D198,D201,D208,D209,D215,D216,D217,D223,D225,D232,D246,D247,D248,D250)</f>
        <v>2.7977072382302133</v>
      </c>
      <c r="E267" s="42" t="e">
        <f t="shared" si="44"/>
        <v>#DIV/0!</v>
      </c>
      <c r="F267" s="42">
        <f t="shared" si="44"/>
        <v>2.7977072382302133</v>
      </c>
      <c r="G267" s="43">
        <f t="shared" ref="G267:AJ267" si="45">STDEV(G4,G25,G31,G35,G45,G51,G52,G61,G65,G75,G77,G83,G86,G92,G93,G96,G104,G109,G123,G124,G125,G128,G132,G134,G139,G143,G146,G151,G160,G164,G171,G181,G184,G185,G186,G195,G198,G201,G208,G209,G215,G216,G217,G223,G225,G232,G246,G247,G248,G250)</f>
        <v>2.608236088423129</v>
      </c>
      <c r="H267" s="42" t="e">
        <f t="shared" si="45"/>
        <v>#DIV/0!</v>
      </c>
      <c r="I267" s="42">
        <f t="shared" si="45"/>
        <v>2.608236088423129</v>
      </c>
      <c r="J267" s="43">
        <f t="shared" si="45"/>
        <v>3.2082466321963312</v>
      </c>
      <c r="K267" s="42" t="e">
        <f t="shared" si="45"/>
        <v>#DIV/0!</v>
      </c>
      <c r="L267" s="42">
        <f t="shared" si="45"/>
        <v>3.2082466321963312</v>
      </c>
      <c r="M267" s="43">
        <f t="shared" si="45"/>
        <v>4.0922853604867973</v>
      </c>
      <c r="N267" s="42" t="e">
        <f t="shared" si="45"/>
        <v>#DIV/0!</v>
      </c>
      <c r="O267" s="42">
        <f t="shared" si="45"/>
        <v>4.0922853604867973</v>
      </c>
      <c r="P267" s="43">
        <f t="shared" si="45"/>
        <v>4.69650790628992</v>
      </c>
      <c r="Q267" s="42" t="e">
        <f t="shared" si="45"/>
        <v>#DIV/0!</v>
      </c>
      <c r="R267" s="42">
        <f t="shared" si="45"/>
        <v>4.69650790628992</v>
      </c>
      <c r="S267" s="43">
        <f t="shared" si="45"/>
        <v>5.4809840926784963</v>
      </c>
      <c r="T267" s="42" t="e">
        <f t="shared" si="45"/>
        <v>#DIV/0!</v>
      </c>
      <c r="U267" s="42">
        <f t="shared" si="45"/>
        <v>5.4809840926784963</v>
      </c>
      <c r="V267" s="43">
        <f t="shared" si="45"/>
        <v>6.1798514917926441</v>
      </c>
      <c r="W267" s="42" t="e">
        <f t="shared" si="45"/>
        <v>#DIV/0!</v>
      </c>
      <c r="X267" s="42">
        <f t="shared" si="45"/>
        <v>6.1798514917926441</v>
      </c>
      <c r="Y267" s="43">
        <f t="shared" si="45"/>
        <v>6.1609929280537035</v>
      </c>
      <c r="Z267" s="42" t="e">
        <f t="shared" si="45"/>
        <v>#DIV/0!</v>
      </c>
      <c r="AA267" s="42">
        <f t="shared" si="45"/>
        <v>6.1609929280537035</v>
      </c>
      <c r="AB267" s="43">
        <f t="shared" si="45"/>
        <v>6.6400365109327719</v>
      </c>
      <c r="AC267" s="42" t="e">
        <f t="shared" si="45"/>
        <v>#DIV/0!</v>
      </c>
      <c r="AD267" s="42">
        <f t="shared" si="45"/>
        <v>6.6400365109327719</v>
      </c>
      <c r="AE267" s="43">
        <f t="shared" si="45"/>
        <v>6.2829010082989516</v>
      </c>
      <c r="AF267" s="42" t="e">
        <f t="shared" si="45"/>
        <v>#DIV/0!</v>
      </c>
      <c r="AG267" s="42">
        <f t="shared" si="45"/>
        <v>6.2829010082989516</v>
      </c>
      <c r="AH267" s="43">
        <f t="shared" si="45"/>
        <v>6.2434002878532278</v>
      </c>
      <c r="AI267" s="42" t="e">
        <f t="shared" si="45"/>
        <v>#DIV/0!</v>
      </c>
      <c r="AJ267" s="42">
        <f t="shared" si="45"/>
        <v>6.2434002878532278</v>
      </c>
      <c r="AK267" s="43">
        <f t="shared" ref="AK267:BN267" si="46">STDEV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6.7881947525189199</v>
      </c>
      <c r="AL267" s="42" t="e">
        <f t="shared" si="46"/>
        <v>#DIV/0!</v>
      </c>
      <c r="AM267" s="42">
        <f t="shared" si="46"/>
        <v>6.7881947525189199</v>
      </c>
      <c r="AN267" s="43">
        <f t="shared" si="46"/>
        <v>2.2923090634008116</v>
      </c>
      <c r="AO267" s="42" t="e">
        <f t="shared" si="46"/>
        <v>#DIV/0!</v>
      </c>
      <c r="AP267" s="42">
        <f t="shared" si="46"/>
        <v>2.2923090634008116</v>
      </c>
      <c r="AQ267" s="43" t="e">
        <f t="shared" si="46"/>
        <v>#DIV/0!</v>
      </c>
      <c r="AR267" s="42" t="e">
        <f t="shared" si="46"/>
        <v>#DIV/0!</v>
      </c>
      <c r="AS267" s="42" t="e">
        <f t="shared" si="46"/>
        <v>#DIV/0!</v>
      </c>
      <c r="AT267" s="43" t="e">
        <f t="shared" si="46"/>
        <v>#DIV/0!</v>
      </c>
      <c r="AU267" s="42" t="e">
        <f t="shared" si="46"/>
        <v>#DIV/0!</v>
      </c>
      <c r="AV267" s="42" t="e">
        <f t="shared" si="46"/>
        <v>#DIV/0!</v>
      </c>
      <c r="AW267" s="43" t="e">
        <f t="shared" si="46"/>
        <v>#DIV/0!</v>
      </c>
      <c r="AX267" s="42" t="e">
        <f t="shared" si="46"/>
        <v>#DIV/0!</v>
      </c>
      <c r="AY267" s="42" t="e">
        <f t="shared" si="46"/>
        <v>#DIV/0!</v>
      </c>
      <c r="AZ267" s="43" t="e">
        <f t="shared" si="46"/>
        <v>#DIV/0!</v>
      </c>
      <c r="BA267" s="42" t="e">
        <f t="shared" si="46"/>
        <v>#DIV/0!</v>
      </c>
      <c r="BB267" s="42" t="e">
        <f t="shared" si="46"/>
        <v>#DIV/0!</v>
      </c>
      <c r="BC267" s="43" t="e">
        <f t="shared" si="46"/>
        <v>#DIV/0!</v>
      </c>
      <c r="BD267" s="42" t="e">
        <f t="shared" si="46"/>
        <v>#DIV/0!</v>
      </c>
      <c r="BE267" s="42" t="e">
        <f t="shared" si="46"/>
        <v>#DIV/0!</v>
      </c>
      <c r="BF267" s="43" t="e">
        <f t="shared" si="46"/>
        <v>#DIV/0!</v>
      </c>
      <c r="BG267" s="42" t="e">
        <f t="shared" si="46"/>
        <v>#DIV/0!</v>
      </c>
      <c r="BH267" s="42" t="e">
        <f t="shared" si="46"/>
        <v>#DIV/0!</v>
      </c>
      <c r="BI267" s="43" t="e">
        <f t="shared" si="46"/>
        <v>#DIV/0!</v>
      </c>
      <c r="BJ267" s="42" t="e">
        <f t="shared" si="46"/>
        <v>#DIV/0!</v>
      </c>
      <c r="BK267" s="42" t="e">
        <f t="shared" si="46"/>
        <v>#DIV/0!</v>
      </c>
      <c r="BL267" s="43" t="e">
        <f t="shared" si="46"/>
        <v>#DIV/0!</v>
      </c>
      <c r="BM267" s="42" t="e">
        <f t="shared" si="46"/>
        <v>#DIV/0!</v>
      </c>
      <c r="BN267" s="42" t="e">
        <f t="shared" si="46"/>
        <v>#DIV/0!</v>
      </c>
      <c r="BO267" s="43" t="e">
        <f t="shared" ref="BO267:DV267" si="47">STDEV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#DIV/0!</v>
      </c>
      <c r="BP267" s="42" t="e">
        <f t="shared" si="47"/>
        <v>#DIV/0!</v>
      </c>
      <c r="BQ267" s="42" t="e">
        <f t="shared" si="47"/>
        <v>#DIV/0!</v>
      </c>
      <c r="BR267" s="43" t="e">
        <f t="shared" si="47"/>
        <v>#DIV/0!</v>
      </c>
      <c r="BS267" s="42" t="e">
        <f t="shared" si="47"/>
        <v>#DIV/0!</v>
      </c>
      <c r="BT267" s="42" t="e">
        <f t="shared" si="47"/>
        <v>#DIV/0!</v>
      </c>
      <c r="BU267" s="43" t="e">
        <f t="shared" si="47"/>
        <v>#DIV/0!</v>
      </c>
      <c r="BV267" s="42" t="e">
        <f t="shared" si="47"/>
        <v>#DIV/0!</v>
      </c>
      <c r="BW267" s="42" t="e">
        <f t="shared" si="47"/>
        <v>#DIV/0!</v>
      </c>
      <c r="BX267" s="43" t="e">
        <f t="shared" si="47"/>
        <v>#DIV/0!</v>
      </c>
      <c r="BY267" s="42" t="e">
        <f t="shared" si="47"/>
        <v>#DIV/0!</v>
      </c>
      <c r="BZ267" s="42" t="e">
        <f t="shared" si="47"/>
        <v>#DIV/0!</v>
      </c>
      <c r="CA267" s="43" t="e">
        <f t="shared" si="47"/>
        <v>#DIV/0!</v>
      </c>
      <c r="CB267" s="42" t="e">
        <f t="shared" si="47"/>
        <v>#DIV/0!</v>
      </c>
      <c r="CC267" s="42" t="e">
        <f t="shared" si="47"/>
        <v>#DIV/0!</v>
      </c>
      <c r="CD267" s="43" t="e">
        <f t="shared" si="47"/>
        <v>#DIV/0!</v>
      </c>
      <c r="CE267" s="42" t="e">
        <f t="shared" si="47"/>
        <v>#DIV/0!</v>
      </c>
      <c r="CF267" s="42" t="e">
        <f t="shared" si="47"/>
        <v>#DIV/0!</v>
      </c>
      <c r="CG267" s="43" t="e">
        <f t="shared" si="47"/>
        <v>#DIV/0!</v>
      </c>
      <c r="CH267" s="42" t="e">
        <f t="shared" si="47"/>
        <v>#DIV/0!</v>
      </c>
      <c r="CI267" s="42" t="e">
        <f t="shared" si="47"/>
        <v>#DIV/0!</v>
      </c>
      <c r="CJ267" s="43" t="e">
        <f t="shared" si="47"/>
        <v>#DIV/0!</v>
      </c>
      <c r="CK267" s="42" t="e">
        <f t="shared" si="47"/>
        <v>#DIV/0!</v>
      </c>
      <c r="CL267" s="42" t="e">
        <f t="shared" si="47"/>
        <v>#DIV/0!</v>
      </c>
      <c r="CM267" s="43" t="e">
        <f t="shared" si="47"/>
        <v>#DIV/0!</v>
      </c>
      <c r="CN267" s="42" t="e">
        <f t="shared" si="47"/>
        <v>#DIV/0!</v>
      </c>
      <c r="CO267" s="42" t="e">
        <f t="shared" si="47"/>
        <v>#DIV/0!</v>
      </c>
      <c r="CP267" s="43" t="e">
        <f t="shared" si="47"/>
        <v>#DIV/0!</v>
      </c>
      <c r="CQ267" s="42" t="e">
        <f t="shared" si="47"/>
        <v>#DIV/0!</v>
      </c>
      <c r="CR267" s="42" t="e">
        <f t="shared" si="47"/>
        <v>#DIV/0!</v>
      </c>
      <c r="CS267" s="43" t="e">
        <f t="shared" si="47"/>
        <v>#DIV/0!</v>
      </c>
      <c r="CT267" s="42" t="e">
        <f t="shared" si="47"/>
        <v>#DIV/0!</v>
      </c>
      <c r="CU267" s="42" t="e">
        <f t="shared" si="47"/>
        <v>#DIV/0!</v>
      </c>
      <c r="CV267" s="43" t="e">
        <f t="shared" si="47"/>
        <v>#DIV/0!</v>
      </c>
      <c r="CW267" s="42" t="e">
        <f t="shared" si="47"/>
        <v>#DIV/0!</v>
      </c>
      <c r="CX267" s="42" t="e">
        <f t="shared" si="47"/>
        <v>#DIV/0!</v>
      </c>
      <c r="CY267" s="43" t="e">
        <f t="shared" si="47"/>
        <v>#DIV/0!</v>
      </c>
      <c r="CZ267" s="42" t="e">
        <f t="shared" si="47"/>
        <v>#DIV/0!</v>
      </c>
      <c r="DA267" s="42" t="e">
        <f t="shared" si="47"/>
        <v>#DIV/0!</v>
      </c>
      <c r="DB267" s="43" t="e">
        <f t="shared" si="47"/>
        <v>#DIV/0!</v>
      </c>
      <c r="DC267" s="42" t="e">
        <f t="shared" si="47"/>
        <v>#DIV/0!</v>
      </c>
      <c r="DD267" s="42" t="e">
        <f t="shared" si="47"/>
        <v>#DIV/0!</v>
      </c>
      <c r="DE267" s="43" t="e">
        <f t="shared" si="47"/>
        <v>#DIV/0!</v>
      </c>
      <c r="DF267" s="42" t="e">
        <f t="shared" si="47"/>
        <v>#DIV/0!</v>
      </c>
      <c r="DG267" s="42" t="e">
        <f t="shared" si="47"/>
        <v>#DIV/0!</v>
      </c>
      <c r="DH267" s="43" t="e">
        <f t="shared" si="47"/>
        <v>#DIV/0!</v>
      </c>
      <c r="DI267" s="42" t="e">
        <f t="shared" si="47"/>
        <v>#DIV/0!</v>
      </c>
      <c r="DJ267" s="42" t="e">
        <f t="shared" si="47"/>
        <v>#DIV/0!</v>
      </c>
      <c r="DK267" s="43" t="e">
        <f t="shared" si="47"/>
        <v>#DIV/0!</v>
      </c>
      <c r="DL267" s="42" t="e">
        <f t="shared" si="47"/>
        <v>#DIV/0!</v>
      </c>
      <c r="DM267" s="42" t="e">
        <f t="shared" si="47"/>
        <v>#DIV/0!</v>
      </c>
      <c r="DN267" s="43" t="e">
        <f t="shared" si="47"/>
        <v>#DIV/0!</v>
      </c>
      <c r="DO267" s="42" t="e">
        <f t="shared" si="47"/>
        <v>#DIV/0!</v>
      </c>
      <c r="DP267" s="42" t="e">
        <f t="shared" si="47"/>
        <v>#DIV/0!</v>
      </c>
      <c r="DQ267" s="43" t="e">
        <f t="shared" si="47"/>
        <v>#DIV/0!</v>
      </c>
      <c r="DR267" s="42" t="e">
        <f t="shared" si="47"/>
        <v>#DIV/0!</v>
      </c>
      <c r="DS267" s="42" t="e">
        <f t="shared" si="47"/>
        <v>#DIV/0!</v>
      </c>
      <c r="DT267" s="43" t="e">
        <f t="shared" si="47"/>
        <v>#DIV/0!</v>
      </c>
      <c r="DU267" s="42" t="e">
        <f t="shared" si="47"/>
        <v>#DIV/0!</v>
      </c>
      <c r="DV267" s="42" t="e">
        <f t="shared" si="47"/>
        <v>#DIV/0!</v>
      </c>
    </row>
    <row r="268" spans="2:126" x14ac:dyDescent="0.2">
      <c r="B268" s="88"/>
      <c r="C268" s="41" t="s">
        <v>14</v>
      </c>
      <c r="D268" s="43">
        <f t="shared" ref="D268:F268" si="48">MAX(D4,D25,D31,D35,D45,D51,D52,D61,D65,D75,D77,D83,D86,D92,D93,D96,D104,D109,D123,D124,D125,D128,D132,D134,D139,D143,D146,D151,D160,D164,D171,D181,D184,D185,D186,D195,D198,D201,D208,D209,D215,D216,D217,D223,D225,D232,D246,D247,D248,D250)</f>
        <v>18.561552218013802</v>
      </c>
      <c r="E268" s="42">
        <f t="shared" si="48"/>
        <v>0</v>
      </c>
      <c r="F268" s="42">
        <f t="shared" si="48"/>
        <v>18.561552218013802</v>
      </c>
      <c r="G268" s="43">
        <f t="shared" ref="G268:AJ268" si="49">MAX(G4,G25,G31,G35,G45,G51,G52,G61,G65,G75,G77,G83,G86,G92,G93,G96,G104,G109,G123,G124,G125,G128,G132,G134,G139,G143,G146,G151,G160,G164,G171,G181,G184,G185,G186,G195,G198,G201,G208,G209,G215,G216,G217,G223,G225,G232,G246,G247,G248,G250)</f>
        <v>15.460745950263201</v>
      </c>
      <c r="H268" s="42">
        <f t="shared" si="49"/>
        <v>0</v>
      </c>
      <c r="I268" s="42">
        <f t="shared" si="49"/>
        <v>15.460745950263201</v>
      </c>
      <c r="J268" s="43">
        <f t="shared" si="49"/>
        <v>11.265972447722101</v>
      </c>
      <c r="K268" s="42">
        <f t="shared" si="49"/>
        <v>0</v>
      </c>
      <c r="L268" s="42">
        <f t="shared" si="49"/>
        <v>11.265972447722101</v>
      </c>
      <c r="M268" s="43">
        <f t="shared" si="49"/>
        <v>9.49995346247883</v>
      </c>
      <c r="N268" s="42">
        <f t="shared" si="49"/>
        <v>0</v>
      </c>
      <c r="O268" s="42">
        <f t="shared" si="49"/>
        <v>9.49995346247883</v>
      </c>
      <c r="P268" s="43">
        <f t="shared" si="49"/>
        <v>5.2934277337911997</v>
      </c>
      <c r="Q268" s="42">
        <f t="shared" si="49"/>
        <v>0</v>
      </c>
      <c r="R268" s="42">
        <f t="shared" si="49"/>
        <v>5.2934277337911997</v>
      </c>
      <c r="S268" s="43">
        <f t="shared" si="49"/>
        <v>1.3047824985566401</v>
      </c>
      <c r="T268" s="42">
        <f t="shared" si="49"/>
        <v>0</v>
      </c>
      <c r="U268" s="42">
        <f t="shared" si="49"/>
        <v>1.3047824985566401</v>
      </c>
      <c r="V268" s="43">
        <f t="shared" si="49"/>
        <v>-1.9731576866349301</v>
      </c>
      <c r="W268" s="42">
        <f t="shared" si="49"/>
        <v>0</v>
      </c>
      <c r="X268" s="42">
        <f t="shared" si="49"/>
        <v>-1.9731576866349301</v>
      </c>
      <c r="Y268" s="43">
        <f t="shared" si="49"/>
        <v>-3.9338802659885301</v>
      </c>
      <c r="Z268" s="42">
        <f t="shared" si="49"/>
        <v>0</v>
      </c>
      <c r="AA268" s="42">
        <f t="shared" si="49"/>
        <v>-3.9338802659885301</v>
      </c>
      <c r="AB268" s="43">
        <f t="shared" si="49"/>
        <v>-7.0343338771356798</v>
      </c>
      <c r="AC268" s="42">
        <f t="shared" si="49"/>
        <v>0</v>
      </c>
      <c r="AD268" s="42">
        <f t="shared" si="49"/>
        <v>-7.0343338771356798</v>
      </c>
      <c r="AE268" s="43">
        <f t="shared" si="49"/>
        <v>-8.2989331830007593</v>
      </c>
      <c r="AF268" s="42">
        <f t="shared" si="49"/>
        <v>0</v>
      </c>
      <c r="AG268" s="42">
        <f t="shared" si="49"/>
        <v>-8.2989331830007593</v>
      </c>
      <c r="AH268" s="43">
        <f t="shared" si="49"/>
        <v>-9.7482691678357298</v>
      </c>
      <c r="AI268" s="42">
        <f t="shared" si="49"/>
        <v>0</v>
      </c>
      <c r="AJ268" s="42">
        <f t="shared" si="49"/>
        <v>-9.7482691678357298</v>
      </c>
      <c r="AK268" s="43">
        <f t="shared" ref="AK268:BN268" si="50">MAX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-12.7595313031696</v>
      </c>
      <c r="AL268" s="42">
        <f t="shared" si="50"/>
        <v>0</v>
      </c>
      <c r="AM268" s="42">
        <f t="shared" si="50"/>
        <v>-12.7595313031696</v>
      </c>
      <c r="AN268" s="43">
        <f t="shared" si="50"/>
        <v>-16.388506386146801</v>
      </c>
      <c r="AO268" s="42">
        <f t="shared" si="50"/>
        <v>0</v>
      </c>
      <c r="AP268" s="42">
        <f t="shared" si="50"/>
        <v>-16.388506386146801</v>
      </c>
      <c r="AQ268" s="43">
        <f t="shared" si="50"/>
        <v>-23.058533724709701</v>
      </c>
      <c r="AR268" s="42">
        <f t="shared" si="50"/>
        <v>0</v>
      </c>
      <c r="AS268" s="42">
        <f t="shared" si="50"/>
        <v>-23.058533724709701</v>
      </c>
      <c r="AT268" s="43">
        <f t="shared" si="50"/>
        <v>-23.058533724709701</v>
      </c>
      <c r="AU268" s="42">
        <f t="shared" si="50"/>
        <v>0</v>
      </c>
      <c r="AV268" s="42">
        <f t="shared" si="50"/>
        <v>-23.058533724709701</v>
      </c>
      <c r="AW268" s="43">
        <f t="shared" si="50"/>
        <v>0</v>
      </c>
      <c r="AX268" s="42">
        <f t="shared" si="50"/>
        <v>0</v>
      </c>
      <c r="AY268" s="42">
        <f t="shared" si="50"/>
        <v>0</v>
      </c>
      <c r="AZ268" s="43">
        <f t="shared" si="50"/>
        <v>0</v>
      </c>
      <c r="BA268" s="42">
        <f t="shared" si="50"/>
        <v>0</v>
      </c>
      <c r="BB268" s="42">
        <f t="shared" si="50"/>
        <v>0</v>
      </c>
      <c r="BC268" s="43">
        <f t="shared" si="50"/>
        <v>0</v>
      </c>
      <c r="BD268" s="42">
        <f t="shared" si="50"/>
        <v>0</v>
      </c>
      <c r="BE268" s="42">
        <f t="shared" si="50"/>
        <v>0</v>
      </c>
      <c r="BF268" s="43">
        <f t="shared" si="50"/>
        <v>0</v>
      </c>
      <c r="BG268" s="42">
        <f t="shared" si="50"/>
        <v>0</v>
      </c>
      <c r="BH268" s="42">
        <f t="shared" si="50"/>
        <v>0</v>
      </c>
      <c r="BI268" s="43">
        <f t="shared" si="50"/>
        <v>0</v>
      </c>
      <c r="BJ268" s="42">
        <f t="shared" si="50"/>
        <v>0</v>
      </c>
      <c r="BK268" s="42">
        <f t="shared" si="50"/>
        <v>0</v>
      </c>
      <c r="BL268" s="43">
        <f t="shared" si="50"/>
        <v>0</v>
      </c>
      <c r="BM268" s="42">
        <f t="shared" si="50"/>
        <v>0</v>
      </c>
      <c r="BN268" s="42">
        <f t="shared" si="50"/>
        <v>0</v>
      </c>
      <c r="BO268" s="43">
        <f t="shared" ref="BO268:DV268" si="51">MAX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0</v>
      </c>
      <c r="BP268" s="42">
        <f t="shared" si="51"/>
        <v>0</v>
      </c>
      <c r="BQ268" s="42">
        <f t="shared" si="51"/>
        <v>0</v>
      </c>
      <c r="BR268" s="43">
        <f t="shared" si="51"/>
        <v>0</v>
      </c>
      <c r="BS268" s="42">
        <f t="shared" si="51"/>
        <v>0</v>
      </c>
      <c r="BT268" s="42">
        <f t="shared" si="51"/>
        <v>0</v>
      </c>
      <c r="BU268" s="43">
        <f t="shared" si="51"/>
        <v>0</v>
      </c>
      <c r="BV268" s="42">
        <f t="shared" si="51"/>
        <v>0</v>
      </c>
      <c r="BW268" s="42">
        <f t="shared" si="51"/>
        <v>0</v>
      </c>
      <c r="BX268" s="43">
        <f t="shared" si="51"/>
        <v>0</v>
      </c>
      <c r="BY268" s="42">
        <f t="shared" si="51"/>
        <v>0</v>
      </c>
      <c r="BZ268" s="42">
        <f t="shared" si="51"/>
        <v>0</v>
      </c>
      <c r="CA268" s="43">
        <f t="shared" si="51"/>
        <v>0</v>
      </c>
      <c r="CB268" s="42">
        <f t="shared" si="51"/>
        <v>0</v>
      </c>
      <c r="CC268" s="42">
        <f t="shared" si="51"/>
        <v>0</v>
      </c>
      <c r="CD268" s="43">
        <f t="shared" si="51"/>
        <v>0</v>
      </c>
      <c r="CE268" s="42">
        <f t="shared" si="51"/>
        <v>0</v>
      </c>
      <c r="CF268" s="42">
        <f t="shared" si="51"/>
        <v>0</v>
      </c>
      <c r="CG268" s="43">
        <f t="shared" si="51"/>
        <v>0</v>
      </c>
      <c r="CH268" s="42">
        <f t="shared" si="51"/>
        <v>0</v>
      </c>
      <c r="CI268" s="42">
        <f t="shared" si="51"/>
        <v>0</v>
      </c>
      <c r="CJ268" s="43">
        <f t="shared" si="51"/>
        <v>0</v>
      </c>
      <c r="CK268" s="42">
        <f t="shared" si="51"/>
        <v>0</v>
      </c>
      <c r="CL268" s="42">
        <f t="shared" si="51"/>
        <v>0</v>
      </c>
      <c r="CM268" s="43">
        <f t="shared" si="51"/>
        <v>0</v>
      </c>
      <c r="CN268" s="42">
        <f t="shared" si="51"/>
        <v>0</v>
      </c>
      <c r="CO268" s="42">
        <f t="shared" si="51"/>
        <v>0</v>
      </c>
      <c r="CP268" s="43">
        <f t="shared" si="51"/>
        <v>0</v>
      </c>
      <c r="CQ268" s="42">
        <f t="shared" si="51"/>
        <v>0</v>
      </c>
      <c r="CR268" s="42">
        <f t="shared" si="51"/>
        <v>0</v>
      </c>
      <c r="CS268" s="43">
        <f t="shared" si="51"/>
        <v>0</v>
      </c>
      <c r="CT268" s="42">
        <f t="shared" si="51"/>
        <v>0</v>
      </c>
      <c r="CU268" s="42">
        <f t="shared" si="51"/>
        <v>0</v>
      </c>
      <c r="CV268" s="43">
        <f t="shared" si="51"/>
        <v>0</v>
      </c>
      <c r="CW268" s="42">
        <f t="shared" si="51"/>
        <v>0</v>
      </c>
      <c r="CX268" s="42">
        <f t="shared" si="51"/>
        <v>0</v>
      </c>
      <c r="CY268" s="43">
        <f t="shared" si="51"/>
        <v>0</v>
      </c>
      <c r="CZ268" s="42">
        <f t="shared" si="51"/>
        <v>0</v>
      </c>
      <c r="DA268" s="42">
        <f t="shared" si="51"/>
        <v>0</v>
      </c>
      <c r="DB268" s="43">
        <f t="shared" si="51"/>
        <v>0</v>
      </c>
      <c r="DC268" s="42">
        <f t="shared" si="51"/>
        <v>0</v>
      </c>
      <c r="DD268" s="42">
        <f t="shared" si="51"/>
        <v>0</v>
      </c>
      <c r="DE268" s="43">
        <f t="shared" si="51"/>
        <v>0</v>
      </c>
      <c r="DF268" s="42">
        <f t="shared" si="51"/>
        <v>0</v>
      </c>
      <c r="DG268" s="42">
        <f t="shared" si="51"/>
        <v>0</v>
      </c>
      <c r="DH268" s="43">
        <f t="shared" si="51"/>
        <v>0</v>
      </c>
      <c r="DI268" s="42">
        <f t="shared" si="51"/>
        <v>0</v>
      </c>
      <c r="DJ268" s="42">
        <f t="shared" si="51"/>
        <v>0</v>
      </c>
      <c r="DK268" s="43">
        <f t="shared" si="51"/>
        <v>0</v>
      </c>
      <c r="DL268" s="42">
        <f t="shared" si="51"/>
        <v>0</v>
      </c>
      <c r="DM268" s="42">
        <f t="shared" si="51"/>
        <v>0</v>
      </c>
      <c r="DN268" s="43">
        <f t="shared" si="51"/>
        <v>0</v>
      </c>
      <c r="DO268" s="42">
        <f t="shared" si="51"/>
        <v>0</v>
      </c>
      <c r="DP268" s="42">
        <f t="shared" si="51"/>
        <v>0</v>
      </c>
      <c r="DQ268" s="43">
        <f t="shared" si="51"/>
        <v>0</v>
      </c>
      <c r="DR268" s="42">
        <f t="shared" si="51"/>
        <v>0</v>
      </c>
      <c r="DS268" s="42">
        <f t="shared" si="51"/>
        <v>0</v>
      </c>
      <c r="DT268" s="43">
        <f t="shared" si="51"/>
        <v>0</v>
      </c>
      <c r="DU268" s="42">
        <f t="shared" si="51"/>
        <v>0</v>
      </c>
      <c r="DV268" s="42">
        <f t="shared" si="51"/>
        <v>0</v>
      </c>
    </row>
    <row r="269" spans="2:126" x14ac:dyDescent="0.2">
      <c r="B269" s="88"/>
      <c r="C269" s="41" t="s">
        <v>15</v>
      </c>
      <c r="D269" s="43">
        <f t="shared" ref="D269:F269" si="52">MIN(D4,D25,D31,D35,D45,D51,D52,D61,D65,D75,D77,D83,D86,D92,D93,D96,D104,D109,D123,D124,D125,D128,D132,D134,D139,D143,D146,D151,D160,D164,D171,D181,D184,D185,D186,D195,D198,D201,D208,D209,D215,D216,D217,D223,D225,D232,D246,D247,D248,D250)</f>
        <v>5.9020858442810997</v>
      </c>
      <c r="E269" s="42">
        <f t="shared" si="52"/>
        <v>0</v>
      </c>
      <c r="F269" s="42">
        <f t="shared" si="52"/>
        <v>5.9020858442810997</v>
      </c>
      <c r="G269" s="43">
        <f t="shared" ref="G269:AJ269" si="53">MIN(G4,G25,G31,G35,G45,G51,G52,G61,G65,G75,G77,G83,G86,G92,G93,G96,G104,G109,G123,G124,G125,G128,G132,G134,G139,G143,G146,G151,G160,G164,G171,G181,G184,G185,G186,G195,G198,G201,G208,G209,G215,G216,G217,G223,G225,G232,G246,G247,G248,G250)</f>
        <v>5.4399736836068104</v>
      </c>
      <c r="H269" s="42">
        <f t="shared" si="53"/>
        <v>0</v>
      </c>
      <c r="I269" s="42">
        <f t="shared" si="53"/>
        <v>5.4399736836068104</v>
      </c>
      <c r="J269" s="43">
        <f t="shared" si="53"/>
        <v>-0.36995889840767099</v>
      </c>
      <c r="K269" s="42">
        <f t="shared" si="53"/>
        <v>0</v>
      </c>
      <c r="L269" s="42">
        <f t="shared" si="53"/>
        <v>-0.36995889840767099</v>
      </c>
      <c r="M269" s="43">
        <f t="shared" si="53"/>
        <v>-7.0060042848575401</v>
      </c>
      <c r="N269" s="42">
        <f t="shared" si="53"/>
        <v>0</v>
      </c>
      <c r="O269" s="42">
        <f t="shared" si="53"/>
        <v>-7.0060042848575401</v>
      </c>
      <c r="P269" s="43">
        <f t="shared" si="53"/>
        <v>-12.734818716176701</v>
      </c>
      <c r="Q269" s="42">
        <f t="shared" si="53"/>
        <v>0</v>
      </c>
      <c r="R269" s="42">
        <f t="shared" si="53"/>
        <v>-12.734818716176701</v>
      </c>
      <c r="S269" s="43">
        <f t="shared" si="53"/>
        <v>-19.570037313088498</v>
      </c>
      <c r="T269" s="42">
        <f t="shared" si="53"/>
        <v>0</v>
      </c>
      <c r="U269" s="42">
        <f t="shared" si="53"/>
        <v>-19.570037313088498</v>
      </c>
      <c r="V269" s="43">
        <f t="shared" si="53"/>
        <v>-24.808578957103101</v>
      </c>
      <c r="W269" s="42">
        <f t="shared" si="53"/>
        <v>0</v>
      </c>
      <c r="X269" s="42">
        <f t="shared" si="53"/>
        <v>-24.808578957103101</v>
      </c>
      <c r="Y269" s="43">
        <f t="shared" si="53"/>
        <v>-29.6766419232601</v>
      </c>
      <c r="Z269" s="42">
        <f t="shared" si="53"/>
        <v>0</v>
      </c>
      <c r="AA269" s="42">
        <f t="shared" si="53"/>
        <v>-29.6766419232601</v>
      </c>
      <c r="AB269" s="43">
        <f t="shared" si="53"/>
        <v>-32.549551190891997</v>
      </c>
      <c r="AC269" s="42">
        <f t="shared" si="53"/>
        <v>0</v>
      </c>
      <c r="AD269" s="42">
        <f t="shared" si="53"/>
        <v>-32.549551190891997</v>
      </c>
      <c r="AE269" s="43">
        <f t="shared" si="53"/>
        <v>-31.338738424643399</v>
      </c>
      <c r="AF269" s="42">
        <f t="shared" si="53"/>
        <v>0</v>
      </c>
      <c r="AG269" s="42">
        <f t="shared" si="53"/>
        <v>-31.338738424643399</v>
      </c>
      <c r="AH269" s="43">
        <f t="shared" si="53"/>
        <v>-29.395605629309699</v>
      </c>
      <c r="AI269" s="42">
        <f t="shared" si="53"/>
        <v>0</v>
      </c>
      <c r="AJ269" s="42">
        <f t="shared" si="53"/>
        <v>-29.395605629309699</v>
      </c>
      <c r="AK269" s="43">
        <f t="shared" ref="AK269:BN269" si="54">MI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-29.395605629309699</v>
      </c>
      <c r="AL269" s="42">
        <f t="shared" si="54"/>
        <v>0</v>
      </c>
      <c r="AM269" s="42">
        <f t="shared" si="54"/>
        <v>-29.395605629309699</v>
      </c>
      <c r="AN269" s="43">
        <f t="shared" si="54"/>
        <v>-21.906277014323901</v>
      </c>
      <c r="AO269" s="42">
        <f t="shared" si="54"/>
        <v>0</v>
      </c>
      <c r="AP269" s="42">
        <f t="shared" si="54"/>
        <v>-21.906277014323901</v>
      </c>
      <c r="AQ269" s="43">
        <f t="shared" si="54"/>
        <v>-23.058533724709701</v>
      </c>
      <c r="AR269" s="42">
        <f t="shared" si="54"/>
        <v>0</v>
      </c>
      <c r="AS269" s="42">
        <f t="shared" si="54"/>
        <v>-23.058533724709701</v>
      </c>
      <c r="AT269" s="43">
        <f t="shared" si="54"/>
        <v>-23.058533724709701</v>
      </c>
      <c r="AU269" s="42">
        <f t="shared" si="54"/>
        <v>0</v>
      </c>
      <c r="AV269" s="42">
        <f t="shared" si="54"/>
        <v>-23.058533724709701</v>
      </c>
      <c r="AW269" s="43">
        <f t="shared" si="54"/>
        <v>0</v>
      </c>
      <c r="AX269" s="42">
        <f t="shared" si="54"/>
        <v>0</v>
      </c>
      <c r="AY269" s="42">
        <f t="shared" si="54"/>
        <v>0</v>
      </c>
      <c r="AZ269" s="43">
        <f t="shared" si="54"/>
        <v>0</v>
      </c>
      <c r="BA269" s="42">
        <f t="shared" si="54"/>
        <v>0</v>
      </c>
      <c r="BB269" s="42">
        <f t="shared" si="54"/>
        <v>0</v>
      </c>
      <c r="BC269" s="43">
        <f t="shared" si="54"/>
        <v>0</v>
      </c>
      <c r="BD269" s="42">
        <f t="shared" si="54"/>
        <v>0</v>
      </c>
      <c r="BE269" s="42">
        <f t="shared" si="54"/>
        <v>0</v>
      </c>
      <c r="BF269" s="43">
        <f t="shared" si="54"/>
        <v>0</v>
      </c>
      <c r="BG269" s="42">
        <f t="shared" si="54"/>
        <v>0</v>
      </c>
      <c r="BH269" s="42">
        <f t="shared" si="54"/>
        <v>0</v>
      </c>
      <c r="BI269" s="43">
        <f t="shared" si="54"/>
        <v>0</v>
      </c>
      <c r="BJ269" s="42">
        <f t="shared" si="54"/>
        <v>0</v>
      </c>
      <c r="BK269" s="42">
        <f t="shared" si="54"/>
        <v>0</v>
      </c>
      <c r="BL269" s="43">
        <f t="shared" si="54"/>
        <v>0</v>
      </c>
      <c r="BM269" s="42">
        <f t="shared" si="54"/>
        <v>0</v>
      </c>
      <c r="BN269" s="42">
        <f t="shared" si="54"/>
        <v>0</v>
      </c>
      <c r="BO269" s="43">
        <f t="shared" ref="BO269:DV269" si="55">MI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0</v>
      </c>
      <c r="BP269" s="42">
        <f t="shared" si="55"/>
        <v>0</v>
      </c>
      <c r="BQ269" s="42">
        <f t="shared" si="55"/>
        <v>0</v>
      </c>
      <c r="BR269" s="43">
        <f t="shared" si="55"/>
        <v>0</v>
      </c>
      <c r="BS269" s="42">
        <f t="shared" si="55"/>
        <v>0</v>
      </c>
      <c r="BT269" s="42">
        <f t="shared" si="55"/>
        <v>0</v>
      </c>
      <c r="BU269" s="43">
        <f t="shared" si="55"/>
        <v>0</v>
      </c>
      <c r="BV269" s="42">
        <f t="shared" si="55"/>
        <v>0</v>
      </c>
      <c r="BW269" s="42">
        <f t="shared" si="55"/>
        <v>0</v>
      </c>
      <c r="BX269" s="43">
        <f t="shared" si="55"/>
        <v>0</v>
      </c>
      <c r="BY269" s="42">
        <f t="shared" si="55"/>
        <v>0</v>
      </c>
      <c r="BZ269" s="42">
        <f t="shared" si="55"/>
        <v>0</v>
      </c>
      <c r="CA269" s="43">
        <f t="shared" si="55"/>
        <v>0</v>
      </c>
      <c r="CB269" s="42">
        <f t="shared" si="55"/>
        <v>0</v>
      </c>
      <c r="CC269" s="42">
        <f t="shared" si="55"/>
        <v>0</v>
      </c>
      <c r="CD269" s="43">
        <f t="shared" si="55"/>
        <v>0</v>
      </c>
      <c r="CE269" s="42">
        <f t="shared" si="55"/>
        <v>0</v>
      </c>
      <c r="CF269" s="42">
        <f t="shared" si="55"/>
        <v>0</v>
      </c>
      <c r="CG269" s="43">
        <f t="shared" si="55"/>
        <v>0</v>
      </c>
      <c r="CH269" s="42">
        <f t="shared" si="55"/>
        <v>0</v>
      </c>
      <c r="CI269" s="42">
        <f t="shared" si="55"/>
        <v>0</v>
      </c>
      <c r="CJ269" s="43">
        <f t="shared" si="55"/>
        <v>0</v>
      </c>
      <c r="CK269" s="42">
        <f t="shared" si="55"/>
        <v>0</v>
      </c>
      <c r="CL269" s="42">
        <f t="shared" si="55"/>
        <v>0</v>
      </c>
      <c r="CM269" s="43">
        <f t="shared" si="55"/>
        <v>0</v>
      </c>
      <c r="CN269" s="42">
        <f t="shared" si="55"/>
        <v>0</v>
      </c>
      <c r="CO269" s="42">
        <f t="shared" si="55"/>
        <v>0</v>
      </c>
      <c r="CP269" s="43">
        <f t="shared" si="55"/>
        <v>0</v>
      </c>
      <c r="CQ269" s="42">
        <f t="shared" si="55"/>
        <v>0</v>
      </c>
      <c r="CR269" s="42">
        <f t="shared" si="55"/>
        <v>0</v>
      </c>
      <c r="CS269" s="43">
        <f t="shared" si="55"/>
        <v>0</v>
      </c>
      <c r="CT269" s="42">
        <f t="shared" si="55"/>
        <v>0</v>
      </c>
      <c r="CU269" s="42">
        <f t="shared" si="55"/>
        <v>0</v>
      </c>
      <c r="CV269" s="43">
        <f t="shared" si="55"/>
        <v>0</v>
      </c>
      <c r="CW269" s="42">
        <f t="shared" si="55"/>
        <v>0</v>
      </c>
      <c r="CX269" s="42">
        <f t="shared" si="55"/>
        <v>0</v>
      </c>
      <c r="CY269" s="43">
        <f t="shared" si="55"/>
        <v>0</v>
      </c>
      <c r="CZ269" s="42">
        <f t="shared" si="55"/>
        <v>0</v>
      </c>
      <c r="DA269" s="42">
        <f t="shared" si="55"/>
        <v>0</v>
      </c>
      <c r="DB269" s="43">
        <f t="shared" si="55"/>
        <v>0</v>
      </c>
      <c r="DC269" s="42">
        <f t="shared" si="55"/>
        <v>0</v>
      </c>
      <c r="DD269" s="42">
        <f t="shared" si="55"/>
        <v>0</v>
      </c>
      <c r="DE269" s="43">
        <f t="shared" si="55"/>
        <v>0</v>
      </c>
      <c r="DF269" s="42">
        <f t="shared" si="55"/>
        <v>0</v>
      </c>
      <c r="DG269" s="42">
        <f t="shared" si="55"/>
        <v>0</v>
      </c>
      <c r="DH269" s="43">
        <f t="shared" si="55"/>
        <v>0</v>
      </c>
      <c r="DI269" s="42">
        <f t="shared" si="55"/>
        <v>0</v>
      </c>
      <c r="DJ269" s="42">
        <f t="shared" si="55"/>
        <v>0</v>
      </c>
      <c r="DK269" s="43">
        <f t="shared" si="55"/>
        <v>0</v>
      </c>
      <c r="DL269" s="42">
        <f t="shared" si="55"/>
        <v>0</v>
      </c>
      <c r="DM269" s="42">
        <f t="shared" si="55"/>
        <v>0</v>
      </c>
      <c r="DN269" s="43">
        <f t="shared" si="55"/>
        <v>0</v>
      </c>
      <c r="DO269" s="42">
        <f t="shared" si="55"/>
        <v>0</v>
      </c>
      <c r="DP269" s="42">
        <f t="shared" si="55"/>
        <v>0</v>
      </c>
      <c r="DQ269" s="43">
        <f t="shared" si="55"/>
        <v>0</v>
      </c>
      <c r="DR269" s="42">
        <f t="shared" si="55"/>
        <v>0</v>
      </c>
      <c r="DS269" s="42">
        <f t="shared" si="55"/>
        <v>0</v>
      </c>
      <c r="DT269" s="43">
        <f t="shared" si="55"/>
        <v>0</v>
      </c>
      <c r="DU269" s="42">
        <f t="shared" si="55"/>
        <v>0</v>
      </c>
      <c r="DV269" s="42">
        <f t="shared" si="55"/>
        <v>0</v>
      </c>
    </row>
    <row r="270" spans="2:126" ht="17" thickBot="1" x14ac:dyDescent="0.25">
      <c r="B270" s="89"/>
      <c r="C270" s="44" t="s">
        <v>16</v>
      </c>
      <c r="D270" s="46">
        <f t="shared" ref="D270:F270" si="56">MEDIAN(D4,D25,D31,D35,D45,D51,D52,D61,D65,D75,D77,D83,D86,D92,D93,D96,D104,D109,D123,D124,D125,D128,D132,D134,D139,D143,D146,D151,D160,D164,D171,D181,D184,D185,D186,D195,D198,D201,D208,D209,D215,D216,D217,D223,D225,D232,D246,D247,D248,D250)</f>
        <v>12.371398337495751</v>
      </c>
      <c r="E270" s="45" t="e">
        <f t="shared" si="56"/>
        <v>#NUM!</v>
      </c>
      <c r="F270" s="45">
        <f t="shared" si="56"/>
        <v>12.371398337495751</v>
      </c>
      <c r="G270" s="46">
        <f t="shared" ref="G270:AJ270" si="57">MEDIAN(G4,G25,G31,G35,G45,G51,G52,G61,G65,G75,G77,G83,G86,G92,G93,G96,G104,G109,G123,G124,G125,G128,G132,G134,G139,G143,G146,G151,G160,G164,G171,G181,G184,G185,G186,G195,G198,G201,G208,G209,G215,G216,G217,G223,G225,G232,G246,G247,G248,G250)</f>
        <v>9.957016256044394</v>
      </c>
      <c r="H270" s="45" t="e">
        <f t="shared" si="57"/>
        <v>#NUM!</v>
      </c>
      <c r="I270" s="45">
        <f t="shared" si="57"/>
        <v>9.957016256044394</v>
      </c>
      <c r="J270" s="46">
        <f t="shared" si="57"/>
        <v>5.2979439163928799</v>
      </c>
      <c r="K270" s="45" t="e">
        <f t="shared" si="57"/>
        <v>#NUM!</v>
      </c>
      <c r="L270" s="45">
        <f t="shared" si="57"/>
        <v>5.2979439163928799</v>
      </c>
      <c r="M270" s="46">
        <f t="shared" si="57"/>
        <v>0.54608654418339753</v>
      </c>
      <c r="N270" s="45" t="e">
        <f t="shared" si="57"/>
        <v>#NUM!</v>
      </c>
      <c r="O270" s="45">
        <f t="shared" si="57"/>
        <v>0.54608654418339753</v>
      </c>
      <c r="P270" s="46">
        <f t="shared" si="57"/>
        <v>-4.1283049093530302</v>
      </c>
      <c r="Q270" s="45" t="e">
        <f t="shared" si="57"/>
        <v>#NUM!</v>
      </c>
      <c r="R270" s="45">
        <f t="shared" si="57"/>
        <v>-4.1283049093530302</v>
      </c>
      <c r="S270" s="46">
        <f t="shared" si="57"/>
        <v>-7.7481520982804604</v>
      </c>
      <c r="T270" s="45" t="e">
        <f t="shared" si="57"/>
        <v>#NUM!</v>
      </c>
      <c r="U270" s="45">
        <f t="shared" si="57"/>
        <v>-7.7481520982804604</v>
      </c>
      <c r="V270" s="46">
        <f t="shared" si="57"/>
        <v>-10.83158287080995</v>
      </c>
      <c r="W270" s="45" t="e">
        <f t="shared" si="57"/>
        <v>#NUM!</v>
      </c>
      <c r="X270" s="45">
        <f t="shared" si="57"/>
        <v>-10.83158287080995</v>
      </c>
      <c r="Y270" s="46">
        <f t="shared" si="57"/>
        <v>-13.541841075607399</v>
      </c>
      <c r="Z270" s="45" t="e">
        <f t="shared" si="57"/>
        <v>#NUM!</v>
      </c>
      <c r="AA270" s="45">
        <f t="shared" si="57"/>
        <v>-13.541841075607399</v>
      </c>
      <c r="AB270" s="46">
        <f t="shared" si="57"/>
        <v>-15.8481181162597</v>
      </c>
      <c r="AC270" s="45" t="e">
        <f t="shared" si="57"/>
        <v>#NUM!</v>
      </c>
      <c r="AD270" s="45">
        <f t="shared" si="57"/>
        <v>-15.8481181162597</v>
      </c>
      <c r="AE270" s="46">
        <f t="shared" si="57"/>
        <v>-17.556810126874801</v>
      </c>
      <c r="AF270" s="45" t="e">
        <f t="shared" si="57"/>
        <v>#NUM!</v>
      </c>
      <c r="AG270" s="45">
        <f t="shared" si="57"/>
        <v>-17.556810126874801</v>
      </c>
      <c r="AH270" s="46">
        <f t="shared" si="57"/>
        <v>-18.736140514123051</v>
      </c>
      <c r="AI270" s="45" t="e">
        <f t="shared" si="57"/>
        <v>#NUM!</v>
      </c>
      <c r="AJ270" s="45">
        <f t="shared" si="57"/>
        <v>-18.736140514123051</v>
      </c>
      <c r="AK270" s="46">
        <f t="shared" ref="AK270:BN270" si="58">MEDIA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-18.401168425552299</v>
      </c>
      <c r="AL270" s="45" t="e">
        <f t="shared" si="58"/>
        <v>#NUM!</v>
      </c>
      <c r="AM270" s="45">
        <f t="shared" si="58"/>
        <v>-18.401168425552299</v>
      </c>
      <c r="AN270" s="46">
        <f t="shared" si="58"/>
        <v>-18.539359722075652</v>
      </c>
      <c r="AO270" s="45" t="e">
        <f t="shared" si="58"/>
        <v>#NUM!</v>
      </c>
      <c r="AP270" s="45">
        <f t="shared" si="58"/>
        <v>-18.539359722075652</v>
      </c>
      <c r="AQ270" s="46">
        <f t="shared" si="58"/>
        <v>-23.058533724709701</v>
      </c>
      <c r="AR270" s="45" t="e">
        <f t="shared" si="58"/>
        <v>#NUM!</v>
      </c>
      <c r="AS270" s="45">
        <f t="shared" si="58"/>
        <v>-23.058533724709701</v>
      </c>
      <c r="AT270" s="46">
        <f t="shared" si="58"/>
        <v>-23.058533724709701</v>
      </c>
      <c r="AU270" s="45" t="e">
        <f t="shared" si="58"/>
        <v>#NUM!</v>
      </c>
      <c r="AV270" s="45">
        <f t="shared" si="58"/>
        <v>-23.058533724709701</v>
      </c>
      <c r="AW270" s="46" t="e">
        <f t="shared" si="58"/>
        <v>#NUM!</v>
      </c>
      <c r="AX270" s="45" t="e">
        <f t="shared" si="58"/>
        <v>#NUM!</v>
      </c>
      <c r="AY270" s="45" t="e">
        <f t="shared" si="58"/>
        <v>#NUM!</v>
      </c>
      <c r="AZ270" s="46" t="e">
        <f t="shared" si="58"/>
        <v>#NUM!</v>
      </c>
      <c r="BA270" s="45" t="e">
        <f t="shared" si="58"/>
        <v>#NUM!</v>
      </c>
      <c r="BB270" s="45" t="e">
        <f t="shared" si="58"/>
        <v>#NUM!</v>
      </c>
      <c r="BC270" s="46" t="e">
        <f t="shared" si="58"/>
        <v>#NUM!</v>
      </c>
      <c r="BD270" s="45" t="e">
        <f t="shared" si="58"/>
        <v>#NUM!</v>
      </c>
      <c r="BE270" s="45" t="e">
        <f t="shared" si="58"/>
        <v>#NUM!</v>
      </c>
      <c r="BF270" s="46" t="e">
        <f t="shared" si="58"/>
        <v>#NUM!</v>
      </c>
      <c r="BG270" s="45" t="e">
        <f t="shared" si="58"/>
        <v>#NUM!</v>
      </c>
      <c r="BH270" s="45" t="e">
        <f t="shared" si="58"/>
        <v>#NUM!</v>
      </c>
      <c r="BI270" s="46" t="e">
        <f t="shared" si="58"/>
        <v>#NUM!</v>
      </c>
      <c r="BJ270" s="45" t="e">
        <f t="shared" si="58"/>
        <v>#NUM!</v>
      </c>
      <c r="BK270" s="45" t="e">
        <f t="shared" si="58"/>
        <v>#NUM!</v>
      </c>
      <c r="BL270" s="46" t="e">
        <f t="shared" si="58"/>
        <v>#NUM!</v>
      </c>
      <c r="BM270" s="45" t="e">
        <f t="shared" si="58"/>
        <v>#NUM!</v>
      </c>
      <c r="BN270" s="45" t="e">
        <f t="shared" si="58"/>
        <v>#NUM!</v>
      </c>
      <c r="BO270" s="46" t="e">
        <f t="shared" ref="BO270:DV270" si="59">MEDIA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#NUM!</v>
      </c>
      <c r="BP270" s="45" t="e">
        <f t="shared" si="59"/>
        <v>#NUM!</v>
      </c>
      <c r="BQ270" s="45" t="e">
        <f t="shared" si="59"/>
        <v>#NUM!</v>
      </c>
      <c r="BR270" s="46" t="e">
        <f t="shared" si="59"/>
        <v>#NUM!</v>
      </c>
      <c r="BS270" s="45" t="e">
        <f t="shared" si="59"/>
        <v>#NUM!</v>
      </c>
      <c r="BT270" s="45" t="e">
        <f t="shared" si="59"/>
        <v>#NUM!</v>
      </c>
      <c r="BU270" s="46" t="e">
        <f t="shared" si="59"/>
        <v>#NUM!</v>
      </c>
      <c r="BV270" s="45" t="e">
        <f t="shared" si="59"/>
        <v>#NUM!</v>
      </c>
      <c r="BW270" s="45" t="e">
        <f t="shared" si="59"/>
        <v>#NUM!</v>
      </c>
      <c r="BX270" s="46" t="e">
        <f t="shared" si="59"/>
        <v>#NUM!</v>
      </c>
      <c r="BY270" s="45" t="e">
        <f t="shared" si="59"/>
        <v>#NUM!</v>
      </c>
      <c r="BZ270" s="45" t="e">
        <f t="shared" si="59"/>
        <v>#NUM!</v>
      </c>
      <c r="CA270" s="46" t="e">
        <f t="shared" si="59"/>
        <v>#NUM!</v>
      </c>
      <c r="CB270" s="45" t="e">
        <f t="shared" si="59"/>
        <v>#NUM!</v>
      </c>
      <c r="CC270" s="45" t="e">
        <f t="shared" si="59"/>
        <v>#NUM!</v>
      </c>
      <c r="CD270" s="46" t="e">
        <f t="shared" si="59"/>
        <v>#NUM!</v>
      </c>
      <c r="CE270" s="45" t="e">
        <f t="shared" si="59"/>
        <v>#NUM!</v>
      </c>
      <c r="CF270" s="45" t="e">
        <f t="shared" si="59"/>
        <v>#NUM!</v>
      </c>
      <c r="CG270" s="46" t="e">
        <f t="shared" si="59"/>
        <v>#NUM!</v>
      </c>
      <c r="CH270" s="45" t="e">
        <f t="shared" si="59"/>
        <v>#NUM!</v>
      </c>
      <c r="CI270" s="45" t="e">
        <f t="shared" si="59"/>
        <v>#NUM!</v>
      </c>
      <c r="CJ270" s="46" t="e">
        <f t="shared" si="59"/>
        <v>#NUM!</v>
      </c>
      <c r="CK270" s="45" t="e">
        <f t="shared" si="59"/>
        <v>#NUM!</v>
      </c>
      <c r="CL270" s="45" t="e">
        <f t="shared" si="59"/>
        <v>#NUM!</v>
      </c>
      <c r="CM270" s="46" t="e">
        <f t="shared" si="59"/>
        <v>#NUM!</v>
      </c>
      <c r="CN270" s="45" t="e">
        <f t="shared" si="59"/>
        <v>#NUM!</v>
      </c>
      <c r="CO270" s="45" t="e">
        <f t="shared" si="59"/>
        <v>#NUM!</v>
      </c>
      <c r="CP270" s="46" t="e">
        <f t="shared" si="59"/>
        <v>#NUM!</v>
      </c>
      <c r="CQ270" s="45" t="e">
        <f t="shared" si="59"/>
        <v>#NUM!</v>
      </c>
      <c r="CR270" s="45" t="e">
        <f t="shared" si="59"/>
        <v>#NUM!</v>
      </c>
      <c r="CS270" s="46" t="e">
        <f t="shared" si="59"/>
        <v>#NUM!</v>
      </c>
      <c r="CT270" s="45" t="e">
        <f t="shared" si="59"/>
        <v>#NUM!</v>
      </c>
      <c r="CU270" s="45" t="e">
        <f t="shared" si="59"/>
        <v>#NUM!</v>
      </c>
      <c r="CV270" s="46" t="e">
        <f t="shared" si="59"/>
        <v>#NUM!</v>
      </c>
      <c r="CW270" s="45" t="e">
        <f t="shared" si="59"/>
        <v>#NUM!</v>
      </c>
      <c r="CX270" s="45" t="e">
        <f t="shared" si="59"/>
        <v>#NUM!</v>
      </c>
      <c r="CY270" s="46" t="e">
        <f t="shared" si="59"/>
        <v>#NUM!</v>
      </c>
      <c r="CZ270" s="45" t="e">
        <f t="shared" si="59"/>
        <v>#NUM!</v>
      </c>
      <c r="DA270" s="45" t="e">
        <f t="shared" si="59"/>
        <v>#NUM!</v>
      </c>
      <c r="DB270" s="46" t="e">
        <f t="shared" si="59"/>
        <v>#NUM!</v>
      </c>
      <c r="DC270" s="45" t="e">
        <f t="shared" si="59"/>
        <v>#NUM!</v>
      </c>
      <c r="DD270" s="45" t="e">
        <f t="shared" si="59"/>
        <v>#NUM!</v>
      </c>
      <c r="DE270" s="46" t="e">
        <f t="shared" si="59"/>
        <v>#NUM!</v>
      </c>
      <c r="DF270" s="45" t="e">
        <f t="shared" si="59"/>
        <v>#NUM!</v>
      </c>
      <c r="DG270" s="45" t="e">
        <f t="shared" si="59"/>
        <v>#NUM!</v>
      </c>
      <c r="DH270" s="46" t="e">
        <f t="shared" si="59"/>
        <v>#NUM!</v>
      </c>
      <c r="DI270" s="45" t="e">
        <f t="shared" si="59"/>
        <v>#NUM!</v>
      </c>
      <c r="DJ270" s="45" t="e">
        <f t="shared" si="59"/>
        <v>#NUM!</v>
      </c>
      <c r="DK270" s="46" t="e">
        <f t="shared" si="59"/>
        <v>#NUM!</v>
      </c>
      <c r="DL270" s="45" t="e">
        <f t="shared" si="59"/>
        <v>#NUM!</v>
      </c>
      <c r="DM270" s="45" t="e">
        <f t="shared" si="59"/>
        <v>#NUM!</v>
      </c>
      <c r="DN270" s="46" t="e">
        <f t="shared" si="59"/>
        <v>#NUM!</v>
      </c>
      <c r="DO270" s="45" t="e">
        <f t="shared" si="59"/>
        <v>#NUM!</v>
      </c>
      <c r="DP270" s="45" t="e">
        <f t="shared" si="59"/>
        <v>#NUM!</v>
      </c>
      <c r="DQ270" s="46" t="e">
        <f t="shared" si="59"/>
        <v>#NUM!</v>
      </c>
      <c r="DR270" s="45" t="e">
        <f t="shared" si="59"/>
        <v>#NUM!</v>
      </c>
      <c r="DS270" s="45" t="e">
        <f t="shared" si="59"/>
        <v>#NUM!</v>
      </c>
      <c r="DT270" s="46" t="e">
        <f t="shared" si="59"/>
        <v>#NUM!</v>
      </c>
      <c r="DU270" s="45" t="e">
        <f t="shared" si="59"/>
        <v>#NUM!</v>
      </c>
      <c r="DV270" s="45" t="e">
        <f t="shared" si="59"/>
        <v>#NUM!</v>
      </c>
    </row>
    <row r="271" spans="2:126" x14ac:dyDescent="0.2">
      <c r="B271" s="87" t="s">
        <v>26</v>
      </c>
      <c r="C271" s="41" t="s">
        <v>12</v>
      </c>
      <c r="D271" s="43">
        <f t="shared" ref="D271:F271" si="60">AVERAGE(D5,D15,D18,D21,D22,D27,D28,D29,D34,D43,D46,D48,D50,D54,D71,D72,D78,D79,D82,D84,D90,D97,D102,D103,D107,D108,D110,D113,D114,D115,D116,D121,D135,D137,D138,D140,D141,D142,D155,D169,D170,D174,D178,D180,D182,D205,D207,D221,D226,D231)</f>
        <v>11.825857851491087</v>
      </c>
      <c r="E271" s="42" t="e">
        <f t="shared" si="60"/>
        <v>#DIV/0!</v>
      </c>
      <c r="F271" s="42">
        <f t="shared" si="60"/>
        <v>11.825857851491087</v>
      </c>
      <c r="G271" s="43">
        <f t="shared" ref="G271:AJ271" si="61">AVERAGE(G5,G15,G18,G21,G22,G27,G28,G29,G34,G43,G46,G48,G50,G54,G71,G72,G78,G79,G82,G84,G90,G97,G102,G103,G107,G108,G110,G113,G114,G115,G116,G121,G135,G137,G138,G140,G141,G142,G155,G169,G170,G174,G178,G180,G182,G205,G207,G221,G226,G231)</f>
        <v>10.327195244576137</v>
      </c>
      <c r="H271" s="42" t="e">
        <f t="shared" si="61"/>
        <v>#DIV/0!</v>
      </c>
      <c r="I271" s="42">
        <f t="shared" si="61"/>
        <v>10.327195244576137</v>
      </c>
      <c r="J271" s="43">
        <f t="shared" si="61"/>
        <v>6.4539646925462737</v>
      </c>
      <c r="K271" s="42" t="e">
        <f t="shared" si="61"/>
        <v>#DIV/0!</v>
      </c>
      <c r="L271" s="42">
        <f t="shared" si="61"/>
        <v>6.4539646925462737</v>
      </c>
      <c r="M271" s="43">
        <f t="shared" si="61"/>
        <v>2.0281757861750807</v>
      </c>
      <c r="N271" s="42" t="e">
        <f t="shared" si="61"/>
        <v>#DIV/0!</v>
      </c>
      <c r="O271" s="42">
        <f t="shared" si="61"/>
        <v>2.0281757861750807</v>
      </c>
      <c r="P271" s="43">
        <f t="shared" si="61"/>
        <v>-1.9670456928590687</v>
      </c>
      <c r="Q271" s="42" t="e">
        <f t="shared" si="61"/>
        <v>#DIV/0!</v>
      </c>
      <c r="R271" s="42">
        <f t="shared" si="61"/>
        <v>-1.9670456928590687</v>
      </c>
      <c r="S271" s="43">
        <f t="shared" si="61"/>
        <v>-5.6427939660208635</v>
      </c>
      <c r="T271" s="42" t="e">
        <f t="shared" si="61"/>
        <v>#DIV/0!</v>
      </c>
      <c r="U271" s="42">
        <f t="shared" si="61"/>
        <v>-5.6427939660208635</v>
      </c>
      <c r="V271" s="43">
        <f t="shared" si="61"/>
        <v>-9.5204278804479969</v>
      </c>
      <c r="W271" s="42" t="e">
        <f t="shared" si="61"/>
        <v>#DIV/0!</v>
      </c>
      <c r="X271" s="42">
        <f t="shared" si="61"/>
        <v>-9.5204278804479969</v>
      </c>
      <c r="Y271" s="43">
        <f t="shared" si="61"/>
        <v>-12.605638824114093</v>
      </c>
      <c r="Z271" s="42" t="e">
        <f t="shared" si="61"/>
        <v>#DIV/0!</v>
      </c>
      <c r="AA271" s="42">
        <f t="shared" si="61"/>
        <v>-12.605638824114093</v>
      </c>
      <c r="AB271" s="43">
        <f t="shared" si="61"/>
        <v>-13.336275640148143</v>
      </c>
      <c r="AC271" s="42" t="e">
        <f t="shared" si="61"/>
        <v>#DIV/0!</v>
      </c>
      <c r="AD271" s="42">
        <f t="shared" si="61"/>
        <v>-13.336275640148143</v>
      </c>
      <c r="AE271" s="43">
        <f t="shared" si="61"/>
        <v>-16.010961624602249</v>
      </c>
      <c r="AF271" s="42" t="e">
        <f t="shared" si="61"/>
        <v>#DIV/0!</v>
      </c>
      <c r="AG271" s="42">
        <f t="shared" si="61"/>
        <v>-16.010961624602249</v>
      </c>
      <c r="AH271" s="43">
        <f t="shared" si="61"/>
        <v>-16.077187013434418</v>
      </c>
      <c r="AI271" s="42" t="e">
        <f t="shared" si="61"/>
        <v>#DIV/0!</v>
      </c>
      <c r="AJ271" s="42">
        <f t="shared" si="61"/>
        <v>-16.077187013434418</v>
      </c>
      <c r="AK271" s="43">
        <f t="shared" ref="AK271:BN271" si="62">AVERAGE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-18.750201568656248</v>
      </c>
      <c r="AL271" s="42" t="e">
        <f t="shared" si="62"/>
        <v>#DIV/0!</v>
      </c>
      <c r="AM271" s="42">
        <f t="shared" si="62"/>
        <v>-18.750201568656248</v>
      </c>
      <c r="AN271" s="43">
        <f t="shared" si="62"/>
        <v>-17.974922123432329</v>
      </c>
      <c r="AO271" s="42" t="e">
        <f t="shared" si="62"/>
        <v>#DIV/0!</v>
      </c>
      <c r="AP271" s="42">
        <f t="shared" si="62"/>
        <v>-17.974922123432329</v>
      </c>
      <c r="AQ271" s="43">
        <f t="shared" si="62"/>
        <v>-20.157626272620902</v>
      </c>
      <c r="AR271" s="42" t="e">
        <f t="shared" si="62"/>
        <v>#DIV/0!</v>
      </c>
      <c r="AS271" s="42">
        <f t="shared" si="62"/>
        <v>-20.157626272620902</v>
      </c>
      <c r="AT271" s="43" t="e">
        <f t="shared" si="62"/>
        <v>#DIV/0!</v>
      </c>
      <c r="AU271" s="42" t="e">
        <f t="shared" si="62"/>
        <v>#DIV/0!</v>
      </c>
      <c r="AV271" s="42" t="e">
        <f t="shared" si="62"/>
        <v>#DIV/0!</v>
      </c>
      <c r="AW271" s="43" t="e">
        <f t="shared" si="62"/>
        <v>#DIV/0!</v>
      </c>
      <c r="AX271" s="42" t="e">
        <f t="shared" si="62"/>
        <v>#DIV/0!</v>
      </c>
      <c r="AY271" s="42" t="e">
        <f t="shared" si="62"/>
        <v>#DIV/0!</v>
      </c>
      <c r="AZ271" s="43" t="e">
        <f t="shared" si="62"/>
        <v>#DIV/0!</v>
      </c>
      <c r="BA271" s="42" t="e">
        <f t="shared" si="62"/>
        <v>#DIV/0!</v>
      </c>
      <c r="BB271" s="42" t="e">
        <f t="shared" si="62"/>
        <v>#DIV/0!</v>
      </c>
      <c r="BC271" s="43" t="e">
        <f t="shared" si="62"/>
        <v>#DIV/0!</v>
      </c>
      <c r="BD271" s="42" t="e">
        <f t="shared" si="62"/>
        <v>#DIV/0!</v>
      </c>
      <c r="BE271" s="42" t="e">
        <f t="shared" si="62"/>
        <v>#DIV/0!</v>
      </c>
      <c r="BF271" s="43" t="e">
        <f t="shared" si="62"/>
        <v>#DIV/0!</v>
      </c>
      <c r="BG271" s="42" t="e">
        <f t="shared" si="62"/>
        <v>#DIV/0!</v>
      </c>
      <c r="BH271" s="42" t="e">
        <f t="shared" si="62"/>
        <v>#DIV/0!</v>
      </c>
      <c r="BI271" s="43" t="e">
        <f t="shared" si="62"/>
        <v>#DIV/0!</v>
      </c>
      <c r="BJ271" s="42" t="e">
        <f t="shared" si="62"/>
        <v>#DIV/0!</v>
      </c>
      <c r="BK271" s="42" t="e">
        <f t="shared" si="62"/>
        <v>#DIV/0!</v>
      </c>
      <c r="BL271" s="43" t="e">
        <f t="shared" si="62"/>
        <v>#DIV/0!</v>
      </c>
      <c r="BM271" s="42" t="e">
        <f t="shared" si="62"/>
        <v>#DIV/0!</v>
      </c>
      <c r="BN271" s="42" t="e">
        <f t="shared" si="62"/>
        <v>#DIV/0!</v>
      </c>
      <c r="BO271" s="43" t="e">
        <f t="shared" ref="BO271:DV271" si="63">AVERAGE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#DIV/0!</v>
      </c>
      <c r="BP271" s="42" t="e">
        <f t="shared" si="63"/>
        <v>#DIV/0!</v>
      </c>
      <c r="BQ271" s="42" t="e">
        <f t="shared" si="63"/>
        <v>#DIV/0!</v>
      </c>
      <c r="BR271" s="43" t="e">
        <f t="shared" si="63"/>
        <v>#DIV/0!</v>
      </c>
      <c r="BS271" s="42" t="e">
        <f t="shared" si="63"/>
        <v>#DIV/0!</v>
      </c>
      <c r="BT271" s="42" t="e">
        <f t="shared" si="63"/>
        <v>#DIV/0!</v>
      </c>
      <c r="BU271" s="43" t="e">
        <f t="shared" si="63"/>
        <v>#DIV/0!</v>
      </c>
      <c r="BV271" s="42" t="e">
        <f t="shared" si="63"/>
        <v>#DIV/0!</v>
      </c>
      <c r="BW271" s="42" t="e">
        <f t="shared" si="63"/>
        <v>#DIV/0!</v>
      </c>
      <c r="BX271" s="43" t="e">
        <f t="shared" si="63"/>
        <v>#DIV/0!</v>
      </c>
      <c r="BY271" s="42" t="e">
        <f t="shared" si="63"/>
        <v>#DIV/0!</v>
      </c>
      <c r="BZ271" s="42" t="e">
        <f t="shared" si="63"/>
        <v>#DIV/0!</v>
      </c>
      <c r="CA271" s="43" t="e">
        <f t="shared" si="63"/>
        <v>#DIV/0!</v>
      </c>
      <c r="CB271" s="42" t="e">
        <f t="shared" si="63"/>
        <v>#DIV/0!</v>
      </c>
      <c r="CC271" s="42" t="e">
        <f t="shared" si="63"/>
        <v>#DIV/0!</v>
      </c>
      <c r="CD271" s="43" t="e">
        <f t="shared" si="63"/>
        <v>#DIV/0!</v>
      </c>
      <c r="CE271" s="42" t="e">
        <f t="shared" si="63"/>
        <v>#DIV/0!</v>
      </c>
      <c r="CF271" s="42" t="e">
        <f t="shared" si="63"/>
        <v>#DIV/0!</v>
      </c>
      <c r="CG271" s="43" t="e">
        <f t="shared" si="63"/>
        <v>#DIV/0!</v>
      </c>
      <c r="CH271" s="42" t="e">
        <f t="shared" si="63"/>
        <v>#DIV/0!</v>
      </c>
      <c r="CI271" s="42" t="e">
        <f t="shared" si="63"/>
        <v>#DIV/0!</v>
      </c>
      <c r="CJ271" s="43" t="e">
        <f t="shared" si="63"/>
        <v>#DIV/0!</v>
      </c>
      <c r="CK271" s="42" t="e">
        <f t="shared" si="63"/>
        <v>#DIV/0!</v>
      </c>
      <c r="CL271" s="42" t="e">
        <f t="shared" si="63"/>
        <v>#DIV/0!</v>
      </c>
      <c r="CM271" s="43" t="e">
        <f t="shared" si="63"/>
        <v>#DIV/0!</v>
      </c>
      <c r="CN271" s="42" t="e">
        <f t="shared" si="63"/>
        <v>#DIV/0!</v>
      </c>
      <c r="CO271" s="42" t="e">
        <f t="shared" si="63"/>
        <v>#DIV/0!</v>
      </c>
      <c r="CP271" s="43" t="e">
        <f t="shared" si="63"/>
        <v>#DIV/0!</v>
      </c>
      <c r="CQ271" s="42" t="e">
        <f t="shared" si="63"/>
        <v>#DIV/0!</v>
      </c>
      <c r="CR271" s="42" t="e">
        <f t="shared" si="63"/>
        <v>#DIV/0!</v>
      </c>
      <c r="CS271" s="43" t="e">
        <f t="shared" si="63"/>
        <v>#DIV/0!</v>
      </c>
      <c r="CT271" s="42" t="e">
        <f t="shared" si="63"/>
        <v>#DIV/0!</v>
      </c>
      <c r="CU271" s="42" t="e">
        <f t="shared" si="63"/>
        <v>#DIV/0!</v>
      </c>
      <c r="CV271" s="43" t="e">
        <f t="shared" si="63"/>
        <v>#DIV/0!</v>
      </c>
      <c r="CW271" s="42" t="e">
        <f t="shared" si="63"/>
        <v>#DIV/0!</v>
      </c>
      <c r="CX271" s="42" t="e">
        <f t="shared" si="63"/>
        <v>#DIV/0!</v>
      </c>
      <c r="CY271" s="43" t="e">
        <f t="shared" si="63"/>
        <v>#DIV/0!</v>
      </c>
      <c r="CZ271" s="42" t="e">
        <f t="shared" si="63"/>
        <v>#DIV/0!</v>
      </c>
      <c r="DA271" s="42" t="e">
        <f t="shared" si="63"/>
        <v>#DIV/0!</v>
      </c>
      <c r="DB271" s="43" t="e">
        <f t="shared" si="63"/>
        <v>#DIV/0!</v>
      </c>
      <c r="DC271" s="42" t="e">
        <f t="shared" si="63"/>
        <v>#DIV/0!</v>
      </c>
      <c r="DD271" s="42" t="e">
        <f t="shared" si="63"/>
        <v>#DIV/0!</v>
      </c>
      <c r="DE271" s="43" t="e">
        <f t="shared" si="63"/>
        <v>#DIV/0!</v>
      </c>
      <c r="DF271" s="42" t="e">
        <f t="shared" si="63"/>
        <v>#DIV/0!</v>
      </c>
      <c r="DG271" s="42" t="e">
        <f t="shared" si="63"/>
        <v>#DIV/0!</v>
      </c>
      <c r="DH271" s="43" t="e">
        <f t="shared" si="63"/>
        <v>#DIV/0!</v>
      </c>
      <c r="DI271" s="42" t="e">
        <f t="shared" si="63"/>
        <v>#DIV/0!</v>
      </c>
      <c r="DJ271" s="42" t="e">
        <f t="shared" si="63"/>
        <v>#DIV/0!</v>
      </c>
      <c r="DK271" s="43" t="e">
        <f t="shared" si="63"/>
        <v>#DIV/0!</v>
      </c>
      <c r="DL271" s="42" t="e">
        <f t="shared" si="63"/>
        <v>#DIV/0!</v>
      </c>
      <c r="DM271" s="42" t="e">
        <f t="shared" si="63"/>
        <v>#DIV/0!</v>
      </c>
      <c r="DN271" s="43" t="e">
        <f t="shared" si="63"/>
        <v>#DIV/0!</v>
      </c>
      <c r="DO271" s="42" t="e">
        <f t="shared" si="63"/>
        <v>#DIV/0!</v>
      </c>
      <c r="DP271" s="42" t="e">
        <f t="shared" si="63"/>
        <v>#DIV/0!</v>
      </c>
      <c r="DQ271" s="43" t="e">
        <f t="shared" si="63"/>
        <v>#DIV/0!</v>
      </c>
      <c r="DR271" s="42" t="e">
        <f t="shared" si="63"/>
        <v>#DIV/0!</v>
      </c>
      <c r="DS271" s="42" t="e">
        <f t="shared" si="63"/>
        <v>#DIV/0!</v>
      </c>
      <c r="DT271" s="43" t="e">
        <f t="shared" si="63"/>
        <v>#DIV/0!</v>
      </c>
      <c r="DU271" s="42" t="e">
        <f t="shared" si="63"/>
        <v>#DIV/0!</v>
      </c>
      <c r="DV271" s="42" t="e">
        <f t="shared" si="63"/>
        <v>#DIV/0!</v>
      </c>
    </row>
    <row r="272" spans="2:126" x14ac:dyDescent="0.2">
      <c r="B272" s="88"/>
      <c r="C272" s="41" t="s">
        <v>13</v>
      </c>
      <c r="D272" s="43">
        <f t="shared" ref="D272:F272" si="64">STDEV(D5,D15,D18,D21,D22,D27,D28,D29,D34,D43,D46,D48,D50,D54,D71,D72,D78,D79,D82,D84,D90,D97,D102,D103,D107,D108,D110,D113,D114,D115,D116,D121,D135,D137,D138,D140,D141,D142,D155,D169,D170,D174,D178,D180,D182,D205,D207,D221,D226,D231)</f>
        <v>3.487367699879429</v>
      </c>
      <c r="E272" s="42" t="e">
        <f t="shared" si="64"/>
        <v>#DIV/0!</v>
      </c>
      <c r="F272" s="42">
        <f t="shared" si="64"/>
        <v>3.487367699879429</v>
      </c>
      <c r="G272" s="43">
        <f t="shared" ref="G272:AJ272" si="65">STDEV(G5,G15,G18,G21,G22,G27,G28,G29,G34,G43,G46,G48,G50,G54,G71,G72,G78,G79,G82,G84,G90,G97,G102,G103,G107,G108,G110,G113,G114,G115,G116,G121,G135,G137,G138,G140,G141,G142,G155,G169,G170,G174,G178,G180,G182,G205,G207,G221,G226,G231)</f>
        <v>3.4590473636181942</v>
      </c>
      <c r="H272" s="42" t="e">
        <f t="shared" si="65"/>
        <v>#DIV/0!</v>
      </c>
      <c r="I272" s="42">
        <f t="shared" si="65"/>
        <v>3.4590473636181942</v>
      </c>
      <c r="J272" s="43">
        <f t="shared" si="65"/>
        <v>4.1825332133156969</v>
      </c>
      <c r="K272" s="42" t="e">
        <f t="shared" si="65"/>
        <v>#DIV/0!</v>
      </c>
      <c r="L272" s="42">
        <f t="shared" si="65"/>
        <v>4.1825332133156969</v>
      </c>
      <c r="M272" s="43">
        <f t="shared" si="65"/>
        <v>4.8497840416846341</v>
      </c>
      <c r="N272" s="42" t="e">
        <f t="shared" si="65"/>
        <v>#DIV/0!</v>
      </c>
      <c r="O272" s="42">
        <f t="shared" si="65"/>
        <v>4.8497840416846341</v>
      </c>
      <c r="P272" s="43">
        <f t="shared" si="65"/>
        <v>5.5197306471689611</v>
      </c>
      <c r="Q272" s="42" t="e">
        <f t="shared" si="65"/>
        <v>#DIV/0!</v>
      </c>
      <c r="R272" s="42">
        <f t="shared" si="65"/>
        <v>5.5197306471689611</v>
      </c>
      <c r="S272" s="43">
        <f t="shared" si="65"/>
        <v>6.0812753382148985</v>
      </c>
      <c r="T272" s="42" t="e">
        <f t="shared" si="65"/>
        <v>#DIV/0!</v>
      </c>
      <c r="U272" s="42">
        <f t="shared" si="65"/>
        <v>6.0812753382148985</v>
      </c>
      <c r="V272" s="43">
        <f t="shared" si="65"/>
        <v>7.1484534343527661</v>
      </c>
      <c r="W272" s="42" t="e">
        <f t="shared" si="65"/>
        <v>#DIV/0!</v>
      </c>
      <c r="X272" s="42">
        <f t="shared" si="65"/>
        <v>7.1484534343527661</v>
      </c>
      <c r="Y272" s="43">
        <f t="shared" si="65"/>
        <v>7.8250872951102863</v>
      </c>
      <c r="Z272" s="42" t="e">
        <f t="shared" si="65"/>
        <v>#DIV/0!</v>
      </c>
      <c r="AA272" s="42">
        <f t="shared" si="65"/>
        <v>7.8250872951102863</v>
      </c>
      <c r="AB272" s="43">
        <f t="shared" si="65"/>
        <v>6.4486672001981198</v>
      </c>
      <c r="AC272" s="42" t="e">
        <f t="shared" si="65"/>
        <v>#DIV/0!</v>
      </c>
      <c r="AD272" s="42">
        <f t="shared" si="65"/>
        <v>6.4486672001981198</v>
      </c>
      <c r="AE272" s="43">
        <f t="shared" si="65"/>
        <v>8.4205235098773485</v>
      </c>
      <c r="AF272" s="42" t="e">
        <f t="shared" si="65"/>
        <v>#DIV/0!</v>
      </c>
      <c r="AG272" s="42">
        <f t="shared" si="65"/>
        <v>8.4205235098773485</v>
      </c>
      <c r="AH272" s="43">
        <f t="shared" si="65"/>
        <v>6.9186199270212869</v>
      </c>
      <c r="AI272" s="42" t="e">
        <f t="shared" si="65"/>
        <v>#DIV/0!</v>
      </c>
      <c r="AJ272" s="42">
        <f t="shared" si="65"/>
        <v>6.9186199270212869</v>
      </c>
      <c r="AK272" s="43">
        <f t="shared" ref="AK272:BN272" si="66">STDEV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7.5087928891661351</v>
      </c>
      <c r="AL272" s="42" t="e">
        <f t="shared" si="66"/>
        <v>#DIV/0!</v>
      </c>
      <c r="AM272" s="42">
        <f t="shared" si="66"/>
        <v>7.5087928891661351</v>
      </c>
      <c r="AN272" s="43">
        <f t="shared" si="66"/>
        <v>4.1684207396734267</v>
      </c>
      <c r="AO272" s="42" t="e">
        <f t="shared" si="66"/>
        <v>#DIV/0!</v>
      </c>
      <c r="AP272" s="42">
        <f t="shared" si="66"/>
        <v>4.1684207396734267</v>
      </c>
      <c r="AQ272" s="43">
        <f t="shared" si="66"/>
        <v>5.0633166644704257</v>
      </c>
      <c r="AR272" s="42" t="e">
        <f t="shared" si="66"/>
        <v>#DIV/0!</v>
      </c>
      <c r="AS272" s="42">
        <f t="shared" si="66"/>
        <v>5.0633166644704257</v>
      </c>
      <c r="AT272" s="43" t="e">
        <f t="shared" si="66"/>
        <v>#DIV/0!</v>
      </c>
      <c r="AU272" s="42" t="e">
        <f t="shared" si="66"/>
        <v>#DIV/0!</v>
      </c>
      <c r="AV272" s="42" t="e">
        <f t="shared" si="66"/>
        <v>#DIV/0!</v>
      </c>
      <c r="AW272" s="43" t="e">
        <f t="shared" si="66"/>
        <v>#DIV/0!</v>
      </c>
      <c r="AX272" s="42" t="e">
        <f t="shared" si="66"/>
        <v>#DIV/0!</v>
      </c>
      <c r="AY272" s="42" t="e">
        <f t="shared" si="66"/>
        <v>#DIV/0!</v>
      </c>
      <c r="AZ272" s="43" t="e">
        <f t="shared" si="66"/>
        <v>#DIV/0!</v>
      </c>
      <c r="BA272" s="42" t="e">
        <f t="shared" si="66"/>
        <v>#DIV/0!</v>
      </c>
      <c r="BB272" s="42" t="e">
        <f t="shared" si="66"/>
        <v>#DIV/0!</v>
      </c>
      <c r="BC272" s="43" t="e">
        <f t="shared" si="66"/>
        <v>#DIV/0!</v>
      </c>
      <c r="BD272" s="42" t="e">
        <f t="shared" si="66"/>
        <v>#DIV/0!</v>
      </c>
      <c r="BE272" s="42" t="e">
        <f t="shared" si="66"/>
        <v>#DIV/0!</v>
      </c>
      <c r="BF272" s="43" t="e">
        <f t="shared" si="66"/>
        <v>#DIV/0!</v>
      </c>
      <c r="BG272" s="42" t="e">
        <f t="shared" si="66"/>
        <v>#DIV/0!</v>
      </c>
      <c r="BH272" s="42" t="e">
        <f t="shared" si="66"/>
        <v>#DIV/0!</v>
      </c>
      <c r="BI272" s="43" t="e">
        <f t="shared" si="66"/>
        <v>#DIV/0!</v>
      </c>
      <c r="BJ272" s="42" t="e">
        <f t="shared" si="66"/>
        <v>#DIV/0!</v>
      </c>
      <c r="BK272" s="42" t="e">
        <f t="shared" si="66"/>
        <v>#DIV/0!</v>
      </c>
      <c r="BL272" s="43" t="e">
        <f t="shared" si="66"/>
        <v>#DIV/0!</v>
      </c>
      <c r="BM272" s="42" t="e">
        <f t="shared" si="66"/>
        <v>#DIV/0!</v>
      </c>
      <c r="BN272" s="42" t="e">
        <f t="shared" si="66"/>
        <v>#DIV/0!</v>
      </c>
      <c r="BO272" s="43" t="e">
        <f t="shared" ref="BO272:DV272" si="67">STDEV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#DIV/0!</v>
      </c>
      <c r="BP272" s="42" t="e">
        <f t="shared" si="67"/>
        <v>#DIV/0!</v>
      </c>
      <c r="BQ272" s="42" t="e">
        <f t="shared" si="67"/>
        <v>#DIV/0!</v>
      </c>
      <c r="BR272" s="43" t="e">
        <f t="shared" si="67"/>
        <v>#DIV/0!</v>
      </c>
      <c r="BS272" s="42" t="e">
        <f t="shared" si="67"/>
        <v>#DIV/0!</v>
      </c>
      <c r="BT272" s="42" t="e">
        <f t="shared" si="67"/>
        <v>#DIV/0!</v>
      </c>
      <c r="BU272" s="43" t="e">
        <f t="shared" si="67"/>
        <v>#DIV/0!</v>
      </c>
      <c r="BV272" s="42" t="e">
        <f t="shared" si="67"/>
        <v>#DIV/0!</v>
      </c>
      <c r="BW272" s="42" t="e">
        <f t="shared" si="67"/>
        <v>#DIV/0!</v>
      </c>
      <c r="BX272" s="43" t="e">
        <f t="shared" si="67"/>
        <v>#DIV/0!</v>
      </c>
      <c r="BY272" s="42" t="e">
        <f t="shared" si="67"/>
        <v>#DIV/0!</v>
      </c>
      <c r="BZ272" s="42" t="e">
        <f t="shared" si="67"/>
        <v>#DIV/0!</v>
      </c>
      <c r="CA272" s="43" t="e">
        <f t="shared" si="67"/>
        <v>#DIV/0!</v>
      </c>
      <c r="CB272" s="42" t="e">
        <f t="shared" si="67"/>
        <v>#DIV/0!</v>
      </c>
      <c r="CC272" s="42" t="e">
        <f t="shared" si="67"/>
        <v>#DIV/0!</v>
      </c>
      <c r="CD272" s="43" t="e">
        <f t="shared" si="67"/>
        <v>#DIV/0!</v>
      </c>
      <c r="CE272" s="42" t="e">
        <f t="shared" si="67"/>
        <v>#DIV/0!</v>
      </c>
      <c r="CF272" s="42" t="e">
        <f t="shared" si="67"/>
        <v>#DIV/0!</v>
      </c>
      <c r="CG272" s="43" t="e">
        <f t="shared" si="67"/>
        <v>#DIV/0!</v>
      </c>
      <c r="CH272" s="42" t="e">
        <f t="shared" si="67"/>
        <v>#DIV/0!</v>
      </c>
      <c r="CI272" s="42" t="e">
        <f t="shared" si="67"/>
        <v>#DIV/0!</v>
      </c>
      <c r="CJ272" s="43" t="e">
        <f t="shared" si="67"/>
        <v>#DIV/0!</v>
      </c>
      <c r="CK272" s="42" t="e">
        <f t="shared" si="67"/>
        <v>#DIV/0!</v>
      </c>
      <c r="CL272" s="42" t="e">
        <f t="shared" si="67"/>
        <v>#DIV/0!</v>
      </c>
      <c r="CM272" s="43" t="e">
        <f t="shared" si="67"/>
        <v>#DIV/0!</v>
      </c>
      <c r="CN272" s="42" t="e">
        <f t="shared" si="67"/>
        <v>#DIV/0!</v>
      </c>
      <c r="CO272" s="42" t="e">
        <f t="shared" si="67"/>
        <v>#DIV/0!</v>
      </c>
      <c r="CP272" s="43" t="e">
        <f t="shared" si="67"/>
        <v>#DIV/0!</v>
      </c>
      <c r="CQ272" s="42" t="e">
        <f t="shared" si="67"/>
        <v>#DIV/0!</v>
      </c>
      <c r="CR272" s="42" t="e">
        <f t="shared" si="67"/>
        <v>#DIV/0!</v>
      </c>
      <c r="CS272" s="43" t="e">
        <f t="shared" si="67"/>
        <v>#DIV/0!</v>
      </c>
      <c r="CT272" s="42" t="e">
        <f t="shared" si="67"/>
        <v>#DIV/0!</v>
      </c>
      <c r="CU272" s="42" t="e">
        <f t="shared" si="67"/>
        <v>#DIV/0!</v>
      </c>
      <c r="CV272" s="43" t="e">
        <f t="shared" si="67"/>
        <v>#DIV/0!</v>
      </c>
      <c r="CW272" s="42" t="e">
        <f t="shared" si="67"/>
        <v>#DIV/0!</v>
      </c>
      <c r="CX272" s="42" t="e">
        <f t="shared" si="67"/>
        <v>#DIV/0!</v>
      </c>
      <c r="CY272" s="43" t="e">
        <f t="shared" si="67"/>
        <v>#DIV/0!</v>
      </c>
      <c r="CZ272" s="42" t="e">
        <f t="shared" si="67"/>
        <v>#DIV/0!</v>
      </c>
      <c r="DA272" s="42" t="e">
        <f t="shared" si="67"/>
        <v>#DIV/0!</v>
      </c>
      <c r="DB272" s="43" t="e">
        <f t="shared" si="67"/>
        <v>#DIV/0!</v>
      </c>
      <c r="DC272" s="42" t="e">
        <f t="shared" si="67"/>
        <v>#DIV/0!</v>
      </c>
      <c r="DD272" s="42" t="e">
        <f t="shared" si="67"/>
        <v>#DIV/0!</v>
      </c>
      <c r="DE272" s="43" t="e">
        <f t="shared" si="67"/>
        <v>#DIV/0!</v>
      </c>
      <c r="DF272" s="42" t="e">
        <f t="shared" si="67"/>
        <v>#DIV/0!</v>
      </c>
      <c r="DG272" s="42" t="e">
        <f t="shared" si="67"/>
        <v>#DIV/0!</v>
      </c>
      <c r="DH272" s="43" t="e">
        <f t="shared" si="67"/>
        <v>#DIV/0!</v>
      </c>
      <c r="DI272" s="42" t="e">
        <f t="shared" si="67"/>
        <v>#DIV/0!</v>
      </c>
      <c r="DJ272" s="42" t="e">
        <f t="shared" si="67"/>
        <v>#DIV/0!</v>
      </c>
      <c r="DK272" s="43" t="e">
        <f t="shared" si="67"/>
        <v>#DIV/0!</v>
      </c>
      <c r="DL272" s="42" t="e">
        <f t="shared" si="67"/>
        <v>#DIV/0!</v>
      </c>
      <c r="DM272" s="42" t="e">
        <f t="shared" si="67"/>
        <v>#DIV/0!</v>
      </c>
      <c r="DN272" s="43" t="e">
        <f t="shared" si="67"/>
        <v>#DIV/0!</v>
      </c>
      <c r="DO272" s="42" t="e">
        <f t="shared" si="67"/>
        <v>#DIV/0!</v>
      </c>
      <c r="DP272" s="42" t="e">
        <f t="shared" si="67"/>
        <v>#DIV/0!</v>
      </c>
      <c r="DQ272" s="43" t="e">
        <f t="shared" si="67"/>
        <v>#DIV/0!</v>
      </c>
      <c r="DR272" s="42" t="e">
        <f t="shared" si="67"/>
        <v>#DIV/0!</v>
      </c>
      <c r="DS272" s="42" t="e">
        <f t="shared" si="67"/>
        <v>#DIV/0!</v>
      </c>
      <c r="DT272" s="43" t="e">
        <f t="shared" si="67"/>
        <v>#DIV/0!</v>
      </c>
      <c r="DU272" s="42" t="e">
        <f t="shared" si="67"/>
        <v>#DIV/0!</v>
      </c>
      <c r="DV272" s="42" t="e">
        <f t="shared" si="67"/>
        <v>#DIV/0!</v>
      </c>
    </row>
    <row r="273" spans="2:126" x14ac:dyDescent="0.2">
      <c r="B273" s="88"/>
      <c r="C273" s="41" t="s">
        <v>14</v>
      </c>
      <c r="D273" s="43">
        <f t="shared" ref="D273:F273" si="68">MAX(D5,D15,D18,D21,D22,D27,D28,D29,D34,D43,D46,D48,D50,D54,D71,D72,D78,D79,D82,D84,D90,D97,D102,D103,D107,D108,D110,D113,D114,D115,D116,D121,D135,D137,D138,D140,D141,D142,D155,D169,D170,D174,D178,D180,D182,D205,D207,D221,D226,D231)</f>
        <v>18.691765769900499</v>
      </c>
      <c r="E273" s="42">
        <f t="shared" si="68"/>
        <v>0</v>
      </c>
      <c r="F273" s="42">
        <f t="shared" si="68"/>
        <v>18.691765769900499</v>
      </c>
      <c r="G273" s="43">
        <f t="shared" ref="G273:AJ273" si="69">MAX(G5,G15,G18,G21,G22,G27,G28,G29,G34,G43,G46,G48,G50,G54,G71,G72,G78,G79,G82,G84,G90,G97,G102,G103,G107,G108,G110,G113,G114,G115,G116,G121,G135,G137,G138,G140,G141,G142,G155,G169,G170,G174,G178,G180,G182,G205,G207,G221,G226,G231)</f>
        <v>18.478480641989702</v>
      </c>
      <c r="H273" s="42">
        <f t="shared" si="69"/>
        <v>0</v>
      </c>
      <c r="I273" s="42">
        <f t="shared" si="69"/>
        <v>18.478480641989702</v>
      </c>
      <c r="J273" s="43">
        <f t="shared" si="69"/>
        <v>18.043204884764499</v>
      </c>
      <c r="K273" s="42">
        <f t="shared" si="69"/>
        <v>0</v>
      </c>
      <c r="L273" s="42">
        <f t="shared" si="69"/>
        <v>18.043204884764499</v>
      </c>
      <c r="M273" s="43">
        <f t="shared" si="69"/>
        <v>16.709181859850499</v>
      </c>
      <c r="N273" s="42">
        <f t="shared" si="69"/>
        <v>0</v>
      </c>
      <c r="O273" s="42">
        <f t="shared" si="69"/>
        <v>16.709181859850499</v>
      </c>
      <c r="P273" s="43">
        <f t="shared" si="69"/>
        <v>13.6774000784003</v>
      </c>
      <c r="Q273" s="42">
        <f t="shared" si="69"/>
        <v>0</v>
      </c>
      <c r="R273" s="42">
        <f t="shared" si="69"/>
        <v>13.6774000784003</v>
      </c>
      <c r="S273" s="43">
        <f t="shared" si="69"/>
        <v>9.6018791297053205</v>
      </c>
      <c r="T273" s="42">
        <f t="shared" si="69"/>
        <v>0</v>
      </c>
      <c r="U273" s="42">
        <f t="shared" si="69"/>
        <v>9.6018791297053205</v>
      </c>
      <c r="V273" s="43">
        <f t="shared" si="69"/>
        <v>5.4168590951936499</v>
      </c>
      <c r="W273" s="42">
        <f t="shared" si="69"/>
        <v>0</v>
      </c>
      <c r="X273" s="42">
        <f t="shared" si="69"/>
        <v>5.4168590951936499</v>
      </c>
      <c r="Y273" s="43">
        <f t="shared" si="69"/>
        <v>1.94629305516829</v>
      </c>
      <c r="Z273" s="42">
        <f t="shared" si="69"/>
        <v>0</v>
      </c>
      <c r="AA273" s="42">
        <f t="shared" si="69"/>
        <v>1.94629305516829</v>
      </c>
      <c r="AB273" s="43">
        <f t="shared" si="69"/>
        <v>0.29309165992495601</v>
      </c>
      <c r="AC273" s="42">
        <f t="shared" si="69"/>
        <v>0</v>
      </c>
      <c r="AD273" s="42">
        <f t="shared" si="69"/>
        <v>0.29309165992495601</v>
      </c>
      <c r="AE273" s="43">
        <f t="shared" si="69"/>
        <v>-1.5407466905546601</v>
      </c>
      <c r="AF273" s="42">
        <f t="shared" si="69"/>
        <v>0</v>
      </c>
      <c r="AG273" s="42">
        <f t="shared" si="69"/>
        <v>-1.5407466905546601</v>
      </c>
      <c r="AH273" s="43">
        <f t="shared" si="69"/>
        <v>-4.6550456346623896</v>
      </c>
      <c r="AI273" s="42">
        <f t="shared" si="69"/>
        <v>0</v>
      </c>
      <c r="AJ273" s="42">
        <f t="shared" si="69"/>
        <v>-4.6550456346623896</v>
      </c>
      <c r="AK273" s="43">
        <f t="shared" ref="AK273:BN273" si="70">MAX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-9.3757925334631604</v>
      </c>
      <c r="AL273" s="42">
        <f t="shared" si="70"/>
        <v>0</v>
      </c>
      <c r="AM273" s="42">
        <f t="shared" si="70"/>
        <v>-9.3757925334631604</v>
      </c>
      <c r="AN273" s="43">
        <f t="shared" si="70"/>
        <v>-11.999359920519099</v>
      </c>
      <c r="AO273" s="42">
        <f t="shared" si="70"/>
        <v>0</v>
      </c>
      <c r="AP273" s="42">
        <f t="shared" si="70"/>
        <v>-11.999359920519099</v>
      </c>
      <c r="AQ273" s="43">
        <f t="shared" si="70"/>
        <v>-16.577320723879001</v>
      </c>
      <c r="AR273" s="42">
        <f t="shared" si="70"/>
        <v>0</v>
      </c>
      <c r="AS273" s="42">
        <f t="shared" si="70"/>
        <v>-16.577320723879001</v>
      </c>
      <c r="AT273" s="43">
        <f t="shared" si="70"/>
        <v>0</v>
      </c>
      <c r="AU273" s="42">
        <f t="shared" si="70"/>
        <v>0</v>
      </c>
      <c r="AV273" s="42">
        <f t="shared" si="70"/>
        <v>0</v>
      </c>
      <c r="AW273" s="43">
        <f t="shared" si="70"/>
        <v>0</v>
      </c>
      <c r="AX273" s="42">
        <f t="shared" si="70"/>
        <v>0</v>
      </c>
      <c r="AY273" s="42">
        <f t="shared" si="70"/>
        <v>0</v>
      </c>
      <c r="AZ273" s="43">
        <f t="shared" si="70"/>
        <v>0</v>
      </c>
      <c r="BA273" s="42">
        <f t="shared" si="70"/>
        <v>0</v>
      </c>
      <c r="BB273" s="42">
        <f t="shared" si="70"/>
        <v>0</v>
      </c>
      <c r="BC273" s="43">
        <f t="shared" si="70"/>
        <v>0</v>
      </c>
      <c r="BD273" s="42">
        <f t="shared" si="70"/>
        <v>0</v>
      </c>
      <c r="BE273" s="42">
        <f t="shared" si="70"/>
        <v>0</v>
      </c>
      <c r="BF273" s="43">
        <f t="shared" si="70"/>
        <v>0</v>
      </c>
      <c r="BG273" s="42">
        <f t="shared" si="70"/>
        <v>0</v>
      </c>
      <c r="BH273" s="42">
        <f t="shared" si="70"/>
        <v>0</v>
      </c>
      <c r="BI273" s="43">
        <f t="shared" si="70"/>
        <v>0</v>
      </c>
      <c r="BJ273" s="42">
        <f t="shared" si="70"/>
        <v>0</v>
      </c>
      <c r="BK273" s="42">
        <f t="shared" si="70"/>
        <v>0</v>
      </c>
      <c r="BL273" s="43">
        <f t="shared" si="70"/>
        <v>0</v>
      </c>
      <c r="BM273" s="42">
        <f t="shared" si="70"/>
        <v>0</v>
      </c>
      <c r="BN273" s="42">
        <f t="shared" si="70"/>
        <v>0</v>
      </c>
      <c r="BO273" s="43">
        <f t="shared" ref="BO273:DV273" si="71">MAX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0</v>
      </c>
      <c r="BP273" s="42">
        <f t="shared" si="71"/>
        <v>0</v>
      </c>
      <c r="BQ273" s="42">
        <f t="shared" si="71"/>
        <v>0</v>
      </c>
      <c r="BR273" s="43">
        <f t="shared" si="71"/>
        <v>0</v>
      </c>
      <c r="BS273" s="42">
        <f t="shared" si="71"/>
        <v>0</v>
      </c>
      <c r="BT273" s="42">
        <f t="shared" si="71"/>
        <v>0</v>
      </c>
      <c r="BU273" s="43">
        <f t="shared" si="71"/>
        <v>0</v>
      </c>
      <c r="BV273" s="42">
        <f t="shared" si="71"/>
        <v>0</v>
      </c>
      <c r="BW273" s="42">
        <f t="shared" si="71"/>
        <v>0</v>
      </c>
      <c r="BX273" s="43">
        <f t="shared" si="71"/>
        <v>0</v>
      </c>
      <c r="BY273" s="42">
        <f t="shared" si="71"/>
        <v>0</v>
      </c>
      <c r="BZ273" s="42">
        <f t="shared" si="71"/>
        <v>0</v>
      </c>
      <c r="CA273" s="43">
        <f t="shared" si="71"/>
        <v>0</v>
      </c>
      <c r="CB273" s="42">
        <f t="shared" si="71"/>
        <v>0</v>
      </c>
      <c r="CC273" s="42">
        <f t="shared" si="71"/>
        <v>0</v>
      </c>
      <c r="CD273" s="43">
        <f t="shared" si="71"/>
        <v>0</v>
      </c>
      <c r="CE273" s="42">
        <f t="shared" si="71"/>
        <v>0</v>
      </c>
      <c r="CF273" s="42">
        <f t="shared" si="71"/>
        <v>0</v>
      </c>
      <c r="CG273" s="43">
        <f t="shared" si="71"/>
        <v>0</v>
      </c>
      <c r="CH273" s="42">
        <f t="shared" si="71"/>
        <v>0</v>
      </c>
      <c r="CI273" s="42">
        <f t="shared" si="71"/>
        <v>0</v>
      </c>
      <c r="CJ273" s="43">
        <f t="shared" si="71"/>
        <v>0</v>
      </c>
      <c r="CK273" s="42">
        <f t="shared" si="71"/>
        <v>0</v>
      </c>
      <c r="CL273" s="42">
        <f t="shared" si="71"/>
        <v>0</v>
      </c>
      <c r="CM273" s="43">
        <f t="shared" si="71"/>
        <v>0</v>
      </c>
      <c r="CN273" s="42">
        <f t="shared" si="71"/>
        <v>0</v>
      </c>
      <c r="CO273" s="42">
        <f t="shared" si="71"/>
        <v>0</v>
      </c>
      <c r="CP273" s="43">
        <f t="shared" si="71"/>
        <v>0</v>
      </c>
      <c r="CQ273" s="42">
        <f t="shared" si="71"/>
        <v>0</v>
      </c>
      <c r="CR273" s="42">
        <f t="shared" si="71"/>
        <v>0</v>
      </c>
      <c r="CS273" s="43">
        <f t="shared" si="71"/>
        <v>0</v>
      </c>
      <c r="CT273" s="42">
        <f t="shared" si="71"/>
        <v>0</v>
      </c>
      <c r="CU273" s="42">
        <f t="shared" si="71"/>
        <v>0</v>
      </c>
      <c r="CV273" s="43">
        <f t="shared" si="71"/>
        <v>0</v>
      </c>
      <c r="CW273" s="42">
        <f t="shared" si="71"/>
        <v>0</v>
      </c>
      <c r="CX273" s="42">
        <f t="shared" si="71"/>
        <v>0</v>
      </c>
      <c r="CY273" s="43">
        <f t="shared" si="71"/>
        <v>0</v>
      </c>
      <c r="CZ273" s="42">
        <f t="shared" si="71"/>
        <v>0</v>
      </c>
      <c r="DA273" s="42">
        <f t="shared" si="71"/>
        <v>0</v>
      </c>
      <c r="DB273" s="43">
        <f t="shared" si="71"/>
        <v>0</v>
      </c>
      <c r="DC273" s="42">
        <f t="shared" si="71"/>
        <v>0</v>
      </c>
      <c r="DD273" s="42">
        <f t="shared" si="71"/>
        <v>0</v>
      </c>
      <c r="DE273" s="43">
        <f t="shared" si="71"/>
        <v>0</v>
      </c>
      <c r="DF273" s="42">
        <f t="shared" si="71"/>
        <v>0</v>
      </c>
      <c r="DG273" s="42">
        <f t="shared" si="71"/>
        <v>0</v>
      </c>
      <c r="DH273" s="43">
        <f t="shared" si="71"/>
        <v>0</v>
      </c>
      <c r="DI273" s="42">
        <f t="shared" si="71"/>
        <v>0</v>
      </c>
      <c r="DJ273" s="42">
        <f t="shared" si="71"/>
        <v>0</v>
      </c>
      <c r="DK273" s="43">
        <f t="shared" si="71"/>
        <v>0</v>
      </c>
      <c r="DL273" s="42">
        <f t="shared" si="71"/>
        <v>0</v>
      </c>
      <c r="DM273" s="42">
        <f t="shared" si="71"/>
        <v>0</v>
      </c>
      <c r="DN273" s="43">
        <f t="shared" si="71"/>
        <v>0</v>
      </c>
      <c r="DO273" s="42">
        <f t="shared" si="71"/>
        <v>0</v>
      </c>
      <c r="DP273" s="42">
        <f t="shared" si="71"/>
        <v>0</v>
      </c>
      <c r="DQ273" s="43">
        <f t="shared" si="71"/>
        <v>0</v>
      </c>
      <c r="DR273" s="42">
        <f t="shared" si="71"/>
        <v>0</v>
      </c>
      <c r="DS273" s="42">
        <f t="shared" si="71"/>
        <v>0</v>
      </c>
      <c r="DT273" s="43">
        <f t="shared" si="71"/>
        <v>0</v>
      </c>
      <c r="DU273" s="42">
        <f t="shared" si="71"/>
        <v>0</v>
      </c>
      <c r="DV273" s="42">
        <f t="shared" si="71"/>
        <v>0</v>
      </c>
    </row>
    <row r="274" spans="2:126" x14ac:dyDescent="0.2">
      <c r="B274" s="88"/>
      <c r="C274" s="41" t="s">
        <v>15</v>
      </c>
      <c r="D274" s="43">
        <f t="shared" ref="D274:F274" si="72">MIN(D5,D15,D18,D21,D22,D27,D28,D29,D34,D43,D46,D48,D50,D54,D71,D72,D78,D79,D82,D84,D90,D97,D102,D103,D107,D108,D110,D113,D114,D115,D116,D121,D135,D137,D138,D140,D141,D142,D155,D169,D170,D174,D178,D180,D182,D205,D207,D221,D226,D231)</f>
        <v>3.8049844728286799</v>
      </c>
      <c r="E274" s="42">
        <f t="shared" si="72"/>
        <v>0</v>
      </c>
      <c r="F274" s="42">
        <f t="shared" si="72"/>
        <v>3.8049844728286799</v>
      </c>
      <c r="G274" s="43">
        <f t="shared" ref="G274:AJ274" si="73">MIN(G5,G15,G18,G21,G22,G27,G28,G29,G34,G43,G46,G48,G50,G54,G71,G72,G78,G79,G82,G84,G90,G97,G102,G103,G107,G108,G110,G113,G114,G115,G116,G121,G135,G137,G138,G140,G141,G142,G155,G169,G170,G174,G178,G180,G182,G205,G207,G221,G226,G231)</f>
        <v>2.3081745606601398</v>
      </c>
      <c r="H274" s="42">
        <f t="shared" si="73"/>
        <v>0</v>
      </c>
      <c r="I274" s="42">
        <f t="shared" si="73"/>
        <v>2.3081745606601398</v>
      </c>
      <c r="J274" s="43">
        <f t="shared" si="73"/>
        <v>-2.9153232674447498</v>
      </c>
      <c r="K274" s="42">
        <f t="shared" si="73"/>
        <v>0</v>
      </c>
      <c r="L274" s="42">
        <f t="shared" si="73"/>
        <v>-2.9153232674447498</v>
      </c>
      <c r="M274" s="43">
        <f t="shared" si="73"/>
        <v>-5.8823219701935701</v>
      </c>
      <c r="N274" s="42">
        <f t="shared" si="73"/>
        <v>0</v>
      </c>
      <c r="O274" s="42">
        <f t="shared" si="73"/>
        <v>-5.8823219701935701</v>
      </c>
      <c r="P274" s="43">
        <f t="shared" si="73"/>
        <v>-12.297556437069501</v>
      </c>
      <c r="Q274" s="42">
        <f t="shared" si="73"/>
        <v>0</v>
      </c>
      <c r="R274" s="42">
        <f t="shared" si="73"/>
        <v>-12.297556437069501</v>
      </c>
      <c r="S274" s="43">
        <f t="shared" si="73"/>
        <v>-16.704646203569901</v>
      </c>
      <c r="T274" s="42">
        <f t="shared" si="73"/>
        <v>0</v>
      </c>
      <c r="U274" s="42">
        <f t="shared" si="73"/>
        <v>-16.704646203569901</v>
      </c>
      <c r="V274" s="43">
        <f t="shared" si="73"/>
        <v>-24.425489993968899</v>
      </c>
      <c r="W274" s="42">
        <f t="shared" si="73"/>
        <v>0</v>
      </c>
      <c r="X274" s="42">
        <f t="shared" si="73"/>
        <v>-24.425489993968899</v>
      </c>
      <c r="Y274" s="43">
        <f t="shared" si="73"/>
        <v>-31.852027625715898</v>
      </c>
      <c r="Z274" s="42">
        <f t="shared" si="73"/>
        <v>0</v>
      </c>
      <c r="AA274" s="42">
        <f t="shared" si="73"/>
        <v>-31.852027625715898</v>
      </c>
      <c r="AB274" s="43">
        <f t="shared" si="73"/>
        <v>-25.4094562289728</v>
      </c>
      <c r="AC274" s="42">
        <f t="shared" si="73"/>
        <v>0</v>
      </c>
      <c r="AD274" s="42">
        <f t="shared" si="73"/>
        <v>-25.4094562289728</v>
      </c>
      <c r="AE274" s="43">
        <f t="shared" si="73"/>
        <v>-34.7060475146504</v>
      </c>
      <c r="AF274" s="42">
        <f t="shared" si="73"/>
        <v>0</v>
      </c>
      <c r="AG274" s="42">
        <f t="shared" si="73"/>
        <v>-34.7060475146504</v>
      </c>
      <c r="AH274" s="43">
        <f t="shared" si="73"/>
        <v>-26.795868919430699</v>
      </c>
      <c r="AI274" s="42">
        <f t="shared" si="73"/>
        <v>0</v>
      </c>
      <c r="AJ274" s="42">
        <f t="shared" si="73"/>
        <v>-26.795868919430699</v>
      </c>
      <c r="AK274" s="43">
        <f t="shared" ref="AK274:BN274" si="74">MI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-31.306304800883101</v>
      </c>
      <c r="AL274" s="42">
        <f t="shared" si="74"/>
        <v>0</v>
      </c>
      <c r="AM274" s="42">
        <f t="shared" si="74"/>
        <v>-31.306304800883101</v>
      </c>
      <c r="AN274" s="43">
        <f t="shared" si="74"/>
        <v>-24.3730299644924</v>
      </c>
      <c r="AO274" s="42">
        <f t="shared" si="74"/>
        <v>0</v>
      </c>
      <c r="AP274" s="42">
        <f t="shared" si="74"/>
        <v>-24.3730299644924</v>
      </c>
      <c r="AQ274" s="43">
        <f t="shared" si="74"/>
        <v>-23.7379318213628</v>
      </c>
      <c r="AR274" s="42">
        <f t="shared" si="74"/>
        <v>0</v>
      </c>
      <c r="AS274" s="42">
        <f t="shared" si="74"/>
        <v>-23.7379318213628</v>
      </c>
      <c r="AT274" s="43">
        <f t="shared" si="74"/>
        <v>0</v>
      </c>
      <c r="AU274" s="42">
        <f t="shared" si="74"/>
        <v>0</v>
      </c>
      <c r="AV274" s="42">
        <f t="shared" si="74"/>
        <v>0</v>
      </c>
      <c r="AW274" s="43">
        <f t="shared" si="74"/>
        <v>0</v>
      </c>
      <c r="AX274" s="42">
        <f t="shared" si="74"/>
        <v>0</v>
      </c>
      <c r="AY274" s="42">
        <f t="shared" si="74"/>
        <v>0</v>
      </c>
      <c r="AZ274" s="43">
        <f t="shared" si="74"/>
        <v>0</v>
      </c>
      <c r="BA274" s="42">
        <f t="shared" si="74"/>
        <v>0</v>
      </c>
      <c r="BB274" s="42">
        <f t="shared" si="74"/>
        <v>0</v>
      </c>
      <c r="BC274" s="43">
        <f t="shared" si="74"/>
        <v>0</v>
      </c>
      <c r="BD274" s="42">
        <f t="shared" si="74"/>
        <v>0</v>
      </c>
      <c r="BE274" s="42">
        <f t="shared" si="74"/>
        <v>0</v>
      </c>
      <c r="BF274" s="43">
        <f t="shared" si="74"/>
        <v>0</v>
      </c>
      <c r="BG274" s="42">
        <f t="shared" si="74"/>
        <v>0</v>
      </c>
      <c r="BH274" s="42">
        <f t="shared" si="74"/>
        <v>0</v>
      </c>
      <c r="BI274" s="43">
        <f t="shared" si="74"/>
        <v>0</v>
      </c>
      <c r="BJ274" s="42">
        <f t="shared" si="74"/>
        <v>0</v>
      </c>
      <c r="BK274" s="42">
        <f t="shared" si="74"/>
        <v>0</v>
      </c>
      <c r="BL274" s="43">
        <f t="shared" si="74"/>
        <v>0</v>
      </c>
      <c r="BM274" s="42">
        <f t="shared" si="74"/>
        <v>0</v>
      </c>
      <c r="BN274" s="42">
        <f t="shared" si="74"/>
        <v>0</v>
      </c>
      <c r="BO274" s="43">
        <f t="shared" ref="BO274:DV274" si="75">MI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0</v>
      </c>
      <c r="BP274" s="42">
        <f t="shared" si="75"/>
        <v>0</v>
      </c>
      <c r="BQ274" s="42">
        <f t="shared" si="75"/>
        <v>0</v>
      </c>
      <c r="BR274" s="43">
        <f t="shared" si="75"/>
        <v>0</v>
      </c>
      <c r="BS274" s="42">
        <f t="shared" si="75"/>
        <v>0</v>
      </c>
      <c r="BT274" s="42">
        <f t="shared" si="75"/>
        <v>0</v>
      </c>
      <c r="BU274" s="43">
        <f t="shared" si="75"/>
        <v>0</v>
      </c>
      <c r="BV274" s="42">
        <f t="shared" si="75"/>
        <v>0</v>
      </c>
      <c r="BW274" s="42">
        <f t="shared" si="75"/>
        <v>0</v>
      </c>
      <c r="BX274" s="43">
        <f t="shared" si="75"/>
        <v>0</v>
      </c>
      <c r="BY274" s="42">
        <f t="shared" si="75"/>
        <v>0</v>
      </c>
      <c r="BZ274" s="42">
        <f t="shared" si="75"/>
        <v>0</v>
      </c>
      <c r="CA274" s="43">
        <f t="shared" si="75"/>
        <v>0</v>
      </c>
      <c r="CB274" s="42">
        <f t="shared" si="75"/>
        <v>0</v>
      </c>
      <c r="CC274" s="42">
        <f t="shared" si="75"/>
        <v>0</v>
      </c>
      <c r="CD274" s="43">
        <f t="shared" si="75"/>
        <v>0</v>
      </c>
      <c r="CE274" s="42">
        <f t="shared" si="75"/>
        <v>0</v>
      </c>
      <c r="CF274" s="42">
        <f t="shared" si="75"/>
        <v>0</v>
      </c>
      <c r="CG274" s="43">
        <f t="shared" si="75"/>
        <v>0</v>
      </c>
      <c r="CH274" s="42">
        <f t="shared" si="75"/>
        <v>0</v>
      </c>
      <c r="CI274" s="42">
        <f t="shared" si="75"/>
        <v>0</v>
      </c>
      <c r="CJ274" s="43">
        <f t="shared" si="75"/>
        <v>0</v>
      </c>
      <c r="CK274" s="42">
        <f t="shared" si="75"/>
        <v>0</v>
      </c>
      <c r="CL274" s="42">
        <f t="shared" si="75"/>
        <v>0</v>
      </c>
      <c r="CM274" s="43">
        <f t="shared" si="75"/>
        <v>0</v>
      </c>
      <c r="CN274" s="42">
        <f t="shared" si="75"/>
        <v>0</v>
      </c>
      <c r="CO274" s="42">
        <f t="shared" si="75"/>
        <v>0</v>
      </c>
      <c r="CP274" s="43">
        <f t="shared" si="75"/>
        <v>0</v>
      </c>
      <c r="CQ274" s="42">
        <f t="shared" si="75"/>
        <v>0</v>
      </c>
      <c r="CR274" s="42">
        <f t="shared" si="75"/>
        <v>0</v>
      </c>
      <c r="CS274" s="43">
        <f t="shared" si="75"/>
        <v>0</v>
      </c>
      <c r="CT274" s="42">
        <f t="shared" si="75"/>
        <v>0</v>
      </c>
      <c r="CU274" s="42">
        <f t="shared" si="75"/>
        <v>0</v>
      </c>
      <c r="CV274" s="43">
        <f t="shared" si="75"/>
        <v>0</v>
      </c>
      <c r="CW274" s="42">
        <f t="shared" si="75"/>
        <v>0</v>
      </c>
      <c r="CX274" s="42">
        <f t="shared" si="75"/>
        <v>0</v>
      </c>
      <c r="CY274" s="43">
        <f t="shared" si="75"/>
        <v>0</v>
      </c>
      <c r="CZ274" s="42">
        <f t="shared" si="75"/>
        <v>0</v>
      </c>
      <c r="DA274" s="42">
        <f t="shared" si="75"/>
        <v>0</v>
      </c>
      <c r="DB274" s="43">
        <f t="shared" si="75"/>
        <v>0</v>
      </c>
      <c r="DC274" s="42">
        <f t="shared" si="75"/>
        <v>0</v>
      </c>
      <c r="DD274" s="42">
        <f t="shared" si="75"/>
        <v>0</v>
      </c>
      <c r="DE274" s="43">
        <f t="shared" si="75"/>
        <v>0</v>
      </c>
      <c r="DF274" s="42">
        <f t="shared" si="75"/>
        <v>0</v>
      </c>
      <c r="DG274" s="42">
        <f t="shared" si="75"/>
        <v>0</v>
      </c>
      <c r="DH274" s="43">
        <f t="shared" si="75"/>
        <v>0</v>
      </c>
      <c r="DI274" s="42">
        <f t="shared" si="75"/>
        <v>0</v>
      </c>
      <c r="DJ274" s="42">
        <f t="shared" si="75"/>
        <v>0</v>
      </c>
      <c r="DK274" s="43">
        <f t="shared" si="75"/>
        <v>0</v>
      </c>
      <c r="DL274" s="42">
        <f t="shared" si="75"/>
        <v>0</v>
      </c>
      <c r="DM274" s="42">
        <f t="shared" si="75"/>
        <v>0</v>
      </c>
      <c r="DN274" s="43">
        <f t="shared" si="75"/>
        <v>0</v>
      </c>
      <c r="DO274" s="42">
        <f t="shared" si="75"/>
        <v>0</v>
      </c>
      <c r="DP274" s="42">
        <f t="shared" si="75"/>
        <v>0</v>
      </c>
      <c r="DQ274" s="43">
        <f t="shared" si="75"/>
        <v>0</v>
      </c>
      <c r="DR274" s="42">
        <f t="shared" si="75"/>
        <v>0</v>
      </c>
      <c r="DS274" s="42">
        <f t="shared" si="75"/>
        <v>0</v>
      </c>
      <c r="DT274" s="43">
        <f t="shared" si="75"/>
        <v>0</v>
      </c>
      <c r="DU274" s="42">
        <f t="shared" si="75"/>
        <v>0</v>
      </c>
      <c r="DV274" s="42">
        <f t="shared" si="75"/>
        <v>0</v>
      </c>
    </row>
    <row r="275" spans="2:126" ht="17" thickBot="1" x14ac:dyDescent="0.25">
      <c r="B275" s="89"/>
      <c r="C275" s="44" t="s">
        <v>16</v>
      </c>
      <c r="D275" s="46">
        <f t="shared" ref="D275:F275" si="76">MEDIAN(D5,D15,D18,D21,D22,D27,D28,D29,D34,D43,D46,D48,D50,D54,D71,D72,D78,D79,D82,D84,D90,D97,D102,D103,D107,D108,D110,D113,D114,D115,D116,D121,D135,D137,D138,D140,D141,D142,D155,D169,D170,D174,D178,D180,D182,D205,D207,D221,D226,D231)</f>
        <v>11.394056098975401</v>
      </c>
      <c r="E275" s="45" t="e">
        <f t="shared" si="76"/>
        <v>#NUM!</v>
      </c>
      <c r="F275" s="45">
        <f t="shared" si="76"/>
        <v>11.394056098975401</v>
      </c>
      <c r="G275" s="46">
        <f t="shared" ref="G275:AJ275" si="77">MEDIAN(G5,G15,G18,G21,G22,G27,G28,G29,G34,G43,G46,G48,G50,G54,G71,G72,G78,G79,G82,G84,G90,G97,G102,G103,G107,G108,G110,G113,G114,G115,G116,G121,G135,G137,G138,G140,G141,G142,G155,G169,G170,G174,G178,G180,G182,G205,G207,G221,G226,G231)</f>
        <v>9.9196298740850644</v>
      </c>
      <c r="H275" s="45" t="e">
        <f t="shared" si="77"/>
        <v>#NUM!</v>
      </c>
      <c r="I275" s="45">
        <f t="shared" si="77"/>
        <v>9.9196298740850644</v>
      </c>
      <c r="J275" s="46">
        <f t="shared" si="77"/>
        <v>6.2773973905111955</v>
      </c>
      <c r="K275" s="45" t="e">
        <f t="shared" si="77"/>
        <v>#NUM!</v>
      </c>
      <c r="L275" s="45">
        <f t="shared" si="77"/>
        <v>6.2773973905111955</v>
      </c>
      <c r="M275" s="46">
        <f t="shared" si="77"/>
        <v>1.5784264427802501</v>
      </c>
      <c r="N275" s="45" t="e">
        <f t="shared" si="77"/>
        <v>#NUM!</v>
      </c>
      <c r="O275" s="45">
        <f t="shared" si="77"/>
        <v>1.5784264427802501</v>
      </c>
      <c r="P275" s="46">
        <f t="shared" si="77"/>
        <v>-2.2457398685066448</v>
      </c>
      <c r="Q275" s="45" t="e">
        <f t="shared" si="77"/>
        <v>#NUM!</v>
      </c>
      <c r="R275" s="45">
        <f t="shared" si="77"/>
        <v>-2.2457398685066448</v>
      </c>
      <c r="S275" s="46">
        <f t="shared" si="77"/>
        <v>-5.1689383833635851</v>
      </c>
      <c r="T275" s="45" t="e">
        <f t="shared" si="77"/>
        <v>#NUM!</v>
      </c>
      <c r="U275" s="45">
        <f t="shared" si="77"/>
        <v>-5.1689383833635851</v>
      </c>
      <c r="V275" s="46">
        <f t="shared" si="77"/>
        <v>-8.7686556357985808</v>
      </c>
      <c r="W275" s="45" t="e">
        <f t="shared" si="77"/>
        <v>#NUM!</v>
      </c>
      <c r="X275" s="45">
        <f t="shared" si="77"/>
        <v>-8.7686556357985808</v>
      </c>
      <c r="Y275" s="46">
        <f t="shared" si="77"/>
        <v>-12.974680171793</v>
      </c>
      <c r="Z275" s="45" t="e">
        <f t="shared" si="77"/>
        <v>#NUM!</v>
      </c>
      <c r="AA275" s="45">
        <f t="shared" si="77"/>
        <v>-12.974680171793</v>
      </c>
      <c r="AB275" s="46">
        <f t="shared" si="77"/>
        <v>-14.034336848576199</v>
      </c>
      <c r="AC275" s="45" t="e">
        <f t="shared" si="77"/>
        <v>#NUM!</v>
      </c>
      <c r="AD275" s="45">
        <f t="shared" si="77"/>
        <v>-14.034336848576199</v>
      </c>
      <c r="AE275" s="46">
        <f t="shared" si="77"/>
        <v>-15.381595866793999</v>
      </c>
      <c r="AF275" s="45" t="e">
        <f t="shared" si="77"/>
        <v>#NUM!</v>
      </c>
      <c r="AG275" s="45">
        <f t="shared" si="77"/>
        <v>-15.381595866793999</v>
      </c>
      <c r="AH275" s="46">
        <f t="shared" si="77"/>
        <v>-13.545567056724201</v>
      </c>
      <c r="AI275" s="45" t="e">
        <f t="shared" si="77"/>
        <v>#NUM!</v>
      </c>
      <c r="AJ275" s="45">
        <f t="shared" si="77"/>
        <v>-13.545567056724201</v>
      </c>
      <c r="AK275" s="46">
        <f t="shared" ref="AK275:BN275" si="78">MEDIA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-16.277153389132199</v>
      </c>
      <c r="AL275" s="45" t="e">
        <f t="shared" si="78"/>
        <v>#NUM!</v>
      </c>
      <c r="AM275" s="45">
        <f t="shared" si="78"/>
        <v>-16.277153389132199</v>
      </c>
      <c r="AN275" s="46">
        <f t="shared" si="78"/>
        <v>-17.2728067877939</v>
      </c>
      <c r="AO275" s="45" t="e">
        <f t="shared" si="78"/>
        <v>#NUM!</v>
      </c>
      <c r="AP275" s="45">
        <f t="shared" si="78"/>
        <v>-17.2728067877939</v>
      </c>
      <c r="AQ275" s="46">
        <f t="shared" si="78"/>
        <v>-20.157626272620902</v>
      </c>
      <c r="AR275" s="45" t="e">
        <f t="shared" si="78"/>
        <v>#NUM!</v>
      </c>
      <c r="AS275" s="45">
        <f t="shared" si="78"/>
        <v>-20.157626272620902</v>
      </c>
      <c r="AT275" s="46" t="e">
        <f t="shared" si="78"/>
        <v>#NUM!</v>
      </c>
      <c r="AU275" s="45" t="e">
        <f t="shared" si="78"/>
        <v>#NUM!</v>
      </c>
      <c r="AV275" s="45" t="e">
        <f t="shared" si="78"/>
        <v>#NUM!</v>
      </c>
      <c r="AW275" s="46" t="e">
        <f t="shared" si="78"/>
        <v>#NUM!</v>
      </c>
      <c r="AX275" s="45" t="e">
        <f t="shared" si="78"/>
        <v>#NUM!</v>
      </c>
      <c r="AY275" s="45" t="e">
        <f t="shared" si="78"/>
        <v>#NUM!</v>
      </c>
      <c r="AZ275" s="46" t="e">
        <f t="shared" si="78"/>
        <v>#NUM!</v>
      </c>
      <c r="BA275" s="45" t="e">
        <f t="shared" si="78"/>
        <v>#NUM!</v>
      </c>
      <c r="BB275" s="45" t="e">
        <f t="shared" si="78"/>
        <v>#NUM!</v>
      </c>
      <c r="BC275" s="46" t="e">
        <f t="shared" si="78"/>
        <v>#NUM!</v>
      </c>
      <c r="BD275" s="45" t="e">
        <f t="shared" si="78"/>
        <v>#NUM!</v>
      </c>
      <c r="BE275" s="45" t="e">
        <f t="shared" si="78"/>
        <v>#NUM!</v>
      </c>
      <c r="BF275" s="46" t="e">
        <f t="shared" si="78"/>
        <v>#NUM!</v>
      </c>
      <c r="BG275" s="45" t="e">
        <f t="shared" si="78"/>
        <v>#NUM!</v>
      </c>
      <c r="BH275" s="45" t="e">
        <f t="shared" si="78"/>
        <v>#NUM!</v>
      </c>
      <c r="BI275" s="46" t="e">
        <f t="shared" si="78"/>
        <v>#NUM!</v>
      </c>
      <c r="BJ275" s="45" t="e">
        <f t="shared" si="78"/>
        <v>#NUM!</v>
      </c>
      <c r="BK275" s="45" t="e">
        <f t="shared" si="78"/>
        <v>#NUM!</v>
      </c>
      <c r="BL275" s="46" t="e">
        <f t="shared" si="78"/>
        <v>#NUM!</v>
      </c>
      <c r="BM275" s="45" t="e">
        <f t="shared" si="78"/>
        <v>#NUM!</v>
      </c>
      <c r="BN275" s="45" t="e">
        <f t="shared" si="78"/>
        <v>#NUM!</v>
      </c>
      <c r="BO275" s="46" t="e">
        <f t="shared" ref="BO275:DV275" si="79">MEDIA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#NUM!</v>
      </c>
      <c r="BP275" s="45" t="e">
        <f t="shared" si="79"/>
        <v>#NUM!</v>
      </c>
      <c r="BQ275" s="45" t="e">
        <f t="shared" si="79"/>
        <v>#NUM!</v>
      </c>
      <c r="BR275" s="46" t="e">
        <f t="shared" si="79"/>
        <v>#NUM!</v>
      </c>
      <c r="BS275" s="45" t="e">
        <f t="shared" si="79"/>
        <v>#NUM!</v>
      </c>
      <c r="BT275" s="45" t="e">
        <f t="shared" si="79"/>
        <v>#NUM!</v>
      </c>
      <c r="BU275" s="46" t="e">
        <f t="shared" si="79"/>
        <v>#NUM!</v>
      </c>
      <c r="BV275" s="45" t="e">
        <f t="shared" si="79"/>
        <v>#NUM!</v>
      </c>
      <c r="BW275" s="45" t="e">
        <f t="shared" si="79"/>
        <v>#NUM!</v>
      </c>
      <c r="BX275" s="46" t="e">
        <f t="shared" si="79"/>
        <v>#NUM!</v>
      </c>
      <c r="BY275" s="45" t="e">
        <f t="shared" si="79"/>
        <v>#NUM!</v>
      </c>
      <c r="BZ275" s="45" t="e">
        <f t="shared" si="79"/>
        <v>#NUM!</v>
      </c>
      <c r="CA275" s="46" t="e">
        <f t="shared" si="79"/>
        <v>#NUM!</v>
      </c>
      <c r="CB275" s="45" t="e">
        <f t="shared" si="79"/>
        <v>#NUM!</v>
      </c>
      <c r="CC275" s="45" t="e">
        <f t="shared" si="79"/>
        <v>#NUM!</v>
      </c>
      <c r="CD275" s="46" t="e">
        <f t="shared" si="79"/>
        <v>#NUM!</v>
      </c>
      <c r="CE275" s="45" t="e">
        <f t="shared" si="79"/>
        <v>#NUM!</v>
      </c>
      <c r="CF275" s="45" t="e">
        <f t="shared" si="79"/>
        <v>#NUM!</v>
      </c>
      <c r="CG275" s="46" t="e">
        <f t="shared" si="79"/>
        <v>#NUM!</v>
      </c>
      <c r="CH275" s="45" t="e">
        <f t="shared" si="79"/>
        <v>#NUM!</v>
      </c>
      <c r="CI275" s="45" t="e">
        <f t="shared" si="79"/>
        <v>#NUM!</v>
      </c>
      <c r="CJ275" s="46" t="e">
        <f t="shared" si="79"/>
        <v>#NUM!</v>
      </c>
      <c r="CK275" s="45" t="e">
        <f t="shared" si="79"/>
        <v>#NUM!</v>
      </c>
      <c r="CL275" s="45" t="e">
        <f t="shared" si="79"/>
        <v>#NUM!</v>
      </c>
      <c r="CM275" s="46" t="e">
        <f t="shared" si="79"/>
        <v>#NUM!</v>
      </c>
      <c r="CN275" s="45" t="e">
        <f t="shared" si="79"/>
        <v>#NUM!</v>
      </c>
      <c r="CO275" s="45" t="e">
        <f t="shared" si="79"/>
        <v>#NUM!</v>
      </c>
      <c r="CP275" s="46" t="e">
        <f t="shared" si="79"/>
        <v>#NUM!</v>
      </c>
      <c r="CQ275" s="45" t="e">
        <f t="shared" si="79"/>
        <v>#NUM!</v>
      </c>
      <c r="CR275" s="45" t="e">
        <f t="shared" si="79"/>
        <v>#NUM!</v>
      </c>
      <c r="CS275" s="46" t="e">
        <f t="shared" si="79"/>
        <v>#NUM!</v>
      </c>
      <c r="CT275" s="45" t="e">
        <f t="shared" si="79"/>
        <v>#NUM!</v>
      </c>
      <c r="CU275" s="45" t="e">
        <f t="shared" si="79"/>
        <v>#NUM!</v>
      </c>
      <c r="CV275" s="46" t="e">
        <f t="shared" si="79"/>
        <v>#NUM!</v>
      </c>
      <c r="CW275" s="45" t="e">
        <f t="shared" si="79"/>
        <v>#NUM!</v>
      </c>
      <c r="CX275" s="45" t="e">
        <f t="shared" si="79"/>
        <v>#NUM!</v>
      </c>
      <c r="CY275" s="46" t="e">
        <f t="shared" si="79"/>
        <v>#NUM!</v>
      </c>
      <c r="CZ275" s="45" t="e">
        <f t="shared" si="79"/>
        <v>#NUM!</v>
      </c>
      <c r="DA275" s="45" t="e">
        <f t="shared" si="79"/>
        <v>#NUM!</v>
      </c>
      <c r="DB275" s="46" t="e">
        <f t="shared" si="79"/>
        <v>#NUM!</v>
      </c>
      <c r="DC275" s="45" t="e">
        <f t="shared" si="79"/>
        <v>#NUM!</v>
      </c>
      <c r="DD275" s="45" t="e">
        <f t="shared" si="79"/>
        <v>#NUM!</v>
      </c>
      <c r="DE275" s="46" t="e">
        <f t="shared" si="79"/>
        <v>#NUM!</v>
      </c>
      <c r="DF275" s="45" t="e">
        <f t="shared" si="79"/>
        <v>#NUM!</v>
      </c>
      <c r="DG275" s="45" t="e">
        <f t="shared" si="79"/>
        <v>#NUM!</v>
      </c>
      <c r="DH275" s="46" t="e">
        <f t="shared" si="79"/>
        <v>#NUM!</v>
      </c>
      <c r="DI275" s="45" t="e">
        <f t="shared" si="79"/>
        <v>#NUM!</v>
      </c>
      <c r="DJ275" s="45" t="e">
        <f t="shared" si="79"/>
        <v>#NUM!</v>
      </c>
      <c r="DK275" s="46" t="e">
        <f t="shared" si="79"/>
        <v>#NUM!</v>
      </c>
      <c r="DL275" s="45" t="e">
        <f t="shared" si="79"/>
        <v>#NUM!</v>
      </c>
      <c r="DM275" s="45" t="e">
        <f t="shared" si="79"/>
        <v>#NUM!</v>
      </c>
      <c r="DN275" s="46" t="e">
        <f t="shared" si="79"/>
        <v>#NUM!</v>
      </c>
      <c r="DO275" s="45" t="e">
        <f t="shared" si="79"/>
        <v>#NUM!</v>
      </c>
      <c r="DP275" s="45" t="e">
        <f t="shared" si="79"/>
        <v>#NUM!</v>
      </c>
      <c r="DQ275" s="46" t="e">
        <f t="shared" si="79"/>
        <v>#NUM!</v>
      </c>
      <c r="DR275" s="45" t="e">
        <f t="shared" si="79"/>
        <v>#NUM!</v>
      </c>
      <c r="DS275" s="45" t="e">
        <f t="shared" si="79"/>
        <v>#NUM!</v>
      </c>
      <c r="DT275" s="46" t="e">
        <f t="shared" si="79"/>
        <v>#NUM!</v>
      </c>
      <c r="DU275" s="45" t="e">
        <f t="shared" si="79"/>
        <v>#NUM!</v>
      </c>
      <c r="DV275" s="45" t="e">
        <f t="shared" si="79"/>
        <v>#NUM!</v>
      </c>
    </row>
    <row r="276" spans="2:126" x14ac:dyDescent="0.2">
      <c r="B276" s="90" t="s">
        <v>8</v>
      </c>
      <c r="C276" s="41" t="s">
        <v>12</v>
      </c>
      <c r="D276" s="31">
        <f t="shared" ref="D276:F276" si="80">AVERAGE(D4:D140)</f>
        <v>13.388795910344243</v>
      </c>
      <c r="E276" s="47" t="e">
        <f t="shared" si="80"/>
        <v>#DIV/0!</v>
      </c>
      <c r="F276" s="47">
        <f t="shared" si="80"/>
        <v>13.388795910344243</v>
      </c>
      <c r="G276" s="31">
        <f t="shared" ref="G276:AJ276" si="81">AVERAGE(G4:G140)</f>
        <v>12.099603012457274</v>
      </c>
      <c r="H276" s="47" t="e">
        <f t="shared" si="81"/>
        <v>#DIV/0!</v>
      </c>
      <c r="I276" s="47">
        <f t="shared" si="81"/>
        <v>12.099603012457274</v>
      </c>
      <c r="J276" s="31">
        <f t="shared" si="81"/>
        <v>8.5701574727803589</v>
      </c>
      <c r="K276" s="47" t="e">
        <f t="shared" si="81"/>
        <v>#DIV/0!</v>
      </c>
      <c r="L276" s="47">
        <f t="shared" si="81"/>
        <v>8.5701574727803589</v>
      </c>
      <c r="M276" s="31">
        <f t="shared" si="81"/>
        <v>4.3687746273582553</v>
      </c>
      <c r="N276" s="47" t="e">
        <f t="shared" si="81"/>
        <v>#DIV/0!</v>
      </c>
      <c r="O276" s="47">
        <f t="shared" si="81"/>
        <v>4.3687746273582553</v>
      </c>
      <c r="P276" s="31">
        <f t="shared" si="81"/>
        <v>0.50608910852655953</v>
      </c>
      <c r="Q276" s="47" t="e">
        <f t="shared" si="81"/>
        <v>#DIV/0!</v>
      </c>
      <c r="R276" s="47">
        <f t="shared" si="81"/>
        <v>0.50608910852655953</v>
      </c>
      <c r="S276" s="31">
        <f t="shared" si="81"/>
        <v>-3.2000145984340489</v>
      </c>
      <c r="T276" s="47" t="e">
        <f t="shared" si="81"/>
        <v>#DIV/0!</v>
      </c>
      <c r="U276" s="47">
        <f t="shared" si="81"/>
        <v>-3.2000145984340489</v>
      </c>
      <c r="V276" s="31">
        <f t="shared" si="81"/>
        <v>-6.8452751684046333</v>
      </c>
      <c r="W276" s="47" t="e">
        <f t="shared" si="81"/>
        <v>#DIV/0!</v>
      </c>
      <c r="X276" s="47">
        <f t="shared" si="81"/>
        <v>-6.8452751684046333</v>
      </c>
      <c r="Y276" s="31">
        <f t="shared" si="81"/>
        <v>-10.592334842964291</v>
      </c>
      <c r="Z276" s="47" t="e">
        <f t="shared" si="81"/>
        <v>#DIV/0!</v>
      </c>
      <c r="AA276" s="47">
        <f t="shared" si="81"/>
        <v>-10.592334842964291</v>
      </c>
      <c r="AB276" s="31">
        <f t="shared" si="81"/>
        <v>-14.00271654618347</v>
      </c>
      <c r="AC276" s="47" t="e">
        <f t="shared" si="81"/>
        <v>#DIV/0!</v>
      </c>
      <c r="AD276" s="47">
        <f t="shared" si="81"/>
        <v>-14.00271654618347</v>
      </c>
      <c r="AE276" s="31">
        <f t="shared" si="81"/>
        <v>-17.143751261723025</v>
      </c>
      <c r="AF276" s="47" t="e">
        <f t="shared" si="81"/>
        <v>#DIV/0!</v>
      </c>
      <c r="AG276" s="47">
        <f t="shared" si="81"/>
        <v>-17.143751261723025</v>
      </c>
      <c r="AH276" s="31">
        <f t="shared" si="81"/>
        <v>-18.385977270981211</v>
      </c>
      <c r="AI276" s="47" t="e">
        <f t="shared" si="81"/>
        <v>#DIV/0!</v>
      </c>
      <c r="AJ276" s="47">
        <f t="shared" si="81"/>
        <v>-18.385977270981211</v>
      </c>
      <c r="AK276" s="31">
        <f t="shared" ref="AK276:BN276" si="82">AVERAGE(AK4:AK140)</f>
        <v>-19.382333695947608</v>
      </c>
      <c r="AL276" s="47" t="e">
        <f t="shared" si="82"/>
        <v>#DIV/0!</v>
      </c>
      <c r="AM276" s="47">
        <f t="shared" si="82"/>
        <v>-19.382333695947608</v>
      </c>
      <c r="AN276" s="31">
        <f t="shared" si="82"/>
        <v>-18.961475752898359</v>
      </c>
      <c r="AO276" s="47" t="e">
        <f t="shared" si="82"/>
        <v>#DIV/0!</v>
      </c>
      <c r="AP276" s="47">
        <f t="shared" si="82"/>
        <v>-18.961475752898359</v>
      </c>
      <c r="AQ276" s="31">
        <f t="shared" si="82"/>
        <v>-20.618243092535817</v>
      </c>
      <c r="AR276" s="47" t="e">
        <f t="shared" si="82"/>
        <v>#DIV/0!</v>
      </c>
      <c r="AS276" s="47">
        <f t="shared" si="82"/>
        <v>-20.618243092535817</v>
      </c>
      <c r="AT276" s="31" t="e">
        <f t="shared" si="82"/>
        <v>#DIV/0!</v>
      </c>
      <c r="AU276" s="47" t="e">
        <f t="shared" si="82"/>
        <v>#DIV/0!</v>
      </c>
      <c r="AV276" s="47" t="e">
        <f t="shared" si="82"/>
        <v>#DIV/0!</v>
      </c>
      <c r="AW276" s="31" t="e">
        <f t="shared" si="82"/>
        <v>#DIV/0!</v>
      </c>
      <c r="AX276" s="47" t="e">
        <f t="shared" si="82"/>
        <v>#DIV/0!</v>
      </c>
      <c r="AY276" s="47" t="e">
        <f t="shared" si="82"/>
        <v>#DIV/0!</v>
      </c>
      <c r="AZ276" s="31" t="e">
        <f t="shared" si="82"/>
        <v>#DIV/0!</v>
      </c>
      <c r="BA276" s="47" t="e">
        <f t="shared" si="82"/>
        <v>#DIV/0!</v>
      </c>
      <c r="BB276" s="47" t="e">
        <f t="shared" si="82"/>
        <v>#DIV/0!</v>
      </c>
      <c r="BC276" s="31" t="e">
        <f t="shared" si="82"/>
        <v>#DIV/0!</v>
      </c>
      <c r="BD276" s="47" t="e">
        <f t="shared" si="82"/>
        <v>#DIV/0!</v>
      </c>
      <c r="BE276" s="47" t="e">
        <f t="shared" si="82"/>
        <v>#DIV/0!</v>
      </c>
      <c r="BF276" s="31" t="e">
        <f t="shared" si="82"/>
        <v>#DIV/0!</v>
      </c>
      <c r="BG276" s="47" t="e">
        <f t="shared" si="82"/>
        <v>#DIV/0!</v>
      </c>
      <c r="BH276" s="47" t="e">
        <f t="shared" si="82"/>
        <v>#DIV/0!</v>
      </c>
      <c r="BI276" s="31" t="e">
        <f t="shared" si="82"/>
        <v>#DIV/0!</v>
      </c>
      <c r="BJ276" s="47" t="e">
        <f t="shared" si="82"/>
        <v>#DIV/0!</v>
      </c>
      <c r="BK276" s="47" t="e">
        <f t="shared" si="82"/>
        <v>#DIV/0!</v>
      </c>
      <c r="BL276" s="31" t="e">
        <f t="shared" si="82"/>
        <v>#DIV/0!</v>
      </c>
      <c r="BM276" s="47" t="e">
        <f t="shared" si="82"/>
        <v>#DIV/0!</v>
      </c>
      <c r="BN276" s="47" t="e">
        <f t="shared" si="82"/>
        <v>#DIV/0!</v>
      </c>
      <c r="BO276" s="31" t="e">
        <f t="shared" ref="BO276:DV276" si="83">AVERAGE(BO4:BO140)</f>
        <v>#DIV/0!</v>
      </c>
      <c r="BP276" s="47" t="e">
        <f t="shared" si="83"/>
        <v>#DIV/0!</v>
      </c>
      <c r="BQ276" s="47" t="e">
        <f t="shared" si="83"/>
        <v>#DIV/0!</v>
      </c>
      <c r="BR276" s="31" t="e">
        <f t="shared" si="83"/>
        <v>#DIV/0!</v>
      </c>
      <c r="BS276" s="47" t="e">
        <f t="shared" si="83"/>
        <v>#DIV/0!</v>
      </c>
      <c r="BT276" s="47" t="e">
        <f t="shared" si="83"/>
        <v>#DIV/0!</v>
      </c>
      <c r="BU276" s="31" t="e">
        <f t="shared" si="83"/>
        <v>#DIV/0!</v>
      </c>
      <c r="BV276" s="47" t="e">
        <f t="shared" si="83"/>
        <v>#DIV/0!</v>
      </c>
      <c r="BW276" s="47" t="e">
        <f t="shared" si="83"/>
        <v>#DIV/0!</v>
      </c>
      <c r="BX276" s="31" t="e">
        <f t="shared" si="83"/>
        <v>#DIV/0!</v>
      </c>
      <c r="BY276" s="47" t="e">
        <f t="shared" si="83"/>
        <v>#DIV/0!</v>
      </c>
      <c r="BZ276" s="47" t="e">
        <f t="shared" si="83"/>
        <v>#DIV/0!</v>
      </c>
      <c r="CA276" s="31" t="e">
        <f t="shared" si="83"/>
        <v>#DIV/0!</v>
      </c>
      <c r="CB276" s="47" t="e">
        <f t="shared" si="83"/>
        <v>#DIV/0!</v>
      </c>
      <c r="CC276" s="47" t="e">
        <f t="shared" si="83"/>
        <v>#DIV/0!</v>
      </c>
      <c r="CD276" s="31" t="e">
        <f t="shared" si="83"/>
        <v>#DIV/0!</v>
      </c>
      <c r="CE276" s="47" t="e">
        <f t="shared" si="83"/>
        <v>#DIV/0!</v>
      </c>
      <c r="CF276" s="47" t="e">
        <f t="shared" si="83"/>
        <v>#DIV/0!</v>
      </c>
      <c r="CG276" s="31" t="e">
        <f t="shared" si="83"/>
        <v>#DIV/0!</v>
      </c>
      <c r="CH276" s="47" t="e">
        <f t="shared" si="83"/>
        <v>#DIV/0!</v>
      </c>
      <c r="CI276" s="47" t="e">
        <f t="shared" si="83"/>
        <v>#DIV/0!</v>
      </c>
      <c r="CJ276" s="31" t="e">
        <f t="shared" si="83"/>
        <v>#DIV/0!</v>
      </c>
      <c r="CK276" s="47" t="e">
        <f t="shared" si="83"/>
        <v>#DIV/0!</v>
      </c>
      <c r="CL276" s="47" t="e">
        <f t="shared" si="83"/>
        <v>#DIV/0!</v>
      </c>
      <c r="CM276" s="31" t="e">
        <f t="shared" si="83"/>
        <v>#DIV/0!</v>
      </c>
      <c r="CN276" s="47" t="e">
        <f t="shared" si="83"/>
        <v>#DIV/0!</v>
      </c>
      <c r="CO276" s="47" t="e">
        <f t="shared" si="83"/>
        <v>#DIV/0!</v>
      </c>
      <c r="CP276" s="31" t="e">
        <f t="shared" si="83"/>
        <v>#DIV/0!</v>
      </c>
      <c r="CQ276" s="47" t="e">
        <f t="shared" si="83"/>
        <v>#DIV/0!</v>
      </c>
      <c r="CR276" s="47" t="e">
        <f t="shared" si="83"/>
        <v>#DIV/0!</v>
      </c>
      <c r="CS276" s="31" t="e">
        <f t="shared" si="83"/>
        <v>#DIV/0!</v>
      </c>
      <c r="CT276" s="47" t="e">
        <f t="shared" si="83"/>
        <v>#DIV/0!</v>
      </c>
      <c r="CU276" s="47" t="e">
        <f t="shared" si="83"/>
        <v>#DIV/0!</v>
      </c>
      <c r="CV276" s="31" t="e">
        <f t="shared" si="83"/>
        <v>#DIV/0!</v>
      </c>
      <c r="CW276" s="47" t="e">
        <f t="shared" si="83"/>
        <v>#DIV/0!</v>
      </c>
      <c r="CX276" s="47" t="e">
        <f t="shared" si="83"/>
        <v>#DIV/0!</v>
      </c>
      <c r="CY276" s="31" t="e">
        <f t="shared" si="83"/>
        <v>#DIV/0!</v>
      </c>
      <c r="CZ276" s="47" t="e">
        <f t="shared" si="83"/>
        <v>#DIV/0!</v>
      </c>
      <c r="DA276" s="47" t="e">
        <f t="shared" si="83"/>
        <v>#DIV/0!</v>
      </c>
      <c r="DB276" s="31" t="e">
        <f t="shared" si="83"/>
        <v>#DIV/0!</v>
      </c>
      <c r="DC276" s="47" t="e">
        <f t="shared" si="83"/>
        <v>#DIV/0!</v>
      </c>
      <c r="DD276" s="47" t="e">
        <f t="shared" si="83"/>
        <v>#DIV/0!</v>
      </c>
      <c r="DE276" s="31" t="e">
        <f t="shared" si="83"/>
        <v>#DIV/0!</v>
      </c>
      <c r="DF276" s="47" t="e">
        <f t="shared" si="83"/>
        <v>#DIV/0!</v>
      </c>
      <c r="DG276" s="47" t="e">
        <f t="shared" si="83"/>
        <v>#DIV/0!</v>
      </c>
      <c r="DH276" s="31" t="e">
        <f t="shared" si="83"/>
        <v>#DIV/0!</v>
      </c>
      <c r="DI276" s="47" t="e">
        <f t="shared" si="83"/>
        <v>#DIV/0!</v>
      </c>
      <c r="DJ276" s="47" t="e">
        <f t="shared" si="83"/>
        <v>#DIV/0!</v>
      </c>
      <c r="DK276" s="31" t="e">
        <f t="shared" si="83"/>
        <v>#DIV/0!</v>
      </c>
      <c r="DL276" s="47" t="e">
        <f t="shared" si="83"/>
        <v>#DIV/0!</v>
      </c>
      <c r="DM276" s="47" t="e">
        <f t="shared" si="83"/>
        <v>#DIV/0!</v>
      </c>
      <c r="DN276" s="31" t="e">
        <f t="shared" si="83"/>
        <v>#DIV/0!</v>
      </c>
      <c r="DO276" s="47" t="e">
        <f t="shared" si="83"/>
        <v>#DIV/0!</v>
      </c>
      <c r="DP276" s="47" t="e">
        <f t="shared" si="83"/>
        <v>#DIV/0!</v>
      </c>
      <c r="DQ276" s="31" t="e">
        <f t="shared" si="83"/>
        <v>#DIV/0!</v>
      </c>
      <c r="DR276" s="47" t="e">
        <f t="shared" si="83"/>
        <v>#DIV/0!</v>
      </c>
      <c r="DS276" s="47" t="e">
        <f t="shared" si="83"/>
        <v>#DIV/0!</v>
      </c>
      <c r="DT276" s="31" t="e">
        <f t="shared" si="83"/>
        <v>#DIV/0!</v>
      </c>
      <c r="DU276" s="47" t="e">
        <f t="shared" si="83"/>
        <v>#DIV/0!</v>
      </c>
      <c r="DV276" s="47" t="e">
        <f t="shared" si="83"/>
        <v>#DIV/0!</v>
      </c>
    </row>
    <row r="277" spans="2:126" x14ac:dyDescent="0.2">
      <c r="B277" s="91"/>
      <c r="C277" s="41" t="s">
        <v>13</v>
      </c>
      <c r="D277" s="31">
        <f t="shared" ref="D277:F277" si="84">STDEV(D4:D140)</f>
        <v>3.1051410487928357</v>
      </c>
      <c r="E277" s="47" t="e">
        <f t="shared" si="84"/>
        <v>#DIV/0!</v>
      </c>
      <c r="F277" s="47">
        <f t="shared" si="84"/>
        <v>3.1051410487928357</v>
      </c>
      <c r="G277" s="31">
        <f t="shared" ref="G277:AJ277" si="85">STDEV(G4:G140)</f>
        <v>2.873802227224532</v>
      </c>
      <c r="H277" s="47" t="e">
        <f t="shared" si="85"/>
        <v>#DIV/0!</v>
      </c>
      <c r="I277" s="47">
        <f t="shared" si="85"/>
        <v>2.873802227224532</v>
      </c>
      <c r="J277" s="31">
        <f t="shared" si="85"/>
        <v>3.2827960046681226</v>
      </c>
      <c r="K277" s="47" t="e">
        <f t="shared" si="85"/>
        <v>#DIV/0!</v>
      </c>
      <c r="L277" s="47">
        <f t="shared" si="85"/>
        <v>3.2827960046681226</v>
      </c>
      <c r="M277" s="31">
        <f t="shared" si="85"/>
        <v>3.8829297955021946</v>
      </c>
      <c r="N277" s="47" t="e">
        <f t="shared" si="85"/>
        <v>#DIV/0!</v>
      </c>
      <c r="O277" s="47">
        <f t="shared" si="85"/>
        <v>3.8829297955021946</v>
      </c>
      <c r="P277" s="31">
        <f t="shared" si="85"/>
        <v>4.1196890511014352</v>
      </c>
      <c r="Q277" s="47" t="e">
        <f t="shared" si="85"/>
        <v>#DIV/0!</v>
      </c>
      <c r="R277" s="47">
        <f t="shared" si="85"/>
        <v>4.1196890511014352</v>
      </c>
      <c r="S277" s="31">
        <f t="shared" si="85"/>
        <v>4.4140752879857228</v>
      </c>
      <c r="T277" s="47" t="e">
        <f t="shared" si="85"/>
        <v>#DIV/0!</v>
      </c>
      <c r="U277" s="47">
        <f t="shared" si="85"/>
        <v>4.4140752879857228</v>
      </c>
      <c r="V277" s="31">
        <f t="shared" si="85"/>
        <v>5.1156784563638018</v>
      </c>
      <c r="W277" s="47" t="e">
        <f t="shared" si="85"/>
        <v>#DIV/0!</v>
      </c>
      <c r="X277" s="47">
        <f t="shared" si="85"/>
        <v>5.1156784563638018</v>
      </c>
      <c r="Y277" s="31">
        <f t="shared" si="85"/>
        <v>5.793282746669373</v>
      </c>
      <c r="Z277" s="47" t="e">
        <f t="shared" si="85"/>
        <v>#DIV/0!</v>
      </c>
      <c r="AA277" s="47">
        <f t="shared" si="85"/>
        <v>5.793282746669373</v>
      </c>
      <c r="AB277" s="31">
        <f t="shared" si="85"/>
        <v>5.812797592605266</v>
      </c>
      <c r="AC277" s="47" t="e">
        <f t="shared" si="85"/>
        <v>#DIV/0!</v>
      </c>
      <c r="AD277" s="47">
        <f t="shared" si="85"/>
        <v>5.812797592605266</v>
      </c>
      <c r="AE277" s="31">
        <f t="shared" si="85"/>
        <v>6.7460557582750553</v>
      </c>
      <c r="AF277" s="47" t="e">
        <f t="shared" si="85"/>
        <v>#DIV/0!</v>
      </c>
      <c r="AG277" s="47">
        <f t="shared" si="85"/>
        <v>6.7460557582750553</v>
      </c>
      <c r="AH277" s="31">
        <f t="shared" si="85"/>
        <v>7.1303533082601911</v>
      </c>
      <c r="AI277" s="47" t="e">
        <f t="shared" si="85"/>
        <v>#DIV/0!</v>
      </c>
      <c r="AJ277" s="47">
        <f t="shared" si="85"/>
        <v>7.1303533082601911</v>
      </c>
      <c r="AK277" s="31">
        <f t="shared" ref="AK277:BN277" si="86">STDEV(AK4:AK140)</f>
        <v>6.6902708264574304</v>
      </c>
      <c r="AL277" s="47" t="e">
        <f t="shared" si="86"/>
        <v>#DIV/0!</v>
      </c>
      <c r="AM277" s="47">
        <f t="shared" si="86"/>
        <v>6.6902708264574304</v>
      </c>
      <c r="AN277" s="31">
        <f t="shared" si="86"/>
        <v>4.0592005514015348</v>
      </c>
      <c r="AO277" s="47" t="e">
        <f t="shared" si="86"/>
        <v>#DIV/0!</v>
      </c>
      <c r="AP277" s="47">
        <f t="shared" si="86"/>
        <v>4.0592005514015348</v>
      </c>
      <c r="AQ277" s="31">
        <f t="shared" si="86"/>
        <v>3.7739000028067173</v>
      </c>
      <c r="AR277" s="47" t="e">
        <f t="shared" si="86"/>
        <v>#DIV/0!</v>
      </c>
      <c r="AS277" s="47">
        <f t="shared" si="86"/>
        <v>3.7739000028067173</v>
      </c>
      <c r="AT277" s="31" t="e">
        <f t="shared" si="86"/>
        <v>#DIV/0!</v>
      </c>
      <c r="AU277" s="47" t="e">
        <f t="shared" si="86"/>
        <v>#DIV/0!</v>
      </c>
      <c r="AV277" s="47" t="e">
        <f t="shared" si="86"/>
        <v>#DIV/0!</v>
      </c>
      <c r="AW277" s="31" t="e">
        <f t="shared" si="86"/>
        <v>#DIV/0!</v>
      </c>
      <c r="AX277" s="47" t="e">
        <f t="shared" si="86"/>
        <v>#DIV/0!</v>
      </c>
      <c r="AY277" s="47" t="e">
        <f t="shared" si="86"/>
        <v>#DIV/0!</v>
      </c>
      <c r="AZ277" s="31" t="e">
        <f t="shared" si="86"/>
        <v>#DIV/0!</v>
      </c>
      <c r="BA277" s="47" t="e">
        <f t="shared" si="86"/>
        <v>#DIV/0!</v>
      </c>
      <c r="BB277" s="47" t="e">
        <f t="shared" si="86"/>
        <v>#DIV/0!</v>
      </c>
      <c r="BC277" s="31" t="e">
        <f t="shared" si="86"/>
        <v>#DIV/0!</v>
      </c>
      <c r="BD277" s="47" t="e">
        <f t="shared" si="86"/>
        <v>#DIV/0!</v>
      </c>
      <c r="BE277" s="47" t="e">
        <f t="shared" si="86"/>
        <v>#DIV/0!</v>
      </c>
      <c r="BF277" s="31" t="e">
        <f t="shared" si="86"/>
        <v>#DIV/0!</v>
      </c>
      <c r="BG277" s="47" t="e">
        <f t="shared" si="86"/>
        <v>#DIV/0!</v>
      </c>
      <c r="BH277" s="47" t="e">
        <f t="shared" si="86"/>
        <v>#DIV/0!</v>
      </c>
      <c r="BI277" s="31" t="e">
        <f t="shared" si="86"/>
        <v>#DIV/0!</v>
      </c>
      <c r="BJ277" s="47" t="e">
        <f t="shared" si="86"/>
        <v>#DIV/0!</v>
      </c>
      <c r="BK277" s="47" t="e">
        <f t="shared" si="86"/>
        <v>#DIV/0!</v>
      </c>
      <c r="BL277" s="31" t="e">
        <f t="shared" si="86"/>
        <v>#DIV/0!</v>
      </c>
      <c r="BM277" s="47" t="e">
        <f t="shared" si="86"/>
        <v>#DIV/0!</v>
      </c>
      <c r="BN277" s="47" t="e">
        <f t="shared" si="86"/>
        <v>#DIV/0!</v>
      </c>
      <c r="BO277" s="31" t="e">
        <f t="shared" ref="BO277:DV277" si="87">STDEV(BO4:BO140)</f>
        <v>#DIV/0!</v>
      </c>
      <c r="BP277" s="47" t="e">
        <f t="shared" si="87"/>
        <v>#DIV/0!</v>
      </c>
      <c r="BQ277" s="47" t="e">
        <f t="shared" si="87"/>
        <v>#DIV/0!</v>
      </c>
      <c r="BR277" s="31" t="e">
        <f t="shared" si="87"/>
        <v>#DIV/0!</v>
      </c>
      <c r="BS277" s="47" t="e">
        <f t="shared" si="87"/>
        <v>#DIV/0!</v>
      </c>
      <c r="BT277" s="47" t="e">
        <f t="shared" si="87"/>
        <v>#DIV/0!</v>
      </c>
      <c r="BU277" s="31" t="e">
        <f t="shared" si="87"/>
        <v>#DIV/0!</v>
      </c>
      <c r="BV277" s="47" t="e">
        <f t="shared" si="87"/>
        <v>#DIV/0!</v>
      </c>
      <c r="BW277" s="47" t="e">
        <f t="shared" si="87"/>
        <v>#DIV/0!</v>
      </c>
      <c r="BX277" s="31" t="e">
        <f t="shared" si="87"/>
        <v>#DIV/0!</v>
      </c>
      <c r="BY277" s="47" t="e">
        <f t="shared" si="87"/>
        <v>#DIV/0!</v>
      </c>
      <c r="BZ277" s="47" t="e">
        <f t="shared" si="87"/>
        <v>#DIV/0!</v>
      </c>
      <c r="CA277" s="31" t="e">
        <f t="shared" si="87"/>
        <v>#DIV/0!</v>
      </c>
      <c r="CB277" s="47" t="e">
        <f t="shared" si="87"/>
        <v>#DIV/0!</v>
      </c>
      <c r="CC277" s="47" t="e">
        <f t="shared" si="87"/>
        <v>#DIV/0!</v>
      </c>
      <c r="CD277" s="31" t="e">
        <f t="shared" si="87"/>
        <v>#DIV/0!</v>
      </c>
      <c r="CE277" s="47" t="e">
        <f t="shared" si="87"/>
        <v>#DIV/0!</v>
      </c>
      <c r="CF277" s="47" t="e">
        <f t="shared" si="87"/>
        <v>#DIV/0!</v>
      </c>
      <c r="CG277" s="31" t="e">
        <f t="shared" si="87"/>
        <v>#DIV/0!</v>
      </c>
      <c r="CH277" s="47" t="e">
        <f t="shared" si="87"/>
        <v>#DIV/0!</v>
      </c>
      <c r="CI277" s="47" t="e">
        <f t="shared" si="87"/>
        <v>#DIV/0!</v>
      </c>
      <c r="CJ277" s="31" t="e">
        <f t="shared" si="87"/>
        <v>#DIV/0!</v>
      </c>
      <c r="CK277" s="47" t="e">
        <f t="shared" si="87"/>
        <v>#DIV/0!</v>
      </c>
      <c r="CL277" s="47" t="e">
        <f t="shared" si="87"/>
        <v>#DIV/0!</v>
      </c>
      <c r="CM277" s="31" t="e">
        <f t="shared" si="87"/>
        <v>#DIV/0!</v>
      </c>
      <c r="CN277" s="47" t="e">
        <f t="shared" si="87"/>
        <v>#DIV/0!</v>
      </c>
      <c r="CO277" s="47" t="e">
        <f t="shared" si="87"/>
        <v>#DIV/0!</v>
      </c>
      <c r="CP277" s="31" t="e">
        <f t="shared" si="87"/>
        <v>#DIV/0!</v>
      </c>
      <c r="CQ277" s="47" t="e">
        <f t="shared" si="87"/>
        <v>#DIV/0!</v>
      </c>
      <c r="CR277" s="47" t="e">
        <f t="shared" si="87"/>
        <v>#DIV/0!</v>
      </c>
      <c r="CS277" s="31" t="e">
        <f t="shared" si="87"/>
        <v>#DIV/0!</v>
      </c>
      <c r="CT277" s="47" t="e">
        <f t="shared" si="87"/>
        <v>#DIV/0!</v>
      </c>
      <c r="CU277" s="47" t="e">
        <f t="shared" si="87"/>
        <v>#DIV/0!</v>
      </c>
      <c r="CV277" s="31" t="e">
        <f t="shared" si="87"/>
        <v>#DIV/0!</v>
      </c>
      <c r="CW277" s="47" t="e">
        <f t="shared" si="87"/>
        <v>#DIV/0!</v>
      </c>
      <c r="CX277" s="47" t="e">
        <f t="shared" si="87"/>
        <v>#DIV/0!</v>
      </c>
      <c r="CY277" s="31" t="e">
        <f t="shared" si="87"/>
        <v>#DIV/0!</v>
      </c>
      <c r="CZ277" s="47" t="e">
        <f t="shared" si="87"/>
        <v>#DIV/0!</v>
      </c>
      <c r="DA277" s="47" t="e">
        <f t="shared" si="87"/>
        <v>#DIV/0!</v>
      </c>
      <c r="DB277" s="31" t="e">
        <f t="shared" si="87"/>
        <v>#DIV/0!</v>
      </c>
      <c r="DC277" s="47" t="e">
        <f t="shared" si="87"/>
        <v>#DIV/0!</v>
      </c>
      <c r="DD277" s="47" t="e">
        <f t="shared" si="87"/>
        <v>#DIV/0!</v>
      </c>
      <c r="DE277" s="31" t="e">
        <f t="shared" si="87"/>
        <v>#DIV/0!</v>
      </c>
      <c r="DF277" s="47" t="e">
        <f t="shared" si="87"/>
        <v>#DIV/0!</v>
      </c>
      <c r="DG277" s="47" t="e">
        <f t="shared" si="87"/>
        <v>#DIV/0!</v>
      </c>
      <c r="DH277" s="31" t="e">
        <f t="shared" si="87"/>
        <v>#DIV/0!</v>
      </c>
      <c r="DI277" s="47" t="e">
        <f t="shared" si="87"/>
        <v>#DIV/0!</v>
      </c>
      <c r="DJ277" s="47" t="e">
        <f t="shared" si="87"/>
        <v>#DIV/0!</v>
      </c>
      <c r="DK277" s="31" t="e">
        <f t="shared" si="87"/>
        <v>#DIV/0!</v>
      </c>
      <c r="DL277" s="47" t="e">
        <f t="shared" si="87"/>
        <v>#DIV/0!</v>
      </c>
      <c r="DM277" s="47" t="e">
        <f t="shared" si="87"/>
        <v>#DIV/0!</v>
      </c>
      <c r="DN277" s="31" t="e">
        <f t="shared" si="87"/>
        <v>#DIV/0!</v>
      </c>
      <c r="DO277" s="47" t="e">
        <f t="shared" si="87"/>
        <v>#DIV/0!</v>
      </c>
      <c r="DP277" s="47" t="e">
        <f t="shared" si="87"/>
        <v>#DIV/0!</v>
      </c>
      <c r="DQ277" s="31" t="e">
        <f t="shared" si="87"/>
        <v>#DIV/0!</v>
      </c>
      <c r="DR277" s="47" t="e">
        <f t="shared" si="87"/>
        <v>#DIV/0!</v>
      </c>
      <c r="DS277" s="47" t="e">
        <f t="shared" si="87"/>
        <v>#DIV/0!</v>
      </c>
      <c r="DT277" s="31" t="e">
        <f t="shared" si="87"/>
        <v>#DIV/0!</v>
      </c>
      <c r="DU277" s="47" t="e">
        <f t="shared" si="87"/>
        <v>#DIV/0!</v>
      </c>
      <c r="DV277" s="47" t="e">
        <f t="shared" si="87"/>
        <v>#DIV/0!</v>
      </c>
    </row>
    <row r="278" spans="2:126" x14ac:dyDescent="0.2">
      <c r="B278" s="91"/>
      <c r="C278" s="41" t="s">
        <v>14</v>
      </c>
      <c r="D278" s="31">
        <f t="shared" ref="D278:F278" si="88">MAX(D4:D140)</f>
        <v>21.577729090904199</v>
      </c>
      <c r="E278" s="47">
        <f t="shared" si="88"/>
        <v>0</v>
      </c>
      <c r="F278" s="47">
        <f t="shared" si="88"/>
        <v>21.577729090904199</v>
      </c>
      <c r="G278" s="31">
        <f t="shared" ref="G278:AJ278" si="89">MAX(G4:G140)</f>
        <v>18.681381377018901</v>
      </c>
      <c r="H278" s="47">
        <f t="shared" si="89"/>
        <v>0</v>
      </c>
      <c r="I278" s="47">
        <f t="shared" si="89"/>
        <v>18.681381377018901</v>
      </c>
      <c r="J278" s="31">
        <f t="shared" si="89"/>
        <v>18.043204884764499</v>
      </c>
      <c r="K278" s="47">
        <f t="shared" si="89"/>
        <v>0</v>
      </c>
      <c r="L278" s="47">
        <f t="shared" si="89"/>
        <v>18.043204884764499</v>
      </c>
      <c r="M278" s="31">
        <f t="shared" si="89"/>
        <v>16.709181859850499</v>
      </c>
      <c r="N278" s="47">
        <f t="shared" si="89"/>
        <v>0</v>
      </c>
      <c r="O278" s="47">
        <f t="shared" si="89"/>
        <v>16.709181859850499</v>
      </c>
      <c r="P278" s="31">
        <f t="shared" si="89"/>
        <v>13.6774000784003</v>
      </c>
      <c r="Q278" s="47">
        <f t="shared" si="89"/>
        <v>0</v>
      </c>
      <c r="R278" s="47">
        <f t="shared" si="89"/>
        <v>13.6774000784003</v>
      </c>
      <c r="S278" s="31">
        <f t="shared" si="89"/>
        <v>9.6018791297053205</v>
      </c>
      <c r="T278" s="47">
        <f t="shared" si="89"/>
        <v>0</v>
      </c>
      <c r="U278" s="47">
        <f t="shared" si="89"/>
        <v>9.6018791297053205</v>
      </c>
      <c r="V278" s="31">
        <f t="shared" si="89"/>
        <v>5.9187681556651102</v>
      </c>
      <c r="W278" s="47">
        <f t="shared" si="89"/>
        <v>0</v>
      </c>
      <c r="X278" s="47">
        <f t="shared" si="89"/>
        <v>5.9187681556651102</v>
      </c>
      <c r="Y278" s="31">
        <f t="shared" si="89"/>
        <v>2.60498234320325</v>
      </c>
      <c r="Z278" s="47">
        <f t="shared" si="89"/>
        <v>0</v>
      </c>
      <c r="AA278" s="47">
        <f t="shared" si="89"/>
        <v>2.60498234320325</v>
      </c>
      <c r="AB278" s="31">
        <f t="shared" si="89"/>
        <v>0.29309165992495601</v>
      </c>
      <c r="AC278" s="47">
        <f t="shared" si="89"/>
        <v>0</v>
      </c>
      <c r="AD278" s="47">
        <f t="shared" si="89"/>
        <v>0.29309165992495601</v>
      </c>
      <c r="AE278" s="31">
        <f t="shared" si="89"/>
        <v>-1.5407466905546601</v>
      </c>
      <c r="AF278" s="47">
        <f t="shared" si="89"/>
        <v>0</v>
      </c>
      <c r="AG278" s="47">
        <f t="shared" si="89"/>
        <v>-1.5407466905546601</v>
      </c>
      <c r="AH278" s="31">
        <f t="shared" si="89"/>
        <v>-4.6550456346623896</v>
      </c>
      <c r="AI278" s="47">
        <f t="shared" si="89"/>
        <v>0</v>
      </c>
      <c r="AJ278" s="47">
        <f t="shared" si="89"/>
        <v>-4.6550456346623896</v>
      </c>
      <c r="AK278" s="31">
        <f t="shared" ref="AK278:BN278" si="90">MAX(AK4:AK140)</f>
        <v>-8.3078859430108292</v>
      </c>
      <c r="AL278" s="47">
        <f t="shared" si="90"/>
        <v>0</v>
      </c>
      <c r="AM278" s="47">
        <f t="shared" si="90"/>
        <v>-8.3078859430108292</v>
      </c>
      <c r="AN278" s="31">
        <f t="shared" si="90"/>
        <v>-11.124087073319201</v>
      </c>
      <c r="AO278" s="47">
        <f t="shared" si="90"/>
        <v>0</v>
      </c>
      <c r="AP278" s="47">
        <f t="shared" si="90"/>
        <v>-11.124087073319201</v>
      </c>
      <c r="AQ278" s="31">
        <f t="shared" si="90"/>
        <v>-16.361403846371999</v>
      </c>
      <c r="AR278" s="47">
        <f t="shared" si="90"/>
        <v>0</v>
      </c>
      <c r="AS278" s="47">
        <f t="shared" si="90"/>
        <v>-16.361403846371999</v>
      </c>
      <c r="AT278" s="31">
        <f t="shared" si="90"/>
        <v>0</v>
      </c>
      <c r="AU278" s="47">
        <f t="shared" si="90"/>
        <v>0</v>
      </c>
      <c r="AV278" s="47">
        <f t="shared" si="90"/>
        <v>0</v>
      </c>
      <c r="AW278" s="31">
        <f t="shared" si="90"/>
        <v>0</v>
      </c>
      <c r="AX278" s="47">
        <f t="shared" si="90"/>
        <v>0</v>
      </c>
      <c r="AY278" s="47">
        <f t="shared" si="90"/>
        <v>0</v>
      </c>
      <c r="AZ278" s="31">
        <f t="shared" si="90"/>
        <v>0</v>
      </c>
      <c r="BA278" s="47">
        <f t="shared" si="90"/>
        <v>0</v>
      </c>
      <c r="BB278" s="47">
        <f t="shared" si="90"/>
        <v>0</v>
      </c>
      <c r="BC278" s="31">
        <f t="shared" si="90"/>
        <v>0</v>
      </c>
      <c r="BD278" s="47">
        <f t="shared" si="90"/>
        <v>0</v>
      </c>
      <c r="BE278" s="47">
        <f t="shared" si="90"/>
        <v>0</v>
      </c>
      <c r="BF278" s="31">
        <f t="shared" si="90"/>
        <v>0</v>
      </c>
      <c r="BG278" s="47">
        <f t="shared" si="90"/>
        <v>0</v>
      </c>
      <c r="BH278" s="47">
        <f t="shared" si="90"/>
        <v>0</v>
      </c>
      <c r="BI278" s="31">
        <f t="shared" si="90"/>
        <v>0</v>
      </c>
      <c r="BJ278" s="47">
        <f t="shared" si="90"/>
        <v>0</v>
      </c>
      <c r="BK278" s="47">
        <f t="shared" si="90"/>
        <v>0</v>
      </c>
      <c r="BL278" s="31">
        <f t="shared" si="90"/>
        <v>0</v>
      </c>
      <c r="BM278" s="47">
        <f t="shared" si="90"/>
        <v>0</v>
      </c>
      <c r="BN278" s="47">
        <f t="shared" si="90"/>
        <v>0</v>
      </c>
      <c r="BO278" s="31">
        <f t="shared" ref="BO278:DV278" si="91">MAX(BO4:BO140)</f>
        <v>0</v>
      </c>
      <c r="BP278" s="47">
        <f t="shared" si="91"/>
        <v>0</v>
      </c>
      <c r="BQ278" s="47">
        <f t="shared" si="91"/>
        <v>0</v>
      </c>
      <c r="BR278" s="31">
        <f t="shared" si="91"/>
        <v>0</v>
      </c>
      <c r="BS278" s="47">
        <f t="shared" si="91"/>
        <v>0</v>
      </c>
      <c r="BT278" s="47">
        <f t="shared" si="91"/>
        <v>0</v>
      </c>
      <c r="BU278" s="31">
        <f t="shared" si="91"/>
        <v>0</v>
      </c>
      <c r="BV278" s="47">
        <f t="shared" si="91"/>
        <v>0</v>
      </c>
      <c r="BW278" s="47">
        <f t="shared" si="91"/>
        <v>0</v>
      </c>
      <c r="BX278" s="31">
        <f t="shared" si="91"/>
        <v>0</v>
      </c>
      <c r="BY278" s="47">
        <f t="shared" si="91"/>
        <v>0</v>
      </c>
      <c r="BZ278" s="47">
        <f t="shared" si="91"/>
        <v>0</v>
      </c>
      <c r="CA278" s="31">
        <f t="shared" si="91"/>
        <v>0</v>
      </c>
      <c r="CB278" s="47">
        <f t="shared" si="91"/>
        <v>0</v>
      </c>
      <c r="CC278" s="47">
        <f t="shared" si="91"/>
        <v>0</v>
      </c>
      <c r="CD278" s="31">
        <f t="shared" si="91"/>
        <v>0</v>
      </c>
      <c r="CE278" s="47">
        <f t="shared" si="91"/>
        <v>0</v>
      </c>
      <c r="CF278" s="47">
        <f t="shared" si="91"/>
        <v>0</v>
      </c>
      <c r="CG278" s="31">
        <f t="shared" si="91"/>
        <v>0</v>
      </c>
      <c r="CH278" s="47">
        <f t="shared" si="91"/>
        <v>0</v>
      </c>
      <c r="CI278" s="47">
        <f t="shared" si="91"/>
        <v>0</v>
      </c>
      <c r="CJ278" s="31">
        <f t="shared" si="91"/>
        <v>0</v>
      </c>
      <c r="CK278" s="47">
        <f t="shared" si="91"/>
        <v>0</v>
      </c>
      <c r="CL278" s="47">
        <f t="shared" si="91"/>
        <v>0</v>
      </c>
      <c r="CM278" s="31">
        <f t="shared" si="91"/>
        <v>0</v>
      </c>
      <c r="CN278" s="47">
        <f t="shared" si="91"/>
        <v>0</v>
      </c>
      <c r="CO278" s="47">
        <f t="shared" si="91"/>
        <v>0</v>
      </c>
      <c r="CP278" s="31">
        <f t="shared" si="91"/>
        <v>0</v>
      </c>
      <c r="CQ278" s="47">
        <f t="shared" si="91"/>
        <v>0</v>
      </c>
      <c r="CR278" s="47">
        <f t="shared" si="91"/>
        <v>0</v>
      </c>
      <c r="CS278" s="31">
        <f t="shared" si="91"/>
        <v>0</v>
      </c>
      <c r="CT278" s="47">
        <f t="shared" si="91"/>
        <v>0</v>
      </c>
      <c r="CU278" s="47">
        <f t="shared" si="91"/>
        <v>0</v>
      </c>
      <c r="CV278" s="31">
        <f t="shared" si="91"/>
        <v>0</v>
      </c>
      <c r="CW278" s="47">
        <f t="shared" si="91"/>
        <v>0</v>
      </c>
      <c r="CX278" s="47">
        <f t="shared" si="91"/>
        <v>0</v>
      </c>
      <c r="CY278" s="31">
        <f t="shared" si="91"/>
        <v>0</v>
      </c>
      <c r="CZ278" s="47">
        <f t="shared" si="91"/>
        <v>0</v>
      </c>
      <c r="DA278" s="47">
        <f t="shared" si="91"/>
        <v>0</v>
      </c>
      <c r="DB278" s="31">
        <f t="shared" si="91"/>
        <v>0</v>
      </c>
      <c r="DC278" s="47">
        <f t="shared" si="91"/>
        <v>0</v>
      </c>
      <c r="DD278" s="47">
        <f t="shared" si="91"/>
        <v>0</v>
      </c>
      <c r="DE278" s="31">
        <f t="shared" si="91"/>
        <v>0</v>
      </c>
      <c r="DF278" s="47">
        <f t="shared" si="91"/>
        <v>0</v>
      </c>
      <c r="DG278" s="47">
        <f t="shared" si="91"/>
        <v>0</v>
      </c>
      <c r="DH278" s="31">
        <f t="shared" si="91"/>
        <v>0</v>
      </c>
      <c r="DI278" s="47">
        <f t="shared" si="91"/>
        <v>0</v>
      </c>
      <c r="DJ278" s="47">
        <f t="shared" si="91"/>
        <v>0</v>
      </c>
      <c r="DK278" s="31">
        <f t="shared" si="91"/>
        <v>0</v>
      </c>
      <c r="DL278" s="47">
        <f t="shared" si="91"/>
        <v>0</v>
      </c>
      <c r="DM278" s="47">
        <f t="shared" si="91"/>
        <v>0</v>
      </c>
      <c r="DN278" s="31">
        <f t="shared" si="91"/>
        <v>0</v>
      </c>
      <c r="DO278" s="47">
        <f t="shared" si="91"/>
        <v>0</v>
      </c>
      <c r="DP278" s="47">
        <f t="shared" si="91"/>
        <v>0</v>
      </c>
      <c r="DQ278" s="31">
        <f t="shared" si="91"/>
        <v>0</v>
      </c>
      <c r="DR278" s="47">
        <f t="shared" si="91"/>
        <v>0</v>
      </c>
      <c r="DS278" s="47">
        <f t="shared" si="91"/>
        <v>0</v>
      </c>
      <c r="DT278" s="31">
        <f t="shared" si="91"/>
        <v>0</v>
      </c>
      <c r="DU278" s="47">
        <f t="shared" si="91"/>
        <v>0</v>
      </c>
      <c r="DV278" s="47">
        <f t="shared" si="91"/>
        <v>0</v>
      </c>
    </row>
    <row r="279" spans="2:126" x14ac:dyDescent="0.2">
      <c r="B279" s="91"/>
      <c r="C279" s="41" t="s">
        <v>15</v>
      </c>
      <c r="D279" s="31">
        <f t="shared" ref="D279:F279" si="92">MIN(D4:D140)</f>
        <v>3.8049844728286799</v>
      </c>
      <c r="E279" s="47">
        <f t="shared" si="92"/>
        <v>0</v>
      </c>
      <c r="F279" s="47">
        <f t="shared" si="92"/>
        <v>3.8049844728286799</v>
      </c>
      <c r="G279" s="31">
        <f t="shared" ref="G279:AJ279" si="93">MIN(G4:G140)</f>
        <v>3.5183800013718902</v>
      </c>
      <c r="H279" s="47">
        <f t="shared" si="93"/>
        <v>0</v>
      </c>
      <c r="I279" s="47">
        <f t="shared" si="93"/>
        <v>3.5183800013718902</v>
      </c>
      <c r="J279" s="31">
        <f t="shared" si="93"/>
        <v>2.06665849998936</v>
      </c>
      <c r="K279" s="47">
        <f t="shared" si="93"/>
        <v>0</v>
      </c>
      <c r="L279" s="47">
        <f t="shared" si="93"/>
        <v>2.06665849998936</v>
      </c>
      <c r="M279" s="31">
        <f t="shared" si="93"/>
        <v>-4.0049604515852097</v>
      </c>
      <c r="N279" s="47">
        <f t="shared" si="93"/>
        <v>0</v>
      </c>
      <c r="O279" s="47">
        <f t="shared" si="93"/>
        <v>-4.0049604515852097</v>
      </c>
      <c r="P279" s="31">
        <f t="shared" si="93"/>
        <v>-10.155288687978301</v>
      </c>
      <c r="Q279" s="47">
        <f t="shared" si="93"/>
        <v>0</v>
      </c>
      <c r="R279" s="47">
        <f t="shared" si="93"/>
        <v>-10.155288687978301</v>
      </c>
      <c r="S279" s="31">
        <f t="shared" si="93"/>
        <v>-15.853885095013</v>
      </c>
      <c r="T279" s="47">
        <f t="shared" si="93"/>
        <v>0</v>
      </c>
      <c r="U279" s="47">
        <f t="shared" si="93"/>
        <v>-15.853885095013</v>
      </c>
      <c r="V279" s="31">
        <f t="shared" si="93"/>
        <v>-24.308614743788901</v>
      </c>
      <c r="W279" s="47">
        <f t="shared" si="93"/>
        <v>0</v>
      </c>
      <c r="X279" s="47">
        <f t="shared" si="93"/>
        <v>-24.308614743788901</v>
      </c>
      <c r="Y279" s="31">
        <f t="shared" si="93"/>
        <v>-29.6766419232601</v>
      </c>
      <c r="Z279" s="47">
        <f t="shared" si="93"/>
        <v>0</v>
      </c>
      <c r="AA279" s="47">
        <f t="shared" si="93"/>
        <v>-29.6766419232601</v>
      </c>
      <c r="AB279" s="31">
        <f t="shared" si="93"/>
        <v>-32.549551190891997</v>
      </c>
      <c r="AC279" s="47">
        <f t="shared" si="93"/>
        <v>0</v>
      </c>
      <c r="AD279" s="47">
        <f t="shared" si="93"/>
        <v>-32.549551190891997</v>
      </c>
      <c r="AE279" s="31">
        <f t="shared" si="93"/>
        <v>-34.7060475146504</v>
      </c>
      <c r="AF279" s="47">
        <f t="shared" si="93"/>
        <v>0</v>
      </c>
      <c r="AG279" s="47">
        <f t="shared" si="93"/>
        <v>-34.7060475146504</v>
      </c>
      <c r="AH279" s="31">
        <f t="shared" si="93"/>
        <v>-36.444130601230299</v>
      </c>
      <c r="AI279" s="47">
        <f t="shared" si="93"/>
        <v>0</v>
      </c>
      <c r="AJ279" s="47">
        <f t="shared" si="93"/>
        <v>-36.444130601230299</v>
      </c>
      <c r="AK279" s="31">
        <f t="shared" ref="AK279:BN279" si="94">MIN(AK4:AK140)</f>
        <v>-31.306304800883101</v>
      </c>
      <c r="AL279" s="47">
        <f t="shared" si="94"/>
        <v>0</v>
      </c>
      <c r="AM279" s="47">
        <f t="shared" si="94"/>
        <v>-31.306304800883101</v>
      </c>
      <c r="AN279" s="31">
        <f t="shared" si="94"/>
        <v>-25.083496446865698</v>
      </c>
      <c r="AO279" s="47">
        <f t="shared" si="94"/>
        <v>0</v>
      </c>
      <c r="AP279" s="47">
        <f t="shared" si="94"/>
        <v>-25.083496446865698</v>
      </c>
      <c r="AQ279" s="31">
        <f t="shared" si="94"/>
        <v>-25.083496446865698</v>
      </c>
      <c r="AR279" s="47">
        <f t="shared" si="94"/>
        <v>0</v>
      </c>
      <c r="AS279" s="47">
        <f t="shared" si="94"/>
        <v>-25.083496446865698</v>
      </c>
      <c r="AT279" s="31">
        <f t="shared" si="94"/>
        <v>0</v>
      </c>
      <c r="AU279" s="47">
        <f t="shared" si="94"/>
        <v>0</v>
      </c>
      <c r="AV279" s="47">
        <f t="shared" si="94"/>
        <v>0</v>
      </c>
      <c r="AW279" s="31">
        <f t="shared" si="94"/>
        <v>0</v>
      </c>
      <c r="AX279" s="47">
        <f t="shared" si="94"/>
        <v>0</v>
      </c>
      <c r="AY279" s="47">
        <f t="shared" si="94"/>
        <v>0</v>
      </c>
      <c r="AZ279" s="31">
        <f t="shared" si="94"/>
        <v>0</v>
      </c>
      <c r="BA279" s="47">
        <f t="shared" si="94"/>
        <v>0</v>
      </c>
      <c r="BB279" s="47">
        <f t="shared" si="94"/>
        <v>0</v>
      </c>
      <c r="BC279" s="31">
        <f t="shared" si="94"/>
        <v>0</v>
      </c>
      <c r="BD279" s="47">
        <f t="shared" si="94"/>
        <v>0</v>
      </c>
      <c r="BE279" s="47">
        <f t="shared" si="94"/>
        <v>0</v>
      </c>
      <c r="BF279" s="31">
        <f t="shared" si="94"/>
        <v>0</v>
      </c>
      <c r="BG279" s="47">
        <f t="shared" si="94"/>
        <v>0</v>
      </c>
      <c r="BH279" s="47">
        <f t="shared" si="94"/>
        <v>0</v>
      </c>
      <c r="BI279" s="31">
        <f t="shared" si="94"/>
        <v>0</v>
      </c>
      <c r="BJ279" s="47">
        <f t="shared" si="94"/>
        <v>0</v>
      </c>
      <c r="BK279" s="47">
        <f t="shared" si="94"/>
        <v>0</v>
      </c>
      <c r="BL279" s="31">
        <f t="shared" si="94"/>
        <v>0</v>
      </c>
      <c r="BM279" s="47">
        <f t="shared" si="94"/>
        <v>0</v>
      </c>
      <c r="BN279" s="47">
        <f t="shared" si="94"/>
        <v>0</v>
      </c>
      <c r="BO279" s="31">
        <f t="shared" ref="BO279:DV279" si="95">MIN(BO4:BO140)</f>
        <v>0</v>
      </c>
      <c r="BP279" s="47">
        <f t="shared" si="95"/>
        <v>0</v>
      </c>
      <c r="BQ279" s="47">
        <f t="shared" si="95"/>
        <v>0</v>
      </c>
      <c r="BR279" s="31">
        <f t="shared" si="95"/>
        <v>0</v>
      </c>
      <c r="BS279" s="47">
        <f t="shared" si="95"/>
        <v>0</v>
      </c>
      <c r="BT279" s="47">
        <f t="shared" si="95"/>
        <v>0</v>
      </c>
      <c r="BU279" s="31">
        <f t="shared" si="95"/>
        <v>0</v>
      </c>
      <c r="BV279" s="47">
        <f t="shared" si="95"/>
        <v>0</v>
      </c>
      <c r="BW279" s="47">
        <f t="shared" si="95"/>
        <v>0</v>
      </c>
      <c r="BX279" s="31">
        <f t="shared" si="95"/>
        <v>0</v>
      </c>
      <c r="BY279" s="47">
        <f t="shared" si="95"/>
        <v>0</v>
      </c>
      <c r="BZ279" s="47">
        <f t="shared" si="95"/>
        <v>0</v>
      </c>
      <c r="CA279" s="31">
        <f t="shared" si="95"/>
        <v>0</v>
      </c>
      <c r="CB279" s="47">
        <f t="shared" si="95"/>
        <v>0</v>
      </c>
      <c r="CC279" s="47">
        <f t="shared" si="95"/>
        <v>0</v>
      </c>
      <c r="CD279" s="31">
        <f t="shared" si="95"/>
        <v>0</v>
      </c>
      <c r="CE279" s="47">
        <f t="shared" si="95"/>
        <v>0</v>
      </c>
      <c r="CF279" s="47">
        <f t="shared" si="95"/>
        <v>0</v>
      </c>
      <c r="CG279" s="31">
        <f t="shared" si="95"/>
        <v>0</v>
      </c>
      <c r="CH279" s="47">
        <f t="shared" si="95"/>
        <v>0</v>
      </c>
      <c r="CI279" s="47">
        <f t="shared" si="95"/>
        <v>0</v>
      </c>
      <c r="CJ279" s="31">
        <f t="shared" si="95"/>
        <v>0</v>
      </c>
      <c r="CK279" s="47">
        <f t="shared" si="95"/>
        <v>0</v>
      </c>
      <c r="CL279" s="47">
        <f t="shared" si="95"/>
        <v>0</v>
      </c>
      <c r="CM279" s="31">
        <f t="shared" si="95"/>
        <v>0</v>
      </c>
      <c r="CN279" s="47">
        <f t="shared" si="95"/>
        <v>0</v>
      </c>
      <c r="CO279" s="47">
        <f t="shared" si="95"/>
        <v>0</v>
      </c>
      <c r="CP279" s="31">
        <f t="shared" si="95"/>
        <v>0</v>
      </c>
      <c r="CQ279" s="47">
        <f t="shared" si="95"/>
        <v>0</v>
      </c>
      <c r="CR279" s="47">
        <f t="shared" si="95"/>
        <v>0</v>
      </c>
      <c r="CS279" s="31">
        <f t="shared" si="95"/>
        <v>0</v>
      </c>
      <c r="CT279" s="47">
        <f t="shared" si="95"/>
        <v>0</v>
      </c>
      <c r="CU279" s="47">
        <f t="shared" si="95"/>
        <v>0</v>
      </c>
      <c r="CV279" s="31">
        <f t="shared" si="95"/>
        <v>0</v>
      </c>
      <c r="CW279" s="47">
        <f t="shared" si="95"/>
        <v>0</v>
      </c>
      <c r="CX279" s="47">
        <f t="shared" si="95"/>
        <v>0</v>
      </c>
      <c r="CY279" s="31">
        <f t="shared" si="95"/>
        <v>0</v>
      </c>
      <c r="CZ279" s="47">
        <f t="shared" si="95"/>
        <v>0</v>
      </c>
      <c r="DA279" s="47">
        <f t="shared" si="95"/>
        <v>0</v>
      </c>
      <c r="DB279" s="31">
        <f t="shared" si="95"/>
        <v>0</v>
      </c>
      <c r="DC279" s="47">
        <f t="shared" si="95"/>
        <v>0</v>
      </c>
      <c r="DD279" s="47">
        <f t="shared" si="95"/>
        <v>0</v>
      </c>
      <c r="DE279" s="31">
        <f t="shared" si="95"/>
        <v>0</v>
      </c>
      <c r="DF279" s="47">
        <f t="shared" si="95"/>
        <v>0</v>
      </c>
      <c r="DG279" s="47">
        <f t="shared" si="95"/>
        <v>0</v>
      </c>
      <c r="DH279" s="31">
        <f t="shared" si="95"/>
        <v>0</v>
      </c>
      <c r="DI279" s="47">
        <f t="shared" si="95"/>
        <v>0</v>
      </c>
      <c r="DJ279" s="47">
        <f t="shared" si="95"/>
        <v>0</v>
      </c>
      <c r="DK279" s="31">
        <f t="shared" si="95"/>
        <v>0</v>
      </c>
      <c r="DL279" s="47">
        <f t="shared" si="95"/>
        <v>0</v>
      </c>
      <c r="DM279" s="47">
        <f t="shared" si="95"/>
        <v>0</v>
      </c>
      <c r="DN279" s="31">
        <f t="shared" si="95"/>
        <v>0</v>
      </c>
      <c r="DO279" s="47">
        <f t="shared" si="95"/>
        <v>0</v>
      </c>
      <c r="DP279" s="47">
        <f t="shared" si="95"/>
        <v>0</v>
      </c>
      <c r="DQ279" s="31">
        <f t="shared" si="95"/>
        <v>0</v>
      </c>
      <c r="DR279" s="47">
        <f t="shared" si="95"/>
        <v>0</v>
      </c>
      <c r="DS279" s="47">
        <f t="shared" si="95"/>
        <v>0</v>
      </c>
      <c r="DT279" s="31">
        <f t="shared" si="95"/>
        <v>0</v>
      </c>
      <c r="DU279" s="47">
        <f t="shared" si="95"/>
        <v>0</v>
      </c>
      <c r="DV279" s="47">
        <f t="shared" si="95"/>
        <v>0</v>
      </c>
    </row>
    <row r="280" spans="2:126" ht="17" thickBot="1" x14ac:dyDescent="0.25">
      <c r="B280" s="91"/>
      <c r="C280" s="44" t="s">
        <v>16</v>
      </c>
      <c r="D280" s="39">
        <f t="shared" ref="D280:F280" si="96">MEDIAN(D4:D140)</f>
        <v>13.466272302595399</v>
      </c>
      <c r="E280" s="40" t="e">
        <f t="shared" si="96"/>
        <v>#NUM!</v>
      </c>
      <c r="F280" s="40">
        <f t="shared" si="96"/>
        <v>13.466272302595399</v>
      </c>
      <c r="G280" s="39">
        <f t="shared" ref="G280:AJ280" si="97">MEDIAN(G4:G140)</f>
        <v>12.0668100511568</v>
      </c>
      <c r="H280" s="40" t="e">
        <f t="shared" si="97"/>
        <v>#NUM!</v>
      </c>
      <c r="I280" s="40">
        <f t="shared" si="97"/>
        <v>12.0668100511568</v>
      </c>
      <c r="J280" s="39">
        <f t="shared" si="97"/>
        <v>8.9492607179471797</v>
      </c>
      <c r="K280" s="40" t="e">
        <f t="shared" si="97"/>
        <v>#NUM!</v>
      </c>
      <c r="L280" s="40">
        <f t="shared" si="97"/>
        <v>8.9492607179471797</v>
      </c>
      <c r="M280" s="39">
        <f t="shared" si="97"/>
        <v>4.2665162688925298</v>
      </c>
      <c r="N280" s="40" t="e">
        <f t="shared" si="97"/>
        <v>#NUM!</v>
      </c>
      <c r="O280" s="40">
        <f t="shared" si="97"/>
        <v>4.2665162688925298</v>
      </c>
      <c r="P280" s="39">
        <f t="shared" si="97"/>
        <v>0.65293981736339102</v>
      </c>
      <c r="Q280" s="40" t="e">
        <f t="shared" si="97"/>
        <v>#NUM!</v>
      </c>
      <c r="R280" s="40">
        <f t="shared" si="97"/>
        <v>0.65293981736339102</v>
      </c>
      <c r="S280" s="39">
        <f t="shared" si="97"/>
        <v>-2.8965714231642399</v>
      </c>
      <c r="T280" s="40" t="e">
        <f t="shared" si="97"/>
        <v>#NUM!</v>
      </c>
      <c r="U280" s="40">
        <f t="shared" si="97"/>
        <v>-2.8965714231642399</v>
      </c>
      <c r="V280" s="39">
        <f t="shared" si="97"/>
        <v>-6.4958253945361157</v>
      </c>
      <c r="W280" s="40" t="e">
        <f t="shared" si="97"/>
        <v>#NUM!</v>
      </c>
      <c r="X280" s="40">
        <f t="shared" si="97"/>
        <v>-6.4958253945361157</v>
      </c>
      <c r="Y280" s="39">
        <f t="shared" si="97"/>
        <v>-10.062543545054201</v>
      </c>
      <c r="Z280" s="40" t="e">
        <f t="shared" si="97"/>
        <v>#NUM!</v>
      </c>
      <c r="AA280" s="40">
        <f t="shared" si="97"/>
        <v>-10.062543545054201</v>
      </c>
      <c r="AB280" s="39">
        <f t="shared" si="97"/>
        <v>-13.663748042153351</v>
      </c>
      <c r="AC280" s="40" t="e">
        <f t="shared" si="97"/>
        <v>#NUM!</v>
      </c>
      <c r="AD280" s="40">
        <f t="shared" si="97"/>
        <v>-13.663748042153351</v>
      </c>
      <c r="AE280" s="39">
        <f t="shared" si="97"/>
        <v>-16.9512991063112</v>
      </c>
      <c r="AF280" s="40" t="e">
        <f t="shared" si="97"/>
        <v>#NUM!</v>
      </c>
      <c r="AG280" s="40">
        <f t="shared" si="97"/>
        <v>-16.9512991063112</v>
      </c>
      <c r="AH280" s="39">
        <f t="shared" si="97"/>
        <v>-17.6307985958491</v>
      </c>
      <c r="AI280" s="40" t="e">
        <f t="shared" si="97"/>
        <v>#NUM!</v>
      </c>
      <c r="AJ280" s="40">
        <f t="shared" si="97"/>
        <v>-17.6307985958491</v>
      </c>
      <c r="AK280" s="39">
        <f t="shared" ref="AK280:BN280" si="98">MEDIAN(AK4:AK140)</f>
        <v>-18.675939055667499</v>
      </c>
      <c r="AL280" s="40" t="e">
        <f t="shared" si="98"/>
        <v>#NUM!</v>
      </c>
      <c r="AM280" s="40">
        <f t="shared" si="98"/>
        <v>-18.675939055667499</v>
      </c>
      <c r="AN280" s="39">
        <f t="shared" si="98"/>
        <v>-18.709418030880801</v>
      </c>
      <c r="AO280" s="40" t="e">
        <f t="shared" si="98"/>
        <v>#NUM!</v>
      </c>
      <c r="AP280" s="40">
        <f t="shared" si="98"/>
        <v>-18.709418030880801</v>
      </c>
      <c r="AQ280" s="39">
        <f t="shared" si="98"/>
        <v>-20.974652858367698</v>
      </c>
      <c r="AR280" s="40" t="e">
        <f t="shared" si="98"/>
        <v>#NUM!</v>
      </c>
      <c r="AS280" s="40">
        <f t="shared" si="98"/>
        <v>-20.974652858367698</v>
      </c>
      <c r="AT280" s="39" t="e">
        <f t="shared" si="98"/>
        <v>#NUM!</v>
      </c>
      <c r="AU280" s="40" t="e">
        <f t="shared" si="98"/>
        <v>#NUM!</v>
      </c>
      <c r="AV280" s="40" t="e">
        <f t="shared" si="98"/>
        <v>#NUM!</v>
      </c>
      <c r="AW280" s="39" t="e">
        <f t="shared" si="98"/>
        <v>#NUM!</v>
      </c>
      <c r="AX280" s="40" t="e">
        <f t="shared" si="98"/>
        <v>#NUM!</v>
      </c>
      <c r="AY280" s="40" t="e">
        <f t="shared" si="98"/>
        <v>#NUM!</v>
      </c>
      <c r="AZ280" s="39" t="e">
        <f t="shared" si="98"/>
        <v>#NUM!</v>
      </c>
      <c r="BA280" s="40" t="e">
        <f t="shared" si="98"/>
        <v>#NUM!</v>
      </c>
      <c r="BB280" s="40" t="e">
        <f t="shared" si="98"/>
        <v>#NUM!</v>
      </c>
      <c r="BC280" s="39" t="e">
        <f t="shared" si="98"/>
        <v>#NUM!</v>
      </c>
      <c r="BD280" s="40" t="e">
        <f t="shared" si="98"/>
        <v>#NUM!</v>
      </c>
      <c r="BE280" s="40" t="e">
        <f t="shared" si="98"/>
        <v>#NUM!</v>
      </c>
      <c r="BF280" s="39" t="e">
        <f t="shared" si="98"/>
        <v>#NUM!</v>
      </c>
      <c r="BG280" s="40" t="e">
        <f t="shared" si="98"/>
        <v>#NUM!</v>
      </c>
      <c r="BH280" s="40" t="e">
        <f t="shared" si="98"/>
        <v>#NUM!</v>
      </c>
      <c r="BI280" s="39" t="e">
        <f t="shared" si="98"/>
        <v>#NUM!</v>
      </c>
      <c r="BJ280" s="40" t="e">
        <f t="shared" si="98"/>
        <v>#NUM!</v>
      </c>
      <c r="BK280" s="40" t="e">
        <f t="shared" si="98"/>
        <v>#NUM!</v>
      </c>
      <c r="BL280" s="39" t="e">
        <f t="shared" si="98"/>
        <v>#NUM!</v>
      </c>
      <c r="BM280" s="40" t="e">
        <f t="shared" si="98"/>
        <v>#NUM!</v>
      </c>
      <c r="BN280" s="40" t="e">
        <f t="shared" si="98"/>
        <v>#NUM!</v>
      </c>
      <c r="BO280" s="39" t="e">
        <f t="shared" ref="BO280:DV280" si="99">MEDIAN(BO4:BO140)</f>
        <v>#NUM!</v>
      </c>
      <c r="BP280" s="40" t="e">
        <f t="shared" si="99"/>
        <v>#NUM!</v>
      </c>
      <c r="BQ280" s="40" t="e">
        <f t="shared" si="99"/>
        <v>#NUM!</v>
      </c>
      <c r="BR280" s="39" t="e">
        <f t="shared" si="99"/>
        <v>#NUM!</v>
      </c>
      <c r="BS280" s="40" t="e">
        <f t="shared" si="99"/>
        <v>#NUM!</v>
      </c>
      <c r="BT280" s="40" t="e">
        <f t="shared" si="99"/>
        <v>#NUM!</v>
      </c>
      <c r="BU280" s="39" t="e">
        <f t="shared" si="99"/>
        <v>#NUM!</v>
      </c>
      <c r="BV280" s="40" t="e">
        <f t="shared" si="99"/>
        <v>#NUM!</v>
      </c>
      <c r="BW280" s="40" t="e">
        <f t="shared" si="99"/>
        <v>#NUM!</v>
      </c>
      <c r="BX280" s="39" t="e">
        <f t="shared" si="99"/>
        <v>#NUM!</v>
      </c>
      <c r="BY280" s="40" t="e">
        <f t="shared" si="99"/>
        <v>#NUM!</v>
      </c>
      <c r="BZ280" s="40" t="e">
        <f t="shared" si="99"/>
        <v>#NUM!</v>
      </c>
      <c r="CA280" s="39" t="e">
        <f t="shared" si="99"/>
        <v>#NUM!</v>
      </c>
      <c r="CB280" s="40" t="e">
        <f t="shared" si="99"/>
        <v>#NUM!</v>
      </c>
      <c r="CC280" s="40" t="e">
        <f t="shared" si="99"/>
        <v>#NUM!</v>
      </c>
      <c r="CD280" s="39" t="e">
        <f t="shared" si="99"/>
        <v>#NUM!</v>
      </c>
      <c r="CE280" s="40" t="e">
        <f t="shared" si="99"/>
        <v>#NUM!</v>
      </c>
      <c r="CF280" s="40" t="e">
        <f t="shared" si="99"/>
        <v>#NUM!</v>
      </c>
      <c r="CG280" s="39" t="e">
        <f t="shared" si="99"/>
        <v>#NUM!</v>
      </c>
      <c r="CH280" s="40" t="e">
        <f t="shared" si="99"/>
        <v>#NUM!</v>
      </c>
      <c r="CI280" s="40" t="e">
        <f t="shared" si="99"/>
        <v>#NUM!</v>
      </c>
      <c r="CJ280" s="39" t="e">
        <f t="shared" si="99"/>
        <v>#NUM!</v>
      </c>
      <c r="CK280" s="40" t="e">
        <f t="shared" si="99"/>
        <v>#NUM!</v>
      </c>
      <c r="CL280" s="40" t="e">
        <f t="shared" si="99"/>
        <v>#NUM!</v>
      </c>
      <c r="CM280" s="39" t="e">
        <f t="shared" si="99"/>
        <v>#NUM!</v>
      </c>
      <c r="CN280" s="40" t="e">
        <f t="shared" si="99"/>
        <v>#NUM!</v>
      </c>
      <c r="CO280" s="40" t="e">
        <f t="shared" si="99"/>
        <v>#NUM!</v>
      </c>
      <c r="CP280" s="39" t="e">
        <f t="shared" si="99"/>
        <v>#NUM!</v>
      </c>
      <c r="CQ280" s="40" t="e">
        <f t="shared" si="99"/>
        <v>#NUM!</v>
      </c>
      <c r="CR280" s="40" t="e">
        <f t="shared" si="99"/>
        <v>#NUM!</v>
      </c>
      <c r="CS280" s="39" t="e">
        <f t="shared" si="99"/>
        <v>#NUM!</v>
      </c>
      <c r="CT280" s="40" t="e">
        <f t="shared" si="99"/>
        <v>#NUM!</v>
      </c>
      <c r="CU280" s="40" t="e">
        <f t="shared" si="99"/>
        <v>#NUM!</v>
      </c>
      <c r="CV280" s="39" t="e">
        <f t="shared" si="99"/>
        <v>#NUM!</v>
      </c>
      <c r="CW280" s="40" t="e">
        <f t="shared" si="99"/>
        <v>#NUM!</v>
      </c>
      <c r="CX280" s="40" t="e">
        <f t="shared" si="99"/>
        <v>#NUM!</v>
      </c>
      <c r="CY280" s="39" t="e">
        <f t="shared" si="99"/>
        <v>#NUM!</v>
      </c>
      <c r="CZ280" s="40" t="e">
        <f t="shared" si="99"/>
        <v>#NUM!</v>
      </c>
      <c r="DA280" s="40" t="e">
        <f t="shared" si="99"/>
        <v>#NUM!</v>
      </c>
      <c r="DB280" s="39" t="e">
        <f t="shared" si="99"/>
        <v>#NUM!</v>
      </c>
      <c r="DC280" s="40" t="e">
        <f t="shared" si="99"/>
        <v>#NUM!</v>
      </c>
      <c r="DD280" s="40" t="e">
        <f t="shared" si="99"/>
        <v>#NUM!</v>
      </c>
      <c r="DE280" s="39" t="e">
        <f t="shared" si="99"/>
        <v>#NUM!</v>
      </c>
      <c r="DF280" s="40" t="e">
        <f t="shared" si="99"/>
        <v>#NUM!</v>
      </c>
      <c r="DG280" s="40" t="e">
        <f t="shared" si="99"/>
        <v>#NUM!</v>
      </c>
      <c r="DH280" s="39" t="e">
        <f t="shared" si="99"/>
        <v>#NUM!</v>
      </c>
      <c r="DI280" s="40" t="e">
        <f t="shared" si="99"/>
        <v>#NUM!</v>
      </c>
      <c r="DJ280" s="40" t="e">
        <f t="shared" si="99"/>
        <v>#NUM!</v>
      </c>
      <c r="DK280" s="39" t="e">
        <f t="shared" si="99"/>
        <v>#NUM!</v>
      </c>
      <c r="DL280" s="40" t="e">
        <f t="shared" si="99"/>
        <v>#NUM!</v>
      </c>
      <c r="DM280" s="40" t="e">
        <f t="shared" si="99"/>
        <v>#NUM!</v>
      </c>
      <c r="DN280" s="39" t="e">
        <f t="shared" si="99"/>
        <v>#NUM!</v>
      </c>
      <c r="DO280" s="40" t="e">
        <f t="shared" si="99"/>
        <v>#NUM!</v>
      </c>
      <c r="DP280" s="40" t="e">
        <f t="shared" si="99"/>
        <v>#NUM!</v>
      </c>
      <c r="DQ280" s="39" t="e">
        <f t="shared" si="99"/>
        <v>#NUM!</v>
      </c>
      <c r="DR280" s="40" t="e">
        <f t="shared" si="99"/>
        <v>#NUM!</v>
      </c>
      <c r="DS280" s="40" t="e">
        <f t="shared" si="99"/>
        <v>#NUM!</v>
      </c>
      <c r="DT280" s="39" t="e">
        <f t="shared" si="99"/>
        <v>#NUM!</v>
      </c>
      <c r="DU280" s="40" t="e">
        <f t="shared" si="99"/>
        <v>#NUM!</v>
      </c>
      <c r="DV280" s="40" t="e">
        <f t="shared" si="99"/>
        <v>#NUM!</v>
      </c>
    </row>
    <row r="281" spans="2:126" x14ac:dyDescent="0.2">
      <c r="B281" s="90" t="s">
        <v>9</v>
      </c>
      <c r="C281" s="41" t="s">
        <v>12</v>
      </c>
      <c r="D281" s="31">
        <f t="shared" ref="D281:F281" si="100">AVERAGE(D141:D255)</f>
        <v>13.604621421039166</v>
      </c>
      <c r="E281" s="47" t="e">
        <f t="shared" si="100"/>
        <v>#DIV/0!</v>
      </c>
      <c r="F281" s="47">
        <f t="shared" si="100"/>
        <v>13.604621421039166</v>
      </c>
      <c r="G281" s="31">
        <f t="shared" ref="G281:AJ281" si="101">AVERAGE(G141:G255)</f>
        <v>11.409270341481569</v>
      </c>
      <c r="H281" s="47" t="e">
        <f t="shared" si="101"/>
        <v>#DIV/0!</v>
      </c>
      <c r="I281" s="47">
        <f t="shared" si="101"/>
        <v>11.409270341481569</v>
      </c>
      <c r="J281" s="31">
        <f t="shared" si="101"/>
        <v>5.4502439561026303</v>
      </c>
      <c r="K281" s="47" t="e">
        <f t="shared" si="101"/>
        <v>#DIV/0!</v>
      </c>
      <c r="L281" s="47">
        <f t="shared" si="101"/>
        <v>5.4502439561026303</v>
      </c>
      <c r="M281" s="31">
        <f t="shared" si="101"/>
        <v>-0.18828772575654415</v>
      </c>
      <c r="N281" s="47" t="e">
        <f t="shared" si="101"/>
        <v>#DIV/0!</v>
      </c>
      <c r="O281" s="47">
        <f t="shared" si="101"/>
        <v>-0.18828772575654415</v>
      </c>
      <c r="P281" s="31">
        <f t="shared" si="101"/>
        <v>-4.9065464686974707</v>
      </c>
      <c r="Q281" s="47" t="e">
        <f t="shared" si="101"/>
        <v>#DIV/0!</v>
      </c>
      <c r="R281" s="47">
        <f t="shared" si="101"/>
        <v>-4.9065464686974707</v>
      </c>
      <c r="S281" s="31">
        <f t="shared" si="101"/>
        <v>-9.375087650547778</v>
      </c>
      <c r="T281" s="47" t="e">
        <f t="shared" si="101"/>
        <v>#DIV/0!</v>
      </c>
      <c r="U281" s="47">
        <f t="shared" si="101"/>
        <v>-9.375087650547778</v>
      </c>
      <c r="V281" s="31">
        <f t="shared" si="101"/>
        <v>-13.53383969039211</v>
      </c>
      <c r="W281" s="47" t="e">
        <f t="shared" si="101"/>
        <v>#DIV/0!</v>
      </c>
      <c r="X281" s="47">
        <f t="shared" si="101"/>
        <v>-13.53383969039211</v>
      </c>
      <c r="Y281" s="31">
        <f t="shared" si="101"/>
        <v>-16.593110710130265</v>
      </c>
      <c r="Z281" s="47" t="e">
        <f t="shared" si="101"/>
        <v>#DIV/0!</v>
      </c>
      <c r="AA281" s="47">
        <f t="shared" si="101"/>
        <v>-16.593110710130265</v>
      </c>
      <c r="AB281" s="31">
        <f t="shared" si="101"/>
        <v>-19.442339566392217</v>
      </c>
      <c r="AC281" s="47" t="e">
        <f t="shared" si="101"/>
        <v>#DIV/0!</v>
      </c>
      <c r="AD281" s="47">
        <f t="shared" si="101"/>
        <v>-19.442339566392217</v>
      </c>
      <c r="AE281" s="31">
        <f t="shared" si="101"/>
        <v>-18.618438270585855</v>
      </c>
      <c r="AF281" s="47" t="e">
        <f t="shared" si="101"/>
        <v>#DIV/0!</v>
      </c>
      <c r="AG281" s="47">
        <f t="shared" si="101"/>
        <v>-18.618438270585855</v>
      </c>
      <c r="AH281" s="31">
        <f t="shared" si="101"/>
        <v>-20.564596157556913</v>
      </c>
      <c r="AI281" s="47" t="e">
        <f t="shared" si="101"/>
        <v>#DIV/0!</v>
      </c>
      <c r="AJ281" s="47">
        <f t="shared" si="101"/>
        <v>-20.564596157556913</v>
      </c>
      <c r="AK281" s="31">
        <f t="shared" ref="AK281:BN281" si="102">AVERAGE(AK141:AK255)</f>
        <v>-20.609948760394389</v>
      </c>
      <c r="AL281" s="47" t="e">
        <f t="shared" si="102"/>
        <v>#DIV/0!</v>
      </c>
      <c r="AM281" s="47">
        <f t="shared" si="102"/>
        <v>-20.609948760394389</v>
      </c>
      <c r="AN281" s="31">
        <f t="shared" si="102"/>
        <v>-21.136776320894182</v>
      </c>
      <c r="AO281" s="47" t="e">
        <f t="shared" si="102"/>
        <v>#DIV/0!</v>
      </c>
      <c r="AP281" s="47">
        <f t="shared" si="102"/>
        <v>-21.136776320894182</v>
      </c>
      <c r="AQ281" s="31">
        <f t="shared" si="102"/>
        <v>-23.006783797489753</v>
      </c>
      <c r="AR281" s="47" t="e">
        <f t="shared" si="102"/>
        <v>#DIV/0!</v>
      </c>
      <c r="AS281" s="47">
        <f t="shared" si="102"/>
        <v>-23.006783797489753</v>
      </c>
      <c r="AT281" s="31">
        <f t="shared" si="102"/>
        <v>-23.058533724709701</v>
      </c>
      <c r="AU281" s="47" t="e">
        <f t="shared" si="102"/>
        <v>#DIV/0!</v>
      </c>
      <c r="AV281" s="47">
        <f t="shared" si="102"/>
        <v>-23.058533724709701</v>
      </c>
      <c r="AW281" s="31" t="e">
        <f t="shared" si="102"/>
        <v>#DIV/0!</v>
      </c>
      <c r="AX281" s="47" t="e">
        <f t="shared" si="102"/>
        <v>#DIV/0!</v>
      </c>
      <c r="AY281" s="47" t="e">
        <f t="shared" si="102"/>
        <v>#DIV/0!</v>
      </c>
      <c r="AZ281" s="31" t="e">
        <f t="shared" si="102"/>
        <v>#DIV/0!</v>
      </c>
      <c r="BA281" s="47" t="e">
        <f t="shared" si="102"/>
        <v>#DIV/0!</v>
      </c>
      <c r="BB281" s="47" t="e">
        <f t="shared" si="102"/>
        <v>#DIV/0!</v>
      </c>
      <c r="BC281" s="31" t="e">
        <f t="shared" si="102"/>
        <v>#DIV/0!</v>
      </c>
      <c r="BD281" s="47" t="e">
        <f t="shared" si="102"/>
        <v>#DIV/0!</v>
      </c>
      <c r="BE281" s="47" t="e">
        <f t="shared" si="102"/>
        <v>#DIV/0!</v>
      </c>
      <c r="BF281" s="31" t="e">
        <f t="shared" si="102"/>
        <v>#DIV/0!</v>
      </c>
      <c r="BG281" s="47" t="e">
        <f t="shared" si="102"/>
        <v>#DIV/0!</v>
      </c>
      <c r="BH281" s="47" t="e">
        <f t="shared" si="102"/>
        <v>#DIV/0!</v>
      </c>
      <c r="BI281" s="31" t="e">
        <f t="shared" si="102"/>
        <v>#DIV/0!</v>
      </c>
      <c r="BJ281" s="47" t="e">
        <f t="shared" si="102"/>
        <v>#DIV/0!</v>
      </c>
      <c r="BK281" s="47" t="e">
        <f t="shared" si="102"/>
        <v>#DIV/0!</v>
      </c>
      <c r="BL281" s="31" t="e">
        <f t="shared" si="102"/>
        <v>#DIV/0!</v>
      </c>
      <c r="BM281" s="47" t="e">
        <f t="shared" si="102"/>
        <v>#DIV/0!</v>
      </c>
      <c r="BN281" s="47" t="e">
        <f t="shared" si="102"/>
        <v>#DIV/0!</v>
      </c>
      <c r="BO281" s="31" t="e">
        <f t="shared" ref="BO281:DV281" si="103">AVERAGE(BO141:BO255)</f>
        <v>#DIV/0!</v>
      </c>
      <c r="BP281" s="47" t="e">
        <f t="shared" si="103"/>
        <v>#DIV/0!</v>
      </c>
      <c r="BQ281" s="47" t="e">
        <f t="shared" si="103"/>
        <v>#DIV/0!</v>
      </c>
      <c r="BR281" s="31" t="e">
        <f t="shared" si="103"/>
        <v>#DIV/0!</v>
      </c>
      <c r="BS281" s="47" t="e">
        <f t="shared" si="103"/>
        <v>#DIV/0!</v>
      </c>
      <c r="BT281" s="47" t="e">
        <f t="shared" si="103"/>
        <v>#DIV/0!</v>
      </c>
      <c r="BU281" s="31" t="e">
        <f t="shared" si="103"/>
        <v>#DIV/0!</v>
      </c>
      <c r="BV281" s="47" t="e">
        <f t="shared" si="103"/>
        <v>#DIV/0!</v>
      </c>
      <c r="BW281" s="47" t="e">
        <f t="shared" si="103"/>
        <v>#DIV/0!</v>
      </c>
      <c r="BX281" s="31" t="e">
        <f t="shared" si="103"/>
        <v>#DIV/0!</v>
      </c>
      <c r="BY281" s="47" t="e">
        <f t="shared" si="103"/>
        <v>#DIV/0!</v>
      </c>
      <c r="BZ281" s="47" t="e">
        <f t="shared" si="103"/>
        <v>#DIV/0!</v>
      </c>
      <c r="CA281" s="31" t="e">
        <f t="shared" si="103"/>
        <v>#DIV/0!</v>
      </c>
      <c r="CB281" s="47" t="e">
        <f t="shared" si="103"/>
        <v>#DIV/0!</v>
      </c>
      <c r="CC281" s="47" t="e">
        <f t="shared" si="103"/>
        <v>#DIV/0!</v>
      </c>
      <c r="CD281" s="31" t="e">
        <f t="shared" si="103"/>
        <v>#DIV/0!</v>
      </c>
      <c r="CE281" s="47" t="e">
        <f t="shared" si="103"/>
        <v>#DIV/0!</v>
      </c>
      <c r="CF281" s="47" t="e">
        <f t="shared" si="103"/>
        <v>#DIV/0!</v>
      </c>
      <c r="CG281" s="31" t="e">
        <f t="shared" si="103"/>
        <v>#DIV/0!</v>
      </c>
      <c r="CH281" s="47" t="e">
        <f t="shared" si="103"/>
        <v>#DIV/0!</v>
      </c>
      <c r="CI281" s="47" t="e">
        <f t="shared" si="103"/>
        <v>#DIV/0!</v>
      </c>
      <c r="CJ281" s="31" t="e">
        <f t="shared" si="103"/>
        <v>#DIV/0!</v>
      </c>
      <c r="CK281" s="47" t="e">
        <f t="shared" si="103"/>
        <v>#DIV/0!</v>
      </c>
      <c r="CL281" s="47" t="e">
        <f t="shared" si="103"/>
        <v>#DIV/0!</v>
      </c>
      <c r="CM281" s="31" t="e">
        <f t="shared" si="103"/>
        <v>#DIV/0!</v>
      </c>
      <c r="CN281" s="47" t="e">
        <f t="shared" si="103"/>
        <v>#DIV/0!</v>
      </c>
      <c r="CO281" s="47" t="e">
        <f t="shared" si="103"/>
        <v>#DIV/0!</v>
      </c>
      <c r="CP281" s="31" t="e">
        <f t="shared" si="103"/>
        <v>#DIV/0!</v>
      </c>
      <c r="CQ281" s="47" t="e">
        <f t="shared" si="103"/>
        <v>#DIV/0!</v>
      </c>
      <c r="CR281" s="47" t="e">
        <f t="shared" si="103"/>
        <v>#DIV/0!</v>
      </c>
      <c r="CS281" s="31" t="e">
        <f t="shared" si="103"/>
        <v>#DIV/0!</v>
      </c>
      <c r="CT281" s="47" t="e">
        <f t="shared" si="103"/>
        <v>#DIV/0!</v>
      </c>
      <c r="CU281" s="47" t="e">
        <f t="shared" si="103"/>
        <v>#DIV/0!</v>
      </c>
      <c r="CV281" s="31" t="e">
        <f t="shared" si="103"/>
        <v>#DIV/0!</v>
      </c>
      <c r="CW281" s="47" t="e">
        <f t="shared" si="103"/>
        <v>#DIV/0!</v>
      </c>
      <c r="CX281" s="47" t="e">
        <f t="shared" si="103"/>
        <v>#DIV/0!</v>
      </c>
      <c r="CY281" s="31" t="e">
        <f t="shared" si="103"/>
        <v>#DIV/0!</v>
      </c>
      <c r="CZ281" s="47" t="e">
        <f t="shared" si="103"/>
        <v>#DIV/0!</v>
      </c>
      <c r="DA281" s="47" t="e">
        <f t="shared" si="103"/>
        <v>#DIV/0!</v>
      </c>
      <c r="DB281" s="31" t="e">
        <f t="shared" si="103"/>
        <v>#DIV/0!</v>
      </c>
      <c r="DC281" s="47" t="e">
        <f t="shared" si="103"/>
        <v>#DIV/0!</v>
      </c>
      <c r="DD281" s="47" t="e">
        <f t="shared" si="103"/>
        <v>#DIV/0!</v>
      </c>
      <c r="DE281" s="31" t="e">
        <f t="shared" si="103"/>
        <v>#DIV/0!</v>
      </c>
      <c r="DF281" s="47" t="e">
        <f t="shared" si="103"/>
        <v>#DIV/0!</v>
      </c>
      <c r="DG281" s="47" t="e">
        <f t="shared" si="103"/>
        <v>#DIV/0!</v>
      </c>
      <c r="DH281" s="31" t="e">
        <f t="shared" si="103"/>
        <v>#DIV/0!</v>
      </c>
      <c r="DI281" s="47" t="e">
        <f t="shared" si="103"/>
        <v>#DIV/0!</v>
      </c>
      <c r="DJ281" s="47" t="e">
        <f t="shared" si="103"/>
        <v>#DIV/0!</v>
      </c>
      <c r="DK281" s="31" t="e">
        <f t="shared" si="103"/>
        <v>#DIV/0!</v>
      </c>
      <c r="DL281" s="47" t="e">
        <f t="shared" si="103"/>
        <v>#DIV/0!</v>
      </c>
      <c r="DM281" s="47" t="e">
        <f t="shared" si="103"/>
        <v>#DIV/0!</v>
      </c>
      <c r="DN281" s="31" t="e">
        <f t="shared" si="103"/>
        <v>#DIV/0!</v>
      </c>
      <c r="DO281" s="47" t="e">
        <f t="shared" si="103"/>
        <v>#DIV/0!</v>
      </c>
      <c r="DP281" s="47" t="e">
        <f t="shared" si="103"/>
        <v>#DIV/0!</v>
      </c>
      <c r="DQ281" s="31" t="e">
        <f t="shared" si="103"/>
        <v>#DIV/0!</v>
      </c>
      <c r="DR281" s="47" t="e">
        <f t="shared" si="103"/>
        <v>#DIV/0!</v>
      </c>
      <c r="DS281" s="47" t="e">
        <f t="shared" si="103"/>
        <v>#DIV/0!</v>
      </c>
      <c r="DT281" s="31" t="e">
        <f t="shared" si="103"/>
        <v>#DIV/0!</v>
      </c>
      <c r="DU281" s="47" t="e">
        <f t="shared" si="103"/>
        <v>#DIV/0!</v>
      </c>
      <c r="DV281" s="47" t="e">
        <f t="shared" si="103"/>
        <v>#DIV/0!</v>
      </c>
    </row>
    <row r="282" spans="2:126" x14ac:dyDescent="0.2">
      <c r="B282" s="91"/>
      <c r="C282" s="41" t="s">
        <v>13</v>
      </c>
      <c r="D282" s="31">
        <f t="shared" ref="D282:F282" si="104">STDEV(D141:D255)</f>
        <v>3.1695972972225146</v>
      </c>
      <c r="E282" s="47" t="e">
        <f t="shared" si="104"/>
        <v>#DIV/0!</v>
      </c>
      <c r="F282" s="47">
        <f t="shared" si="104"/>
        <v>3.1695972972225146</v>
      </c>
      <c r="G282" s="31">
        <f t="shared" ref="G282:AJ282" si="105">STDEV(G141:G255)</f>
        <v>3.2614578860501409</v>
      </c>
      <c r="H282" s="47" t="e">
        <f t="shared" si="105"/>
        <v>#DIV/0!</v>
      </c>
      <c r="I282" s="47">
        <f t="shared" si="105"/>
        <v>3.2614578860501409</v>
      </c>
      <c r="J282" s="31">
        <f t="shared" si="105"/>
        <v>3.4546595026908746</v>
      </c>
      <c r="K282" s="47" t="e">
        <f t="shared" si="105"/>
        <v>#DIV/0!</v>
      </c>
      <c r="L282" s="47">
        <f t="shared" si="105"/>
        <v>3.4546595026908746</v>
      </c>
      <c r="M282" s="31">
        <f t="shared" si="105"/>
        <v>3.5256695860213831</v>
      </c>
      <c r="N282" s="47" t="e">
        <f t="shared" si="105"/>
        <v>#DIV/0!</v>
      </c>
      <c r="O282" s="47">
        <f t="shared" si="105"/>
        <v>3.5256695860213831</v>
      </c>
      <c r="P282" s="31">
        <f t="shared" si="105"/>
        <v>3.8436593124342586</v>
      </c>
      <c r="Q282" s="47" t="e">
        <f t="shared" si="105"/>
        <v>#DIV/0!</v>
      </c>
      <c r="R282" s="47">
        <f t="shared" si="105"/>
        <v>3.8436593124342586</v>
      </c>
      <c r="S282" s="31">
        <f t="shared" si="105"/>
        <v>4.4906759124710991</v>
      </c>
      <c r="T282" s="47" t="e">
        <f t="shared" si="105"/>
        <v>#DIV/0!</v>
      </c>
      <c r="U282" s="47">
        <f t="shared" si="105"/>
        <v>4.4906759124710991</v>
      </c>
      <c r="V282" s="31">
        <f t="shared" si="105"/>
        <v>5.3285244683809285</v>
      </c>
      <c r="W282" s="47" t="e">
        <f t="shared" si="105"/>
        <v>#DIV/0!</v>
      </c>
      <c r="X282" s="47">
        <f t="shared" si="105"/>
        <v>5.3285244683809285</v>
      </c>
      <c r="Y282" s="31">
        <f t="shared" si="105"/>
        <v>5.8227330933912889</v>
      </c>
      <c r="Z282" s="47" t="e">
        <f t="shared" si="105"/>
        <v>#DIV/0!</v>
      </c>
      <c r="AA282" s="47">
        <f t="shared" si="105"/>
        <v>5.8227330933912889</v>
      </c>
      <c r="AB282" s="31">
        <f t="shared" si="105"/>
        <v>6.7107641367408153</v>
      </c>
      <c r="AC282" s="47" t="e">
        <f t="shared" si="105"/>
        <v>#DIV/0!</v>
      </c>
      <c r="AD282" s="47">
        <f t="shared" si="105"/>
        <v>6.7107641367408153</v>
      </c>
      <c r="AE282" s="31">
        <f t="shared" si="105"/>
        <v>5.2562361332437648</v>
      </c>
      <c r="AF282" s="47" t="e">
        <f t="shared" si="105"/>
        <v>#DIV/0!</v>
      </c>
      <c r="AG282" s="47">
        <f t="shared" si="105"/>
        <v>5.2562361332437648</v>
      </c>
      <c r="AH282" s="31">
        <f t="shared" si="105"/>
        <v>5.6066894480532952</v>
      </c>
      <c r="AI282" s="47" t="e">
        <f t="shared" si="105"/>
        <v>#DIV/0!</v>
      </c>
      <c r="AJ282" s="47">
        <f t="shared" si="105"/>
        <v>5.6066894480532952</v>
      </c>
      <c r="AK282" s="31">
        <f t="shared" ref="AK282:BN282" si="106">STDEV(AK141:AK255)</f>
        <v>5.7214806416925459</v>
      </c>
      <c r="AL282" s="47" t="e">
        <f t="shared" si="106"/>
        <v>#DIV/0!</v>
      </c>
      <c r="AM282" s="47">
        <f t="shared" si="106"/>
        <v>5.7214806416925459</v>
      </c>
      <c r="AN282" s="31">
        <f t="shared" si="106"/>
        <v>2.9268388507705327</v>
      </c>
      <c r="AO282" s="47" t="e">
        <f t="shared" si="106"/>
        <v>#DIV/0!</v>
      </c>
      <c r="AP282" s="47">
        <f t="shared" si="106"/>
        <v>2.9268388507705327</v>
      </c>
      <c r="AQ282" s="31">
        <f t="shared" si="106"/>
        <v>7.3185448926273544E-2</v>
      </c>
      <c r="AR282" s="47" t="e">
        <f t="shared" si="106"/>
        <v>#DIV/0!</v>
      </c>
      <c r="AS282" s="47">
        <f t="shared" si="106"/>
        <v>7.3185448926273544E-2</v>
      </c>
      <c r="AT282" s="31" t="e">
        <f t="shared" si="106"/>
        <v>#DIV/0!</v>
      </c>
      <c r="AU282" s="47" t="e">
        <f t="shared" si="106"/>
        <v>#DIV/0!</v>
      </c>
      <c r="AV282" s="47" t="e">
        <f t="shared" si="106"/>
        <v>#DIV/0!</v>
      </c>
      <c r="AW282" s="31" t="e">
        <f t="shared" si="106"/>
        <v>#DIV/0!</v>
      </c>
      <c r="AX282" s="47" t="e">
        <f t="shared" si="106"/>
        <v>#DIV/0!</v>
      </c>
      <c r="AY282" s="47" t="e">
        <f t="shared" si="106"/>
        <v>#DIV/0!</v>
      </c>
      <c r="AZ282" s="31" t="e">
        <f t="shared" si="106"/>
        <v>#DIV/0!</v>
      </c>
      <c r="BA282" s="47" t="e">
        <f t="shared" si="106"/>
        <v>#DIV/0!</v>
      </c>
      <c r="BB282" s="47" t="e">
        <f t="shared" si="106"/>
        <v>#DIV/0!</v>
      </c>
      <c r="BC282" s="31" t="e">
        <f t="shared" si="106"/>
        <v>#DIV/0!</v>
      </c>
      <c r="BD282" s="47" t="e">
        <f t="shared" si="106"/>
        <v>#DIV/0!</v>
      </c>
      <c r="BE282" s="47" t="e">
        <f t="shared" si="106"/>
        <v>#DIV/0!</v>
      </c>
      <c r="BF282" s="31" t="e">
        <f t="shared" si="106"/>
        <v>#DIV/0!</v>
      </c>
      <c r="BG282" s="47" t="e">
        <f t="shared" si="106"/>
        <v>#DIV/0!</v>
      </c>
      <c r="BH282" s="47" t="e">
        <f t="shared" si="106"/>
        <v>#DIV/0!</v>
      </c>
      <c r="BI282" s="31" t="e">
        <f t="shared" si="106"/>
        <v>#DIV/0!</v>
      </c>
      <c r="BJ282" s="47" t="e">
        <f t="shared" si="106"/>
        <v>#DIV/0!</v>
      </c>
      <c r="BK282" s="47" t="e">
        <f t="shared" si="106"/>
        <v>#DIV/0!</v>
      </c>
      <c r="BL282" s="31" t="e">
        <f t="shared" si="106"/>
        <v>#DIV/0!</v>
      </c>
      <c r="BM282" s="47" t="e">
        <f t="shared" si="106"/>
        <v>#DIV/0!</v>
      </c>
      <c r="BN282" s="47" t="e">
        <f t="shared" si="106"/>
        <v>#DIV/0!</v>
      </c>
      <c r="BO282" s="31" t="e">
        <f t="shared" ref="BO282:DV282" si="107">STDEV(BO141:BO255)</f>
        <v>#DIV/0!</v>
      </c>
      <c r="BP282" s="47" t="e">
        <f t="shared" si="107"/>
        <v>#DIV/0!</v>
      </c>
      <c r="BQ282" s="47" t="e">
        <f t="shared" si="107"/>
        <v>#DIV/0!</v>
      </c>
      <c r="BR282" s="31" t="e">
        <f t="shared" si="107"/>
        <v>#DIV/0!</v>
      </c>
      <c r="BS282" s="47" t="e">
        <f t="shared" si="107"/>
        <v>#DIV/0!</v>
      </c>
      <c r="BT282" s="47" t="e">
        <f t="shared" si="107"/>
        <v>#DIV/0!</v>
      </c>
      <c r="BU282" s="31" t="e">
        <f t="shared" si="107"/>
        <v>#DIV/0!</v>
      </c>
      <c r="BV282" s="47" t="e">
        <f t="shared" si="107"/>
        <v>#DIV/0!</v>
      </c>
      <c r="BW282" s="47" t="e">
        <f t="shared" si="107"/>
        <v>#DIV/0!</v>
      </c>
      <c r="BX282" s="31" t="e">
        <f t="shared" si="107"/>
        <v>#DIV/0!</v>
      </c>
      <c r="BY282" s="47" t="e">
        <f t="shared" si="107"/>
        <v>#DIV/0!</v>
      </c>
      <c r="BZ282" s="47" t="e">
        <f t="shared" si="107"/>
        <v>#DIV/0!</v>
      </c>
      <c r="CA282" s="31" t="e">
        <f t="shared" si="107"/>
        <v>#DIV/0!</v>
      </c>
      <c r="CB282" s="47" t="e">
        <f t="shared" si="107"/>
        <v>#DIV/0!</v>
      </c>
      <c r="CC282" s="47" t="e">
        <f t="shared" si="107"/>
        <v>#DIV/0!</v>
      </c>
      <c r="CD282" s="31" t="e">
        <f t="shared" si="107"/>
        <v>#DIV/0!</v>
      </c>
      <c r="CE282" s="47" t="e">
        <f t="shared" si="107"/>
        <v>#DIV/0!</v>
      </c>
      <c r="CF282" s="47" t="e">
        <f t="shared" si="107"/>
        <v>#DIV/0!</v>
      </c>
      <c r="CG282" s="31" t="e">
        <f t="shared" si="107"/>
        <v>#DIV/0!</v>
      </c>
      <c r="CH282" s="47" t="e">
        <f t="shared" si="107"/>
        <v>#DIV/0!</v>
      </c>
      <c r="CI282" s="47" t="e">
        <f t="shared" si="107"/>
        <v>#DIV/0!</v>
      </c>
      <c r="CJ282" s="31" t="e">
        <f t="shared" si="107"/>
        <v>#DIV/0!</v>
      </c>
      <c r="CK282" s="47" t="e">
        <f t="shared" si="107"/>
        <v>#DIV/0!</v>
      </c>
      <c r="CL282" s="47" t="e">
        <f t="shared" si="107"/>
        <v>#DIV/0!</v>
      </c>
      <c r="CM282" s="31" t="e">
        <f t="shared" si="107"/>
        <v>#DIV/0!</v>
      </c>
      <c r="CN282" s="47" t="e">
        <f t="shared" si="107"/>
        <v>#DIV/0!</v>
      </c>
      <c r="CO282" s="47" t="e">
        <f t="shared" si="107"/>
        <v>#DIV/0!</v>
      </c>
      <c r="CP282" s="31" t="e">
        <f t="shared" si="107"/>
        <v>#DIV/0!</v>
      </c>
      <c r="CQ282" s="47" t="e">
        <f t="shared" si="107"/>
        <v>#DIV/0!</v>
      </c>
      <c r="CR282" s="47" t="e">
        <f t="shared" si="107"/>
        <v>#DIV/0!</v>
      </c>
      <c r="CS282" s="31" t="e">
        <f t="shared" si="107"/>
        <v>#DIV/0!</v>
      </c>
      <c r="CT282" s="47" t="e">
        <f t="shared" si="107"/>
        <v>#DIV/0!</v>
      </c>
      <c r="CU282" s="47" t="e">
        <f t="shared" si="107"/>
        <v>#DIV/0!</v>
      </c>
      <c r="CV282" s="31" t="e">
        <f t="shared" si="107"/>
        <v>#DIV/0!</v>
      </c>
      <c r="CW282" s="47" t="e">
        <f t="shared" si="107"/>
        <v>#DIV/0!</v>
      </c>
      <c r="CX282" s="47" t="e">
        <f t="shared" si="107"/>
        <v>#DIV/0!</v>
      </c>
      <c r="CY282" s="31" t="e">
        <f t="shared" si="107"/>
        <v>#DIV/0!</v>
      </c>
      <c r="CZ282" s="47" t="e">
        <f t="shared" si="107"/>
        <v>#DIV/0!</v>
      </c>
      <c r="DA282" s="47" t="e">
        <f t="shared" si="107"/>
        <v>#DIV/0!</v>
      </c>
      <c r="DB282" s="31" t="e">
        <f t="shared" si="107"/>
        <v>#DIV/0!</v>
      </c>
      <c r="DC282" s="47" t="e">
        <f t="shared" si="107"/>
        <v>#DIV/0!</v>
      </c>
      <c r="DD282" s="47" t="e">
        <f t="shared" si="107"/>
        <v>#DIV/0!</v>
      </c>
      <c r="DE282" s="31" t="e">
        <f t="shared" si="107"/>
        <v>#DIV/0!</v>
      </c>
      <c r="DF282" s="47" t="e">
        <f t="shared" si="107"/>
        <v>#DIV/0!</v>
      </c>
      <c r="DG282" s="47" t="e">
        <f t="shared" si="107"/>
        <v>#DIV/0!</v>
      </c>
      <c r="DH282" s="31" t="e">
        <f t="shared" si="107"/>
        <v>#DIV/0!</v>
      </c>
      <c r="DI282" s="47" t="e">
        <f t="shared" si="107"/>
        <v>#DIV/0!</v>
      </c>
      <c r="DJ282" s="47" t="e">
        <f t="shared" si="107"/>
        <v>#DIV/0!</v>
      </c>
      <c r="DK282" s="31" t="e">
        <f t="shared" si="107"/>
        <v>#DIV/0!</v>
      </c>
      <c r="DL282" s="47" t="e">
        <f t="shared" si="107"/>
        <v>#DIV/0!</v>
      </c>
      <c r="DM282" s="47" t="e">
        <f t="shared" si="107"/>
        <v>#DIV/0!</v>
      </c>
      <c r="DN282" s="31" t="e">
        <f t="shared" si="107"/>
        <v>#DIV/0!</v>
      </c>
      <c r="DO282" s="47" t="e">
        <f t="shared" si="107"/>
        <v>#DIV/0!</v>
      </c>
      <c r="DP282" s="47" t="e">
        <f t="shared" si="107"/>
        <v>#DIV/0!</v>
      </c>
      <c r="DQ282" s="31" t="e">
        <f t="shared" si="107"/>
        <v>#DIV/0!</v>
      </c>
      <c r="DR282" s="47" t="e">
        <f t="shared" si="107"/>
        <v>#DIV/0!</v>
      </c>
      <c r="DS282" s="47" t="e">
        <f t="shared" si="107"/>
        <v>#DIV/0!</v>
      </c>
      <c r="DT282" s="31" t="e">
        <f t="shared" si="107"/>
        <v>#DIV/0!</v>
      </c>
      <c r="DU282" s="47" t="e">
        <f t="shared" si="107"/>
        <v>#DIV/0!</v>
      </c>
      <c r="DV282" s="47" t="e">
        <f t="shared" si="107"/>
        <v>#DIV/0!</v>
      </c>
    </row>
    <row r="283" spans="2:126" x14ac:dyDescent="0.2">
      <c r="B283" s="91"/>
      <c r="C283" s="41" t="s">
        <v>14</v>
      </c>
      <c r="D283" s="31">
        <f t="shared" ref="D283:F283" si="108">MAX(D141:D255)</f>
        <v>19.2368920526627</v>
      </c>
      <c r="E283" s="47">
        <f t="shared" si="108"/>
        <v>0</v>
      </c>
      <c r="F283" s="47">
        <f t="shared" si="108"/>
        <v>19.2368920526627</v>
      </c>
      <c r="G283" s="31">
        <f t="shared" ref="G283:AJ283" si="109">MAX(G141:G255)</f>
        <v>18.0112337498466</v>
      </c>
      <c r="H283" s="47">
        <f t="shared" si="109"/>
        <v>0</v>
      </c>
      <c r="I283" s="47">
        <f t="shared" si="109"/>
        <v>18.0112337498466</v>
      </c>
      <c r="J283" s="31">
        <f t="shared" si="109"/>
        <v>13.052069868969699</v>
      </c>
      <c r="K283" s="47">
        <f t="shared" si="109"/>
        <v>0</v>
      </c>
      <c r="L283" s="47">
        <f t="shared" si="109"/>
        <v>13.052069868969699</v>
      </c>
      <c r="M283" s="31">
        <f t="shared" si="109"/>
        <v>8.3599009598845004</v>
      </c>
      <c r="N283" s="47">
        <f t="shared" si="109"/>
        <v>0</v>
      </c>
      <c r="O283" s="47">
        <f t="shared" si="109"/>
        <v>8.3599009598845004</v>
      </c>
      <c r="P283" s="31">
        <f t="shared" si="109"/>
        <v>3.0955904521980999</v>
      </c>
      <c r="Q283" s="47">
        <f t="shared" si="109"/>
        <v>0</v>
      </c>
      <c r="R283" s="47">
        <f t="shared" si="109"/>
        <v>3.0955904521980999</v>
      </c>
      <c r="S283" s="31">
        <f t="shared" si="109"/>
        <v>0.22697552788547001</v>
      </c>
      <c r="T283" s="47">
        <f t="shared" si="109"/>
        <v>0</v>
      </c>
      <c r="U283" s="47">
        <f t="shared" si="109"/>
        <v>0.22697552788547001</v>
      </c>
      <c r="V283" s="31">
        <f t="shared" si="109"/>
        <v>-1.279993932457</v>
      </c>
      <c r="W283" s="47">
        <f t="shared" si="109"/>
        <v>0</v>
      </c>
      <c r="X283" s="47">
        <f t="shared" si="109"/>
        <v>-1.279993932457</v>
      </c>
      <c r="Y283" s="31">
        <f t="shared" si="109"/>
        <v>-2.9436988252645402</v>
      </c>
      <c r="Z283" s="47">
        <f t="shared" si="109"/>
        <v>0</v>
      </c>
      <c r="AA283" s="47">
        <f t="shared" si="109"/>
        <v>-2.9436988252645402</v>
      </c>
      <c r="AB283" s="31">
        <f t="shared" si="109"/>
        <v>-5.0623188721821704</v>
      </c>
      <c r="AC283" s="47">
        <f t="shared" si="109"/>
        <v>0</v>
      </c>
      <c r="AD283" s="47">
        <f t="shared" si="109"/>
        <v>-5.0623188721821704</v>
      </c>
      <c r="AE283" s="31">
        <f t="shared" si="109"/>
        <v>-6.6391372956079397</v>
      </c>
      <c r="AF283" s="47">
        <f t="shared" si="109"/>
        <v>0</v>
      </c>
      <c r="AG283" s="47">
        <f t="shared" si="109"/>
        <v>-6.6391372956079397</v>
      </c>
      <c r="AH283" s="31">
        <f t="shared" si="109"/>
        <v>-9.6903421854177907</v>
      </c>
      <c r="AI283" s="47">
        <f t="shared" si="109"/>
        <v>0</v>
      </c>
      <c r="AJ283" s="47">
        <f t="shared" si="109"/>
        <v>-9.6903421854177907</v>
      </c>
      <c r="AK283" s="31">
        <f t="shared" ref="AK283:BN283" si="110">MAX(AK141:AK255)</f>
        <v>-12.839598091411901</v>
      </c>
      <c r="AL283" s="47">
        <f t="shared" si="110"/>
        <v>0</v>
      </c>
      <c r="AM283" s="47">
        <f t="shared" si="110"/>
        <v>-12.839598091411901</v>
      </c>
      <c r="AN283" s="31">
        <f t="shared" si="110"/>
        <v>-16.388506386146801</v>
      </c>
      <c r="AO283" s="47">
        <f t="shared" si="110"/>
        <v>0</v>
      </c>
      <c r="AP283" s="47">
        <f t="shared" si="110"/>
        <v>-16.388506386146801</v>
      </c>
      <c r="AQ283" s="31">
        <f t="shared" si="110"/>
        <v>-22.955033870269801</v>
      </c>
      <c r="AR283" s="47">
        <f t="shared" si="110"/>
        <v>0</v>
      </c>
      <c r="AS283" s="47">
        <f t="shared" si="110"/>
        <v>-22.955033870269801</v>
      </c>
      <c r="AT283" s="31">
        <f t="shared" si="110"/>
        <v>-23.058533724709701</v>
      </c>
      <c r="AU283" s="47">
        <f t="shared" si="110"/>
        <v>0</v>
      </c>
      <c r="AV283" s="47">
        <f t="shared" si="110"/>
        <v>-23.058533724709701</v>
      </c>
      <c r="AW283" s="31">
        <f t="shared" si="110"/>
        <v>0</v>
      </c>
      <c r="AX283" s="47">
        <f t="shared" si="110"/>
        <v>0</v>
      </c>
      <c r="AY283" s="47">
        <f t="shared" si="110"/>
        <v>0</v>
      </c>
      <c r="AZ283" s="31">
        <f t="shared" si="110"/>
        <v>0</v>
      </c>
      <c r="BA283" s="47">
        <f t="shared" si="110"/>
        <v>0</v>
      </c>
      <c r="BB283" s="47">
        <f t="shared" si="110"/>
        <v>0</v>
      </c>
      <c r="BC283" s="31">
        <f t="shared" si="110"/>
        <v>0</v>
      </c>
      <c r="BD283" s="47">
        <f t="shared" si="110"/>
        <v>0</v>
      </c>
      <c r="BE283" s="47">
        <f t="shared" si="110"/>
        <v>0</v>
      </c>
      <c r="BF283" s="31">
        <f t="shared" si="110"/>
        <v>0</v>
      </c>
      <c r="BG283" s="47">
        <f t="shared" si="110"/>
        <v>0</v>
      </c>
      <c r="BH283" s="47">
        <f t="shared" si="110"/>
        <v>0</v>
      </c>
      <c r="BI283" s="31">
        <f t="shared" si="110"/>
        <v>0</v>
      </c>
      <c r="BJ283" s="47">
        <f t="shared" si="110"/>
        <v>0</v>
      </c>
      <c r="BK283" s="47">
        <f t="shared" si="110"/>
        <v>0</v>
      </c>
      <c r="BL283" s="31">
        <f t="shared" si="110"/>
        <v>0</v>
      </c>
      <c r="BM283" s="47">
        <f t="shared" si="110"/>
        <v>0</v>
      </c>
      <c r="BN283" s="47">
        <f t="shared" si="110"/>
        <v>0</v>
      </c>
      <c r="BO283" s="31">
        <f t="shared" ref="BO283:DV283" si="111">MAX(BO141:BO255)</f>
        <v>0</v>
      </c>
      <c r="BP283" s="47">
        <f t="shared" si="111"/>
        <v>0</v>
      </c>
      <c r="BQ283" s="47">
        <f t="shared" si="111"/>
        <v>0</v>
      </c>
      <c r="BR283" s="31">
        <f t="shared" si="111"/>
        <v>0</v>
      </c>
      <c r="BS283" s="47">
        <f t="shared" si="111"/>
        <v>0</v>
      </c>
      <c r="BT283" s="47">
        <f t="shared" si="111"/>
        <v>0</v>
      </c>
      <c r="BU283" s="31">
        <f t="shared" si="111"/>
        <v>0</v>
      </c>
      <c r="BV283" s="47">
        <f t="shared" si="111"/>
        <v>0</v>
      </c>
      <c r="BW283" s="47">
        <f t="shared" si="111"/>
        <v>0</v>
      </c>
      <c r="BX283" s="31">
        <f t="shared" si="111"/>
        <v>0</v>
      </c>
      <c r="BY283" s="47">
        <f t="shared" si="111"/>
        <v>0</v>
      </c>
      <c r="BZ283" s="47">
        <f t="shared" si="111"/>
        <v>0</v>
      </c>
      <c r="CA283" s="31">
        <f t="shared" si="111"/>
        <v>0</v>
      </c>
      <c r="CB283" s="47">
        <f t="shared" si="111"/>
        <v>0</v>
      </c>
      <c r="CC283" s="47">
        <f t="shared" si="111"/>
        <v>0</v>
      </c>
      <c r="CD283" s="31">
        <f t="shared" si="111"/>
        <v>0</v>
      </c>
      <c r="CE283" s="47">
        <f t="shared" si="111"/>
        <v>0</v>
      </c>
      <c r="CF283" s="47">
        <f t="shared" si="111"/>
        <v>0</v>
      </c>
      <c r="CG283" s="31">
        <f t="shared" si="111"/>
        <v>0</v>
      </c>
      <c r="CH283" s="47">
        <f t="shared" si="111"/>
        <v>0</v>
      </c>
      <c r="CI283" s="47">
        <f t="shared" si="111"/>
        <v>0</v>
      </c>
      <c r="CJ283" s="31">
        <f t="shared" si="111"/>
        <v>0</v>
      </c>
      <c r="CK283" s="47">
        <f t="shared" si="111"/>
        <v>0</v>
      </c>
      <c r="CL283" s="47">
        <f t="shared" si="111"/>
        <v>0</v>
      </c>
      <c r="CM283" s="31">
        <f t="shared" si="111"/>
        <v>0</v>
      </c>
      <c r="CN283" s="47">
        <f t="shared" si="111"/>
        <v>0</v>
      </c>
      <c r="CO283" s="47">
        <f t="shared" si="111"/>
        <v>0</v>
      </c>
      <c r="CP283" s="31">
        <f t="shared" si="111"/>
        <v>0</v>
      </c>
      <c r="CQ283" s="47">
        <f t="shared" si="111"/>
        <v>0</v>
      </c>
      <c r="CR283" s="47">
        <f t="shared" si="111"/>
        <v>0</v>
      </c>
      <c r="CS283" s="31">
        <f t="shared" si="111"/>
        <v>0</v>
      </c>
      <c r="CT283" s="47">
        <f t="shared" si="111"/>
        <v>0</v>
      </c>
      <c r="CU283" s="47">
        <f t="shared" si="111"/>
        <v>0</v>
      </c>
      <c r="CV283" s="31">
        <f t="shared" si="111"/>
        <v>0</v>
      </c>
      <c r="CW283" s="47">
        <f t="shared" si="111"/>
        <v>0</v>
      </c>
      <c r="CX283" s="47">
        <f t="shared" si="111"/>
        <v>0</v>
      </c>
      <c r="CY283" s="31">
        <f t="shared" si="111"/>
        <v>0</v>
      </c>
      <c r="CZ283" s="47">
        <f t="shared" si="111"/>
        <v>0</v>
      </c>
      <c r="DA283" s="47">
        <f t="shared" si="111"/>
        <v>0</v>
      </c>
      <c r="DB283" s="31">
        <f t="shared" si="111"/>
        <v>0</v>
      </c>
      <c r="DC283" s="47">
        <f t="shared" si="111"/>
        <v>0</v>
      </c>
      <c r="DD283" s="47">
        <f t="shared" si="111"/>
        <v>0</v>
      </c>
      <c r="DE283" s="31">
        <f t="shared" si="111"/>
        <v>0</v>
      </c>
      <c r="DF283" s="47">
        <f t="shared" si="111"/>
        <v>0</v>
      </c>
      <c r="DG283" s="47">
        <f t="shared" si="111"/>
        <v>0</v>
      </c>
      <c r="DH283" s="31">
        <f t="shared" si="111"/>
        <v>0</v>
      </c>
      <c r="DI283" s="47">
        <f t="shared" si="111"/>
        <v>0</v>
      </c>
      <c r="DJ283" s="47">
        <f t="shared" si="111"/>
        <v>0</v>
      </c>
      <c r="DK283" s="31">
        <f t="shared" si="111"/>
        <v>0</v>
      </c>
      <c r="DL283" s="47">
        <f t="shared" si="111"/>
        <v>0</v>
      </c>
      <c r="DM283" s="47">
        <f t="shared" si="111"/>
        <v>0</v>
      </c>
      <c r="DN283" s="31">
        <f t="shared" si="111"/>
        <v>0</v>
      </c>
      <c r="DO283" s="47">
        <f t="shared" si="111"/>
        <v>0</v>
      </c>
      <c r="DP283" s="47">
        <f t="shared" si="111"/>
        <v>0</v>
      </c>
      <c r="DQ283" s="31">
        <f t="shared" si="111"/>
        <v>0</v>
      </c>
      <c r="DR283" s="47">
        <f t="shared" si="111"/>
        <v>0</v>
      </c>
      <c r="DS283" s="47">
        <f t="shared" si="111"/>
        <v>0</v>
      </c>
      <c r="DT283" s="31">
        <f t="shared" si="111"/>
        <v>0</v>
      </c>
      <c r="DU283" s="47">
        <f t="shared" si="111"/>
        <v>0</v>
      </c>
      <c r="DV283" s="47">
        <f t="shared" si="111"/>
        <v>0</v>
      </c>
    </row>
    <row r="284" spans="2:126" x14ac:dyDescent="0.2">
      <c r="B284" s="91"/>
      <c r="C284" s="41" t="s">
        <v>15</v>
      </c>
      <c r="D284" s="31">
        <f t="shared" ref="D284:F284" si="112">MIN(D141:D255)</f>
        <v>5.6274420201750397</v>
      </c>
      <c r="E284" s="47">
        <f t="shared" si="112"/>
        <v>0</v>
      </c>
      <c r="F284" s="47">
        <f t="shared" si="112"/>
        <v>5.6274420201750397</v>
      </c>
      <c r="G284" s="31">
        <f t="shared" ref="G284:AJ284" si="113">MIN(G141:G255)</f>
        <v>2.3081745606601398</v>
      </c>
      <c r="H284" s="47">
        <f t="shared" si="113"/>
        <v>0</v>
      </c>
      <c r="I284" s="47">
        <f t="shared" si="113"/>
        <v>2.3081745606601398</v>
      </c>
      <c r="J284" s="31">
        <f t="shared" si="113"/>
        <v>-2.9153232674447498</v>
      </c>
      <c r="K284" s="47">
        <f t="shared" si="113"/>
        <v>0</v>
      </c>
      <c r="L284" s="47">
        <f t="shared" si="113"/>
        <v>-2.9153232674447498</v>
      </c>
      <c r="M284" s="31">
        <f t="shared" si="113"/>
        <v>-7.9864727831290496</v>
      </c>
      <c r="N284" s="47">
        <f t="shared" si="113"/>
        <v>0</v>
      </c>
      <c r="O284" s="47">
        <f t="shared" si="113"/>
        <v>-7.9864727831290496</v>
      </c>
      <c r="P284" s="31">
        <f t="shared" si="113"/>
        <v>-13.534731660296</v>
      </c>
      <c r="Q284" s="47">
        <f t="shared" si="113"/>
        <v>0</v>
      </c>
      <c r="R284" s="47">
        <f t="shared" si="113"/>
        <v>-13.534731660296</v>
      </c>
      <c r="S284" s="31">
        <f t="shared" si="113"/>
        <v>-19.570037313088498</v>
      </c>
      <c r="T284" s="47">
        <f t="shared" si="113"/>
        <v>0</v>
      </c>
      <c r="U284" s="47">
        <f t="shared" si="113"/>
        <v>-19.570037313088498</v>
      </c>
      <c r="V284" s="31">
        <f t="shared" si="113"/>
        <v>-24.808578957103101</v>
      </c>
      <c r="W284" s="47">
        <f t="shared" si="113"/>
        <v>0</v>
      </c>
      <c r="X284" s="47">
        <f t="shared" si="113"/>
        <v>-24.808578957103101</v>
      </c>
      <c r="Y284" s="31">
        <f t="shared" si="113"/>
        <v>-33.257663930069597</v>
      </c>
      <c r="Z284" s="47">
        <f t="shared" si="113"/>
        <v>0</v>
      </c>
      <c r="AA284" s="47">
        <f t="shared" si="113"/>
        <v>-33.257663930069597</v>
      </c>
      <c r="AB284" s="31">
        <f t="shared" si="113"/>
        <v>-40.462757334201399</v>
      </c>
      <c r="AC284" s="47">
        <f t="shared" si="113"/>
        <v>0</v>
      </c>
      <c r="AD284" s="47">
        <f t="shared" si="113"/>
        <v>-40.462757334201399</v>
      </c>
      <c r="AE284" s="31">
        <f t="shared" si="113"/>
        <v>-30.1704143146939</v>
      </c>
      <c r="AF284" s="47">
        <f t="shared" si="113"/>
        <v>0</v>
      </c>
      <c r="AG284" s="47">
        <f t="shared" si="113"/>
        <v>-30.1704143146939</v>
      </c>
      <c r="AH284" s="31">
        <f t="shared" si="113"/>
        <v>-26.989366547046298</v>
      </c>
      <c r="AI284" s="47">
        <f t="shared" si="113"/>
        <v>0</v>
      </c>
      <c r="AJ284" s="47">
        <f t="shared" si="113"/>
        <v>-26.989366547046298</v>
      </c>
      <c r="AK284" s="31">
        <f t="shared" ref="AK284:BN284" si="114">MIN(AK141:AK255)</f>
        <v>-28.723888027906799</v>
      </c>
      <c r="AL284" s="47">
        <f t="shared" si="114"/>
        <v>0</v>
      </c>
      <c r="AM284" s="47">
        <f t="shared" si="114"/>
        <v>-28.723888027906799</v>
      </c>
      <c r="AN284" s="31">
        <f t="shared" si="114"/>
        <v>-24.3730299644924</v>
      </c>
      <c r="AO284" s="47">
        <f t="shared" si="114"/>
        <v>0</v>
      </c>
      <c r="AP284" s="47">
        <f t="shared" si="114"/>
        <v>-24.3730299644924</v>
      </c>
      <c r="AQ284" s="31">
        <f t="shared" si="114"/>
        <v>-23.058533724709701</v>
      </c>
      <c r="AR284" s="47">
        <f t="shared" si="114"/>
        <v>0</v>
      </c>
      <c r="AS284" s="47">
        <f t="shared" si="114"/>
        <v>-23.058533724709701</v>
      </c>
      <c r="AT284" s="31">
        <f t="shared" si="114"/>
        <v>-23.058533724709701</v>
      </c>
      <c r="AU284" s="47">
        <f t="shared" si="114"/>
        <v>0</v>
      </c>
      <c r="AV284" s="47">
        <f t="shared" si="114"/>
        <v>-23.058533724709701</v>
      </c>
      <c r="AW284" s="31">
        <f t="shared" si="114"/>
        <v>0</v>
      </c>
      <c r="AX284" s="47">
        <f t="shared" si="114"/>
        <v>0</v>
      </c>
      <c r="AY284" s="47">
        <f t="shared" si="114"/>
        <v>0</v>
      </c>
      <c r="AZ284" s="31">
        <f t="shared" si="114"/>
        <v>0</v>
      </c>
      <c r="BA284" s="47">
        <f t="shared" si="114"/>
        <v>0</v>
      </c>
      <c r="BB284" s="47">
        <f t="shared" si="114"/>
        <v>0</v>
      </c>
      <c r="BC284" s="31">
        <f t="shared" si="114"/>
        <v>0</v>
      </c>
      <c r="BD284" s="47">
        <f t="shared" si="114"/>
        <v>0</v>
      </c>
      <c r="BE284" s="47">
        <f t="shared" si="114"/>
        <v>0</v>
      </c>
      <c r="BF284" s="31">
        <f t="shared" si="114"/>
        <v>0</v>
      </c>
      <c r="BG284" s="47">
        <f t="shared" si="114"/>
        <v>0</v>
      </c>
      <c r="BH284" s="47">
        <f t="shared" si="114"/>
        <v>0</v>
      </c>
      <c r="BI284" s="31">
        <f t="shared" si="114"/>
        <v>0</v>
      </c>
      <c r="BJ284" s="47">
        <f t="shared" si="114"/>
        <v>0</v>
      </c>
      <c r="BK284" s="47">
        <f t="shared" si="114"/>
        <v>0</v>
      </c>
      <c r="BL284" s="31">
        <f t="shared" si="114"/>
        <v>0</v>
      </c>
      <c r="BM284" s="47">
        <f t="shared" si="114"/>
        <v>0</v>
      </c>
      <c r="BN284" s="47">
        <f t="shared" si="114"/>
        <v>0</v>
      </c>
      <c r="BO284" s="31">
        <f t="shared" ref="BO284:DV284" si="115">MIN(BO141:BO255)</f>
        <v>0</v>
      </c>
      <c r="BP284" s="47">
        <f t="shared" si="115"/>
        <v>0</v>
      </c>
      <c r="BQ284" s="47">
        <f t="shared" si="115"/>
        <v>0</v>
      </c>
      <c r="BR284" s="31">
        <f t="shared" si="115"/>
        <v>0</v>
      </c>
      <c r="BS284" s="47">
        <f t="shared" si="115"/>
        <v>0</v>
      </c>
      <c r="BT284" s="47">
        <f t="shared" si="115"/>
        <v>0</v>
      </c>
      <c r="BU284" s="31">
        <f t="shared" si="115"/>
        <v>0</v>
      </c>
      <c r="BV284" s="47">
        <f t="shared" si="115"/>
        <v>0</v>
      </c>
      <c r="BW284" s="47">
        <f t="shared" si="115"/>
        <v>0</v>
      </c>
      <c r="BX284" s="31">
        <f t="shared" si="115"/>
        <v>0</v>
      </c>
      <c r="BY284" s="47">
        <f t="shared" si="115"/>
        <v>0</v>
      </c>
      <c r="BZ284" s="47">
        <f t="shared" si="115"/>
        <v>0</v>
      </c>
      <c r="CA284" s="31">
        <f t="shared" si="115"/>
        <v>0</v>
      </c>
      <c r="CB284" s="47">
        <f t="shared" si="115"/>
        <v>0</v>
      </c>
      <c r="CC284" s="47">
        <f t="shared" si="115"/>
        <v>0</v>
      </c>
      <c r="CD284" s="31">
        <f t="shared" si="115"/>
        <v>0</v>
      </c>
      <c r="CE284" s="47">
        <f t="shared" si="115"/>
        <v>0</v>
      </c>
      <c r="CF284" s="47">
        <f t="shared" si="115"/>
        <v>0</v>
      </c>
      <c r="CG284" s="31">
        <f t="shared" si="115"/>
        <v>0</v>
      </c>
      <c r="CH284" s="47">
        <f t="shared" si="115"/>
        <v>0</v>
      </c>
      <c r="CI284" s="47">
        <f t="shared" si="115"/>
        <v>0</v>
      </c>
      <c r="CJ284" s="31">
        <f t="shared" si="115"/>
        <v>0</v>
      </c>
      <c r="CK284" s="47">
        <f t="shared" si="115"/>
        <v>0</v>
      </c>
      <c r="CL284" s="47">
        <f t="shared" si="115"/>
        <v>0</v>
      </c>
      <c r="CM284" s="31">
        <f t="shared" si="115"/>
        <v>0</v>
      </c>
      <c r="CN284" s="47">
        <f t="shared" si="115"/>
        <v>0</v>
      </c>
      <c r="CO284" s="47">
        <f t="shared" si="115"/>
        <v>0</v>
      </c>
      <c r="CP284" s="31">
        <f t="shared" si="115"/>
        <v>0</v>
      </c>
      <c r="CQ284" s="47">
        <f t="shared" si="115"/>
        <v>0</v>
      </c>
      <c r="CR284" s="47">
        <f t="shared" si="115"/>
        <v>0</v>
      </c>
      <c r="CS284" s="31">
        <f t="shared" si="115"/>
        <v>0</v>
      </c>
      <c r="CT284" s="47">
        <f t="shared" si="115"/>
        <v>0</v>
      </c>
      <c r="CU284" s="47">
        <f t="shared" si="115"/>
        <v>0</v>
      </c>
      <c r="CV284" s="31">
        <f t="shared" si="115"/>
        <v>0</v>
      </c>
      <c r="CW284" s="47">
        <f t="shared" si="115"/>
        <v>0</v>
      </c>
      <c r="CX284" s="47">
        <f t="shared" si="115"/>
        <v>0</v>
      </c>
      <c r="CY284" s="31">
        <f t="shared" si="115"/>
        <v>0</v>
      </c>
      <c r="CZ284" s="47">
        <f t="shared" si="115"/>
        <v>0</v>
      </c>
      <c r="DA284" s="47">
        <f t="shared" si="115"/>
        <v>0</v>
      </c>
      <c r="DB284" s="31">
        <f t="shared" si="115"/>
        <v>0</v>
      </c>
      <c r="DC284" s="47">
        <f t="shared" si="115"/>
        <v>0</v>
      </c>
      <c r="DD284" s="47">
        <f t="shared" si="115"/>
        <v>0</v>
      </c>
      <c r="DE284" s="31">
        <f t="shared" si="115"/>
        <v>0</v>
      </c>
      <c r="DF284" s="47">
        <f t="shared" si="115"/>
        <v>0</v>
      </c>
      <c r="DG284" s="47">
        <f t="shared" si="115"/>
        <v>0</v>
      </c>
      <c r="DH284" s="31">
        <f t="shared" si="115"/>
        <v>0</v>
      </c>
      <c r="DI284" s="47">
        <f t="shared" si="115"/>
        <v>0</v>
      </c>
      <c r="DJ284" s="47">
        <f t="shared" si="115"/>
        <v>0</v>
      </c>
      <c r="DK284" s="31">
        <f t="shared" si="115"/>
        <v>0</v>
      </c>
      <c r="DL284" s="47">
        <f t="shared" si="115"/>
        <v>0</v>
      </c>
      <c r="DM284" s="47">
        <f t="shared" si="115"/>
        <v>0</v>
      </c>
      <c r="DN284" s="31">
        <f t="shared" si="115"/>
        <v>0</v>
      </c>
      <c r="DO284" s="47">
        <f t="shared" si="115"/>
        <v>0</v>
      </c>
      <c r="DP284" s="47">
        <f t="shared" si="115"/>
        <v>0</v>
      </c>
      <c r="DQ284" s="31">
        <f t="shared" si="115"/>
        <v>0</v>
      </c>
      <c r="DR284" s="47">
        <f t="shared" si="115"/>
        <v>0</v>
      </c>
      <c r="DS284" s="47">
        <f t="shared" si="115"/>
        <v>0</v>
      </c>
      <c r="DT284" s="31">
        <f t="shared" si="115"/>
        <v>0</v>
      </c>
      <c r="DU284" s="47">
        <f t="shared" si="115"/>
        <v>0</v>
      </c>
      <c r="DV284" s="47">
        <f t="shared" si="115"/>
        <v>0</v>
      </c>
    </row>
    <row r="285" spans="2:126" ht="17" thickBot="1" x14ac:dyDescent="0.25">
      <c r="B285" s="91"/>
      <c r="C285" s="44" t="s">
        <v>16</v>
      </c>
      <c r="D285" s="39">
        <f t="shared" ref="D285:F285" si="116">MEDIAN(D141:D255)</f>
        <v>13.590443291558101</v>
      </c>
      <c r="E285" s="40" t="e">
        <f t="shared" si="116"/>
        <v>#NUM!</v>
      </c>
      <c r="F285" s="40">
        <f t="shared" si="116"/>
        <v>13.590443291558101</v>
      </c>
      <c r="G285" s="39">
        <f t="shared" ref="G285:AJ285" si="117">MEDIAN(G141:G255)</f>
        <v>11.064099375153001</v>
      </c>
      <c r="H285" s="40" t="e">
        <f t="shared" si="117"/>
        <v>#NUM!</v>
      </c>
      <c r="I285" s="40">
        <f t="shared" si="117"/>
        <v>11.064099375153001</v>
      </c>
      <c r="J285" s="39">
        <f t="shared" si="117"/>
        <v>5.5233108666236799</v>
      </c>
      <c r="K285" s="40" t="e">
        <f t="shared" si="117"/>
        <v>#NUM!</v>
      </c>
      <c r="L285" s="40">
        <f t="shared" si="117"/>
        <v>5.5233108666236799</v>
      </c>
      <c r="M285" s="39">
        <f t="shared" si="117"/>
        <v>-0.19719733595097</v>
      </c>
      <c r="N285" s="40" t="e">
        <f t="shared" si="117"/>
        <v>#NUM!</v>
      </c>
      <c r="O285" s="40">
        <f t="shared" si="117"/>
        <v>-0.19719733595097</v>
      </c>
      <c r="P285" s="39">
        <f t="shared" si="117"/>
        <v>-4.7174658403884804</v>
      </c>
      <c r="Q285" s="40" t="e">
        <f t="shared" si="117"/>
        <v>#NUM!</v>
      </c>
      <c r="R285" s="40">
        <f t="shared" si="117"/>
        <v>-4.7174658403884804</v>
      </c>
      <c r="S285" s="39">
        <f t="shared" si="117"/>
        <v>-9.1077453068460201</v>
      </c>
      <c r="T285" s="40" t="e">
        <f t="shared" si="117"/>
        <v>#NUM!</v>
      </c>
      <c r="U285" s="40">
        <f t="shared" si="117"/>
        <v>-9.1077453068460201</v>
      </c>
      <c r="V285" s="39">
        <f t="shared" si="117"/>
        <v>-13.3869739313851</v>
      </c>
      <c r="W285" s="40" t="e">
        <f t="shared" si="117"/>
        <v>#NUM!</v>
      </c>
      <c r="X285" s="40">
        <f t="shared" si="117"/>
        <v>-13.3869739313851</v>
      </c>
      <c r="Y285" s="39">
        <f t="shared" si="117"/>
        <v>-16.1058771462049</v>
      </c>
      <c r="Z285" s="40" t="e">
        <f t="shared" si="117"/>
        <v>#NUM!</v>
      </c>
      <c r="AA285" s="40">
        <f t="shared" si="117"/>
        <v>-16.1058771462049</v>
      </c>
      <c r="AB285" s="39">
        <f t="shared" si="117"/>
        <v>-19.133920500949401</v>
      </c>
      <c r="AC285" s="40" t="e">
        <f t="shared" si="117"/>
        <v>#NUM!</v>
      </c>
      <c r="AD285" s="40">
        <f t="shared" si="117"/>
        <v>-19.133920500949401</v>
      </c>
      <c r="AE285" s="39">
        <f t="shared" si="117"/>
        <v>-18.592836890806499</v>
      </c>
      <c r="AF285" s="40" t="e">
        <f t="shared" si="117"/>
        <v>#NUM!</v>
      </c>
      <c r="AG285" s="40">
        <f t="shared" si="117"/>
        <v>-18.592836890806499</v>
      </c>
      <c r="AH285" s="39">
        <f t="shared" si="117"/>
        <v>-21.9919787284949</v>
      </c>
      <c r="AI285" s="40" t="e">
        <f t="shared" si="117"/>
        <v>#NUM!</v>
      </c>
      <c r="AJ285" s="40">
        <f t="shared" si="117"/>
        <v>-21.9919787284949</v>
      </c>
      <c r="AK285" s="39">
        <f t="shared" ref="AK285:BN285" si="118">MEDIAN(AK141:AK255)</f>
        <v>-20.439507571209099</v>
      </c>
      <c r="AL285" s="40" t="e">
        <f t="shared" si="118"/>
        <v>#NUM!</v>
      </c>
      <c r="AM285" s="40">
        <f t="shared" si="118"/>
        <v>-20.439507571209099</v>
      </c>
      <c r="AN285" s="39">
        <f t="shared" si="118"/>
        <v>-21.4377665199464</v>
      </c>
      <c r="AO285" s="40" t="e">
        <f t="shared" si="118"/>
        <v>#NUM!</v>
      </c>
      <c r="AP285" s="40">
        <f t="shared" si="118"/>
        <v>-21.4377665199464</v>
      </c>
      <c r="AQ285" s="39">
        <f t="shared" si="118"/>
        <v>-23.006783797489753</v>
      </c>
      <c r="AR285" s="40" t="e">
        <f t="shared" si="118"/>
        <v>#NUM!</v>
      </c>
      <c r="AS285" s="40">
        <f t="shared" si="118"/>
        <v>-23.006783797489753</v>
      </c>
      <c r="AT285" s="39">
        <f t="shared" si="118"/>
        <v>-23.058533724709701</v>
      </c>
      <c r="AU285" s="40" t="e">
        <f t="shared" si="118"/>
        <v>#NUM!</v>
      </c>
      <c r="AV285" s="40">
        <f t="shared" si="118"/>
        <v>-23.058533724709701</v>
      </c>
      <c r="AW285" s="39" t="e">
        <f t="shared" si="118"/>
        <v>#NUM!</v>
      </c>
      <c r="AX285" s="40" t="e">
        <f t="shared" si="118"/>
        <v>#NUM!</v>
      </c>
      <c r="AY285" s="40" t="e">
        <f t="shared" si="118"/>
        <v>#NUM!</v>
      </c>
      <c r="AZ285" s="39" t="e">
        <f t="shared" si="118"/>
        <v>#NUM!</v>
      </c>
      <c r="BA285" s="40" t="e">
        <f t="shared" si="118"/>
        <v>#NUM!</v>
      </c>
      <c r="BB285" s="40" t="e">
        <f t="shared" si="118"/>
        <v>#NUM!</v>
      </c>
      <c r="BC285" s="39" t="e">
        <f t="shared" si="118"/>
        <v>#NUM!</v>
      </c>
      <c r="BD285" s="40" t="e">
        <f t="shared" si="118"/>
        <v>#NUM!</v>
      </c>
      <c r="BE285" s="40" t="e">
        <f t="shared" si="118"/>
        <v>#NUM!</v>
      </c>
      <c r="BF285" s="39" t="e">
        <f t="shared" si="118"/>
        <v>#NUM!</v>
      </c>
      <c r="BG285" s="40" t="e">
        <f t="shared" si="118"/>
        <v>#NUM!</v>
      </c>
      <c r="BH285" s="40" t="e">
        <f t="shared" si="118"/>
        <v>#NUM!</v>
      </c>
      <c r="BI285" s="39" t="e">
        <f t="shared" si="118"/>
        <v>#NUM!</v>
      </c>
      <c r="BJ285" s="40" t="e">
        <f t="shared" si="118"/>
        <v>#NUM!</v>
      </c>
      <c r="BK285" s="40" t="e">
        <f t="shared" si="118"/>
        <v>#NUM!</v>
      </c>
      <c r="BL285" s="39" t="e">
        <f t="shared" si="118"/>
        <v>#NUM!</v>
      </c>
      <c r="BM285" s="40" t="e">
        <f t="shared" si="118"/>
        <v>#NUM!</v>
      </c>
      <c r="BN285" s="40" t="e">
        <f t="shared" si="118"/>
        <v>#NUM!</v>
      </c>
      <c r="BO285" s="39" t="e">
        <f t="shared" ref="BO285:DV285" si="119">MEDIAN(BO141:BO255)</f>
        <v>#NUM!</v>
      </c>
      <c r="BP285" s="40" t="e">
        <f t="shared" si="119"/>
        <v>#NUM!</v>
      </c>
      <c r="BQ285" s="40" t="e">
        <f t="shared" si="119"/>
        <v>#NUM!</v>
      </c>
      <c r="BR285" s="39" t="e">
        <f t="shared" si="119"/>
        <v>#NUM!</v>
      </c>
      <c r="BS285" s="40" t="e">
        <f t="shared" si="119"/>
        <v>#NUM!</v>
      </c>
      <c r="BT285" s="40" t="e">
        <f t="shared" si="119"/>
        <v>#NUM!</v>
      </c>
      <c r="BU285" s="39" t="e">
        <f t="shared" si="119"/>
        <v>#NUM!</v>
      </c>
      <c r="BV285" s="40" t="e">
        <f t="shared" si="119"/>
        <v>#NUM!</v>
      </c>
      <c r="BW285" s="40" t="e">
        <f t="shared" si="119"/>
        <v>#NUM!</v>
      </c>
      <c r="BX285" s="39" t="e">
        <f t="shared" si="119"/>
        <v>#NUM!</v>
      </c>
      <c r="BY285" s="40" t="e">
        <f t="shared" si="119"/>
        <v>#NUM!</v>
      </c>
      <c r="BZ285" s="40" t="e">
        <f t="shared" si="119"/>
        <v>#NUM!</v>
      </c>
      <c r="CA285" s="39" t="e">
        <f t="shared" si="119"/>
        <v>#NUM!</v>
      </c>
      <c r="CB285" s="40" t="e">
        <f t="shared" si="119"/>
        <v>#NUM!</v>
      </c>
      <c r="CC285" s="40" t="e">
        <f t="shared" si="119"/>
        <v>#NUM!</v>
      </c>
      <c r="CD285" s="39" t="e">
        <f t="shared" si="119"/>
        <v>#NUM!</v>
      </c>
      <c r="CE285" s="40" t="e">
        <f t="shared" si="119"/>
        <v>#NUM!</v>
      </c>
      <c r="CF285" s="40" t="e">
        <f t="shared" si="119"/>
        <v>#NUM!</v>
      </c>
      <c r="CG285" s="39" t="e">
        <f t="shared" si="119"/>
        <v>#NUM!</v>
      </c>
      <c r="CH285" s="40" t="e">
        <f t="shared" si="119"/>
        <v>#NUM!</v>
      </c>
      <c r="CI285" s="40" t="e">
        <f t="shared" si="119"/>
        <v>#NUM!</v>
      </c>
      <c r="CJ285" s="39" t="e">
        <f t="shared" si="119"/>
        <v>#NUM!</v>
      </c>
      <c r="CK285" s="40" t="e">
        <f t="shared" si="119"/>
        <v>#NUM!</v>
      </c>
      <c r="CL285" s="40" t="e">
        <f t="shared" si="119"/>
        <v>#NUM!</v>
      </c>
      <c r="CM285" s="39" t="e">
        <f t="shared" si="119"/>
        <v>#NUM!</v>
      </c>
      <c r="CN285" s="40" t="e">
        <f t="shared" si="119"/>
        <v>#NUM!</v>
      </c>
      <c r="CO285" s="40" t="e">
        <f t="shared" si="119"/>
        <v>#NUM!</v>
      </c>
      <c r="CP285" s="39" t="e">
        <f t="shared" si="119"/>
        <v>#NUM!</v>
      </c>
      <c r="CQ285" s="40" t="e">
        <f t="shared" si="119"/>
        <v>#NUM!</v>
      </c>
      <c r="CR285" s="40" t="e">
        <f t="shared" si="119"/>
        <v>#NUM!</v>
      </c>
      <c r="CS285" s="39" t="e">
        <f t="shared" si="119"/>
        <v>#NUM!</v>
      </c>
      <c r="CT285" s="40" t="e">
        <f t="shared" si="119"/>
        <v>#NUM!</v>
      </c>
      <c r="CU285" s="40" t="e">
        <f t="shared" si="119"/>
        <v>#NUM!</v>
      </c>
      <c r="CV285" s="39" t="e">
        <f t="shared" si="119"/>
        <v>#NUM!</v>
      </c>
      <c r="CW285" s="40" t="e">
        <f t="shared" si="119"/>
        <v>#NUM!</v>
      </c>
      <c r="CX285" s="40" t="e">
        <f t="shared" si="119"/>
        <v>#NUM!</v>
      </c>
      <c r="CY285" s="39" t="e">
        <f t="shared" si="119"/>
        <v>#NUM!</v>
      </c>
      <c r="CZ285" s="40" t="e">
        <f t="shared" si="119"/>
        <v>#NUM!</v>
      </c>
      <c r="DA285" s="40" t="e">
        <f t="shared" si="119"/>
        <v>#NUM!</v>
      </c>
      <c r="DB285" s="39" t="e">
        <f t="shared" si="119"/>
        <v>#NUM!</v>
      </c>
      <c r="DC285" s="40" t="e">
        <f t="shared" si="119"/>
        <v>#NUM!</v>
      </c>
      <c r="DD285" s="40" t="e">
        <f t="shared" si="119"/>
        <v>#NUM!</v>
      </c>
      <c r="DE285" s="39" t="e">
        <f t="shared" si="119"/>
        <v>#NUM!</v>
      </c>
      <c r="DF285" s="40" t="e">
        <f t="shared" si="119"/>
        <v>#NUM!</v>
      </c>
      <c r="DG285" s="40" t="e">
        <f t="shared" si="119"/>
        <v>#NUM!</v>
      </c>
      <c r="DH285" s="39" t="e">
        <f t="shared" si="119"/>
        <v>#NUM!</v>
      </c>
      <c r="DI285" s="40" t="e">
        <f t="shared" si="119"/>
        <v>#NUM!</v>
      </c>
      <c r="DJ285" s="40" t="e">
        <f t="shared" si="119"/>
        <v>#NUM!</v>
      </c>
      <c r="DK285" s="39" t="e">
        <f t="shared" si="119"/>
        <v>#NUM!</v>
      </c>
      <c r="DL285" s="40" t="e">
        <f t="shared" si="119"/>
        <v>#NUM!</v>
      </c>
      <c r="DM285" s="40" t="e">
        <f t="shared" si="119"/>
        <v>#NUM!</v>
      </c>
      <c r="DN285" s="39" t="e">
        <f t="shared" si="119"/>
        <v>#NUM!</v>
      </c>
      <c r="DO285" s="40" t="e">
        <f t="shared" si="119"/>
        <v>#NUM!</v>
      </c>
      <c r="DP285" s="40" t="e">
        <f t="shared" si="119"/>
        <v>#NUM!</v>
      </c>
      <c r="DQ285" s="39" t="e">
        <f t="shared" si="119"/>
        <v>#NUM!</v>
      </c>
      <c r="DR285" s="40" t="e">
        <f t="shared" si="119"/>
        <v>#NUM!</v>
      </c>
      <c r="DS285" s="40" t="e">
        <f t="shared" si="119"/>
        <v>#NUM!</v>
      </c>
      <c r="DT285" s="39" t="e">
        <f t="shared" si="119"/>
        <v>#NUM!</v>
      </c>
      <c r="DU285" s="40" t="e">
        <f t="shared" si="119"/>
        <v>#NUM!</v>
      </c>
      <c r="DV285" s="40" t="e">
        <f t="shared" si="119"/>
        <v>#NUM!</v>
      </c>
    </row>
  </sheetData>
  <mergeCells count="47">
    <mergeCell ref="DK1:DM1"/>
    <mergeCell ref="DN1:DP1"/>
    <mergeCell ref="DQ1:DS1"/>
    <mergeCell ref="DT1:DV1"/>
    <mergeCell ref="CS1:CU1"/>
    <mergeCell ref="CV1:CX1"/>
    <mergeCell ref="CY1:DA1"/>
    <mergeCell ref="DB1:DD1"/>
    <mergeCell ref="DE1:DG1"/>
    <mergeCell ref="DH1:DJ1"/>
    <mergeCell ref="CP1:CR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B271:B275"/>
    <mergeCell ref="B276:B280"/>
    <mergeCell ref="B281:B285"/>
    <mergeCell ref="AK1:AM1"/>
    <mergeCell ref="AN1:AP1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BF1:BH1"/>
    <mergeCell ref="B266:B270"/>
    <mergeCell ref="AQ1:AS1"/>
    <mergeCell ref="AT1:AV1"/>
    <mergeCell ref="AW1:AY1"/>
    <mergeCell ref="AZ1:BB1"/>
    <mergeCell ref="BC1:BE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2" sqref="D1:AJ1048576"/>
    </sheetView>
  </sheetViews>
  <sheetFormatPr baseColWidth="10" defaultRowHeight="16" x14ac:dyDescent="0.2"/>
  <cols>
    <col min="4" max="4" width="8.33203125" bestFit="1" customWidth="1"/>
    <col min="5" max="5" width="7.33203125" bestFit="1" customWidth="1"/>
    <col min="6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83203125" style="52" bestFit="1" customWidth="1"/>
    <col min="17" max="17" width="7.33203125" bestFit="1" customWidth="1"/>
    <col min="18" max="18" width="8.83203125" bestFit="1" customWidth="1"/>
    <col min="19" max="19" width="8.83203125" style="52" bestFit="1" customWidth="1"/>
    <col min="20" max="20" width="7.33203125" bestFit="1" customWidth="1"/>
    <col min="21" max="21" width="8.83203125" bestFit="1" customWidth="1"/>
    <col min="22" max="22" width="8.83203125" style="52" bestFit="1" customWidth="1"/>
    <col min="23" max="23" width="7.33203125" bestFit="1" customWidth="1"/>
    <col min="24" max="24" width="8.83203125" bestFit="1" customWidth="1"/>
    <col min="25" max="25" width="8.83203125" style="52" bestFit="1" customWidth="1"/>
    <col min="26" max="26" width="7.33203125" bestFit="1" customWidth="1"/>
    <col min="27" max="27" width="8.83203125" bestFit="1" customWidth="1"/>
    <col min="28" max="28" width="8.83203125" style="52" bestFit="1" customWidth="1"/>
    <col min="29" max="29" width="7.33203125" bestFit="1" customWidth="1"/>
    <col min="30" max="30" width="8.8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</cols>
  <sheetData>
    <row r="1" spans="1:36" x14ac:dyDescent="0.2">
      <c r="D1" s="95">
        <v>0</v>
      </c>
      <c r="E1" s="95"/>
      <c r="F1" s="95"/>
      <c r="G1" s="95">
        <v>1</v>
      </c>
      <c r="H1" s="95"/>
      <c r="I1" s="95"/>
      <c r="J1" s="95">
        <v>2</v>
      </c>
      <c r="K1" s="95"/>
      <c r="L1" s="95"/>
      <c r="M1" s="95">
        <v>3</v>
      </c>
      <c r="N1" s="95"/>
      <c r="O1" s="95"/>
      <c r="P1" s="95">
        <v>4</v>
      </c>
      <c r="Q1" s="95"/>
      <c r="R1" s="95"/>
      <c r="S1" s="95">
        <v>5</v>
      </c>
      <c r="T1" s="95"/>
      <c r="U1" s="95"/>
      <c r="V1" s="95">
        <v>6</v>
      </c>
      <c r="W1" s="95"/>
      <c r="X1" s="95"/>
      <c r="Y1" s="95">
        <v>7</v>
      </c>
      <c r="Z1" s="95"/>
      <c r="AA1" s="95"/>
      <c r="AB1" s="95">
        <v>8</v>
      </c>
      <c r="AC1" s="95"/>
      <c r="AD1" s="95"/>
      <c r="AE1" s="95">
        <v>9</v>
      </c>
      <c r="AF1" s="95"/>
      <c r="AG1" s="95"/>
      <c r="AH1" s="95">
        <v>10</v>
      </c>
      <c r="AI1" s="95"/>
      <c r="AJ1" s="95"/>
    </row>
    <row r="2" spans="1:3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</row>
    <row r="3" spans="1:3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</row>
    <row r="4" spans="1:36" x14ac:dyDescent="0.2">
      <c r="A4" s="30" t="s">
        <v>6</v>
      </c>
      <c r="B4">
        <v>1</v>
      </c>
      <c r="C4">
        <v>1</v>
      </c>
      <c r="D4" s="32">
        <v>11.3427911543194</v>
      </c>
      <c r="E4" s="32" t="s">
        <v>28</v>
      </c>
      <c r="F4" s="32">
        <v>11.3427911543194</v>
      </c>
      <c r="G4" s="32">
        <v>9.7129542279811201</v>
      </c>
      <c r="H4" s="32" t="s">
        <v>28</v>
      </c>
      <c r="I4" s="32">
        <v>9.7129542279811201</v>
      </c>
      <c r="J4" s="31">
        <v>6.19984720322448</v>
      </c>
      <c r="K4" s="32" t="s">
        <v>28</v>
      </c>
      <c r="L4" s="32">
        <v>6.19984720322448</v>
      </c>
      <c r="M4" s="31">
        <v>0.26477373681783301</v>
      </c>
      <c r="N4" s="32" t="s">
        <v>28</v>
      </c>
      <c r="O4" s="32">
        <v>0.26477373681783301</v>
      </c>
      <c r="P4" s="31">
        <v>-3.0870555839950602</v>
      </c>
      <c r="Q4" s="32" t="s">
        <v>28</v>
      </c>
      <c r="R4" s="32">
        <v>-3.0870555839950602</v>
      </c>
      <c r="S4" s="31">
        <v>-4.8614617659190102</v>
      </c>
      <c r="T4" s="32" t="s">
        <v>28</v>
      </c>
      <c r="U4" s="32">
        <v>-4.8614617659190102</v>
      </c>
      <c r="V4" s="31">
        <v>-6.6442471075121796</v>
      </c>
      <c r="W4" s="32" t="s">
        <v>28</v>
      </c>
      <c r="X4" s="32">
        <v>-6.6442471075121796</v>
      </c>
      <c r="Y4" s="31">
        <v>-8.7066164054719497</v>
      </c>
      <c r="Z4" s="32" t="s">
        <v>28</v>
      </c>
      <c r="AA4" s="32">
        <v>-8.7066164054719497</v>
      </c>
      <c r="AB4" s="31">
        <v>-15.205268168045601</v>
      </c>
      <c r="AC4" s="32" t="s">
        <v>28</v>
      </c>
      <c r="AD4" s="32">
        <v>-15.205268168045601</v>
      </c>
      <c r="AE4" s="31">
        <v>-16.872308708495702</v>
      </c>
      <c r="AF4" s="32" t="s">
        <v>28</v>
      </c>
      <c r="AG4" s="32">
        <v>-16.872308708495702</v>
      </c>
      <c r="AH4" s="31">
        <v>-18.7598919930129</v>
      </c>
      <c r="AI4" s="32" t="s">
        <v>28</v>
      </c>
      <c r="AJ4" s="32">
        <v>-18.7598919930129</v>
      </c>
    </row>
    <row r="5" spans="1:36" x14ac:dyDescent="0.2">
      <c r="A5" s="30" t="s">
        <v>7</v>
      </c>
      <c r="B5">
        <v>2</v>
      </c>
      <c r="C5">
        <v>2</v>
      </c>
      <c r="D5" s="32">
        <v>11.1504713086329</v>
      </c>
      <c r="E5" s="32" t="s">
        <v>28</v>
      </c>
      <c r="F5" s="32">
        <v>11.1504713086329</v>
      </c>
      <c r="G5" s="32">
        <v>10.7011878289007</v>
      </c>
      <c r="H5" s="32" t="s">
        <v>28</v>
      </c>
      <c r="I5" s="32">
        <v>10.7011878289007</v>
      </c>
      <c r="J5" s="31">
        <v>10.0421642053119</v>
      </c>
      <c r="K5" s="32" t="s">
        <v>28</v>
      </c>
      <c r="L5" s="32">
        <v>10.0421642053119</v>
      </c>
      <c r="M5" s="31">
        <v>8.0307058212492297</v>
      </c>
      <c r="N5" s="32" t="s">
        <v>28</v>
      </c>
      <c r="O5" s="32">
        <v>8.0307058212492297</v>
      </c>
      <c r="P5" s="31">
        <v>5.5149712955215797</v>
      </c>
      <c r="Q5" s="32" t="s">
        <v>28</v>
      </c>
      <c r="R5" s="32">
        <v>5.5149712955215797</v>
      </c>
      <c r="S5" s="31">
        <v>1.3393180396906601</v>
      </c>
      <c r="T5" s="32" t="s">
        <v>28</v>
      </c>
      <c r="U5" s="32">
        <v>1.3393180396906601</v>
      </c>
      <c r="V5" s="31">
        <v>-3.3325518282652999</v>
      </c>
      <c r="W5" s="32" t="s">
        <v>28</v>
      </c>
      <c r="X5" s="32">
        <v>-3.3325518282652999</v>
      </c>
      <c r="Y5" s="31">
        <v>-7.0068120287157996</v>
      </c>
      <c r="Z5" s="32" t="s">
        <v>28</v>
      </c>
      <c r="AA5" s="32">
        <v>-7.0068120287157996</v>
      </c>
      <c r="AB5" s="31">
        <v>-10.8819623557709</v>
      </c>
      <c r="AC5" s="32" t="s">
        <v>28</v>
      </c>
      <c r="AD5" s="32">
        <v>-10.8819623557709</v>
      </c>
      <c r="AE5" s="31">
        <v>-12.445406341905001</v>
      </c>
      <c r="AF5" s="32" t="s">
        <v>28</v>
      </c>
      <c r="AG5" s="32">
        <v>-12.445406341905001</v>
      </c>
      <c r="AH5" s="31">
        <v>-9.8257879752041593</v>
      </c>
      <c r="AI5" s="32" t="s">
        <v>28</v>
      </c>
      <c r="AJ5" s="32">
        <v>-9.8257879752041593</v>
      </c>
    </row>
    <row r="6" spans="1:36" x14ac:dyDescent="0.2">
      <c r="A6" s="30" t="s">
        <v>5</v>
      </c>
      <c r="B6">
        <v>3</v>
      </c>
      <c r="C6">
        <v>3</v>
      </c>
      <c r="D6" s="32">
        <v>14.1105526663034</v>
      </c>
      <c r="E6" s="32" t="s">
        <v>28</v>
      </c>
      <c r="F6" s="32">
        <v>14.1105526663034</v>
      </c>
      <c r="G6" s="32">
        <v>14.104861609797601</v>
      </c>
      <c r="H6" s="32" t="s">
        <v>28</v>
      </c>
      <c r="I6" s="32">
        <v>14.104861609797601</v>
      </c>
      <c r="J6" s="31">
        <v>13.584275454405301</v>
      </c>
      <c r="K6" s="32" t="s">
        <v>28</v>
      </c>
      <c r="L6" s="32">
        <v>13.584275454405301</v>
      </c>
      <c r="M6" s="31">
        <v>8.6435998797546603</v>
      </c>
      <c r="N6" s="32" t="s">
        <v>28</v>
      </c>
      <c r="O6" s="32">
        <v>8.6435998797546603</v>
      </c>
      <c r="P6" s="31">
        <v>4.2229897936559597</v>
      </c>
      <c r="Q6" s="32" t="s">
        <v>28</v>
      </c>
      <c r="R6" s="32">
        <v>4.2229897936559597</v>
      </c>
      <c r="S6" s="31">
        <v>0.68413181147394597</v>
      </c>
      <c r="T6" s="32" t="s">
        <v>28</v>
      </c>
      <c r="U6" s="32">
        <v>0.68413181147394597</v>
      </c>
      <c r="V6" s="31">
        <v>-2.7138860418681801</v>
      </c>
      <c r="W6" s="32" t="s">
        <v>28</v>
      </c>
      <c r="X6" s="32">
        <v>-2.7138860418681801</v>
      </c>
      <c r="Y6" s="31">
        <v>-5.8162633349356501</v>
      </c>
      <c r="Z6" s="32" t="s">
        <v>28</v>
      </c>
      <c r="AA6" s="32">
        <v>-5.8162633349356501</v>
      </c>
      <c r="AB6" s="31">
        <v>-9.4491603873619301</v>
      </c>
      <c r="AC6" s="32" t="s">
        <v>28</v>
      </c>
      <c r="AD6" s="32">
        <v>-9.4491603873619301</v>
      </c>
      <c r="AE6" s="31">
        <v>-14.154032259679401</v>
      </c>
      <c r="AF6" s="32" t="s">
        <v>28</v>
      </c>
      <c r="AG6" s="32">
        <v>-14.154032259679401</v>
      </c>
      <c r="AH6" s="31">
        <v>-18.251516281855601</v>
      </c>
      <c r="AI6" s="32" t="s">
        <v>28</v>
      </c>
      <c r="AJ6" s="32">
        <v>-18.251516281855601</v>
      </c>
    </row>
    <row r="7" spans="1:36" x14ac:dyDescent="0.2">
      <c r="A7" s="30" t="s">
        <v>5</v>
      </c>
      <c r="B7">
        <v>4</v>
      </c>
      <c r="C7">
        <v>4</v>
      </c>
      <c r="D7" s="32">
        <v>11.7863696946033</v>
      </c>
      <c r="E7" s="32" t="s">
        <v>28</v>
      </c>
      <c r="F7" s="32">
        <v>11.7863696946033</v>
      </c>
      <c r="G7" s="32">
        <v>10.823570666404001</v>
      </c>
      <c r="H7" s="32" t="s">
        <v>28</v>
      </c>
      <c r="I7" s="32">
        <v>10.823570666404001</v>
      </c>
      <c r="J7" s="31">
        <v>7.6490956540128403</v>
      </c>
      <c r="K7" s="32" t="s">
        <v>28</v>
      </c>
      <c r="L7" s="32">
        <v>7.6490956540128403</v>
      </c>
      <c r="M7" s="31">
        <v>0.83978600027392503</v>
      </c>
      <c r="N7" s="32" t="s">
        <v>28</v>
      </c>
      <c r="O7" s="32">
        <v>0.83978600027392503</v>
      </c>
      <c r="P7" s="31">
        <v>-2.5318993353588901</v>
      </c>
      <c r="Q7" s="32" t="s">
        <v>28</v>
      </c>
      <c r="R7" s="32">
        <v>-2.5318993353588901</v>
      </c>
      <c r="S7" s="31">
        <v>-5.0546599006801296</v>
      </c>
      <c r="T7" s="32" t="s">
        <v>28</v>
      </c>
      <c r="U7" s="32">
        <v>-5.0546599006801296</v>
      </c>
      <c r="V7" s="31">
        <v>-6.3715277498317997</v>
      </c>
      <c r="W7" s="32" t="s">
        <v>28</v>
      </c>
      <c r="X7" s="32">
        <v>-6.3715277498317997</v>
      </c>
      <c r="Y7" s="31">
        <v>-6.18306762119414</v>
      </c>
      <c r="Z7" s="32" t="s">
        <v>28</v>
      </c>
      <c r="AA7" s="32">
        <v>-6.18306762119414</v>
      </c>
      <c r="AB7" s="31">
        <v>-6.796818593857</v>
      </c>
      <c r="AC7" s="32" t="s">
        <v>28</v>
      </c>
      <c r="AD7" s="32">
        <v>-6.796818593857</v>
      </c>
      <c r="AE7" s="31">
        <v>-7.1500644938991602</v>
      </c>
      <c r="AF7" s="32" t="s">
        <v>28</v>
      </c>
      <c r="AG7" s="32">
        <v>-7.1500644938991602</v>
      </c>
      <c r="AH7" s="31">
        <v>-6.94947140189075</v>
      </c>
      <c r="AI7" s="32" t="s">
        <v>28</v>
      </c>
      <c r="AJ7" s="32">
        <v>-6.94947140189075</v>
      </c>
    </row>
    <row r="8" spans="1:36" x14ac:dyDescent="0.2">
      <c r="A8" s="30" t="s">
        <v>5</v>
      </c>
      <c r="B8">
        <v>5</v>
      </c>
      <c r="C8">
        <v>5</v>
      </c>
      <c r="D8" s="32">
        <v>15.150312536538999</v>
      </c>
      <c r="E8" s="32" t="s">
        <v>28</v>
      </c>
      <c r="F8" s="32">
        <v>15.150312536538999</v>
      </c>
      <c r="G8" s="32">
        <v>14.772605146013801</v>
      </c>
      <c r="H8" s="32" t="s">
        <v>28</v>
      </c>
      <c r="I8" s="32">
        <v>14.772605146013801</v>
      </c>
      <c r="J8" s="31">
        <v>11.9075349724798</v>
      </c>
      <c r="K8" s="32" t="s">
        <v>28</v>
      </c>
      <c r="L8" s="32">
        <v>11.9075349724798</v>
      </c>
      <c r="M8" s="31">
        <v>4.6699015327008899</v>
      </c>
      <c r="N8" s="32" t="s">
        <v>28</v>
      </c>
      <c r="O8" s="32">
        <v>4.6699015327008899</v>
      </c>
      <c r="P8" s="31">
        <v>1.2097996085887199</v>
      </c>
      <c r="Q8" s="32" t="s">
        <v>28</v>
      </c>
      <c r="R8" s="32">
        <v>1.2097996085887199</v>
      </c>
      <c r="S8" s="31">
        <v>-1.5967657545892899</v>
      </c>
      <c r="T8" s="32" t="s">
        <v>28</v>
      </c>
      <c r="U8" s="32">
        <v>-1.5967657545892899</v>
      </c>
      <c r="V8" s="31">
        <v>-6.0636931370606701</v>
      </c>
      <c r="W8" s="32" t="s">
        <v>28</v>
      </c>
      <c r="X8" s="32">
        <v>-6.0636931370606701</v>
      </c>
      <c r="Y8" s="31">
        <v>-9.4740617304784909</v>
      </c>
      <c r="Z8" s="32" t="s">
        <v>28</v>
      </c>
      <c r="AA8" s="32">
        <v>-9.4740617304784909</v>
      </c>
      <c r="AB8" s="31">
        <v>-14.4008741284016</v>
      </c>
      <c r="AC8" s="32" t="s">
        <v>28</v>
      </c>
      <c r="AD8" s="32">
        <v>-14.4008741284016</v>
      </c>
      <c r="AE8" s="31">
        <v>-26.6121819843951</v>
      </c>
      <c r="AF8" s="32" t="s">
        <v>28</v>
      </c>
      <c r="AG8" s="32">
        <v>-26.6121819843951</v>
      </c>
      <c r="AH8" s="31">
        <v>-25.4222127331739</v>
      </c>
      <c r="AI8" s="32" t="s">
        <v>28</v>
      </c>
      <c r="AJ8" s="32">
        <v>-25.4222127331739</v>
      </c>
    </row>
    <row r="9" spans="1:36" x14ac:dyDescent="0.2">
      <c r="A9" s="30" t="s">
        <v>5</v>
      </c>
      <c r="B9">
        <v>6</v>
      </c>
      <c r="C9">
        <v>6</v>
      </c>
      <c r="D9" s="32">
        <v>13.5594423392971</v>
      </c>
      <c r="E9" s="32" t="s">
        <v>28</v>
      </c>
      <c r="F9" s="32">
        <v>13.5594423392971</v>
      </c>
      <c r="G9" s="32">
        <v>11.977904751856199</v>
      </c>
      <c r="H9" s="32" t="s">
        <v>28</v>
      </c>
      <c r="I9" s="32">
        <v>11.977904751856199</v>
      </c>
      <c r="J9" s="31">
        <v>3.8079011922954402</v>
      </c>
      <c r="K9" s="32" t="s">
        <v>28</v>
      </c>
      <c r="L9" s="32">
        <v>3.8079011922954402</v>
      </c>
      <c r="M9" s="31">
        <v>-0.57151393714382903</v>
      </c>
      <c r="N9" s="32" t="s">
        <v>28</v>
      </c>
      <c r="O9" s="32">
        <v>-0.57151393714382903</v>
      </c>
      <c r="P9" s="31">
        <v>-4.1155668186275802</v>
      </c>
      <c r="Q9" s="32" t="s">
        <v>28</v>
      </c>
      <c r="R9" s="32">
        <v>-4.1155668186275802</v>
      </c>
      <c r="S9" s="31">
        <v>-7.3504185126845503</v>
      </c>
      <c r="T9" s="32" t="s">
        <v>28</v>
      </c>
      <c r="U9" s="32">
        <v>-7.3504185126845503</v>
      </c>
      <c r="V9" s="31">
        <v>-8.6426025255926593</v>
      </c>
      <c r="W9" s="32" t="s">
        <v>28</v>
      </c>
      <c r="X9" s="32">
        <v>-8.6426025255926593</v>
      </c>
      <c r="Y9" s="31">
        <v>-9.8269818248416598</v>
      </c>
      <c r="Z9" s="32" t="s">
        <v>28</v>
      </c>
      <c r="AA9" s="32">
        <v>-9.8269818248416598</v>
      </c>
      <c r="AB9" s="31">
        <v>-22.680129397210401</v>
      </c>
      <c r="AC9" s="32" t="s">
        <v>28</v>
      </c>
      <c r="AD9" s="32">
        <v>-22.680129397210401</v>
      </c>
      <c r="AE9" s="31">
        <v>-29.658592265146101</v>
      </c>
      <c r="AF9" s="32" t="s">
        <v>28</v>
      </c>
      <c r="AG9" s="32">
        <v>-29.658592265146101</v>
      </c>
      <c r="AH9" s="31">
        <v>-32.351213558474797</v>
      </c>
      <c r="AI9" s="32" t="s">
        <v>28</v>
      </c>
      <c r="AJ9" s="32">
        <v>-32.351213558474797</v>
      </c>
    </row>
    <row r="10" spans="1:36" x14ac:dyDescent="0.2">
      <c r="A10" s="30" t="s">
        <v>5</v>
      </c>
      <c r="B10">
        <v>7</v>
      </c>
      <c r="C10">
        <v>7</v>
      </c>
      <c r="D10" s="32">
        <v>12.9893454815694</v>
      </c>
      <c r="E10" s="32" t="s">
        <v>28</v>
      </c>
      <c r="F10" s="32">
        <v>12.9893454815694</v>
      </c>
      <c r="G10" s="32">
        <v>12.9270778789832</v>
      </c>
      <c r="H10" s="32" t="s">
        <v>28</v>
      </c>
      <c r="I10" s="32">
        <v>12.9270778789832</v>
      </c>
      <c r="J10" s="31">
        <v>12.6700697750223</v>
      </c>
      <c r="K10" s="32" t="s">
        <v>28</v>
      </c>
      <c r="L10" s="32">
        <v>12.6700697750223</v>
      </c>
      <c r="M10" s="31">
        <v>6.4346126094126301</v>
      </c>
      <c r="N10" s="32" t="s">
        <v>28</v>
      </c>
      <c r="O10" s="32">
        <v>6.4346126094126301</v>
      </c>
      <c r="P10" s="31">
        <v>1.39663934289019</v>
      </c>
      <c r="Q10" s="32" t="s">
        <v>28</v>
      </c>
      <c r="R10" s="32">
        <v>1.39663934289019</v>
      </c>
      <c r="S10" s="31">
        <v>-3.4639311481916799</v>
      </c>
      <c r="T10" s="32" t="s">
        <v>28</v>
      </c>
      <c r="U10" s="32">
        <v>-3.4639311481916799</v>
      </c>
      <c r="V10" s="31">
        <v>-7.94547591857956</v>
      </c>
      <c r="W10" s="32" t="s">
        <v>28</v>
      </c>
      <c r="X10" s="32">
        <v>-7.94547591857956</v>
      </c>
      <c r="Y10" s="31">
        <v>-13.2402041723947</v>
      </c>
      <c r="Z10" s="32" t="s">
        <v>28</v>
      </c>
      <c r="AA10" s="32">
        <v>-13.2402041723947</v>
      </c>
      <c r="AB10" s="31">
        <v>-17.956862108768501</v>
      </c>
      <c r="AC10" s="32" t="s">
        <v>28</v>
      </c>
      <c r="AD10" s="32">
        <v>-17.956862108768501</v>
      </c>
      <c r="AE10" s="31">
        <v>-23.8475566709816</v>
      </c>
      <c r="AF10" s="32" t="s">
        <v>28</v>
      </c>
      <c r="AG10" s="32">
        <v>-23.8475566709816</v>
      </c>
      <c r="AH10" s="31" t="s">
        <v>34</v>
      </c>
      <c r="AI10" s="32" t="s">
        <v>34</v>
      </c>
      <c r="AJ10" s="32" t="s">
        <v>34</v>
      </c>
    </row>
    <row r="11" spans="1:36" x14ac:dyDescent="0.2">
      <c r="A11" s="30" t="s">
        <v>5</v>
      </c>
      <c r="B11">
        <v>8</v>
      </c>
      <c r="C11">
        <v>8</v>
      </c>
      <c r="D11" s="32">
        <v>12.9284443597703</v>
      </c>
      <c r="E11" s="32" t="s">
        <v>28</v>
      </c>
      <c r="F11" s="32">
        <v>12.9284443597703</v>
      </c>
      <c r="G11" s="32">
        <v>12.8026748841559</v>
      </c>
      <c r="H11" s="32" t="s">
        <v>28</v>
      </c>
      <c r="I11" s="32">
        <v>12.8026748841559</v>
      </c>
      <c r="J11" s="31">
        <v>12.5043398484479</v>
      </c>
      <c r="K11" s="32" t="s">
        <v>28</v>
      </c>
      <c r="L11" s="32">
        <v>12.5043398484479</v>
      </c>
      <c r="M11" s="31">
        <v>9.5458156870647493</v>
      </c>
      <c r="N11" s="32" t="s">
        <v>28</v>
      </c>
      <c r="O11" s="32">
        <v>9.5458156870647493</v>
      </c>
      <c r="P11" s="31">
        <v>5.6938212922962697</v>
      </c>
      <c r="Q11" s="32" t="s">
        <v>28</v>
      </c>
      <c r="R11" s="32">
        <v>5.6938212922962697</v>
      </c>
      <c r="S11" s="31">
        <v>1.99847529613061</v>
      </c>
      <c r="T11" s="32" t="s">
        <v>28</v>
      </c>
      <c r="U11" s="32">
        <v>1.99847529613061</v>
      </c>
      <c r="V11" s="31">
        <v>-2.3472418939130599</v>
      </c>
      <c r="W11" s="32" t="s">
        <v>28</v>
      </c>
      <c r="X11" s="32">
        <v>-2.3472418939130599</v>
      </c>
      <c r="Y11" s="31">
        <v>-7.4369052928014696</v>
      </c>
      <c r="Z11" s="32" t="s">
        <v>28</v>
      </c>
      <c r="AA11" s="32">
        <v>-7.4369052928014696</v>
      </c>
      <c r="AB11" s="31">
        <v>-12.268107552666301</v>
      </c>
      <c r="AC11" s="32" t="s">
        <v>28</v>
      </c>
      <c r="AD11" s="32">
        <v>-12.268107552666301</v>
      </c>
      <c r="AE11" s="31">
        <v>-15.2527277865595</v>
      </c>
      <c r="AF11" s="32" t="s">
        <v>28</v>
      </c>
      <c r="AG11" s="32">
        <v>-15.2527277865595</v>
      </c>
      <c r="AH11" s="31">
        <v>-21.842250631053201</v>
      </c>
      <c r="AI11" s="32" t="s">
        <v>28</v>
      </c>
      <c r="AJ11" s="32">
        <v>-21.842250631053201</v>
      </c>
    </row>
    <row r="12" spans="1:36" x14ac:dyDescent="0.2">
      <c r="A12" s="30" t="s">
        <v>5</v>
      </c>
      <c r="B12">
        <v>9</v>
      </c>
      <c r="C12">
        <v>9</v>
      </c>
      <c r="D12" s="32">
        <v>13.360457688598199</v>
      </c>
      <c r="E12" s="32" t="s">
        <v>28</v>
      </c>
      <c r="F12" s="32">
        <v>13.360457688598199</v>
      </c>
      <c r="G12" s="32">
        <v>12.499898281651801</v>
      </c>
      <c r="H12" s="32" t="s">
        <v>28</v>
      </c>
      <c r="I12" s="32">
        <v>12.499898281651801</v>
      </c>
      <c r="J12" s="31">
        <v>4.6566466127592498</v>
      </c>
      <c r="K12" s="32" t="s">
        <v>28</v>
      </c>
      <c r="L12" s="32">
        <v>4.6566466127592498</v>
      </c>
      <c r="M12" s="31">
        <v>-1.2058239315419601</v>
      </c>
      <c r="N12" s="32" t="s">
        <v>28</v>
      </c>
      <c r="O12" s="32">
        <v>-1.2058239315419601</v>
      </c>
      <c r="P12" s="31">
        <v>-5.1776060385952398</v>
      </c>
      <c r="Q12" s="32" t="s">
        <v>28</v>
      </c>
      <c r="R12" s="32">
        <v>-5.1776060385952398</v>
      </c>
      <c r="S12" s="31">
        <v>-9.8899895841476706</v>
      </c>
      <c r="T12" s="32" t="s">
        <v>28</v>
      </c>
      <c r="U12" s="32">
        <v>-9.8899895841476706</v>
      </c>
      <c r="V12" s="31">
        <v>-15.3128147091149</v>
      </c>
      <c r="W12" s="32" t="s">
        <v>28</v>
      </c>
      <c r="X12" s="32">
        <v>-15.3128147091149</v>
      </c>
      <c r="Y12" s="31">
        <v>-23.174570166358201</v>
      </c>
      <c r="Z12" s="32" t="s">
        <v>28</v>
      </c>
      <c r="AA12" s="32">
        <v>-23.174570166358201</v>
      </c>
      <c r="AB12" s="31">
        <v>-24.1576920856286</v>
      </c>
      <c r="AC12" s="32" t="s">
        <v>28</v>
      </c>
      <c r="AD12" s="32">
        <v>-24.1576920856286</v>
      </c>
      <c r="AE12" s="31" t="s">
        <v>34</v>
      </c>
      <c r="AF12" s="32" t="s">
        <v>34</v>
      </c>
      <c r="AG12" s="32" t="s">
        <v>34</v>
      </c>
      <c r="AH12" s="31" t="s">
        <v>34</v>
      </c>
      <c r="AI12" s="32" t="s">
        <v>34</v>
      </c>
      <c r="AJ12" s="32" t="s">
        <v>34</v>
      </c>
    </row>
    <row r="13" spans="1:36" x14ac:dyDescent="0.2">
      <c r="A13" s="30" t="s">
        <v>5</v>
      </c>
      <c r="B13">
        <v>10</v>
      </c>
      <c r="C13">
        <v>10</v>
      </c>
      <c r="D13" s="32">
        <v>14.7910799526371</v>
      </c>
      <c r="E13" s="32" t="s">
        <v>28</v>
      </c>
      <c r="F13" s="32">
        <v>14.7910799526371</v>
      </c>
      <c r="G13" s="32">
        <v>14.4076786295053</v>
      </c>
      <c r="H13" s="32" t="s">
        <v>28</v>
      </c>
      <c r="I13" s="32">
        <v>14.4076786295053</v>
      </c>
      <c r="J13" s="31">
        <v>10.123294293253</v>
      </c>
      <c r="K13" s="32" t="s">
        <v>28</v>
      </c>
      <c r="L13" s="32">
        <v>10.123294293253</v>
      </c>
      <c r="M13" s="31">
        <v>3.4015036574205899</v>
      </c>
      <c r="N13" s="32" t="s">
        <v>28</v>
      </c>
      <c r="O13" s="32">
        <v>3.4015036574205899</v>
      </c>
      <c r="P13" s="31">
        <v>-7.6013512313215695E-2</v>
      </c>
      <c r="Q13" s="32" t="s">
        <v>28</v>
      </c>
      <c r="R13" s="32">
        <v>-7.6013512313215695E-2</v>
      </c>
      <c r="S13" s="31">
        <v>-2.0921151955925801</v>
      </c>
      <c r="T13" s="32" t="s">
        <v>28</v>
      </c>
      <c r="U13" s="32">
        <v>-2.0921151955925801</v>
      </c>
      <c r="V13" s="31">
        <v>-3.5678299835709701</v>
      </c>
      <c r="W13" s="32" t="s">
        <v>28</v>
      </c>
      <c r="X13" s="32">
        <v>-3.5678299835709701</v>
      </c>
      <c r="Y13" s="31">
        <v>-5.9832785991776101</v>
      </c>
      <c r="Z13" s="32" t="s">
        <v>28</v>
      </c>
      <c r="AA13" s="32">
        <v>-5.9832785991776101</v>
      </c>
      <c r="AB13" s="31">
        <v>-8.0760746181751593</v>
      </c>
      <c r="AC13" s="32" t="s">
        <v>28</v>
      </c>
      <c r="AD13" s="32">
        <v>-8.0760746181751593</v>
      </c>
      <c r="AE13" s="31">
        <v>-11.5600899386453</v>
      </c>
      <c r="AF13" s="32" t="s">
        <v>28</v>
      </c>
      <c r="AG13" s="32">
        <v>-11.5600899386453</v>
      </c>
      <c r="AH13" s="31">
        <v>-16.8663832838314</v>
      </c>
      <c r="AI13" s="32" t="s">
        <v>28</v>
      </c>
      <c r="AJ13" s="32">
        <v>-16.8663832838314</v>
      </c>
    </row>
    <row r="14" spans="1:36" x14ac:dyDescent="0.2">
      <c r="A14" s="30" t="s">
        <v>5</v>
      </c>
      <c r="B14">
        <v>11</v>
      </c>
      <c r="C14">
        <v>11</v>
      </c>
      <c r="D14" s="32">
        <v>14.878682935898899</v>
      </c>
      <c r="E14" s="32" t="s">
        <v>28</v>
      </c>
      <c r="F14" s="32">
        <v>14.878682935898899</v>
      </c>
      <c r="G14" s="32">
        <v>14.068314838810601</v>
      </c>
      <c r="H14" s="32" t="s">
        <v>28</v>
      </c>
      <c r="I14" s="32">
        <v>14.068314838810601</v>
      </c>
      <c r="J14" s="31">
        <v>9.3889988592939098</v>
      </c>
      <c r="K14" s="32" t="s">
        <v>28</v>
      </c>
      <c r="L14" s="32">
        <v>9.3889988592939098</v>
      </c>
      <c r="M14" s="31">
        <v>3.7793966291005199</v>
      </c>
      <c r="N14" s="32" t="s">
        <v>28</v>
      </c>
      <c r="O14" s="32">
        <v>3.7793966291005199</v>
      </c>
      <c r="P14" s="31">
        <v>0.26415872042178801</v>
      </c>
      <c r="Q14" s="32" t="s">
        <v>28</v>
      </c>
      <c r="R14" s="32">
        <v>0.26415872042178801</v>
      </c>
      <c r="S14" s="31">
        <v>-3.61248055395918</v>
      </c>
      <c r="T14" s="32" t="s">
        <v>28</v>
      </c>
      <c r="U14" s="32">
        <v>-3.61248055395918</v>
      </c>
      <c r="V14" s="31">
        <v>-6.75120684132487</v>
      </c>
      <c r="W14" s="32" t="s">
        <v>28</v>
      </c>
      <c r="X14" s="32">
        <v>-6.75120684132487</v>
      </c>
      <c r="Y14" s="31">
        <v>-10.121067006267999</v>
      </c>
      <c r="Z14" s="32" t="s">
        <v>28</v>
      </c>
      <c r="AA14" s="32">
        <v>-10.121067006267999</v>
      </c>
      <c r="AB14" s="31">
        <v>-11.5045568671437</v>
      </c>
      <c r="AC14" s="32" t="s">
        <v>28</v>
      </c>
      <c r="AD14" s="32">
        <v>-11.5045568671437</v>
      </c>
      <c r="AE14" s="31">
        <v>-12.3080088800869</v>
      </c>
      <c r="AF14" s="32" t="s">
        <v>28</v>
      </c>
      <c r="AG14" s="32">
        <v>-12.3080088800869</v>
      </c>
      <c r="AH14" s="31">
        <v>-13.7232834641487</v>
      </c>
      <c r="AI14" s="32" t="s">
        <v>28</v>
      </c>
      <c r="AJ14" s="32">
        <v>-13.7232834641487</v>
      </c>
    </row>
    <row r="15" spans="1:36" x14ac:dyDescent="0.2">
      <c r="A15" s="30" t="s">
        <v>7</v>
      </c>
      <c r="B15">
        <v>12</v>
      </c>
      <c r="C15">
        <v>12</v>
      </c>
      <c r="D15" s="32">
        <v>8.6004786297616391</v>
      </c>
      <c r="E15" s="32" t="s">
        <v>28</v>
      </c>
      <c r="F15" s="32">
        <v>8.6004786297616391</v>
      </c>
      <c r="G15" s="32">
        <v>8.1514092288172204</v>
      </c>
      <c r="H15" s="32" t="s">
        <v>28</v>
      </c>
      <c r="I15" s="32">
        <v>8.1514092288172204</v>
      </c>
      <c r="J15" s="31">
        <v>6.5310015700945003</v>
      </c>
      <c r="K15" s="32" t="s">
        <v>28</v>
      </c>
      <c r="L15" s="32">
        <v>6.5310015700945003</v>
      </c>
      <c r="M15" s="31">
        <v>4.2889275918536498</v>
      </c>
      <c r="N15" s="32" t="s">
        <v>28</v>
      </c>
      <c r="O15" s="32">
        <v>4.2889275918536498</v>
      </c>
      <c r="P15" s="31">
        <v>0.27751061718418102</v>
      </c>
      <c r="Q15" s="32" t="s">
        <v>28</v>
      </c>
      <c r="R15" s="32">
        <v>0.27751061718418102</v>
      </c>
      <c r="S15" s="31">
        <v>-3.0517506791687699</v>
      </c>
      <c r="T15" s="32" t="s">
        <v>28</v>
      </c>
      <c r="U15" s="32">
        <v>-3.0517506791687699</v>
      </c>
      <c r="V15" s="31">
        <v>-7.2027021803859101</v>
      </c>
      <c r="W15" s="32" t="s">
        <v>28</v>
      </c>
      <c r="X15" s="32">
        <v>-7.2027021803859101</v>
      </c>
      <c r="Y15" s="31">
        <v>-11.703080136868</v>
      </c>
      <c r="Z15" s="32" t="s">
        <v>28</v>
      </c>
      <c r="AA15" s="32">
        <v>-11.703080136868</v>
      </c>
      <c r="AB15" s="31">
        <v>-16.363203032687</v>
      </c>
      <c r="AC15" s="32" t="s">
        <v>28</v>
      </c>
      <c r="AD15" s="32">
        <v>-16.363203032687</v>
      </c>
      <c r="AE15" s="31">
        <v>-18.7197450522848</v>
      </c>
      <c r="AF15" s="32" t="s">
        <v>28</v>
      </c>
      <c r="AG15" s="32">
        <v>-18.7197450522848</v>
      </c>
      <c r="AH15" s="31">
        <v>-18.091889247775502</v>
      </c>
      <c r="AI15" s="32" t="s">
        <v>28</v>
      </c>
      <c r="AJ15" s="32">
        <v>-18.091889247775502</v>
      </c>
    </row>
    <row r="16" spans="1:36" x14ac:dyDescent="0.2">
      <c r="A16" s="30" t="s">
        <v>5</v>
      </c>
      <c r="B16">
        <v>13</v>
      </c>
      <c r="C16">
        <v>13</v>
      </c>
      <c r="D16" s="32">
        <v>11.407426439985</v>
      </c>
      <c r="E16" s="32" t="s">
        <v>28</v>
      </c>
      <c r="F16" s="32">
        <v>11.407426439985</v>
      </c>
      <c r="G16" s="32">
        <v>10.820249185972701</v>
      </c>
      <c r="H16" s="32" t="s">
        <v>28</v>
      </c>
      <c r="I16" s="32">
        <v>10.820249185972701</v>
      </c>
      <c r="J16" s="31">
        <v>9.8551571249873504</v>
      </c>
      <c r="K16" s="32" t="s">
        <v>28</v>
      </c>
      <c r="L16" s="32">
        <v>9.8551571249873504</v>
      </c>
      <c r="M16" s="31">
        <v>7.6836198508700404</v>
      </c>
      <c r="N16" s="32" t="s">
        <v>28</v>
      </c>
      <c r="O16" s="32">
        <v>7.6836198508700404</v>
      </c>
      <c r="P16" s="31">
        <v>3.7503973015311698</v>
      </c>
      <c r="Q16" s="32" t="s">
        <v>28</v>
      </c>
      <c r="R16" s="32">
        <v>3.7503973015311698</v>
      </c>
      <c r="S16" s="31">
        <v>1.7328431143692501E-2</v>
      </c>
      <c r="T16" s="32" t="s">
        <v>28</v>
      </c>
      <c r="U16" s="32">
        <v>1.7328431143692501E-2</v>
      </c>
      <c r="V16" s="31">
        <v>-5.1092415276310099</v>
      </c>
      <c r="W16" s="32" t="s">
        <v>28</v>
      </c>
      <c r="X16" s="32">
        <v>-5.1092415276310099</v>
      </c>
      <c r="Y16" s="31">
        <v>-10.64561051738</v>
      </c>
      <c r="Z16" s="32" t="s">
        <v>28</v>
      </c>
      <c r="AA16" s="32">
        <v>-10.64561051738</v>
      </c>
      <c r="AB16" s="31">
        <v>-16.3464843487188</v>
      </c>
      <c r="AC16" s="32" t="s">
        <v>28</v>
      </c>
      <c r="AD16" s="32">
        <v>-16.3464843487188</v>
      </c>
      <c r="AE16" s="31">
        <v>-22.795424851992699</v>
      </c>
      <c r="AF16" s="32" t="s">
        <v>28</v>
      </c>
      <c r="AG16" s="32">
        <v>-22.795424851992699</v>
      </c>
      <c r="AH16" s="31">
        <v>-22.400048185897901</v>
      </c>
      <c r="AI16" s="32" t="s">
        <v>28</v>
      </c>
      <c r="AJ16" s="32">
        <v>-22.400048185897901</v>
      </c>
    </row>
    <row r="17" spans="1:36" x14ac:dyDescent="0.2">
      <c r="A17" s="30" t="s">
        <v>5</v>
      </c>
      <c r="B17">
        <v>14</v>
      </c>
      <c r="C17">
        <v>14</v>
      </c>
      <c r="D17" s="32">
        <v>11.645815465829999</v>
      </c>
      <c r="E17" s="32" t="s">
        <v>28</v>
      </c>
      <c r="F17" s="32">
        <v>11.645815465829999</v>
      </c>
      <c r="G17" s="32">
        <v>10.3798255455012</v>
      </c>
      <c r="H17" s="32" t="s">
        <v>28</v>
      </c>
      <c r="I17" s="32">
        <v>10.3798255455012</v>
      </c>
      <c r="J17" s="31">
        <v>2.7236914953286999</v>
      </c>
      <c r="K17" s="32" t="s">
        <v>28</v>
      </c>
      <c r="L17" s="32">
        <v>2.7236914953286999</v>
      </c>
      <c r="M17" s="31">
        <v>-1.97353831165555</v>
      </c>
      <c r="N17" s="32" t="s">
        <v>28</v>
      </c>
      <c r="O17" s="32">
        <v>-1.97353831165555</v>
      </c>
      <c r="P17" s="31">
        <v>-6.3260183682038198</v>
      </c>
      <c r="Q17" s="32" t="s">
        <v>28</v>
      </c>
      <c r="R17" s="32">
        <v>-6.3260183682038198</v>
      </c>
      <c r="S17" s="31">
        <v>-11.704140539707399</v>
      </c>
      <c r="T17" s="32" t="s">
        <v>28</v>
      </c>
      <c r="U17" s="32">
        <v>-11.704140539707399</v>
      </c>
      <c r="V17" s="31">
        <v>-17.0549696915681</v>
      </c>
      <c r="W17" s="32" t="s">
        <v>28</v>
      </c>
      <c r="X17" s="32">
        <v>-17.0549696915681</v>
      </c>
      <c r="Y17" s="31">
        <v>-22.405754915566298</v>
      </c>
      <c r="Z17" s="32" t="s">
        <v>28</v>
      </c>
      <c r="AA17" s="32">
        <v>-22.405754915566298</v>
      </c>
      <c r="AB17" s="31">
        <v>-33.634126055132803</v>
      </c>
      <c r="AC17" s="32" t="s">
        <v>28</v>
      </c>
      <c r="AD17" s="32">
        <v>-33.634126055132803</v>
      </c>
      <c r="AE17" s="31">
        <v>-32.605758468188398</v>
      </c>
      <c r="AF17" s="32" t="s">
        <v>28</v>
      </c>
      <c r="AG17" s="32">
        <v>-32.605758468188398</v>
      </c>
      <c r="AH17" s="31" t="s">
        <v>34</v>
      </c>
      <c r="AI17" s="32" t="s">
        <v>34</v>
      </c>
      <c r="AJ17" s="32" t="s">
        <v>34</v>
      </c>
    </row>
    <row r="18" spans="1:36" x14ac:dyDescent="0.2">
      <c r="A18" s="30" t="s">
        <v>7</v>
      </c>
      <c r="B18">
        <v>15</v>
      </c>
      <c r="C18">
        <v>15</v>
      </c>
      <c r="D18" s="32">
        <v>11.1898338201649</v>
      </c>
      <c r="E18" s="32" t="s">
        <v>28</v>
      </c>
      <c r="F18" s="32">
        <v>11.1898338201649</v>
      </c>
      <c r="G18" s="32">
        <v>10.481456039764099</v>
      </c>
      <c r="H18" s="32" t="s">
        <v>28</v>
      </c>
      <c r="I18" s="32">
        <v>10.481456039764099</v>
      </c>
      <c r="J18" s="31">
        <v>8.0325844952466205</v>
      </c>
      <c r="K18" s="32" t="s">
        <v>28</v>
      </c>
      <c r="L18" s="32">
        <v>8.0325844952466205</v>
      </c>
      <c r="M18" s="31">
        <v>2.29883932026376</v>
      </c>
      <c r="N18" s="32" t="s">
        <v>28</v>
      </c>
      <c r="O18" s="32">
        <v>2.29883932026376</v>
      </c>
      <c r="P18" s="31">
        <v>-2.5607535860279</v>
      </c>
      <c r="Q18" s="32" t="s">
        <v>28</v>
      </c>
      <c r="R18" s="32">
        <v>-2.5607535860279</v>
      </c>
      <c r="S18" s="31">
        <v>-6.6544080876336</v>
      </c>
      <c r="T18" s="32" t="s">
        <v>28</v>
      </c>
      <c r="U18" s="32">
        <v>-6.6544080876336</v>
      </c>
      <c r="V18" s="31">
        <v>-13.6733401390183</v>
      </c>
      <c r="W18" s="32" t="s">
        <v>28</v>
      </c>
      <c r="X18" s="32">
        <v>-13.6733401390183</v>
      </c>
      <c r="Y18" s="31">
        <v>-15.179638481161</v>
      </c>
      <c r="Z18" s="32" t="s">
        <v>28</v>
      </c>
      <c r="AA18" s="32">
        <v>-15.179638481161</v>
      </c>
      <c r="AB18" s="31">
        <v>-15.339823129882801</v>
      </c>
      <c r="AC18" s="32" t="s">
        <v>28</v>
      </c>
      <c r="AD18" s="32">
        <v>-15.339823129882801</v>
      </c>
      <c r="AE18" s="31">
        <v>-33.634361654113398</v>
      </c>
      <c r="AF18" s="32" t="s">
        <v>28</v>
      </c>
      <c r="AG18" s="32">
        <v>-33.634361654113398</v>
      </c>
      <c r="AH18" s="31">
        <v>-33.593251074349403</v>
      </c>
      <c r="AI18" s="32" t="s">
        <v>28</v>
      </c>
      <c r="AJ18" s="32">
        <v>-33.593251074349403</v>
      </c>
    </row>
    <row r="19" spans="1:36" x14ac:dyDescent="0.2">
      <c r="A19" s="30" t="s">
        <v>5</v>
      </c>
      <c r="B19">
        <v>16</v>
      </c>
      <c r="C19">
        <v>16</v>
      </c>
      <c r="D19" s="32">
        <v>12.2998717995101</v>
      </c>
      <c r="E19" s="32" t="s">
        <v>28</v>
      </c>
      <c r="F19" s="32">
        <v>12.2998717995101</v>
      </c>
      <c r="G19" s="32">
        <v>12.212113143644199</v>
      </c>
      <c r="H19" s="32" t="s">
        <v>28</v>
      </c>
      <c r="I19" s="32">
        <v>12.212113143644199</v>
      </c>
      <c r="J19" s="31">
        <v>11.9296974608977</v>
      </c>
      <c r="K19" s="32" t="s">
        <v>28</v>
      </c>
      <c r="L19" s="32">
        <v>11.9296974608977</v>
      </c>
      <c r="M19" s="31">
        <v>10.7748571816179</v>
      </c>
      <c r="N19" s="32" t="s">
        <v>28</v>
      </c>
      <c r="O19" s="32">
        <v>10.7748571816179</v>
      </c>
      <c r="P19" s="31">
        <v>5.7047729025847298</v>
      </c>
      <c r="Q19" s="32" t="s">
        <v>28</v>
      </c>
      <c r="R19" s="32">
        <v>5.7047729025847298</v>
      </c>
      <c r="S19" s="31">
        <v>2.6952560023419898</v>
      </c>
      <c r="T19" s="32" t="s">
        <v>28</v>
      </c>
      <c r="U19" s="32">
        <v>2.6952560023419898</v>
      </c>
      <c r="V19" s="31">
        <v>-0.75869565294180696</v>
      </c>
      <c r="W19" s="32" t="s">
        <v>28</v>
      </c>
      <c r="X19" s="32">
        <v>-0.75869565294180696</v>
      </c>
      <c r="Y19" s="31">
        <v>-3.4961716748132101</v>
      </c>
      <c r="Z19" s="32" t="s">
        <v>28</v>
      </c>
      <c r="AA19" s="32">
        <v>-3.4961716748132101</v>
      </c>
      <c r="AB19" s="31">
        <v>-6.7480580331035904</v>
      </c>
      <c r="AC19" s="32" t="s">
        <v>28</v>
      </c>
      <c r="AD19" s="32">
        <v>-6.7480580331035904</v>
      </c>
      <c r="AE19" s="31">
        <v>-9.0597160380226107</v>
      </c>
      <c r="AF19" s="32" t="s">
        <v>28</v>
      </c>
      <c r="AG19" s="32">
        <v>-9.0597160380226107</v>
      </c>
      <c r="AH19" s="31">
        <v>-11.379123294171601</v>
      </c>
      <c r="AI19" s="32" t="s">
        <v>28</v>
      </c>
      <c r="AJ19" s="32">
        <v>-11.379123294171601</v>
      </c>
    </row>
    <row r="20" spans="1:36" x14ac:dyDescent="0.2">
      <c r="A20" s="30" t="s">
        <v>5</v>
      </c>
      <c r="B20">
        <v>17</v>
      </c>
      <c r="C20">
        <v>17</v>
      </c>
      <c r="D20" s="32">
        <v>13.580938077833</v>
      </c>
      <c r="E20" s="32" t="s">
        <v>28</v>
      </c>
      <c r="F20" s="32">
        <v>13.580938077833</v>
      </c>
      <c r="G20" s="32">
        <v>11.5295258487451</v>
      </c>
      <c r="H20" s="32" t="s">
        <v>28</v>
      </c>
      <c r="I20" s="32">
        <v>11.5295258487451</v>
      </c>
      <c r="J20" s="31">
        <v>8.0371372855440892</v>
      </c>
      <c r="K20" s="32" t="s">
        <v>28</v>
      </c>
      <c r="L20" s="32">
        <v>8.0371372855440892</v>
      </c>
      <c r="M20" s="31">
        <v>1.15201539215448</v>
      </c>
      <c r="N20" s="32" t="s">
        <v>28</v>
      </c>
      <c r="O20" s="32">
        <v>1.15201539215448</v>
      </c>
      <c r="P20" s="31">
        <v>-4.3319550408949397</v>
      </c>
      <c r="Q20" s="32" t="s">
        <v>28</v>
      </c>
      <c r="R20" s="32">
        <v>-4.3319550408949397</v>
      </c>
      <c r="S20" s="31">
        <v>-9.9808633460772</v>
      </c>
      <c r="T20" s="32" t="s">
        <v>28</v>
      </c>
      <c r="U20" s="32">
        <v>-9.9808633460772</v>
      </c>
      <c r="V20" s="31">
        <v>-14.4901355902056</v>
      </c>
      <c r="W20" s="32" t="s">
        <v>28</v>
      </c>
      <c r="X20" s="32">
        <v>-14.4901355902056</v>
      </c>
      <c r="Y20" s="31">
        <v>-18.369815573728498</v>
      </c>
      <c r="Z20" s="32" t="s">
        <v>28</v>
      </c>
      <c r="AA20" s="32">
        <v>-18.369815573728498</v>
      </c>
      <c r="AB20" s="31">
        <v>-21.7992234814716</v>
      </c>
      <c r="AC20" s="32" t="s">
        <v>28</v>
      </c>
      <c r="AD20" s="32">
        <v>-21.7992234814716</v>
      </c>
      <c r="AE20" s="31" t="s">
        <v>34</v>
      </c>
      <c r="AF20" s="32" t="s">
        <v>34</v>
      </c>
      <c r="AG20" s="32" t="s">
        <v>34</v>
      </c>
      <c r="AH20" s="31" t="s">
        <v>34</v>
      </c>
      <c r="AI20" s="32" t="s">
        <v>34</v>
      </c>
      <c r="AJ20" s="32" t="s">
        <v>34</v>
      </c>
    </row>
    <row r="21" spans="1:36" x14ac:dyDescent="0.2">
      <c r="A21" s="30" t="s">
        <v>7</v>
      </c>
      <c r="B21">
        <v>18</v>
      </c>
      <c r="C21">
        <v>18</v>
      </c>
      <c r="D21" s="32">
        <v>10.324550268748</v>
      </c>
      <c r="E21" s="32" t="s">
        <v>28</v>
      </c>
      <c r="F21" s="32">
        <v>10.324550268748</v>
      </c>
      <c r="G21" s="32">
        <v>10.2021781200782</v>
      </c>
      <c r="H21" s="32" t="s">
        <v>28</v>
      </c>
      <c r="I21" s="32">
        <v>10.2021781200782</v>
      </c>
      <c r="J21" s="31">
        <v>9.1174580628358406</v>
      </c>
      <c r="K21" s="32" t="s">
        <v>28</v>
      </c>
      <c r="L21" s="32">
        <v>9.1174580628358406</v>
      </c>
      <c r="M21" s="31">
        <v>6.2969818845875798</v>
      </c>
      <c r="N21" s="32" t="s">
        <v>28</v>
      </c>
      <c r="O21" s="32">
        <v>6.2969818845875798</v>
      </c>
      <c r="P21" s="31">
        <v>3.15662263775195</v>
      </c>
      <c r="Q21" s="32" t="s">
        <v>28</v>
      </c>
      <c r="R21" s="32">
        <v>3.15662263775195</v>
      </c>
      <c r="S21" s="31">
        <v>-4.9380602179564997E-2</v>
      </c>
      <c r="T21" s="32" t="s">
        <v>28</v>
      </c>
      <c r="U21" s="32">
        <v>-4.9380602179564997E-2</v>
      </c>
      <c r="V21" s="31">
        <v>-3.2232404476740899</v>
      </c>
      <c r="W21" s="32" t="s">
        <v>28</v>
      </c>
      <c r="X21" s="32">
        <v>-3.2232404476740899</v>
      </c>
      <c r="Y21" s="31">
        <v>-6.3926267470699702</v>
      </c>
      <c r="Z21" s="32" t="s">
        <v>28</v>
      </c>
      <c r="AA21" s="32">
        <v>-6.3926267470699702</v>
      </c>
      <c r="AB21" s="31">
        <v>-8.4923818583016804</v>
      </c>
      <c r="AC21" s="32" t="s">
        <v>28</v>
      </c>
      <c r="AD21" s="32">
        <v>-8.4923818583016804</v>
      </c>
      <c r="AE21" s="31">
        <v>-12.6151039118784</v>
      </c>
      <c r="AF21" s="32" t="s">
        <v>28</v>
      </c>
      <c r="AG21" s="32">
        <v>-12.6151039118784</v>
      </c>
      <c r="AH21" s="31">
        <v>-17.923943452106201</v>
      </c>
      <c r="AI21" s="32" t="s">
        <v>28</v>
      </c>
      <c r="AJ21" s="32">
        <v>-17.923943452106201</v>
      </c>
    </row>
    <row r="22" spans="1:36" x14ac:dyDescent="0.2">
      <c r="A22" s="30" t="s">
        <v>7</v>
      </c>
      <c r="B22">
        <v>19</v>
      </c>
      <c r="C22">
        <v>19</v>
      </c>
      <c r="D22" s="32">
        <v>13.7419495517351</v>
      </c>
      <c r="E22" s="32" t="s">
        <v>28</v>
      </c>
      <c r="F22" s="32">
        <v>13.7419495517351</v>
      </c>
      <c r="G22" s="32">
        <v>13.4298184341107</v>
      </c>
      <c r="H22" s="32" t="s">
        <v>28</v>
      </c>
      <c r="I22" s="32">
        <v>13.4298184341107</v>
      </c>
      <c r="J22" s="31">
        <v>10.051058460332801</v>
      </c>
      <c r="K22" s="32" t="s">
        <v>28</v>
      </c>
      <c r="L22" s="32">
        <v>10.051058460332801</v>
      </c>
      <c r="M22" s="31">
        <v>4.8280861611706003</v>
      </c>
      <c r="N22" s="32" t="s">
        <v>28</v>
      </c>
      <c r="O22" s="32">
        <v>4.8280861611706003</v>
      </c>
      <c r="P22" s="31">
        <v>-0.325032159636024</v>
      </c>
      <c r="Q22" s="32" t="s">
        <v>28</v>
      </c>
      <c r="R22" s="32">
        <v>-0.325032159636024</v>
      </c>
      <c r="S22" s="31">
        <v>-4.0182715915979497</v>
      </c>
      <c r="T22" s="32" t="s">
        <v>28</v>
      </c>
      <c r="U22" s="32">
        <v>-4.0182715915979497</v>
      </c>
      <c r="V22" s="31">
        <v>-6.8615131999285399</v>
      </c>
      <c r="W22" s="32" t="s">
        <v>28</v>
      </c>
      <c r="X22" s="32">
        <v>-6.8615131999285399</v>
      </c>
      <c r="Y22" s="31">
        <v>-8.6467806568002405</v>
      </c>
      <c r="Z22" s="32" t="s">
        <v>28</v>
      </c>
      <c r="AA22" s="32">
        <v>-8.6467806568002405</v>
      </c>
      <c r="AB22" s="31">
        <v>-15.011385635273999</v>
      </c>
      <c r="AC22" s="32" t="s">
        <v>28</v>
      </c>
      <c r="AD22" s="32">
        <v>-15.011385635273999</v>
      </c>
      <c r="AE22" s="31">
        <v>-16.264852030501601</v>
      </c>
      <c r="AF22" s="32" t="s">
        <v>28</v>
      </c>
      <c r="AG22" s="32">
        <v>-16.264852030501601</v>
      </c>
      <c r="AH22" s="31" t="s">
        <v>34</v>
      </c>
      <c r="AI22" s="32" t="s">
        <v>34</v>
      </c>
      <c r="AJ22" s="32" t="s">
        <v>34</v>
      </c>
    </row>
    <row r="23" spans="1:36" x14ac:dyDescent="0.2">
      <c r="A23" s="30" t="s">
        <v>5</v>
      </c>
      <c r="B23">
        <v>20</v>
      </c>
      <c r="C23">
        <v>20</v>
      </c>
      <c r="D23" s="32">
        <v>11.8296557128869</v>
      </c>
      <c r="E23" s="32" t="s">
        <v>28</v>
      </c>
      <c r="F23" s="32">
        <v>11.8296557128869</v>
      </c>
      <c r="G23" s="32">
        <v>9.0802860305862705</v>
      </c>
      <c r="H23" s="32" t="s">
        <v>28</v>
      </c>
      <c r="I23" s="32">
        <v>9.0802860305862705</v>
      </c>
      <c r="J23" s="31">
        <v>3.68788169737044</v>
      </c>
      <c r="K23" s="32" t="s">
        <v>28</v>
      </c>
      <c r="L23" s="32">
        <v>3.68788169737044</v>
      </c>
      <c r="M23" s="31">
        <v>-4.8813462298389898E-2</v>
      </c>
      <c r="N23" s="32" t="s">
        <v>28</v>
      </c>
      <c r="O23" s="32">
        <v>-4.8813462298389898E-2</v>
      </c>
      <c r="P23" s="31">
        <v>-3.37200725436155</v>
      </c>
      <c r="Q23" s="32" t="s">
        <v>28</v>
      </c>
      <c r="R23" s="32">
        <v>-3.37200725436155</v>
      </c>
      <c r="S23" s="31">
        <v>-6.2904617983754703</v>
      </c>
      <c r="T23" s="32" t="s">
        <v>28</v>
      </c>
      <c r="U23" s="32">
        <v>-6.2904617983754703</v>
      </c>
      <c r="V23" s="31">
        <v>-12.584975051203299</v>
      </c>
      <c r="W23" s="32" t="s">
        <v>28</v>
      </c>
      <c r="X23" s="32">
        <v>-12.584975051203299</v>
      </c>
      <c r="Y23" s="31">
        <v>-15.468258668280299</v>
      </c>
      <c r="Z23" s="32" t="s">
        <v>28</v>
      </c>
      <c r="AA23" s="32">
        <v>-15.468258668280299</v>
      </c>
      <c r="AB23" s="31">
        <v>-27.816828451576502</v>
      </c>
      <c r="AC23" s="32" t="s">
        <v>28</v>
      </c>
      <c r="AD23" s="32">
        <v>-27.816828451576502</v>
      </c>
      <c r="AE23" s="31" t="s">
        <v>34</v>
      </c>
      <c r="AF23" s="32" t="s">
        <v>34</v>
      </c>
      <c r="AG23" s="32" t="s">
        <v>34</v>
      </c>
      <c r="AH23" s="31" t="s">
        <v>34</v>
      </c>
      <c r="AI23" s="32" t="s">
        <v>34</v>
      </c>
      <c r="AJ23" s="32" t="s">
        <v>34</v>
      </c>
    </row>
    <row r="24" spans="1:36" x14ac:dyDescent="0.2">
      <c r="A24" s="30" t="s">
        <v>5</v>
      </c>
      <c r="B24">
        <v>21</v>
      </c>
      <c r="C24">
        <v>21</v>
      </c>
      <c r="D24" s="32">
        <v>10.4906379305516</v>
      </c>
      <c r="E24" s="32" t="s">
        <v>28</v>
      </c>
      <c r="F24" s="32">
        <v>10.4906379305516</v>
      </c>
      <c r="G24" s="32">
        <v>9.4899067979450091</v>
      </c>
      <c r="H24" s="32" t="s">
        <v>28</v>
      </c>
      <c r="I24" s="32">
        <v>9.4899067979450091</v>
      </c>
      <c r="J24" s="31">
        <v>7.0608969927790497</v>
      </c>
      <c r="K24" s="32" t="s">
        <v>28</v>
      </c>
      <c r="L24" s="32">
        <v>7.0608969927790497</v>
      </c>
      <c r="M24" s="31">
        <v>3.64814902159539</v>
      </c>
      <c r="N24" s="32" t="s">
        <v>28</v>
      </c>
      <c r="O24" s="32">
        <v>3.64814902159539</v>
      </c>
      <c r="P24" s="31">
        <v>0.245970864597849</v>
      </c>
      <c r="Q24" s="32" t="s">
        <v>28</v>
      </c>
      <c r="R24" s="32">
        <v>0.245970864597849</v>
      </c>
      <c r="S24" s="31">
        <v>-3.2182654881099002</v>
      </c>
      <c r="T24" s="32" t="s">
        <v>28</v>
      </c>
      <c r="U24" s="32">
        <v>-3.2182654881099002</v>
      </c>
      <c r="V24" s="31">
        <v>-5.82707440856041</v>
      </c>
      <c r="W24" s="32" t="s">
        <v>28</v>
      </c>
      <c r="X24" s="32">
        <v>-5.82707440856041</v>
      </c>
      <c r="Y24" s="31">
        <v>-8.9354058085931296</v>
      </c>
      <c r="Z24" s="32" t="s">
        <v>28</v>
      </c>
      <c r="AA24" s="32">
        <v>-8.9354058085931296</v>
      </c>
      <c r="AB24" s="31">
        <v>-14.1784226734109</v>
      </c>
      <c r="AC24" s="32" t="s">
        <v>28</v>
      </c>
      <c r="AD24" s="32">
        <v>-14.1784226734109</v>
      </c>
      <c r="AE24" s="31">
        <v>-18.988290248206798</v>
      </c>
      <c r="AF24" s="32" t="s">
        <v>28</v>
      </c>
      <c r="AG24" s="32">
        <v>-18.988290248206798</v>
      </c>
      <c r="AH24" s="31">
        <v>-19.994545112705602</v>
      </c>
      <c r="AI24" s="32" t="s">
        <v>28</v>
      </c>
      <c r="AJ24" s="32">
        <v>-19.994545112705602</v>
      </c>
    </row>
    <row r="25" spans="1:36" x14ac:dyDescent="0.2">
      <c r="A25" s="30" t="s">
        <v>6</v>
      </c>
      <c r="B25">
        <v>22</v>
      </c>
      <c r="C25">
        <v>22</v>
      </c>
      <c r="D25" s="32">
        <v>13.565940381586101</v>
      </c>
      <c r="E25" s="32" t="s">
        <v>28</v>
      </c>
      <c r="F25" s="32">
        <v>13.565940381586101</v>
      </c>
      <c r="G25" s="32">
        <v>12.4106996130872</v>
      </c>
      <c r="H25" s="32" t="s">
        <v>28</v>
      </c>
      <c r="I25" s="32">
        <v>12.4106996130872</v>
      </c>
      <c r="J25" s="31">
        <v>9.5428483370839103</v>
      </c>
      <c r="K25" s="32" t="s">
        <v>28</v>
      </c>
      <c r="L25" s="32">
        <v>9.5428483370839103</v>
      </c>
      <c r="M25" s="31">
        <v>5.8953344437017901</v>
      </c>
      <c r="N25" s="32" t="s">
        <v>28</v>
      </c>
      <c r="O25" s="32">
        <v>5.8953344437017901</v>
      </c>
      <c r="P25" s="31">
        <v>1.9068957130012401</v>
      </c>
      <c r="Q25" s="32" t="s">
        <v>28</v>
      </c>
      <c r="R25" s="32">
        <v>1.9068957130012401</v>
      </c>
      <c r="S25" s="31">
        <v>-1.0333826397772099</v>
      </c>
      <c r="T25" s="32" t="s">
        <v>28</v>
      </c>
      <c r="U25" s="32">
        <v>-1.0333826397772099</v>
      </c>
      <c r="V25" s="31">
        <v>-4.58187721681462</v>
      </c>
      <c r="W25" s="32" t="s">
        <v>28</v>
      </c>
      <c r="X25" s="32">
        <v>-4.58187721681462</v>
      </c>
      <c r="Y25" s="31">
        <v>-9.1782184533578999</v>
      </c>
      <c r="Z25" s="32" t="s">
        <v>28</v>
      </c>
      <c r="AA25" s="32">
        <v>-9.1782184533578999</v>
      </c>
      <c r="AB25" s="31">
        <v>-14.9749057370146</v>
      </c>
      <c r="AC25" s="32" t="s">
        <v>28</v>
      </c>
      <c r="AD25" s="32">
        <v>-14.9749057370146</v>
      </c>
      <c r="AE25" s="31">
        <v>-21.4250826385145</v>
      </c>
      <c r="AF25" s="32" t="s">
        <v>28</v>
      </c>
      <c r="AG25" s="32">
        <v>-21.4250826385145</v>
      </c>
      <c r="AH25" s="31">
        <v>-24.4263604321667</v>
      </c>
      <c r="AI25" s="32" t="s">
        <v>28</v>
      </c>
      <c r="AJ25" s="32">
        <v>-24.4263604321667</v>
      </c>
    </row>
    <row r="26" spans="1:36" x14ac:dyDescent="0.2">
      <c r="A26" s="30" t="s">
        <v>5</v>
      </c>
      <c r="B26">
        <v>23</v>
      </c>
      <c r="C26">
        <v>23</v>
      </c>
      <c r="D26" s="32">
        <v>18.8251520733827</v>
      </c>
      <c r="E26" s="32" t="s">
        <v>28</v>
      </c>
      <c r="F26" s="32">
        <v>18.8251520733827</v>
      </c>
      <c r="G26" s="32">
        <v>18.415139316085799</v>
      </c>
      <c r="H26" s="32" t="s">
        <v>28</v>
      </c>
      <c r="I26" s="32">
        <v>18.415139316085799</v>
      </c>
      <c r="J26" s="31">
        <v>11.3062601495766</v>
      </c>
      <c r="K26" s="32" t="s">
        <v>28</v>
      </c>
      <c r="L26" s="32">
        <v>11.3062601495766</v>
      </c>
      <c r="M26" s="31">
        <v>3.6146507022884098</v>
      </c>
      <c r="N26" s="32" t="s">
        <v>28</v>
      </c>
      <c r="O26" s="32">
        <v>3.6146507022884098</v>
      </c>
      <c r="P26" s="31">
        <v>-2.24864028288088</v>
      </c>
      <c r="Q26" s="32" t="s">
        <v>28</v>
      </c>
      <c r="R26" s="32">
        <v>-2.24864028288088</v>
      </c>
      <c r="S26" s="31">
        <v>-7.4361576419342601</v>
      </c>
      <c r="T26" s="32" t="s">
        <v>28</v>
      </c>
      <c r="U26" s="32">
        <v>-7.4361576419342601</v>
      </c>
      <c r="V26" s="31">
        <v>-11.624863741286701</v>
      </c>
      <c r="W26" s="32" t="s">
        <v>28</v>
      </c>
      <c r="X26" s="32">
        <v>-11.624863741286701</v>
      </c>
      <c r="Y26" s="31">
        <v>-14.8983469223628</v>
      </c>
      <c r="Z26" s="32" t="s">
        <v>28</v>
      </c>
      <c r="AA26" s="32">
        <v>-14.8983469223628</v>
      </c>
      <c r="AB26" s="31">
        <v>-18.883283315565201</v>
      </c>
      <c r="AC26" s="32" t="s">
        <v>28</v>
      </c>
      <c r="AD26" s="32">
        <v>-18.883283315565201</v>
      </c>
      <c r="AE26" s="31">
        <v>-20.594278168674599</v>
      </c>
      <c r="AF26" s="32" t="s">
        <v>28</v>
      </c>
      <c r="AG26" s="32">
        <v>-20.594278168674599</v>
      </c>
      <c r="AH26" s="31">
        <v>-20.594278168674599</v>
      </c>
      <c r="AI26" s="32" t="s">
        <v>28</v>
      </c>
      <c r="AJ26" s="32">
        <v>-20.594278168674599</v>
      </c>
    </row>
    <row r="27" spans="1:36" x14ac:dyDescent="0.2">
      <c r="A27" s="30" t="s">
        <v>7</v>
      </c>
      <c r="B27">
        <v>24</v>
      </c>
      <c r="C27">
        <v>24</v>
      </c>
      <c r="D27" s="32">
        <v>13.167850323999099</v>
      </c>
      <c r="E27" s="32" t="s">
        <v>28</v>
      </c>
      <c r="F27" s="32">
        <v>13.167850323999099</v>
      </c>
      <c r="G27" s="32">
        <v>12.9525778133339</v>
      </c>
      <c r="H27" s="32" t="s">
        <v>28</v>
      </c>
      <c r="I27" s="32">
        <v>12.9525778133339</v>
      </c>
      <c r="J27" s="31">
        <v>9.6317626032561705</v>
      </c>
      <c r="K27" s="32" t="s">
        <v>28</v>
      </c>
      <c r="L27" s="32">
        <v>9.6317626032561705</v>
      </c>
      <c r="M27" s="31">
        <v>3.8821210997215898</v>
      </c>
      <c r="N27" s="32" t="s">
        <v>28</v>
      </c>
      <c r="O27" s="32">
        <v>3.8821210997215898</v>
      </c>
      <c r="P27" s="31">
        <v>0.26491279316077398</v>
      </c>
      <c r="Q27" s="32" t="s">
        <v>28</v>
      </c>
      <c r="R27" s="32">
        <v>0.26491279316077398</v>
      </c>
      <c r="S27" s="31">
        <v>-3.2480975542953301</v>
      </c>
      <c r="T27" s="32" t="s">
        <v>28</v>
      </c>
      <c r="U27" s="32">
        <v>-3.2480975542953301</v>
      </c>
      <c r="V27" s="31">
        <v>-5.8721498532209804</v>
      </c>
      <c r="W27" s="32" t="s">
        <v>28</v>
      </c>
      <c r="X27" s="32">
        <v>-5.8721498532209804</v>
      </c>
      <c r="Y27" s="31">
        <v>-10.359046310741901</v>
      </c>
      <c r="Z27" s="32" t="s">
        <v>28</v>
      </c>
      <c r="AA27" s="32">
        <v>-10.359046310741901</v>
      </c>
      <c r="AB27" s="31">
        <v>-13.2027024402972</v>
      </c>
      <c r="AC27" s="32" t="s">
        <v>28</v>
      </c>
      <c r="AD27" s="32">
        <v>-13.2027024402972</v>
      </c>
      <c r="AE27" s="31" t="s">
        <v>34</v>
      </c>
      <c r="AF27" s="32" t="s">
        <v>34</v>
      </c>
      <c r="AG27" s="32" t="s">
        <v>34</v>
      </c>
      <c r="AH27" s="31" t="s">
        <v>34</v>
      </c>
      <c r="AI27" s="32" t="s">
        <v>34</v>
      </c>
      <c r="AJ27" s="32" t="s">
        <v>34</v>
      </c>
    </row>
    <row r="28" spans="1:36" x14ac:dyDescent="0.2">
      <c r="A28" s="30" t="s">
        <v>7</v>
      </c>
      <c r="B28">
        <v>25</v>
      </c>
      <c r="C28">
        <v>25</v>
      </c>
      <c r="D28" s="32">
        <v>6.5539819942508002</v>
      </c>
      <c r="E28" s="32" t="s">
        <v>28</v>
      </c>
      <c r="F28" s="32">
        <v>6.5539819942508002</v>
      </c>
      <c r="G28" s="32">
        <v>6.3052843570706099</v>
      </c>
      <c r="H28" s="32" t="s">
        <v>28</v>
      </c>
      <c r="I28" s="32">
        <v>6.3052843570706099</v>
      </c>
      <c r="J28" s="31">
        <v>5.3112885938999597</v>
      </c>
      <c r="K28" s="32" t="s">
        <v>28</v>
      </c>
      <c r="L28" s="32">
        <v>5.3112885938999597</v>
      </c>
      <c r="M28" s="31">
        <v>2.5496076518256401</v>
      </c>
      <c r="N28" s="32" t="s">
        <v>28</v>
      </c>
      <c r="O28" s="32">
        <v>2.5496076518256401</v>
      </c>
      <c r="P28" s="31">
        <v>-1.1423193714358499</v>
      </c>
      <c r="Q28" s="32" t="s">
        <v>28</v>
      </c>
      <c r="R28" s="32">
        <v>-1.1423193714358499</v>
      </c>
      <c r="S28" s="31">
        <v>-6.5555002570482301</v>
      </c>
      <c r="T28" s="32" t="s">
        <v>28</v>
      </c>
      <c r="U28" s="32">
        <v>-6.5555002570482301</v>
      </c>
      <c r="V28" s="31">
        <v>-12.884155295353301</v>
      </c>
      <c r="W28" s="32" t="s">
        <v>28</v>
      </c>
      <c r="X28" s="32">
        <v>-12.884155295353301</v>
      </c>
      <c r="Y28" s="31">
        <v>-17.562820577522</v>
      </c>
      <c r="Z28" s="32" t="s">
        <v>28</v>
      </c>
      <c r="AA28" s="32">
        <v>-17.562820577522</v>
      </c>
      <c r="AB28" s="31">
        <v>-18.3146810203698</v>
      </c>
      <c r="AC28" s="32" t="s">
        <v>28</v>
      </c>
      <c r="AD28" s="32">
        <v>-18.3146810203698</v>
      </c>
      <c r="AE28" s="31" t="s">
        <v>34</v>
      </c>
      <c r="AF28" s="32" t="s">
        <v>34</v>
      </c>
      <c r="AG28" s="32" t="s">
        <v>34</v>
      </c>
      <c r="AH28" s="31" t="s">
        <v>34</v>
      </c>
      <c r="AI28" s="32" t="s">
        <v>34</v>
      </c>
      <c r="AJ28" s="32" t="s">
        <v>34</v>
      </c>
    </row>
    <row r="29" spans="1:36" x14ac:dyDescent="0.2">
      <c r="A29" s="30" t="s">
        <v>7</v>
      </c>
      <c r="B29">
        <v>26</v>
      </c>
      <c r="C29">
        <v>26</v>
      </c>
      <c r="D29" s="32">
        <v>16.308535615736201</v>
      </c>
      <c r="E29" s="32" t="s">
        <v>28</v>
      </c>
      <c r="F29" s="32">
        <v>16.308535615736201</v>
      </c>
      <c r="G29" s="32">
        <v>12.2577370461704</v>
      </c>
      <c r="H29" s="32" t="s">
        <v>28</v>
      </c>
      <c r="I29" s="32">
        <v>12.2577370461704</v>
      </c>
      <c r="J29" s="31">
        <v>6.5236533862266199</v>
      </c>
      <c r="K29" s="32" t="s">
        <v>28</v>
      </c>
      <c r="L29" s="32">
        <v>6.5236533862266199</v>
      </c>
      <c r="M29" s="31">
        <v>3.03620063881307</v>
      </c>
      <c r="N29" s="32" t="s">
        <v>28</v>
      </c>
      <c r="O29" s="32">
        <v>3.03620063881307</v>
      </c>
      <c r="P29" s="31">
        <v>0.56624378891601501</v>
      </c>
      <c r="Q29" s="32" t="s">
        <v>28</v>
      </c>
      <c r="R29" s="32">
        <v>0.56624378891601501</v>
      </c>
      <c r="S29" s="31">
        <v>-0.92714916697234895</v>
      </c>
      <c r="T29" s="32" t="s">
        <v>28</v>
      </c>
      <c r="U29" s="32">
        <v>-0.92714916697234895</v>
      </c>
      <c r="V29" s="31">
        <v>-2.7222571845967498</v>
      </c>
      <c r="W29" s="32" t="s">
        <v>28</v>
      </c>
      <c r="X29" s="32">
        <v>-2.7222571845967498</v>
      </c>
      <c r="Y29" s="31">
        <v>-5.7232365651832202</v>
      </c>
      <c r="Z29" s="32" t="s">
        <v>28</v>
      </c>
      <c r="AA29" s="32">
        <v>-5.7232365651832202</v>
      </c>
      <c r="AB29" s="31">
        <v>-8.8938736738008295</v>
      </c>
      <c r="AC29" s="32" t="s">
        <v>28</v>
      </c>
      <c r="AD29" s="32">
        <v>-8.8938736738008295</v>
      </c>
      <c r="AE29" s="31">
        <v>-12.206852326569001</v>
      </c>
      <c r="AF29" s="32" t="s">
        <v>28</v>
      </c>
      <c r="AG29" s="32">
        <v>-12.206852326569001</v>
      </c>
      <c r="AH29" s="31">
        <v>-14.5555369384681</v>
      </c>
      <c r="AI29" s="32" t="s">
        <v>28</v>
      </c>
      <c r="AJ29" s="32">
        <v>-14.5555369384681</v>
      </c>
    </row>
    <row r="30" spans="1:36" x14ac:dyDescent="0.2">
      <c r="A30" s="30" t="s">
        <v>5</v>
      </c>
      <c r="B30">
        <v>27</v>
      </c>
      <c r="C30">
        <v>27</v>
      </c>
      <c r="D30" s="32">
        <v>12.9974846410678</v>
      </c>
      <c r="E30" s="32" t="s">
        <v>28</v>
      </c>
      <c r="F30" s="32">
        <v>12.9974846410678</v>
      </c>
      <c r="G30" s="32">
        <v>12.6965705341318</v>
      </c>
      <c r="H30" s="32" t="s">
        <v>28</v>
      </c>
      <c r="I30" s="32">
        <v>12.6965705341318</v>
      </c>
      <c r="J30" s="31">
        <v>9.0969876809571204</v>
      </c>
      <c r="K30" s="32" t="s">
        <v>28</v>
      </c>
      <c r="L30" s="32">
        <v>9.0969876809571204</v>
      </c>
      <c r="M30" s="31">
        <v>2.9941712856449398</v>
      </c>
      <c r="N30" s="32" t="s">
        <v>28</v>
      </c>
      <c r="O30" s="32">
        <v>2.9941712856449398</v>
      </c>
      <c r="P30" s="31">
        <v>-1.5524572763500699</v>
      </c>
      <c r="Q30" s="32" t="s">
        <v>28</v>
      </c>
      <c r="R30" s="32">
        <v>-1.5524572763500699</v>
      </c>
      <c r="S30" s="31">
        <v>-4.8499633125381498</v>
      </c>
      <c r="T30" s="32" t="s">
        <v>28</v>
      </c>
      <c r="U30" s="32">
        <v>-4.8499633125381498</v>
      </c>
      <c r="V30" s="31">
        <v>-8.4039533561536093</v>
      </c>
      <c r="W30" s="32" t="s">
        <v>28</v>
      </c>
      <c r="X30" s="32">
        <v>-8.4039533561536093</v>
      </c>
      <c r="Y30" s="31">
        <v>-12.1207751407762</v>
      </c>
      <c r="Z30" s="32" t="s">
        <v>28</v>
      </c>
      <c r="AA30" s="32">
        <v>-12.1207751407762</v>
      </c>
      <c r="AB30" s="31">
        <v>-16.864745585627698</v>
      </c>
      <c r="AC30" s="32" t="s">
        <v>28</v>
      </c>
      <c r="AD30" s="32">
        <v>-16.864745585627698</v>
      </c>
      <c r="AE30" s="31">
        <v>-20.157893041565298</v>
      </c>
      <c r="AF30" s="32" t="s">
        <v>28</v>
      </c>
      <c r="AG30" s="32">
        <v>-20.157893041565298</v>
      </c>
      <c r="AH30" s="31">
        <v>-23.7992139474628</v>
      </c>
      <c r="AI30" s="32" t="s">
        <v>28</v>
      </c>
      <c r="AJ30" s="32">
        <v>-23.7992139474628</v>
      </c>
    </row>
    <row r="31" spans="1:36" x14ac:dyDescent="0.2">
      <c r="A31" s="30" t="s">
        <v>6</v>
      </c>
      <c r="B31">
        <v>28</v>
      </c>
      <c r="C31">
        <v>28</v>
      </c>
      <c r="D31" s="32">
        <v>12.487110388995101</v>
      </c>
      <c r="E31" s="32" t="s">
        <v>28</v>
      </c>
      <c r="F31" s="32">
        <v>12.487110388995101</v>
      </c>
      <c r="G31" s="32">
        <v>10.7860450412271</v>
      </c>
      <c r="H31" s="32" t="s">
        <v>28</v>
      </c>
      <c r="I31" s="32">
        <v>10.7860450412271</v>
      </c>
      <c r="J31" s="31">
        <v>6.8636444743392699</v>
      </c>
      <c r="K31" s="32" t="s">
        <v>28</v>
      </c>
      <c r="L31" s="32">
        <v>6.8636444743392699</v>
      </c>
      <c r="M31" s="31">
        <v>4.0326684681903897</v>
      </c>
      <c r="N31" s="32" t="s">
        <v>28</v>
      </c>
      <c r="O31" s="32">
        <v>4.0326684681903897</v>
      </c>
      <c r="P31" s="31">
        <v>2.12959695687409</v>
      </c>
      <c r="Q31" s="32" t="s">
        <v>28</v>
      </c>
      <c r="R31" s="32">
        <v>2.12959695687409</v>
      </c>
      <c r="S31" s="31">
        <v>-0.71094269137805199</v>
      </c>
      <c r="T31" s="32" t="s">
        <v>28</v>
      </c>
      <c r="U31" s="32">
        <v>-0.71094269137805199</v>
      </c>
      <c r="V31" s="31">
        <v>-3.9360031710986898</v>
      </c>
      <c r="W31" s="32" t="s">
        <v>28</v>
      </c>
      <c r="X31" s="32">
        <v>-3.9360031710986898</v>
      </c>
      <c r="Y31" s="31">
        <v>-8.2597253809291598</v>
      </c>
      <c r="Z31" s="32" t="s">
        <v>28</v>
      </c>
      <c r="AA31" s="32">
        <v>-8.2597253809291598</v>
      </c>
      <c r="AB31" s="31">
        <v>-12.637200231441</v>
      </c>
      <c r="AC31" s="32" t="s">
        <v>28</v>
      </c>
      <c r="AD31" s="32">
        <v>-12.637200231441</v>
      </c>
      <c r="AE31" s="31">
        <v>-19.175059822189201</v>
      </c>
      <c r="AF31" s="32" t="s">
        <v>28</v>
      </c>
      <c r="AG31" s="32">
        <v>-19.175059822189201</v>
      </c>
      <c r="AH31" s="31">
        <v>-21.122493714885898</v>
      </c>
      <c r="AI31" s="32" t="s">
        <v>28</v>
      </c>
      <c r="AJ31" s="32">
        <v>-21.122493714885898</v>
      </c>
    </row>
    <row r="32" spans="1:36" x14ac:dyDescent="0.2">
      <c r="A32" s="30" t="s">
        <v>5</v>
      </c>
      <c r="B32">
        <v>29</v>
      </c>
      <c r="C32">
        <v>29</v>
      </c>
      <c r="D32" s="32">
        <v>13.4705502171599</v>
      </c>
      <c r="E32" s="32" t="s">
        <v>28</v>
      </c>
      <c r="F32" s="32">
        <v>13.4705502171599</v>
      </c>
      <c r="G32" s="32">
        <v>12.681767890349599</v>
      </c>
      <c r="H32" s="32" t="s">
        <v>28</v>
      </c>
      <c r="I32" s="32">
        <v>12.681767890349599</v>
      </c>
      <c r="J32" s="31">
        <v>11.2290518493514</v>
      </c>
      <c r="K32" s="32" t="s">
        <v>28</v>
      </c>
      <c r="L32" s="32">
        <v>11.2290518493514</v>
      </c>
      <c r="M32" s="31">
        <v>5.7354241498532099</v>
      </c>
      <c r="N32" s="32" t="s">
        <v>28</v>
      </c>
      <c r="O32" s="32">
        <v>5.7354241498532099</v>
      </c>
      <c r="P32" s="31">
        <v>2.14462314472385</v>
      </c>
      <c r="Q32" s="32" t="s">
        <v>28</v>
      </c>
      <c r="R32" s="32">
        <v>2.14462314472385</v>
      </c>
      <c r="S32" s="31">
        <v>-2.1235338399834598</v>
      </c>
      <c r="T32" s="32" t="s">
        <v>28</v>
      </c>
      <c r="U32" s="32">
        <v>-2.1235338399834598</v>
      </c>
      <c r="V32" s="31">
        <v>-5.37207644541036</v>
      </c>
      <c r="W32" s="32" t="s">
        <v>28</v>
      </c>
      <c r="X32" s="32">
        <v>-5.37207644541036</v>
      </c>
      <c r="Y32" s="31">
        <v>-8.7861140646543507</v>
      </c>
      <c r="Z32" s="32" t="s">
        <v>28</v>
      </c>
      <c r="AA32" s="32">
        <v>-8.7861140646543507</v>
      </c>
      <c r="AB32" s="31">
        <v>-12.093519734590201</v>
      </c>
      <c r="AC32" s="32" t="s">
        <v>28</v>
      </c>
      <c r="AD32" s="32">
        <v>-12.093519734590201</v>
      </c>
      <c r="AE32" s="31">
        <v>-20.1283749408089</v>
      </c>
      <c r="AF32" s="32" t="s">
        <v>28</v>
      </c>
      <c r="AG32" s="32">
        <v>-20.1283749408089</v>
      </c>
      <c r="AH32" s="31">
        <v>-24.529252205988101</v>
      </c>
      <c r="AI32" s="32" t="s">
        <v>28</v>
      </c>
      <c r="AJ32" s="32">
        <v>-24.529252205988101</v>
      </c>
    </row>
    <row r="33" spans="1:36" x14ac:dyDescent="0.2">
      <c r="A33" s="30" t="s">
        <v>5</v>
      </c>
      <c r="B33">
        <v>30</v>
      </c>
      <c r="C33">
        <v>30</v>
      </c>
      <c r="D33" s="32">
        <v>13.2262204636036</v>
      </c>
      <c r="E33" s="32" t="s">
        <v>28</v>
      </c>
      <c r="F33" s="32">
        <v>13.2262204636036</v>
      </c>
      <c r="G33" s="32">
        <v>12.071205742059799</v>
      </c>
      <c r="H33" s="32" t="s">
        <v>28</v>
      </c>
      <c r="I33" s="32">
        <v>12.071205742059799</v>
      </c>
      <c r="J33" s="31">
        <v>3.6490889269422202</v>
      </c>
      <c r="K33" s="32" t="s">
        <v>28</v>
      </c>
      <c r="L33" s="32">
        <v>3.6490889269422202</v>
      </c>
      <c r="M33" s="31">
        <v>-1.6476951535606099</v>
      </c>
      <c r="N33" s="32" t="s">
        <v>28</v>
      </c>
      <c r="O33" s="32">
        <v>-1.6476951535606099</v>
      </c>
      <c r="P33" s="31">
        <v>-6.7866949980350801</v>
      </c>
      <c r="Q33" s="32" t="s">
        <v>28</v>
      </c>
      <c r="R33" s="32">
        <v>-6.7866949980350801</v>
      </c>
      <c r="S33" s="31">
        <v>-10.9853252260773</v>
      </c>
      <c r="T33" s="32" t="s">
        <v>28</v>
      </c>
      <c r="U33" s="32">
        <v>-10.9853252260773</v>
      </c>
      <c r="V33" s="31">
        <v>-15.619193592696901</v>
      </c>
      <c r="W33" s="32" t="s">
        <v>28</v>
      </c>
      <c r="X33" s="32">
        <v>-15.619193592696901</v>
      </c>
      <c r="Y33" s="31">
        <v>-21.4693339539965</v>
      </c>
      <c r="Z33" s="32" t="s">
        <v>28</v>
      </c>
      <c r="AA33" s="32">
        <v>-21.4693339539965</v>
      </c>
      <c r="AB33" s="31">
        <v>-28.941010198111901</v>
      </c>
      <c r="AC33" s="32" t="s">
        <v>28</v>
      </c>
      <c r="AD33" s="32">
        <v>-28.941010198111901</v>
      </c>
      <c r="AE33" s="31">
        <v>-35.082283148775701</v>
      </c>
      <c r="AF33" s="32" t="s">
        <v>28</v>
      </c>
      <c r="AG33" s="32">
        <v>-35.082283148775701</v>
      </c>
      <c r="AH33" s="31">
        <v>-35.082283148775701</v>
      </c>
      <c r="AI33" s="32" t="s">
        <v>28</v>
      </c>
      <c r="AJ33" s="32">
        <v>-35.082283148775701</v>
      </c>
    </row>
    <row r="34" spans="1:36" x14ac:dyDescent="0.2">
      <c r="A34" s="30" t="s">
        <v>7</v>
      </c>
      <c r="B34">
        <v>31</v>
      </c>
      <c r="C34">
        <v>31</v>
      </c>
      <c r="D34" s="32">
        <v>12.469101982705199</v>
      </c>
      <c r="E34" s="32" t="s">
        <v>28</v>
      </c>
      <c r="F34" s="32">
        <v>12.469101982705199</v>
      </c>
      <c r="G34" s="32">
        <v>10.372568840360101</v>
      </c>
      <c r="H34" s="32" t="s">
        <v>28</v>
      </c>
      <c r="I34" s="32">
        <v>10.372568840360101</v>
      </c>
      <c r="J34" s="31">
        <v>4.4378183278994898</v>
      </c>
      <c r="K34" s="32" t="s">
        <v>28</v>
      </c>
      <c r="L34" s="32">
        <v>4.4378183278994898</v>
      </c>
      <c r="M34" s="31">
        <v>-0.25744157660141997</v>
      </c>
      <c r="N34" s="32" t="s">
        <v>28</v>
      </c>
      <c r="O34" s="32">
        <v>-0.25744157660141997</v>
      </c>
      <c r="P34" s="31">
        <v>-4.5153711938829204</v>
      </c>
      <c r="Q34" s="32" t="s">
        <v>28</v>
      </c>
      <c r="R34" s="32">
        <v>-4.5153711938829204</v>
      </c>
      <c r="S34" s="31">
        <v>-8.0842673382690595</v>
      </c>
      <c r="T34" s="32" t="s">
        <v>28</v>
      </c>
      <c r="U34" s="32">
        <v>-8.0842673382690595</v>
      </c>
      <c r="V34" s="31">
        <v>-11.911401210553599</v>
      </c>
      <c r="W34" s="32" t="s">
        <v>28</v>
      </c>
      <c r="X34" s="32">
        <v>-11.911401210553599</v>
      </c>
      <c r="Y34" s="31">
        <v>-14.9519568164303</v>
      </c>
      <c r="Z34" s="32" t="s">
        <v>28</v>
      </c>
      <c r="AA34" s="32">
        <v>-14.9519568164303</v>
      </c>
      <c r="AB34" s="31">
        <v>-19.787235632021702</v>
      </c>
      <c r="AC34" s="32" t="s">
        <v>28</v>
      </c>
      <c r="AD34" s="32">
        <v>-19.787235632021702</v>
      </c>
      <c r="AE34" s="31">
        <v>-24.1497229380407</v>
      </c>
      <c r="AF34" s="32" t="s">
        <v>28</v>
      </c>
      <c r="AG34" s="32">
        <v>-24.1497229380407</v>
      </c>
      <c r="AH34" s="31">
        <v>-22.291399130008099</v>
      </c>
      <c r="AI34" s="32" t="s">
        <v>28</v>
      </c>
      <c r="AJ34" s="32">
        <v>-22.291399130008099</v>
      </c>
    </row>
    <row r="35" spans="1:36" x14ac:dyDescent="0.2">
      <c r="A35" s="30" t="s">
        <v>6</v>
      </c>
      <c r="B35">
        <v>32</v>
      </c>
      <c r="C35">
        <v>32</v>
      </c>
      <c r="D35" s="32">
        <v>11.2365738860312</v>
      </c>
      <c r="E35" s="32" t="s">
        <v>28</v>
      </c>
      <c r="F35" s="32">
        <v>11.2365738860312</v>
      </c>
      <c r="G35" s="32">
        <v>9.8915917269574702</v>
      </c>
      <c r="H35" s="32" t="s">
        <v>28</v>
      </c>
      <c r="I35" s="32">
        <v>9.8915917269574702</v>
      </c>
      <c r="J35" s="31">
        <v>5.3470269346993096</v>
      </c>
      <c r="K35" s="32" t="s">
        <v>28</v>
      </c>
      <c r="L35" s="32">
        <v>5.3470269346993096</v>
      </c>
      <c r="M35" s="31">
        <v>0.70542521687558601</v>
      </c>
      <c r="N35" s="32" t="s">
        <v>28</v>
      </c>
      <c r="O35" s="32">
        <v>0.70542521687558601</v>
      </c>
      <c r="P35" s="31">
        <v>-2.8215480634922501</v>
      </c>
      <c r="Q35" s="32" t="s">
        <v>28</v>
      </c>
      <c r="R35" s="32">
        <v>-2.8215480634922501</v>
      </c>
      <c r="S35" s="31">
        <v>-6.4077398985126903</v>
      </c>
      <c r="T35" s="32" t="s">
        <v>28</v>
      </c>
      <c r="U35" s="32">
        <v>-6.4077398985126903</v>
      </c>
      <c r="V35" s="31">
        <v>-10.2554462415443</v>
      </c>
      <c r="W35" s="32" t="s">
        <v>28</v>
      </c>
      <c r="X35" s="32">
        <v>-10.2554462415443</v>
      </c>
      <c r="Y35" s="31">
        <v>-14.872912851538199</v>
      </c>
      <c r="Z35" s="32" t="s">
        <v>28</v>
      </c>
      <c r="AA35" s="32">
        <v>-14.872912851538199</v>
      </c>
      <c r="AB35" s="31">
        <v>-18.909163939424701</v>
      </c>
      <c r="AC35" s="32" t="s">
        <v>28</v>
      </c>
      <c r="AD35" s="32">
        <v>-18.909163939424701</v>
      </c>
      <c r="AE35" s="31">
        <v>-23.029586652152901</v>
      </c>
      <c r="AF35" s="32" t="s">
        <v>28</v>
      </c>
      <c r="AG35" s="32">
        <v>-23.029586652152901</v>
      </c>
      <c r="AH35" s="31">
        <v>-27.482473679194602</v>
      </c>
      <c r="AI35" s="32" t="s">
        <v>28</v>
      </c>
      <c r="AJ35" s="32">
        <v>-27.482473679194602</v>
      </c>
    </row>
    <row r="36" spans="1:36" x14ac:dyDescent="0.2">
      <c r="A36" s="30" t="s">
        <v>5</v>
      </c>
      <c r="B36">
        <v>33</v>
      </c>
      <c r="C36">
        <v>33</v>
      </c>
      <c r="D36" s="32">
        <v>11.499464217947899</v>
      </c>
      <c r="E36" s="32" t="s">
        <v>28</v>
      </c>
      <c r="F36" s="32">
        <v>11.499464217947899</v>
      </c>
      <c r="G36" s="32">
        <v>11.170655643814101</v>
      </c>
      <c r="H36" s="32" t="s">
        <v>28</v>
      </c>
      <c r="I36" s="32">
        <v>11.170655643814101</v>
      </c>
      <c r="J36" s="31">
        <v>8.5015070112663196</v>
      </c>
      <c r="K36" s="32" t="s">
        <v>28</v>
      </c>
      <c r="L36" s="32">
        <v>8.5015070112663196</v>
      </c>
      <c r="M36" s="31">
        <v>3.13895256486843</v>
      </c>
      <c r="N36" s="32" t="s">
        <v>28</v>
      </c>
      <c r="O36" s="32">
        <v>3.13895256486843</v>
      </c>
      <c r="P36" s="31">
        <v>-1.5186125840921301</v>
      </c>
      <c r="Q36" s="32" t="s">
        <v>28</v>
      </c>
      <c r="R36" s="32">
        <v>-1.5186125840921301</v>
      </c>
      <c r="S36" s="31">
        <v>-6.0642916425440996</v>
      </c>
      <c r="T36" s="32" t="s">
        <v>28</v>
      </c>
      <c r="U36" s="32">
        <v>-6.0642916425440996</v>
      </c>
      <c r="V36" s="31">
        <v>-10.7139136955696</v>
      </c>
      <c r="W36" s="32" t="s">
        <v>28</v>
      </c>
      <c r="X36" s="32">
        <v>-10.7139136955696</v>
      </c>
      <c r="Y36" s="31">
        <v>-16.281126399068398</v>
      </c>
      <c r="Z36" s="32" t="s">
        <v>28</v>
      </c>
      <c r="AA36" s="32">
        <v>-16.281126399068398</v>
      </c>
      <c r="AB36" s="31">
        <v>-18.0828549629686</v>
      </c>
      <c r="AC36" s="32" t="s">
        <v>28</v>
      </c>
      <c r="AD36" s="32">
        <v>-18.0828549629686</v>
      </c>
      <c r="AE36" s="31">
        <v>-20.109546154040402</v>
      </c>
      <c r="AF36" s="32" t="s">
        <v>28</v>
      </c>
      <c r="AG36" s="32">
        <v>-20.109546154040402</v>
      </c>
      <c r="AH36" s="31" t="s">
        <v>34</v>
      </c>
      <c r="AI36" s="32" t="s">
        <v>34</v>
      </c>
      <c r="AJ36" s="32" t="s">
        <v>34</v>
      </c>
    </row>
    <row r="37" spans="1:36" x14ac:dyDescent="0.2">
      <c r="A37" s="30" t="s">
        <v>5</v>
      </c>
      <c r="B37">
        <v>34</v>
      </c>
      <c r="C37">
        <v>34</v>
      </c>
      <c r="D37" s="32">
        <v>15.452927166898199</v>
      </c>
      <c r="E37" s="32" t="s">
        <v>28</v>
      </c>
      <c r="F37" s="32">
        <v>15.452927166898199</v>
      </c>
      <c r="G37" s="32">
        <v>15.128415789735</v>
      </c>
      <c r="H37" s="32" t="s">
        <v>28</v>
      </c>
      <c r="I37" s="32">
        <v>15.128415789735</v>
      </c>
      <c r="J37" s="31">
        <v>10.8156300773186</v>
      </c>
      <c r="K37" s="32" t="s">
        <v>28</v>
      </c>
      <c r="L37" s="32">
        <v>10.8156300773186</v>
      </c>
      <c r="M37" s="31">
        <v>4.4039639153323504</v>
      </c>
      <c r="N37" s="32" t="s">
        <v>28</v>
      </c>
      <c r="O37" s="32">
        <v>4.4039639153323504</v>
      </c>
      <c r="P37" s="31">
        <v>0.76966315131943797</v>
      </c>
      <c r="Q37" s="32" t="s">
        <v>28</v>
      </c>
      <c r="R37" s="32">
        <v>0.76966315131943797</v>
      </c>
      <c r="S37" s="31">
        <v>-3.1321089158030699</v>
      </c>
      <c r="T37" s="32" t="s">
        <v>28</v>
      </c>
      <c r="U37" s="32">
        <v>-3.1321089158030699</v>
      </c>
      <c r="V37" s="31">
        <v>-7.2288630452495299</v>
      </c>
      <c r="W37" s="32" t="s">
        <v>28</v>
      </c>
      <c r="X37" s="32">
        <v>-7.2288630452495299</v>
      </c>
      <c r="Y37" s="31">
        <v>-9.2011653584819495</v>
      </c>
      <c r="Z37" s="32" t="s">
        <v>28</v>
      </c>
      <c r="AA37" s="32">
        <v>-9.2011653584819495</v>
      </c>
      <c r="AB37" s="31">
        <v>-12.0846960777234</v>
      </c>
      <c r="AC37" s="32" t="s">
        <v>28</v>
      </c>
      <c r="AD37" s="32">
        <v>-12.0846960777234</v>
      </c>
      <c r="AE37" s="31">
        <v>-15.425975009506899</v>
      </c>
      <c r="AF37" s="32" t="s">
        <v>28</v>
      </c>
      <c r="AG37" s="32">
        <v>-15.425975009506899</v>
      </c>
      <c r="AH37" s="31">
        <v>-17.794048148228999</v>
      </c>
      <c r="AI37" s="32" t="s">
        <v>28</v>
      </c>
      <c r="AJ37" s="32">
        <v>-17.794048148228999</v>
      </c>
    </row>
    <row r="38" spans="1:36" x14ac:dyDescent="0.2">
      <c r="A38" s="30" t="s">
        <v>5</v>
      </c>
      <c r="B38">
        <v>35</v>
      </c>
      <c r="C38">
        <v>35</v>
      </c>
      <c r="D38" s="32">
        <v>13.687885325351999</v>
      </c>
      <c r="E38" s="32" t="s">
        <v>28</v>
      </c>
      <c r="F38" s="32">
        <v>13.687885325351999</v>
      </c>
      <c r="G38" s="32">
        <v>12.765828182288001</v>
      </c>
      <c r="H38" s="32" t="s">
        <v>28</v>
      </c>
      <c r="I38" s="32">
        <v>12.765828182288001</v>
      </c>
      <c r="J38" s="31">
        <v>6.3550114556298896</v>
      </c>
      <c r="K38" s="32" t="s">
        <v>28</v>
      </c>
      <c r="L38" s="32">
        <v>6.3550114556298896</v>
      </c>
      <c r="M38" s="31">
        <v>2.74557295018356</v>
      </c>
      <c r="N38" s="32" t="s">
        <v>28</v>
      </c>
      <c r="O38" s="32">
        <v>2.74557295018356</v>
      </c>
      <c r="P38" s="31">
        <v>-0.50108619601321902</v>
      </c>
      <c r="Q38" s="32" t="s">
        <v>28</v>
      </c>
      <c r="R38" s="32">
        <v>-0.50108619601321902</v>
      </c>
      <c r="S38" s="31">
        <v>-4.1660458145053498</v>
      </c>
      <c r="T38" s="32" t="s">
        <v>28</v>
      </c>
      <c r="U38" s="32">
        <v>-4.1660458145053498</v>
      </c>
      <c r="V38" s="31">
        <v>-7.6414546880962799</v>
      </c>
      <c r="W38" s="32" t="s">
        <v>28</v>
      </c>
      <c r="X38" s="32">
        <v>-7.6414546880962799</v>
      </c>
      <c r="Y38" s="31">
        <v>-10.682290474088299</v>
      </c>
      <c r="Z38" s="32" t="s">
        <v>28</v>
      </c>
      <c r="AA38" s="32">
        <v>-10.682290474088299</v>
      </c>
      <c r="AB38" s="31">
        <v>-14.454941729831701</v>
      </c>
      <c r="AC38" s="32" t="s">
        <v>28</v>
      </c>
      <c r="AD38" s="32">
        <v>-14.454941729831701</v>
      </c>
      <c r="AE38" s="31">
        <v>-18.380940878290801</v>
      </c>
      <c r="AF38" s="32" t="s">
        <v>28</v>
      </c>
      <c r="AG38" s="32">
        <v>-18.380940878290801</v>
      </c>
      <c r="AH38" s="31">
        <v>-22.254571206794601</v>
      </c>
      <c r="AI38" s="32" t="s">
        <v>28</v>
      </c>
      <c r="AJ38" s="32">
        <v>-22.254571206794601</v>
      </c>
    </row>
    <row r="39" spans="1:36" x14ac:dyDescent="0.2">
      <c r="A39" s="30" t="s">
        <v>5</v>
      </c>
      <c r="B39">
        <v>36</v>
      </c>
      <c r="C39">
        <v>36</v>
      </c>
      <c r="D39" s="32">
        <v>14.0116884798862</v>
      </c>
      <c r="E39" s="32" t="s">
        <v>28</v>
      </c>
      <c r="F39" s="32">
        <v>14.0116884798862</v>
      </c>
      <c r="G39" s="32">
        <v>13.162647711977</v>
      </c>
      <c r="H39" s="32" t="s">
        <v>28</v>
      </c>
      <c r="I39" s="32">
        <v>13.162647711977</v>
      </c>
      <c r="J39" s="31">
        <v>11.142367643457</v>
      </c>
      <c r="K39" s="32" t="s">
        <v>28</v>
      </c>
      <c r="L39" s="32">
        <v>11.142367643457</v>
      </c>
      <c r="M39" s="31">
        <v>8.8694594973741001</v>
      </c>
      <c r="N39" s="32" t="s">
        <v>28</v>
      </c>
      <c r="O39" s="32">
        <v>8.8694594973741001</v>
      </c>
      <c r="P39" s="31">
        <v>4.9767166971160499</v>
      </c>
      <c r="Q39" s="32" t="s">
        <v>28</v>
      </c>
      <c r="R39" s="32">
        <v>4.9767166971160499</v>
      </c>
      <c r="S39" s="31">
        <v>-0.25474073245560902</v>
      </c>
      <c r="T39" s="32" t="s">
        <v>28</v>
      </c>
      <c r="U39" s="32">
        <v>-0.25474073245560902</v>
      </c>
      <c r="V39" s="31">
        <v>-4.6277550795164402</v>
      </c>
      <c r="W39" s="32" t="s">
        <v>28</v>
      </c>
      <c r="X39" s="32">
        <v>-4.6277550795164402</v>
      </c>
      <c r="Y39" s="31">
        <v>-10.4037265838456</v>
      </c>
      <c r="Z39" s="32" t="s">
        <v>28</v>
      </c>
      <c r="AA39" s="32">
        <v>-10.4037265838456</v>
      </c>
      <c r="AB39" s="31">
        <v>-15.313465776167</v>
      </c>
      <c r="AC39" s="32" t="s">
        <v>28</v>
      </c>
      <c r="AD39" s="32">
        <v>-15.313465776167</v>
      </c>
      <c r="AE39" s="31">
        <v>-20.910598053026298</v>
      </c>
      <c r="AF39" s="32" t="s">
        <v>28</v>
      </c>
      <c r="AG39" s="32">
        <v>-20.910598053026298</v>
      </c>
      <c r="AH39" s="31">
        <v>-26.165167790237</v>
      </c>
      <c r="AI39" s="32" t="s">
        <v>28</v>
      </c>
      <c r="AJ39" s="32">
        <v>-26.165167790237</v>
      </c>
    </row>
    <row r="40" spans="1:36" x14ac:dyDescent="0.2">
      <c r="A40" s="30" t="s">
        <v>5</v>
      </c>
      <c r="B40">
        <v>37</v>
      </c>
      <c r="C40">
        <v>37</v>
      </c>
      <c r="D40" s="32">
        <v>10.5966559376033</v>
      </c>
      <c r="E40" s="32" t="s">
        <v>28</v>
      </c>
      <c r="F40" s="32">
        <v>10.5966559376033</v>
      </c>
      <c r="G40" s="32">
        <v>10.576032971146301</v>
      </c>
      <c r="H40" s="32" t="s">
        <v>28</v>
      </c>
      <c r="I40" s="32">
        <v>10.576032971146301</v>
      </c>
      <c r="J40" s="31">
        <v>9.6397521459079396</v>
      </c>
      <c r="K40" s="32" t="s">
        <v>28</v>
      </c>
      <c r="L40" s="32">
        <v>9.6397521459079396</v>
      </c>
      <c r="M40" s="31">
        <v>6.1958184781371699</v>
      </c>
      <c r="N40" s="32" t="s">
        <v>28</v>
      </c>
      <c r="O40" s="32">
        <v>6.1958184781371699</v>
      </c>
      <c r="P40" s="31">
        <v>2.0389436162568102</v>
      </c>
      <c r="Q40" s="32" t="s">
        <v>28</v>
      </c>
      <c r="R40" s="32">
        <v>2.0389436162568102</v>
      </c>
      <c r="S40" s="31">
        <v>-3.2572052558317099</v>
      </c>
      <c r="T40" s="32" t="s">
        <v>28</v>
      </c>
      <c r="U40" s="32">
        <v>-3.2572052558317099</v>
      </c>
      <c r="V40" s="31">
        <v>-7.8134870946202897</v>
      </c>
      <c r="W40" s="32" t="s">
        <v>28</v>
      </c>
      <c r="X40" s="32">
        <v>-7.8134870946202897</v>
      </c>
      <c r="Y40" s="31">
        <v>-12.0003136007217</v>
      </c>
      <c r="Z40" s="32" t="s">
        <v>28</v>
      </c>
      <c r="AA40" s="32">
        <v>-12.0003136007217</v>
      </c>
      <c r="AB40" s="31">
        <v>-17.302297158367001</v>
      </c>
      <c r="AC40" s="32" t="s">
        <v>28</v>
      </c>
      <c r="AD40" s="32">
        <v>-17.302297158367001</v>
      </c>
      <c r="AE40" s="31">
        <v>-22.712970170907699</v>
      </c>
      <c r="AF40" s="32" t="s">
        <v>28</v>
      </c>
      <c r="AG40" s="32">
        <v>-22.712970170907699</v>
      </c>
      <c r="AH40" s="31">
        <v>-25.930749074705801</v>
      </c>
      <c r="AI40" s="32" t="s">
        <v>28</v>
      </c>
      <c r="AJ40" s="32">
        <v>-25.930749074705801</v>
      </c>
    </row>
    <row r="41" spans="1:36" x14ac:dyDescent="0.2">
      <c r="A41" s="30" t="s">
        <v>5</v>
      </c>
      <c r="B41">
        <v>38</v>
      </c>
      <c r="C41">
        <v>38</v>
      </c>
      <c r="D41" s="32">
        <v>12.5498945026026</v>
      </c>
      <c r="E41" s="32" t="s">
        <v>28</v>
      </c>
      <c r="F41" s="32">
        <v>12.5498945026026</v>
      </c>
      <c r="G41" s="32">
        <v>12.2272122518978</v>
      </c>
      <c r="H41" s="32" t="s">
        <v>28</v>
      </c>
      <c r="I41" s="32">
        <v>12.2272122518978</v>
      </c>
      <c r="J41" s="31">
        <v>7.0536892993897897</v>
      </c>
      <c r="K41" s="32" t="s">
        <v>28</v>
      </c>
      <c r="L41" s="32">
        <v>7.0536892993897897</v>
      </c>
      <c r="M41" s="31">
        <v>1.5050392028936701</v>
      </c>
      <c r="N41" s="32" t="s">
        <v>28</v>
      </c>
      <c r="O41" s="32">
        <v>1.5050392028936701</v>
      </c>
      <c r="P41" s="31">
        <v>-1.8236493645624201</v>
      </c>
      <c r="Q41" s="32" t="s">
        <v>28</v>
      </c>
      <c r="R41" s="32">
        <v>-1.8236493645624201</v>
      </c>
      <c r="S41" s="31">
        <v>-5.3744242207766399</v>
      </c>
      <c r="T41" s="32" t="s">
        <v>28</v>
      </c>
      <c r="U41" s="32">
        <v>-5.3744242207766399</v>
      </c>
      <c r="V41" s="31">
        <v>-9.5604521601140302</v>
      </c>
      <c r="W41" s="32" t="s">
        <v>28</v>
      </c>
      <c r="X41" s="32">
        <v>-9.5604521601140302</v>
      </c>
      <c r="Y41" s="31">
        <v>-12.6090659880422</v>
      </c>
      <c r="Z41" s="32" t="s">
        <v>28</v>
      </c>
      <c r="AA41" s="32">
        <v>-12.6090659880422</v>
      </c>
      <c r="AB41" s="31">
        <v>-14.9433814519174</v>
      </c>
      <c r="AC41" s="32" t="s">
        <v>28</v>
      </c>
      <c r="AD41" s="32">
        <v>-14.9433814519174</v>
      </c>
      <c r="AE41" s="31">
        <v>-19.697000323077901</v>
      </c>
      <c r="AF41" s="32" t="s">
        <v>28</v>
      </c>
      <c r="AG41" s="32">
        <v>-19.697000323077901</v>
      </c>
      <c r="AH41" s="31">
        <v>-20.009179528679301</v>
      </c>
      <c r="AI41" s="32" t="s">
        <v>28</v>
      </c>
      <c r="AJ41" s="32">
        <v>-20.009179528679301</v>
      </c>
    </row>
    <row r="42" spans="1:36" x14ac:dyDescent="0.2">
      <c r="A42" s="30" t="s">
        <v>5</v>
      </c>
      <c r="B42">
        <v>39</v>
      </c>
      <c r="C42">
        <v>39</v>
      </c>
      <c r="D42" s="32">
        <v>9.1052396061346599</v>
      </c>
      <c r="E42" s="32" t="s">
        <v>28</v>
      </c>
      <c r="F42" s="32">
        <v>9.1052396061346599</v>
      </c>
      <c r="G42" s="32">
        <v>8.9141681237532708</v>
      </c>
      <c r="H42" s="32" t="s">
        <v>28</v>
      </c>
      <c r="I42" s="32">
        <v>8.9141681237532708</v>
      </c>
      <c r="J42" s="31">
        <v>8.0651763972077699</v>
      </c>
      <c r="K42" s="32" t="s">
        <v>28</v>
      </c>
      <c r="L42" s="32">
        <v>8.0651763972077699</v>
      </c>
      <c r="M42" s="31">
        <v>6.1359251263917702</v>
      </c>
      <c r="N42" s="32" t="s">
        <v>28</v>
      </c>
      <c r="O42" s="32">
        <v>6.1359251263917702</v>
      </c>
      <c r="P42" s="31">
        <v>3.2846858027600798</v>
      </c>
      <c r="Q42" s="32" t="s">
        <v>28</v>
      </c>
      <c r="R42" s="32">
        <v>3.2846858027600798</v>
      </c>
      <c r="S42" s="31">
        <v>-0.86094985948332003</v>
      </c>
      <c r="T42" s="32" t="s">
        <v>28</v>
      </c>
      <c r="U42" s="32">
        <v>-0.86094985948332003</v>
      </c>
      <c r="V42" s="31">
        <v>-5.3360468159955197</v>
      </c>
      <c r="W42" s="32" t="s">
        <v>28</v>
      </c>
      <c r="X42" s="32">
        <v>-5.3360468159955197</v>
      </c>
      <c r="Y42" s="31">
        <v>-10.1438121316655</v>
      </c>
      <c r="Z42" s="32" t="s">
        <v>28</v>
      </c>
      <c r="AA42" s="32">
        <v>-10.1438121316655</v>
      </c>
      <c r="AB42" s="31">
        <v>-15.023105791751499</v>
      </c>
      <c r="AC42" s="32" t="s">
        <v>28</v>
      </c>
      <c r="AD42" s="32">
        <v>-15.023105791751499</v>
      </c>
      <c r="AE42" s="31">
        <v>-23.9872399481999</v>
      </c>
      <c r="AF42" s="32" t="s">
        <v>28</v>
      </c>
      <c r="AG42" s="32">
        <v>-23.9872399481999</v>
      </c>
      <c r="AH42" s="31">
        <v>-28.607642801381999</v>
      </c>
      <c r="AI42" s="32" t="s">
        <v>28</v>
      </c>
      <c r="AJ42" s="32">
        <v>-28.607642801381999</v>
      </c>
    </row>
    <row r="43" spans="1:36" x14ac:dyDescent="0.2">
      <c r="A43" s="30" t="s">
        <v>7</v>
      </c>
      <c r="B43">
        <v>40</v>
      </c>
      <c r="C43">
        <v>40</v>
      </c>
      <c r="D43" s="32">
        <v>14.298551301753299</v>
      </c>
      <c r="E43" s="32" t="s">
        <v>28</v>
      </c>
      <c r="F43" s="32">
        <v>14.298551301753299</v>
      </c>
      <c r="G43" s="32">
        <v>13.9651563869661</v>
      </c>
      <c r="H43" s="32" t="s">
        <v>28</v>
      </c>
      <c r="I43" s="32">
        <v>13.9651563869661</v>
      </c>
      <c r="J43" s="31">
        <v>9.8655948863652991</v>
      </c>
      <c r="K43" s="32" t="s">
        <v>28</v>
      </c>
      <c r="L43" s="32">
        <v>9.8655948863652991</v>
      </c>
      <c r="M43" s="31">
        <v>6.5011297624541102</v>
      </c>
      <c r="N43" s="32" t="s">
        <v>28</v>
      </c>
      <c r="O43" s="32">
        <v>6.5011297624541102</v>
      </c>
      <c r="P43" s="31">
        <v>2.82655462380934</v>
      </c>
      <c r="Q43" s="32" t="s">
        <v>28</v>
      </c>
      <c r="R43" s="32">
        <v>2.82655462380934</v>
      </c>
      <c r="S43" s="31">
        <v>0.100838558737861</v>
      </c>
      <c r="T43" s="32" t="s">
        <v>28</v>
      </c>
      <c r="U43" s="32">
        <v>0.100838558737861</v>
      </c>
      <c r="V43" s="31">
        <v>-3.9666001970573102</v>
      </c>
      <c r="W43" s="32" t="s">
        <v>28</v>
      </c>
      <c r="X43" s="32">
        <v>-3.9666001970573102</v>
      </c>
      <c r="Y43" s="31">
        <v>-6.6817577748654298</v>
      </c>
      <c r="Z43" s="32" t="s">
        <v>28</v>
      </c>
      <c r="AA43" s="32">
        <v>-6.6817577748654298</v>
      </c>
      <c r="AB43" s="31">
        <v>-10.0610567340527</v>
      </c>
      <c r="AC43" s="32" t="s">
        <v>28</v>
      </c>
      <c r="AD43" s="32">
        <v>-10.0610567340527</v>
      </c>
      <c r="AE43" s="31">
        <v>-14.9271235944975</v>
      </c>
      <c r="AF43" s="32" t="s">
        <v>28</v>
      </c>
      <c r="AG43" s="32">
        <v>-14.9271235944975</v>
      </c>
      <c r="AH43" s="31">
        <v>-15.6841054835244</v>
      </c>
      <c r="AI43" s="32" t="s">
        <v>28</v>
      </c>
      <c r="AJ43" s="32">
        <v>-15.6841054835244</v>
      </c>
    </row>
    <row r="44" spans="1:36" x14ac:dyDescent="0.2">
      <c r="A44" s="30" t="s">
        <v>5</v>
      </c>
      <c r="B44">
        <v>41</v>
      </c>
      <c r="C44">
        <v>41</v>
      </c>
      <c r="D44" s="32">
        <v>17.049106369096201</v>
      </c>
      <c r="E44" s="32" t="s">
        <v>28</v>
      </c>
      <c r="F44" s="32">
        <v>17.049106369096201</v>
      </c>
      <c r="G44" s="32">
        <v>16.5693218842869</v>
      </c>
      <c r="H44" s="32" t="s">
        <v>28</v>
      </c>
      <c r="I44" s="32">
        <v>16.5693218842869</v>
      </c>
      <c r="J44" s="31">
        <v>14.026823731754799</v>
      </c>
      <c r="K44" s="32" t="s">
        <v>28</v>
      </c>
      <c r="L44" s="32">
        <v>14.026823731754799</v>
      </c>
      <c r="M44" s="31">
        <v>6.8923629207524897</v>
      </c>
      <c r="N44" s="32" t="s">
        <v>28</v>
      </c>
      <c r="O44" s="32">
        <v>6.8923629207524897</v>
      </c>
      <c r="P44" s="31">
        <v>1.6506687088658201</v>
      </c>
      <c r="Q44" s="32" t="s">
        <v>28</v>
      </c>
      <c r="R44" s="32">
        <v>1.6506687088658201</v>
      </c>
      <c r="S44" s="31">
        <v>-1.7514847905494999</v>
      </c>
      <c r="T44" s="32" t="s">
        <v>28</v>
      </c>
      <c r="U44" s="32">
        <v>-1.7514847905494999</v>
      </c>
      <c r="V44" s="31">
        <v>-3.8848793206366299</v>
      </c>
      <c r="W44" s="32" t="s">
        <v>28</v>
      </c>
      <c r="X44" s="32">
        <v>-3.8848793206366299</v>
      </c>
      <c r="Y44" s="31">
        <v>-5.9776914828412</v>
      </c>
      <c r="Z44" s="32" t="s">
        <v>28</v>
      </c>
      <c r="AA44" s="32">
        <v>-5.9776914828412</v>
      </c>
      <c r="AB44" s="31">
        <v>-8.5715265121688393</v>
      </c>
      <c r="AC44" s="32" t="s">
        <v>28</v>
      </c>
      <c r="AD44" s="32">
        <v>-8.5715265121688393</v>
      </c>
      <c r="AE44" s="31">
        <v>-10.4603165478945</v>
      </c>
      <c r="AF44" s="32" t="s">
        <v>28</v>
      </c>
      <c r="AG44" s="32">
        <v>-10.4603165478945</v>
      </c>
      <c r="AH44" s="31">
        <v>-12.521096540432</v>
      </c>
      <c r="AI44" s="32" t="s">
        <v>28</v>
      </c>
      <c r="AJ44" s="32">
        <v>-12.521096540432</v>
      </c>
    </row>
    <row r="45" spans="1:36" x14ac:dyDescent="0.2">
      <c r="A45" s="30" t="s">
        <v>6</v>
      </c>
      <c r="B45">
        <v>42</v>
      </c>
      <c r="C45">
        <v>42</v>
      </c>
      <c r="D45" s="32">
        <v>11.711642458196099</v>
      </c>
      <c r="E45" s="32" t="s">
        <v>28</v>
      </c>
      <c r="F45" s="32">
        <v>11.711642458196099</v>
      </c>
      <c r="G45" s="32">
        <v>11.604633251154601</v>
      </c>
      <c r="H45" s="32" t="s">
        <v>28</v>
      </c>
      <c r="I45" s="32">
        <v>11.604633251154601</v>
      </c>
      <c r="J45" s="31">
        <v>10.947100035880799</v>
      </c>
      <c r="K45" s="32" t="s">
        <v>28</v>
      </c>
      <c r="L45" s="32">
        <v>10.947100035880799</v>
      </c>
      <c r="M45" s="31">
        <v>8.4193820304863998</v>
      </c>
      <c r="N45" s="32" t="s">
        <v>28</v>
      </c>
      <c r="O45" s="32">
        <v>8.4193820304863998</v>
      </c>
      <c r="P45" s="31">
        <v>2.4896075169023901</v>
      </c>
      <c r="Q45" s="32" t="s">
        <v>28</v>
      </c>
      <c r="R45" s="32">
        <v>2.4896075169023901</v>
      </c>
      <c r="S45" s="31">
        <v>-3.9465178522867199</v>
      </c>
      <c r="T45" s="32" t="s">
        <v>28</v>
      </c>
      <c r="U45" s="32">
        <v>-3.9465178522867199</v>
      </c>
      <c r="V45" s="31">
        <v>-10.043289129006199</v>
      </c>
      <c r="W45" s="32" t="s">
        <v>28</v>
      </c>
      <c r="X45" s="32">
        <v>-10.043289129006199</v>
      </c>
      <c r="Y45" s="31">
        <v>-15.598586047485901</v>
      </c>
      <c r="Z45" s="32" t="s">
        <v>28</v>
      </c>
      <c r="AA45" s="32">
        <v>-15.598586047485901</v>
      </c>
      <c r="AB45" s="31">
        <v>-20.594393282361199</v>
      </c>
      <c r="AC45" s="32" t="s">
        <v>28</v>
      </c>
      <c r="AD45" s="32">
        <v>-20.594393282361199</v>
      </c>
      <c r="AE45" s="31">
        <v>-22.446902135251701</v>
      </c>
      <c r="AF45" s="32" t="s">
        <v>28</v>
      </c>
      <c r="AG45" s="32">
        <v>-22.446902135251701</v>
      </c>
      <c r="AH45" s="31">
        <v>-15.4621559576516</v>
      </c>
      <c r="AI45" s="32" t="s">
        <v>28</v>
      </c>
      <c r="AJ45" s="32">
        <v>-15.4621559576516</v>
      </c>
    </row>
    <row r="46" spans="1:36" x14ac:dyDescent="0.2">
      <c r="A46" s="30" t="s">
        <v>7</v>
      </c>
      <c r="B46">
        <v>43</v>
      </c>
      <c r="C46">
        <v>43</v>
      </c>
      <c r="D46" s="32">
        <v>14.746507068124499</v>
      </c>
      <c r="E46" s="32" t="s">
        <v>28</v>
      </c>
      <c r="F46" s="32">
        <v>14.746507068124499</v>
      </c>
      <c r="G46" s="32">
        <v>13.781748433328501</v>
      </c>
      <c r="H46" s="32" t="s">
        <v>28</v>
      </c>
      <c r="I46" s="32">
        <v>13.781748433328501</v>
      </c>
      <c r="J46" s="31">
        <v>4.6675343370427997</v>
      </c>
      <c r="K46" s="32" t="s">
        <v>28</v>
      </c>
      <c r="L46" s="32">
        <v>4.6675343370427997</v>
      </c>
      <c r="M46" s="31">
        <v>-1.2246224375468899</v>
      </c>
      <c r="N46" s="32" t="s">
        <v>28</v>
      </c>
      <c r="O46" s="32">
        <v>-1.2246224375468899</v>
      </c>
      <c r="P46" s="31">
        <v>-6.1049407028172604</v>
      </c>
      <c r="Q46" s="32" t="s">
        <v>28</v>
      </c>
      <c r="R46" s="32">
        <v>-6.1049407028172604</v>
      </c>
      <c r="S46" s="31">
        <v>-9.2348649858304697</v>
      </c>
      <c r="T46" s="32" t="s">
        <v>28</v>
      </c>
      <c r="U46" s="32">
        <v>-9.2348649858304697</v>
      </c>
      <c r="V46" s="31">
        <v>-14.291175933174801</v>
      </c>
      <c r="W46" s="32" t="s">
        <v>28</v>
      </c>
      <c r="X46" s="32">
        <v>-14.291175933174801</v>
      </c>
      <c r="Y46" s="31">
        <v>-15.912627087805999</v>
      </c>
      <c r="Z46" s="32" t="s">
        <v>28</v>
      </c>
      <c r="AA46" s="32">
        <v>-15.912627087805999</v>
      </c>
      <c r="AB46" s="31" t="s">
        <v>34</v>
      </c>
      <c r="AC46" s="32" t="s">
        <v>34</v>
      </c>
      <c r="AD46" s="32" t="s">
        <v>34</v>
      </c>
      <c r="AE46" s="31" t="s">
        <v>34</v>
      </c>
      <c r="AF46" s="32" t="s">
        <v>34</v>
      </c>
      <c r="AG46" s="32" t="s">
        <v>34</v>
      </c>
      <c r="AH46" s="31" t="s">
        <v>34</v>
      </c>
      <c r="AI46" s="32" t="s">
        <v>34</v>
      </c>
      <c r="AJ46" s="32" t="s">
        <v>34</v>
      </c>
    </row>
    <row r="47" spans="1:36" x14ac:dyDescent="0.2">
      <c r="A47" s="30" t="s">
        <v>5</v>
      </c>
      <c r="B47">
        <v>44</v>
      </c>
      <c r="C47">
        <v>44</v>
      </c>
      <c r="D47" s="32">
        <v>15.890237659614399</v>
      </c>
      <c r="E47" s="32" t="s">
        <v>28</v>
      </c>
      <c r="F47" s="32">
        <v>15.890237659614399</v>
      </c>
      <c r="G47" s="32">
        <v>14.437190732239699</v>
      </c>
      <c r="H47" s="32" t="s">
        <v>28</v>
      </c>
      <c r="I47" s="32">
        <v>14.437190732239699</v>
      </c>
      <c r="J47" s="31">
        <v>9.1106777410262794</v>
      </c>
      <c r="K47" s="32" t="s">
        <v>28</v>
      </c>
      <c r="L47" s="32">
        <v>9.1106777410262794</v>
      </c>
      <c r="M47" s="31">
        <v>4.08554590604572</v>
      </c>
      <c r="N47" s="32" t="s">
        <v>28</v>
      </c>
      <c r="O47" s="32">
        <v>4.08554590604572</v>
      </c>
      <c r="P47" s="31">
        <v>-0.66661973141459596</v>
      </c>
      <c r="Q47" s="32" t="s">
        <v>28</v>
      </c>
      <c r="R47" s="32">
        <v>-0.66661973141459596</v>
      </c>
      <c r="S47" s="31">
        <v>-5.5935797437711399</v>
      </c>
      <c r="T47" s="32" t="s">
        <v>28</v>
      </c>
      <c r="U47" s="32">
        <v>-5.5935797437711399</v>
      </c>
      <c r="V47" s="31">
        <v>-10.061960780791701</v>
      </c>
      <c r="W47" s="32" t="s">
        <v>28</v>
      </c>
      <c r="X47" s="32">
        <v>-10.061960780791701</v>
      </c>
      <c r="Y47" s="31">
        <v>-14.6260386632345</v>
      </c>
      <c r="Z47" s="32" t="s">
        <v>28</v>
      </c>
      <c r="AA47" s="32">
        <v>-14.6260386632345</v>
      </c>
      <c r="AB47" s="31">
        <v>-22.882970716157299</v>
      </c>
      <c r="AC47" s="32" t="s">
        <v>28</v>
      </c>
      <c r="AD47" s="32">
        <v>-22.882970716157299</v>
      </c>
      <c r="AE47" s="31">
        <v>-24.548493907986401</v>
      </c>
      <c r="AF47" s="32" t="s">
        <v>28</v>
      </c>
      <c r="AG47" s="32">
        <v>-24.548493907986401</v>
      </c>
      <c r="AH47" s="31">
        <v>-29.306462288398901</v>
      </c>
      <c r="AI47" s="32" t="s">
        <v>28</v>
      </c>
      <c r="AJ47" s="32">
        <v>-29.306462288398901</v>
      </c>
    </row>
    <row r="48" spans="1:36" x14ac:dyDescent="0.2">
      <c r="A48" s="30" t="s">
        <v>7</v>
      </c>
      <c r="B48">
        <v>45</v>
      </c>
      <c r="C48">
        <v>45</v>
      </c>
      <c r="D48" s="32">
        <v>14.3744876117064</v>
      </c>
      <c r="E48" s="32" t="s">
        <v>28</v>
      </c>
      <c r="F48" s="32">
        <v>14.3744876117064</v>
      </c>
      <c r="G48" s="32">
        <v>14.123234930008</v>
      </c>
      <c r="H48" s="32" t="s">
        <v>28</v>
      </c>
      <c r="I48" s="32">
        <v>14.123234930008</v>
      </c>
      <c r="J48" s="31">
        <v>13.186527346194101</v>
      </c>
      <c r="K48" s="32" t="s">
        <v>28</v>
      </c>
      <c r="L48" s="32">
        <v>13.186527346194101</v>
      </c>
      <c r="M48" s="31">
        <v>12.285679041084499</v>
      </c>
      <c r="N48" s="32" t="s">
        <v>28</v>
      </c>
      <c r="O48" s="32">
        <v>12.285679041084499</v>
      </c>
      <c r="P48" s="31">
        <v>8.6167229198388995</v>
      </c>
      <c r="Q48" s="32" t="s">
        <v>28</v>
      </c>
      <c r="R48" s="32">
        <v>8.6167229198388995</v>
      </c>
      <c r="S48" s="31">
        <v>5.9605373952435201</v>
      </c>
      <c r="T48" s="32" t="s">
        <v>28</v>
      </c>
      <c r="U48" s="32">
        <v>5.9605373952435201</v>
      </c>
      <c r="V48" s="31">
        <v>3.2027789698144198</v>
      </c>
      <c r="W48" s="32" t="s">
        <v>28</v>
      </c>
      <c r="X48" s="32">
        <v>3.2027789698144198</v>
      </c>
      <c r="Y48" s="31">
        <v>1.1420115471761101</v>
      </c>
      <c r="Z48" s="32" t="s">
        <v>28</v>
      </c>
      <c r="AA48" s="32">
        <v>1.1420115471761101</v>
      </c>
      <c r="AB48" s="31">
        <v>-1.9910929682084699</v>
      </c>
      <c r="AC48" s="32" t="s">
        <v>28</v>
      </c>
      <c r="AD48" s="32">
        <v>-1.9910929682084699</v>
      </c>
      <c r="AE48" s="31">
        <v>-5.0454874137747696</v>
      </c>
      <c r="AF48" s="32" t="s">
        <v>28</v>
      </c>
      <c r="AG48" s="32">
        <v>-5.0454874137747696</v>
      </c>
      <c r="AH48" s="31">
        <v>-9.5589825722519599</v>
      </c>
      <c r="AI48" s="32" t="s">
        <v>28</v>
      </c>
      <c r="AJ48" s="32">
        <v>-9.5589825722519599</v>
      </c>
    </row>
    <row r="49" spans="1:36" x14ac:dyDescent="0.2">
      <c r="A49" s="30" t="s">
        <v>5</v>
      </c>
      <c r="B49">
        <v>46</v>
      </c>
      <c r="C49">
        <v>46</v>
      </c>
      <c r="D49" s="32">
        <v>15.525336919523699</v>
      </c>
      <c r="E49" s="32" t="s">
        <v>28</v>
      </c>
      <c r="F49" s="32">
        <v>15.525336919523699</v>
      </c>
      <c r="G49" s="32">
        <v>15.4799204418284</v>
      </c>
      <c r="H49" s="32" t="s">
        <v>28</v>
      </c>
      <c r="I49" s="32">
        <v>15.4799204418284</v>
      </c>
      <c r="J49" s="31">
        <v>15.0064180433909</v>
      </c>
      <c r="K49" s="32" t="s">
        <v>28</v>
      </c>
      <c r="L49" s="32">
        <v>15.0064180433909</v>
      </c>
      <c r="M49" s="31">
        <v>13.8885038167224</v>
      </c>
      <c r="N49" s="32" t="s">
        <v>28</v>
      </c>
      <c r="O49" s="32">
        <v>13.8885038167224</v>
      </c>
      <c r="P49" s="31">
        <v>9.7540213649134699</v>
      </c>
      <c r="Q49" s="32" t="s">
        <v>28</v>
      </c>
      <c r="R49" s="32">
        <v>9.7540213649134699</v>
      </c>
      <c r="S49" s="31">
        <v>4.7964570350996203</v>
      </c>
      <c r="T49" s="32" t="s">
        <v>28</v>
      </c>
      <c r="U49" s="32">
        <v>4.7964570350996203</v>
      </c>
      <c r="V49" s="31">
        <v>0.339816136072563</v>
      </c>
      <c r="W49" s="32" t="s">
        <v>28</v>
      </c>
      <c r="X49" s="32">
        <v>0.339816136072563</v>
      </c>
      <c r="Y49" s="31">
        <v>-3.6660506218389002</v>
      </c>
      <c r="Z49" s="32" t="s">
        <v>28</v>
      </c>
      <c r="AA49" s="32">
        <v>-3.6660506218389002</v>
      </c>
      <c r="AB49" s="31">
        <v>-7.3030561476476299</v>
      </c>
      <c r="AC49" s="32" t="s">
        <v>28</v>
      </c>
      <c r="AD49" s="32">
        <v>-7.3030561476476299</v>
      </c>
      <c r="AE49" s="31">
        <v>-8.8556175779502109</v>
      </c>
      <c r="AF49" s="32" t="s">
        <v>28</v>
      </c>
      <c r="AG49" s="32">
        <v>-8.8556175779502109</v>
      </c>
      <c r="AH49" s="31">
        <v>-10.229233657180799</v>
      </c>
      <c r="AI49" s="32" t="s">
        <v>28</v>
      </c>
      <c r="AJ49" s="32">
        <v>-10.229233657180799</v>
      </c>
    </row>
    <row r="50" spans="1:36" x14ac:dyDescent="0.2">
      <c r="A50" s="30" t="s">
        <v>7</v>
      </c>
      <c r="B50">
        <v>47</v>
      </c>
      <c r="C50">
        <v>47</v>
      </c>
      <c r="D50" s="32">
        <v>16.022599873245401</v>
      </c>
      <c r="E50" s="32" t="s">
        <v>28</v>
      </c>
      <c r="F50" s="32">
        <v>16.022599873245401</v>
      </c>
      <c r="G50" s="32">
        <v>13.2947191372666</v>
      </c>
      <c r="H50" s="32" t="s">
        <v>28</v>
      </c>
      <c r="I50" s="32">
        <v>13.2947191372666</v>
      </c>
      <c r="J50" s="31">
        <v>8.9030822093924993</v>
      </c>
      <c r="K50" s="32" t="s">
        <v>28</v>
      </c>
      <c r="L50" s="32">
        <v>8.9030822093924993</v>
      </c>
      <c r="M50" s="31">
        <v>4.9089793064648202</v>
      </c>
      <c r="N50" s="32" t="s">
        <v>28</v>
      </c>
      <c r="O50" s="32">
        <v>4.9089793064648202</v>
      </c>
      <c r="P50" s="31">
        <v>2.63672896594267</v>
      </c>
      <c r="Q50" s="32" t="s">
        <v>28</v>
      </c>
      <c r="R50" s="32">
        <v>2.63672896594267</v>
      </c>
      <c r="S50" s="31">
        <v>0.54795688456743097</v>
      </c>
      <c r="T50" s="32" t="s">
        <v>28</v>
      </c>
      <c r="U50" s="32">
        <v>0.54795688456743097</v>
      </c>
      <c r="V50" s="31">
        <v>-2.19728976507561</v>
      </c>
      <c r="W50" s="32" t="s">
        <v>28</v>
      </c>
      <c r="X50" s="32">
        <v>-2.19728976507561</v>
      </c>
      <c r="Y50" s="31">
        <v>-5.1573671550100002</v>
      </c>
      <c r="Z50" s="32" t="s">
        <v>28</v>
      </c>
      <c r="AA50" s="32">
        <v>-5.1573671550100002</v>
      </c>
      <c r="AB50" s="31">
        <v>-7.9141192443459101</v>
      </c>
      <c r="AC50" s="32" t="s">
        <v>28</v>
      </c>
      <c r="AD50" s="32">
        <v>-7.9141192443459101</v>
      </c>
      <c r="AE50" s="31">
        <v>-12.548012894157999</v>
      </c>
      <c r="AF50" s="32" t="s">
        <v>28</v>
      </c>
      <c r="AG50" s="32">
        <v>-12.548012894157999</v>
      </c>
      <c r="AH50" s="31">
        <v>-16.214935862360502</v>
      </c>
      <c r="AI50" s="32" t="s">
        <v>28</v>
      </c>
      <c r="AJ50" s="32">
        <v>-16.214935862360502</v>
      </c>
    </row>
    <row r="51" spans="1:36" x14ac:dyDescent="0.2">
      <c r="A51" s="30" t="s">
        <v>6</v>
      </c>
      <c r="B51">
        <v>48</v>
      </c>
      <c r="C51">
        <v>48</v>
      </c>
      <c r="D51" s="32">
        <v>9.8552964888708594</v>
      </c>
      <c r="E51" s="32" t="s">
        <v>28</v>
      </c>
      <c r="F51" s="32">
        <v>9.8552964888708594</v>
      </c>
      <c r="G51" s="32">
        <v>9.40163184247921</v>
      </c>
      <c r="H51" s="32" t="s">
        <v>28</v>
      </c>
      <c r="I51" s="32">
        <v>9.40163184247921</v>
      </c>
      <c r="J51" s="31">
        <v>4.9909518154444301</v>
      </c>
      <c r="K51" s="32" t="s">
        <v>28</v>
      </c>
      <c r="L51" s="32">
        <v>4.9909518154444301</v>
      </c>
      <c r="M51" s="31">
        <v>2.04384019645796</v>
      </c>
      <c r="N51" s="32" t="s">
        <v>28</v>
      </c>
      <c r="O51" s="32">
        <v>2.04384019645796</v>
      </c>
      <c r="P51" s="31">
        <v>-0.59482869740938304</v>
      </c>
      <c r="Q51" s="32" t="s">
        <v>28</v>
      </c>
      <c r="R51" s="32">
        <v>-0.59482869740938304</v>
      </c>
      <c r="S51" s="31">
        <v>-3.8388194723859002</v>
      </c>
      <c r="T51" s="32" t="s">
        <v>28</v>
      </c>
      <c r="U51" s="32">
        <v>-3.8388194723859002</v>
      </c>
      <c r="V51" s="31">
        <v>-7.3377126062702303</v>
      </c>
      <c r="W51" s="32" t="s">
        <v>28</v>
      </c>
      <c r="X51" s="32">
        <v>-7.3377126062702303</v>
      </c>
      <c r="Y51" s="31">
        <v>-12.4810242110449</v>
      </c>
      <c r="Z51" s="32" t="s">
        <v>28</v>
      </c>
      <c r="AA51" s="32">
        <v>-12.4810242110449</v>
      </c>
      <c r="AB51" s="31">
        <v>-16.140901440390401</v>
      </c>
      <c r="AC51" s="32" t="s">
        <v>28</v>
      </c>
      <c r="AD51" s="32">
        <v>-16.140901440390401</v>
      </c>
      <c r="AE51" s="31">
        <v>-17.446223209771802</v>
      </c>
      <c r="AF51" s="32" t="s">
        <v>28</v>
      </c>
      <c r="AG51" s="32">
        <v>-17.446223209771802</v>
      </c>
      <c r="AH51" s="31">
        <v>-24.793274846299699</v>
      </c>
      <c r="AI51" s="32" t="s">
        <v>28</v>
      </c>
      <c r="AJ51" s="32">
        <v>-24.793274846299699</v>
      </c>
    </row>
    <row r="52" spans="1:36" x14ac:dyDescent="0.2">
      <c r="A52" s="30" t="s">
        <v>6</v>
      </c>
      <c r="B52">
        <v>49</v>
      </c>
      <c r="C52">
        <v>49</v>
      </c>
      <c r="D52" s="32">
        <v>11.355167951355501</v>
      </c>
      <c r="E52" s="32" t="s">
        <v>28</v>
      </c>
      <c r="F52" s="32">
        <v>11.355167951355501</v>
      </c>
      <c r="G52" s="32">
        <v>10.9778402301416</v>
      </c>
      <c r="H52" s="32" t="s">
        <v>28</v>
      </c>
      <c r="I52" s="32">
        <v>10.9778402301416</v>
      </c>
      <c r="J52" s="31">
        <v>8.6062047765122607</v>
      </c>
      <c r="K52" s="32" t="s">
        <v>28</v>
      </c>
      <c r="L52" s="32">
        <v>8.6062047765122607</v>
      </c>
      <c r="M52" s="31">
        <v>3.2538686217072099</v>
      </c>
      <c r="N52" s="32" t="s">
        <v>28</v>
      </c>
      <c r="O52" s="32">
        <v>3.2538686217072099</v>
      </c>
      <c r="P52" s="31">
        <v>-1.75793177476561</v>
      </c>
      <c r="Q52" s="32" t="s">
        <v>28</v>
      </c>
      <c r="R52" s="32">
        <v>-1.75793177476561</v>
      </c>
      <c r="S52" s="31">
        <v>-5.4127430342898499</v>
      </c>
      <c r="T52" s="32" t="s">
        <v>28</v>
      </c>
      <c r="U52" s="32">
        <v>-5.4127430342898499</v>
      </c>
      <c r="V52" s="31">
        <v>-8.3963166397588296</v>
      </c>
      <c r="W52" s="32" t="s">
        <v>28</v>
      </c>
      <c r="X52" s="32">
        <v>-8.3963166397588296</v>
      </c>
      <c r="Y52" s="31">
        <v>-10.490026963474</v>
      </c>
      <c r="Z52" s="32" t="s">
        <v>28</v>
      </c>
      <c r="AA52" s="32">
        <v>-10.490026963474</v>
      </c>
      <c r="AB52" s="31">
        <v>-13.5500090826097</v>
      </c>
      <c r="AC52" s="32" t="s">
        <v>28</v>
      </c>
      <c r="AD52" s="32">
        <v>-13.5500090826097</v>
      </c>
      <c r="AE52" s="31">
        <v>-16.7136046886997</v>
      </c>
      <c r="AF52" s="32" t="s">
        <v>28</v>
      </c>
      <c r="AG52" s="32">
        <v>-16.7136046886997</v>
      </c>
      <c r="AH52" s="31">
        <v>-20.349033377708398</v>
      </c>
      <c r="AI52" s="32" t="s">
        <v>28</v>
      </c>
      <c r="AJ52" s="32">
        <v>-20.349033377708398</v>
      </c>
    </row>
    <row r="53" spans="1:36" x14ac:dyDescent="0.2">
      <c r="A53" s="30" t="s">
        <v>5</v>
      </c>
      <c r="B53">
        <v>50</v>
      </c>
      <c r="C53">
        <v>50</v>
      </c>
      <c r="D53" s="32">
        <v>15.4515790265304</v>
      </c>
      <c r="E53" s="32" t="s">
        <v>28</v>
      </c>
      <c r="F53" s="32">
        <v>15.4515790265304</v>
      </c>
      <c r="G53" s="32">
        <v>15.2711989644179</v>
      </c>
      <c r="H53" s="32" t="s">
        <v>28</v>
      </c>
      <c r="I53" s="32">
        <v>15.2711989644179</v>
      </c>
      <c r="J53" s="31">
        <v>11.75696517043</v>
      </c>
      <c r="K53" s="32" t="s">
        <v>28</v>
      </c>
      <c r="L53" s="32">
        <v>11.75696517043</v>
      </c>
      <c r="M53" s="31">
        <v>7.66509447102161</v>
      </c>
      <c r="N53" s="32" t="s">
        <v>28</v>
      </c>
      <c r="O53" s="32">
        <v>7.66509447102161</v>
      </c>
      <c r="P53" s="31">
        <v>4.5573250956265499</v>
      </c>
      <c r="Q53" s="32" t="s">
        <v>28</v>
      </c>
      <c r="R53" s="32">
        <v>4.5573250956265499</v>
      </c>
      <c r="S53" s="31">
        <v>1.13993846137648</v>
      </c>
      <c r="T53" s="32" t="s">
        <v>28</v>
      </c>
      <c r="U53" s="32">
        <v>1.13993846137648</v>
      </c>
      <c r="V53" s="31">
        <v>-1.88107356697173</v>
      </c>
      <c r="W53" s="32" t="s">
        <v>28</v>
      </c>
      <c r="X53" s="32">
        <v>-1.88107356697173</v>
      </c>
      <c r="Y53" s="31">
        <v>-5.3328312380264302</v>
      </c>
      <c r="Z53" s="32" t="s">
        <v>28</v>
      </c>
      <c r="AA53" s="32">
        <v>-5.3328312380264302</v>
      </c>
      <c r="AB53" s="31">
        <v>-9.1425516471194506</v>
      </c>
      <c r="AC53" s="32" t="s">
        <v>28</v>
      </c>
      <c r="AD53" s="32">
        <v>-9.1425516471194506</v>
      </c>
      <c r="AE53" s="31">
        <v>-12.3727704487109</v>
      </c>
      <c r="AF53" s="32" t="s">
        <v>28</v>
      </c>
      <c r="AG53" s="32">
        <v>-12.3727704487109</v>
      </c>
      <c r="AH53" s="31">
        <v>-14.845598180274999</v>
      </c>
      <c r="AI53" s="32" t="s">
        <v>28</v>
      </c>
      <c r="AJ53" s="32">
        <v>-14.845598180274999</v>
      </c>
    </row>
    <row r="54" spans="1:36" x14ac:dyDescent="0.2">
      <c r="A54" s="30" t="s">
        <v>7</v>
      </c>
      <c r="B54">
        <v>51</v>
      </c>
      <c r="C54">
        <v>51</v>
      </c>
      <c r="D54" s="32">
        <v>12.317239350285</v>
      </c>
      <c r="E54" s="32" t="s">
        <v>28</v>
      </c>
      <c r="F54" s="32">
        <v>12.317239350285</v>
      </c>
      <c r="G54" s="32">
        <v>11.9580161325094</v>
      </c>
      <c r="H54" s="32" t="s">
        <v>28</v>
      </c>
      <c r="I54" s="32">
        <v>11.9580161325094</v>
      </c>
      <c r="J54" s="31">
        <v>7.99054042622992</v>
      </c>
      <c r="K54" s="32" t="s">
        <v>28</v>
      </c>
      <c r="L54" s="32">
        <v>7.99054042622992</v>
      </c>
      <c r="M54" s="31">
        <v>1.0923790824028501</v>
      </c>
      <c r="N54" s="32" t="s">
        <v>28</v>
      </c>
      <c r="O54" s="32">
        <v>1.0923790824028501</v>
      </c>
      <c r="P54" s="31">
        <v>-5.6575871755732399</v>
      </c>
      <c r="Q54" s="32" t="s">
        <v>28</v>
      </c>
      <c r="R54" s="32">
        <v>-5.6575871755732399</v>
      </c>
      <c r="S54" s="31">
        <v>-10.8403848113054</v>
      </c>
      <c r="T54" s="32" t="s">
        <v>28</v>
      </c>
      <c r="U54" s="32">
        <v>-10.8403848113054</v>
      </c>
      <c r="V54" s="31">
        <v>-13.0322900232579</v>
      </c>
      <c r="W54" s="32" t="s">
        <v>28</v>
      </c>
      <c r="X54" s="32">
        <v>-13.0322900232579</v>
      </c>
      <c r="Y54" s="31">
        <v>-18.021428833111099</v>
      </c>
      <c r="Z54" s="32" t="s">
        <v>28</v>
      </c>
      <c r="AA54" s="32">
        <v>-18.021428833111099</v>
      </c>
      <c r="AB54" s="31">
        <v>-18.901584035547</v>
      </c>
      <c r="AC54" s="32" t="s">
        <v>28</v>
      </c>
      <c r="AD54" s="32">
        <v>-18.901584035547</v>
      </c>
      <c r="AE54" s="31">
        <v>-18.901584035547</v>
      </c>
      <c r="AF54" s="32" t="s">
        <v>28</v>
      </c>
      <c r="AG54" s="32">
        <v>-18.901584035547</v>
      </c>
      <c r="AH54" s="31" t="s">
        <v>34</v>
      </c>
      <c r="AI54" s="32" t="s">
        <v>34</v>
      </c>
      <c r="AJ54" s="32" t="s">
        <v>34</v>
      </c>
    </row>
    <row r="55" spans="1:36" x14ac:dyDescent="0.2">
      <c r="A55" s="30" t="s">
        <v>5</v>
      </c>
      <c r="B55">
        <v>52</v>
      </c>
      <c r="C55">
        <v>52</v>
      </c>
      <c r="D55" s="32">
        <v>13.8807847974259</v>
      </c>
      <c r="E55" s="32" t="s">
        <v>28</v>
      </c>
      <c r="F55" s="32">
        <v>13.8807847974259</v>
      </c>
      <c r="G55" s="32">
        <v>13.367285550017799</v>
      </c>
      <c r="H55" s="32" t="s">
        <v>28</v>
      </c>
      <c r="I55" s="32">
        <v>13.367285550017799</v>
      </c>
      <c r="J55" s="31">
        <v>7.09301858250541</v>
      </c>
      <c r="K55" s="32" t="s">
        <v>28</v>
      </c>
      <c r="L55" s="32">
        <v>7.09301858250541</v>
      </c>
      <c r="M55" s="31">
        <v>3.0239534513926798</v>
      </c>
      <c r="N55" s="32" t="s">
        <v>28</v>
      </c>
      <c r="O55" s="32">
        <v>3.0239534513926798</v>
      </c>
      <c r="P55" s="31">
        <v>-0.56576905667730404</v>
      </c>
      <c r="Q55" s="32" t="s">
        <v>28</v>
      </c>
      <c r="R55" s="32">
        <v>-0.56576905667730404</v>
      </c>
      <c r="S55" s="31">
        <v>-2.9569229831708799</v>
      </c>
      <c r="T55" s="32" t="s">
        <v>28</v>
      </c>
      <c r="U55" s="32">
        <v>-2.9569229831708799</v>
      </c>
      <c r="V55" s="31">
        <v>-5.4107901804464502</v>
      </c>
      <c r="W55" s="32" t="s">
        <v>28</v>
      </c>
      <c r="X55" s="32">
        <v>-5.4107901804464502</v>
      </c>
      <c r="Y55" s="31">
        <v>-8.6873189125027501</v>
      </c>
      <c r="Z55" s="32" t="s">
        <v>28</v>
      </c>
      <c r="AA55" s="32">
        <v>-8.6873189125027501</v>
      </c>
      <c r="AB55" s="31">
        <v>-12.3908778717842</v>
      </c>
      <c r="AC55" s="32" t="s">
        <v>28</v>
      </c>
      <c r="AD55" s="32">
        <v>-12.3908778717842</v>
      </c>
      <c r="AE55" s="31">
        <v>-15.3205893213431</v>
      </c>
      <c r="AF55" s="32" t="s">
        <v>28</v>
      </c>
      <c r="AG55" s="32">
        <v>-15.3205893213431</v>
      </c>
      <c r="AH55" s="31">
        <v>-19.294371079938699</v>
      </c>
      <c r="AI55" s="32" t="s">
        <v>28</v>
      </c>
      <c r="AJ55" s="32">
        <v>-19.294371079938699</v>
      </c>
    </row>
    <row r="56" spans="1:36" x14ac:dyDescent="0.2">
      <c r="A56" s="30" t="s">
        <v>5</v>
      </c>
      <c r="B56">
        <v>53</v>
      </c>
      <c r="C56">
        <v>53</v>
      </c>
      <c r="D56" s="32">
        <v>14.029156262934601</v>
      </c>
      <c r="E56" s="32" t="s">
        <v>28</v>
      </c>
      <c r="F56" s="32">
        <v>14.029156262934601</v>
      </c>
      <c r="G56" s="32">
        <v>13.420066492983601</v>
      </c>
      <c r="H56" s="32" t="s">
        <v>28</v>
      </c>
      <c r="I56" s="32">
        <v>13.420066492983601</v>
      </c>
      <c r="J56" s="31">
        <v>3.0153426695641299</v>
      </c>
      <c r="K56" s="32" t="s">
        <v>28</v>
      </c>
      <c r="L56" s="32">
        <v>3.0153426695641299</v>
      </c>
      <c r="M56" s="31">
        <v>-1.9628028785937399</v>
      </c>
      <c r="N56" s="32" t="s">
        <v>28</v>
      </c>
      <c r="O56" s="32">
        <v>-1.9628028785937399</v>
      </c>
      <c r="P56" s="31">
        <v>-5.67065352299349</v>
      </c>
      <c r="Q56" s="32" t="s">
        <v>28</v>
      </c>
      <c r="R56" s="32">
        <v>-5.67065352299349</v>
      </c>
      <c r="S56" s="31">
        <v>-10.466559394642401</v>
      </c>
      <c r="T56" s="32" t="s">
        <v>28</v>
      </c>
      <c r="U56" s="32">
        <v>-10.466559394642401</v>
      </c>
      <c r="V56" s="31">
        <v>-15.6202801222374</v>
      </c>
      <c r="W56" s="32" t="s">
        <v>28</v>
      </c>
      <c r="X56" s="32">
        <v>-15.6202801222374</v>
      </c>
      <c r="Y56" s="31">
        <v>-19.927411332301599</v>
      </c>
      <c r="Z56" s="32" t="s">
        <v>28</v>
      </c>
      <c r="AA56" s="32">
        <v>-19.927411332301599</v>
      </c>
      <c r="AB56" s="31">
        <v>-23.536735478172201</v>
      </c>
      <c r="AC56" s="32" t="s">
        <v>28</v>
      </c>
      <c r="AD56" s="32">
        <v>-23.536735478172201</v>
      </c>
      <c r="AE56" s="31" t="s">
        <v>34</v>
      </c>
      <c r="AF56" s="32" t="s">
        <v>34</v>
      </c>
      <c r="AG56" s="32" t="s">
        <v>34</v>
      </c>
      <c r="AH56" s="31" t="s">
        <v>34</v>
      </c>
      <c r="AI56" s="32" t="s">
        <v>34</v>
      </c>
      <c r="AJ56" s="32" t="s">
        <v>34</v>
      </c>
    </row>
    <row r="57" spans="1:36" x14ac:dyDescent="0.2">
      <c r="A57" s="30" t="s">
        <v>5</v>
      </c>
      <c r="B57">
        <v>54</v>
      </c>
      <c r="C57">
        <v>54</v>
      </c>
      <c r="D57" s="32">
        <v>13.8037968658113</v>
      </c>
      <c r="E57" s="32" t="s">
        <v>28</v>
      </c>
      <c r="F57" s="32">
        <v>13.8037968658113</v>
      </c>
      <c r="G57" s="32">
        <v>13.780221346416701</v>
      </c>
      <c r="H57" s="32" t="s">
        <v>28</v>
      </c>
      <c r="I57" s="32">
        <v>13.780221346416701</v>
      </c>
      <c r="J57" s="31">
        <v>12.675625044907401</v>
      </c>
      <c r="K57" s="32" t="s">
        <v>28</v>
      </c>
      <c r="L57" s="32">
        <v>12.675625044907401</v>
      </c>
      <c r="M57" s="31">
        <v>8.0035895101495402</v>
      </c>
      <c r="N57" s="32" t="s">
        <v>28</v>
      </c>
      <c r="O57" s="32">
        <v>8.0035895101495402</v>
      </c>
      <c r="P57" s="31">
        <v>2.8292851814869802</v>
      </c>
      <c r="Q57" s="32" t="s">
        <v>28</v>
      </c>
      <c r="R57" s="32">
        <v>2.8292851814869802</v>
      </c>
      <c r="S57" s="31">
        <v>-1.0535369589999399</v>
      </c>
      <c r="T57" s="32" t="s">
        <v>28</v>
      </c>
      <c r="U57" s="32">
        <v>-1.0535369589999399</v>
      </c>
      <c r="V57" s="31">
        <v>-4.65192351029589</v>
      </c>
      <c r="W57" s="32" t="s">
        <v>28</v>
      </c>
      <c r="X57" s="32">
        <v>-4.65192351029589</v>
      </c>
      <c r="Y57" s="31">
        <v>-8.7705172634162007</v>
      </c>
      <c r="Z57" s="32" t="s">
        <v>28</v>
      </c>
      <c r="AA57" s="32">
        <v>-8.7705172634162007</v>
      </c>
      <c r="AB57" s="31">
        <v>-11.9239928255345</v>
      </c>
      <c r="AC57" s="32" t="s">
        <v>28</v>
      </c>
      <c r="AD57" s="32">
        <v>-11.9239928255345</v>
      </c>
      <c r="AE57" s="31">
        <v>-13.189131482307699</v>
      </c>
      <c r="AF57" s="32" t="s">
        <v>28</v>
      </c>
      <c r="AG57" s="32">
        <v>-13.189131482307699</v>
      </c>
      <c r="AH57" s="31">
        <v>-15.429273694796599</v>
      </c>
      <c r="AI57" s="32" t="s">
        <v>28</v>
      </c>
      <c r="AJ57" s="32">
        <v>-15.429273694796599</v>
      </c>
    </row>
    <row r="58" spans="1:36" x14ac:dyDescent="0.2">
      <c r="A58" s="30" t="s">
        <v>5</v>
      </c>
      <c r="B58">
        <v>55</v>
      </c>
      <c r="C58">
        <v>55</v>
      </c>
      <c r="D58" s="32">
        <v>11.246496499822801</v>
      </c>
      <c r="E58" s="32" t="s">
        <v>28</v>
      </c>
      <c r="F58" s="32">
        <v>11.246496499822801</v>
      </c>
      <c r="G58" s="32">
        <v>10.9858629452745</v>
      </c>
      <c r="H58" s="32" t="s">
        <v>28</v>
      </c>
      <c r="I58" s="32">
        <v>10.9858629452745</v>
      </c>
      <c r="J58" s="31">
        <v>7.2808943520562401</v>
      </c>
      <c r="K58" s="32" t="s">
        <v>28</v>
      </c>
      <c r="L58" s="32">
        <v>7.2808943520562401</v>
      </c>
      <c r="M58" s="31">
        <v>1.8305313053986501</v>
      </c>
      <c r="N58" s="32" t="s">
        <v>28</v>
      </c>
      <c r="O58" s="32">
        <v>1.8305313053986501</v>
      </c>
      <c r="P58" s="31">
        <v>-3.3657112715945998</v>
      </c>
      <c r="Q58" s="32" t="s">
        <v>28</v>
      </c>
      <c r="R58" s="32">
        <v>-3.3657112715945998</v>
      </c>
      <c r="S58" s="31">
        <v>-7.3595849353662102</v>
      </c>
      <c r="T58" s="32" t="s">
        <v>28</v>
      </c>
      <c r="U58" s="32">
        <v>-7.3595849353662102</v>
      </c>
      <c r="V58" s="31">
        <v>-10.7047594503192</v>
      </c>
      <c r="W58" s="32" t="s">
        <v>28</v>
      </c>
      <c r="X58" s="32">
        <v>-10.7047594503192</v>
      </c>
      <c r="Y58" s="31">
        <v>-14.839578034011801</v>
      </c>
      <c r="Z58" s="32" t="s">
        <v>28</v>
      </c>
      <c r="AA58" s="32">
        <v>-14.839578034011801</v>
      </c>
      <c r="AB58" s="31">
        <v>-18.9680600536071</v>
      </c>
      <c r="AC58" s="32" t="s">
        <v>28</v>
      </c>
      <c r="AD58" s="32">
        <v>-18.9680600536071</v>
      </c>
      <c r="AE58" s="31">
        <v>-18.391210100307902</v>
      </c>
      <c r="AF58" s="32" t="s">
        <v>28</v>
      </c>
      <c r="AG58" s="32">
        <v>-18.391210100307902</v>
      </c>
      <c r="AH58" s="31">
        <v>-19.515839077354499</v>
      </c>
      <c r="AI58" s="32" t="s">
        <v>28</v>
      </c>
      <c r="AJ58" s="32">
        <v>-19.515839077354499</v>
      </c>
    </row>
    <row r="59" spans="1:36" x14ac:dyDescent="0.2">
      <c r="A59" s="30" t="s">
        <v>5</v>
      </c>
      <c r="B59">
        <v>56</v>
      </c>
      <c r="C59">
        <v>56</v>
      </c>
      <c r="D59" s="32">
        <v>14.2014869832893</v>
      </c>
      <c r="E59" s="32" t="s">
        <v>28</v>
      </c>
      <c r="F59" s="32">
        <v>14.2014869832893</v>
      </c>
      <c r="G59" s="32">
        <v>13.235662790943801</v>
      </c>
      <c r="H59" s="32" t="s">
        <v>28</v>
      </c>
      <c r="I59" s="32">
        <v>13.235662790943801</v>
      </c>
      <c r="J59" s="31">
        <v>7.59783299357884</v>
      </c>
      <c r="K59" s="32" t="s">
        <v>28</v>
      </c>
      <c r="L59" s="32">
        <v>7.59783299357884</v>
      </c>
      <c r="M59" s="31">
        <v>2.1987740564393898</v>
      </c>
      <c r="N59" s="32" t="s">
        <v>28</v>
      </c>
      <c r="O59" s="32">
        <v>2.1987740564393898</v>
      </c>
      <c r="P59" s="31">
        <v>-1.96295575981611</v>
      </c>
      <c r="Q59" s="32" t="s">
        <v>28</v>
      </c>
      <c r="R59" s="32">
        <v>-1.96295575981611</v>
      </c>
      <c r="S59" s="31">
        <v>-4.93687506489107</v>
      </c>
      <c r="T59" s="32" t="s">
        <v>28</v>
      </c>
      <c r="U59" s="32">
        <v>-4.93687506489107</v>
      </c>
      <c r="V59" s="31">
        <v>-7.8553499995087597</v>
      </c>
      <c r="W59" s="32" t="s">
        <v>28</v>
      </c>
      <c r="X59" s="32">
        <v>-7.8553499995087597</v>
      </c>
      <c r="Y59" s="31">
        <v>-10.392258413261001</v>
      </c>
      <c r="Z59" s="32" t="s">
        <v>28</v>
      </c>
      <c r="AA59" s="32">
        <v>-10.392258413261001</v>
      </c>
      <c r="AB59" s="31">
        <v>-12.145267346944101</v>
      </c>
      <c r="AC59" s="32" t="s">
        <v>28</v>
      </c>
      <c r="AD59" s="32">
        <v>-12.145267346944101</v>
      </c>
      <c r="AE59" s="31">
        <v>-13.4787029285615</v>
      </c>
      <c r="AF59" s="32" t="s">
        <v>28</v>
      </c>
      <c r="AG59" s="32">
        <v>-13.4787029285615</v>
      </c>
      <c r="AH59" s="31">
        <v>-14.3836546256272</v>
      </c>
      <c r="AI59" s="32" t="s">
        <v>28</v>
      </c>
      <c r="AJ59" s="32">
        <v>-14.3836546256272</v>
      </c>
    </row>
    <row r="60" spans="1:36" x14ac:dyDescent="0.2">
      <c r="A60" s="30" t="s">
        <v>5</v>
      </c>
      <c r="B60">
        <v>57</v>
      </c>
      <c r="C60">
        <v>57</v>
      </c>
      <c r="D60" s="32">
        <v>15.069629013778201</v>
      </c>
      <c r="E60" s="32" t="s">
        <v>28</v>
      </c>
      <c r="F60" s="32">
        <v>15.069629013778201</v>
      </c>
      <c r="G60" s="32">
        <v>14.6010771965079</v>
      </c>
      <c r="H60" s="32" t="s">
        <v>28</v>
      </c>
      <c r="I60" s="32">
        <v>14.6010771965079</v>
      </c>
      <c r="J60" s="31">
        <v>9.7847437901664502</v>
      </c>
      <c r="K60" s="32" t="s">
        <v>28</v>
      </c>
      <c r="L60" s="32">
        <v>9.7847437901664502</v>
      </c>
      <c r="M60" s="31">
        <v>3.3566923891311098</v>
      </c>
      <c r="N60" s="32" t="s">
        <v>28</v>
      </c>
      <c r="O60" s="32">
        <v>3.3566923891311098</v>
      </c>
      <c r="P60" s="31">
        <v>-1.48060628541688</v>
      </c>
      <c r="Q60" s="32" t="s">
        <v>28</v>
      </c>
      <c r="R60" s="32">
        <v>-1.48060628541688</v>
      </c>
      <c r="S60" s="31">
        <v>-6.4534377171464898</v>
      </c>
      <c r="T60" s="32" t="s">
        <v>28</v>
      </c>
      <c r="U60" s="32">
        <v>-6.4534377171464898</v>
      </c>
      <c r="V60" s="31">
        <v>-9.8271672274437307</v>
      </c>
      <c r="W60" s="32" t="s">
        <v>28</v>
      </c>
      <c r="X60" s="32">
        <v>-9.8271672274437307</v>
      </c>
      <c r="Y60" s="31">
        <v>-12.489742571491799</v>
      </c>
      <c r="Z60" s="32" t="s">
        <v>28</v>
      </c>
      <c r="AA60" s="32">
        <v>-12.489742571491799</v>
      </c>
      <c r="AB60" s="31">
        <v>-13.997732710034199</v>
      </c>
      <c r="AC60" s="32" t="s">
        <v>28</v>
      </c>
      <c r="AD60" s="32">
        <v>-13.997732710034199</v>
      </c>
      <c r="AE60" s="31">
        <v>-20.224919765653102</v>
      </c>
      <c r="AF60" s="32" t="s">
        <v>28</v>
      </c>
      <c r="AG60" s="32">
        <v>-20.224919765653102</v>
      </c>
      <c r="AH60" s="31">
        <v>-23.874611502053799</v>
      </c>
      <c r="AI60" s="32" t="s">
        <v>28</v>
      </c>
      <c r="AJ60" s="32">
        <v>-23.874611502053799</v>
      </c>
    </row>
    <row r="61" spans="1:36" x14ac:dyDescent="0.2">
      <c r="A61" s="30" t="s">
        <v>6</v>
      </c>
      <c r="B61">
        <v>58</v>
      </c>
      <c r="C61">
        <v>58</v>
      </c>
      <c r="D61" s="32">
        <v>12.2847388530309</v>
      </c>
      <c r="E61" s="32" t="s">
        <v>28</v>
      </c>
      <c r="F61" s="32">
        <v>12.2847388530309</v>
      </c>
      <c r="G61" s="32">
        <v>12.115765441149801</v>
      </c>
      <c r="H61" s="32" t="s">
        <v>28</v>
      </c>
      <c r="I61" s="32">
        <v>12.115765441149801</v>
      </c>
      <c r="J61" s="31">
        <v>10.234206284633601</v>
      </c>
      <c r="K61" s="32" t="s">
        <v>28</v>
      </c>
      <c r="L61" s="32">
        <v>10.234206284633601</v>
      </c>
      <c r="M61" s="31">
        <v>4.6361120910266598</v>
      </c>
      <c r="N61" s="32" t="s">
        <v>28</v>
      </c>
      <c r="O61" s="32">
        <v>4.6361120910266598</v>
      </c>
      <c r="P61" s="31">
        <v>0.57096718207003305</v>
      </c>
      <c r="Q61" s="32" t="s">
        <v>28</v>
      </c>
      <c r="R61" s="32">
        <v>0.57096718207003305</v>
      </c>
      <c r="S61" s="31">
        <v>-3.0826415315864399</v>
      </c>
      <c r="T61" s="32" t="s">
        <v>28</v>
      </c>
      <c r="U61" s="32">
        <v>-3.0826415315864399</v>
      </c>
      <c r="V61" s="31">
        <v>-6.8936286659293904</v>
      </c>
      <c r="W61" s="32" t="s">
        <v>28</v>
      </c>
      <c r="X61" s="32">
        <v>-6.8936286659293904</v>
      </c>
      <c r="Y61" s="31">
        <v>-11.929750154340301</v>
      </c>
      <c r="Z61" s="32" t="s">
        <v>28</v>
      </c>
      <c r="AA61" s="32">
        <v>-11.929750154340301</v>
      </c>
      <c r="AB61" s="31">
        <v>-14.6605935095799</v>
      </c>
      <c r="AC61" s="32" t="s">
        <v>28</v>
      </c>
      <c r="AD61" s="32">
        <v>-14.6605935095799</v>
      </c>
      <c r="AE61" s="31">
        <v>-20.582027874112999</v>
      </c>
      <c r="AF61" s="32" t="s">
        <v>28</v>
      </c>
      <c r="AG61" s="32">
        <v>-20.582027874112999</v>
      </c>
      <c r="AH61" s="31">
        <v>-25.0896376667521</v>
      </c>
      <c r="AI61" s="32" t="s">
        <v>28</v>
      </c>
      <c r="AJ61" s="32">
        <v>-25.0896376667521</v>
      </c>
    </row>
    <row r="62" spans="1:36" x14ac:dyDescent="0.2">
      <c r="A62" s="30" t="s">
        <v>5</v>
      </c>
      <c r="B62">
        <v>59</v>
      </c>
      <c r="C62">
        <v>59</v>
      </c>
      <c r="D62" s="32">
        <v>13.9669652473957</v>
      </c>
      <c r="E62" s="32" t="s">
        <v>28</v>
      </c>
      <c r="F62" s="32">
        <v>13.9669652473957</v>
      </c>
      <c r="G62" s="32">
        <v>13.489979698349</v>
      </c>
      <c r="H62" s="32" t="s">
        <v>28</v>
      </c>
      <c r="I62" s="32">
        <v>13.489979698349</v>
      </c>
      <c r="J62" s="31">
        <v>9.14681755308699</v>
      </c>
      <c r="K62" s="32" t="s">
        <v>28</v>
      </c>
      <c r="L62" s="32">
        <v>9.14681755308699</v>
      </c>
      <c r="M62" s="31">
        <v>5.2421657924066398</v>
      </c>
      <c r="N62" s="32" t="s">
        <v>28</v>
      </c>
      <c r="O62" s="32">
        <v>5.2421657924066398</v>
      </c>
      <c r="P62" s="31">
        <v>1.6470157148097899</v>
      </c>
      <c r="Q62" s="32" t="s">
        <v>28</v>
      </c>
      <c r="R62" s="32">
        <v>1.6470157148097899</v>
      </c>
      <c r="S62" s="31">
        <v>-0.98797783388864202</v>
      </c>
      <c r="T62" s="32" t="s">
        <v>28</v>
      </c>
      <c r="U62" s="32">
        <v>-0.98797783388864202</v>
      </c>
      <c r="V62" s="31">
        <v>-4.0612867002782398</v>
      </c>
      <c r="W62" s="32" t="s">
        <v>28</v>
      </c>
      <c r="X62" s="32">
        <v>-4.0612867002782398</v>
      </c>
      <c r="Y62" s="31">
        <v>-7.2161683465516804</v>
      </c>
      <c r="Z62" s="32" t="s">
        <v>28</v>
      </c>
      <c r="AA62" s="32">
        <v>-7.2161683465516804</v>
      </c>
      <c r="AB62" s="31">
        <v>-10.8958901499986</v>
      </c>
      <c r="AC62" s="32" t="s">
        <v>28</v>
      </c>
      <c r="AD62" s="32">
        <v>-10.8958901499986</v>
      </c>
      <c r="AE62" s="31">
        <v>-13.8983439576343</v>
      </c>
      <c r="AF62" s="32" t="s">
        <v>28</v>
      </c>
      <c r="AG62" s="32">
        <v>-13.8983439576343</v>
      </c>
      <c r="AH62" s="31">
        <v>-16.704308198901799</v>
      </c>
      <c r="AI62" s="32" t="s">
        <v>28</v>
      </c>
      <c r="AJ62" s="32">
        <v>-16.704308198901799</v>
      </c>
    </row>
    <row r="63" spans="1:36" x14ac:dyDescent="0.2">
      <c r="A63" s="30" t="s">
        <v>5</v>
      </c>
      <c r="B63">
        <v>60</v>
      </c>
      <c r="C63">
        <v>60</v>
      </c>
      <c r="D63" s="32">
        <v>14.5555930461773</v>
      </c>
      <c r="E63" s="32" t="s">
        <v>28</v>
      </c>
      <c r="F63" s="32">
        <v>14.5555930461773</v>
      </c>
      <c r="G63" s="32">
        <v>13.937102570050699</v>
      </c>
      <c r="H63" s="32" t="s">
        <v>28</v>
      </c>
      <c r="I63" s="32">
        <v>13.937102570050699</v>
      </c>
      <c r="J63" s="31">
        <v>11.5557122308015</v>
      </c>
      <c r="K63" s="32" t="s">
        <v>28</v>
      </c>
      <c r="L63" s="32">
        <v>11.5557122308015</v>
      </c>
      <c r="M63" s="31">
        <v>4.1948668909667299</v>
      </c>
      <c r="N63" s="32" t="s">
        <v>28</v>
      </c>
      <c r="O63" s="32">
        <v>4.1948668909667299</v>
      </c>
      <c r="P63" s="31">
        <v>-0.916288704987132</v>
      </c>
      <c r="Q63" s="32" t="s">
        <v>28</v>
      </c>
      <c r="R63" s="32">
        <v>-0.916288704987132</v>
      </c>
      <c r="S63" s="31">
        <v>-5.17726133642714</v>
      </c>
      <c r="T63" s="32" t="s">
        <v>28</v>
      </c>
      <c r="U63" s="32">
        <v>-5.17726133642714</v>
      </c>
      <c r="V63" s="31">
        <v>-7.98255408405086</v>
      </c>
      <c r="W63" s="32" t="s">
        <v>28</v>
      </c>
      <c r="X63" s="32">
        <v>-7.98255408405086</v>
      </c>
      <c r="Y63" s="31">
        <v>-12.1727219938999</v>
      </c>
      <c r="Z63" s="32" t="s">
        <v>28</v>
      </c>
      <c r="AA63" s="32">
        <v>-12.1727219938999</v>
      </c>
      <c r="AB63" s="31">
        <v>-15.4721230851654</v>
      </c>
      <c r="AC63" s="32" t="s">
        <v>28</v>
      </c>
      <c r="AD63" s="32">
        <v>-15.4721230851654</v>
      </c>
      <c r="AE63" s="31">
        <v>-25.9218770779603</v>
      </c>
      <c r="AF63" s="32" t="s">
        <v>28</v>
      </c>
      <c r="AG63" s="32">
        <v>-25.9218770779603</v>
      </c>
      <c r="AH63" s="31" t="s">
        <v>34</v>
      </c>
      <c r="AI63" s="32" t="s">
        <v>34</v>
      </c>
      <c r="AJ63" s="32" t="s">
        <v>34</v>
      </c>
    </row>
    <row r="64" spans="1:36" x14ac:dyDescent="0.2">
      <c r="A64" s="30" t="s">
        <v>5</v>
      </c>
      <c r="B64">
        <v>61</v>
      </c>
      <c r="C64">
        <v>61</v>
      </c>
      <c r="D64" s="32">
        <v>12.5142343961252</v>
      </c>
      <c r="E64" s="32" t="s">
        <v>28</v>
      </c>
      <c r="F64" s="32">
        <v>12.5142343961252</v>
      </c>
      <c r="G64" s="32">
        <v>12.3300502116471</v>
      </c>
      <c r="H64" s="32" t="s">
        <v>28</v>
      </c>
      <c r="I64" s="32">
        <v>12.3300502116471</v>
      </c>
      <c r="J64" s="31">
        <v>11.781984985434301</v>
      </c>
      <c r="K64" s="32" t="s">
        <v>28</v>
      </c>
      <c r="L64" s="32">
        <v>11.781984985434301</v>
      </c>
      <c r="M64" s="31">
        <v>9.0266909618787707</v>
      </c>
      <c r="N64" s="32" t="s">
        <v>28</v>
      </c>
      <c r="O64" s="32">
        <v>9.0266909618787707</v>
      </c>
      <c r="P64" s="31">
        <v>4.2935958496253797</v>
      </c>
      <c r="Q64" s="32" t="s">
        <v>28</v>
      </c>
      <c r="R64" s="32">
        <v>4.2935958496253797</v>
      </c>
      <c r="S64" s="31">
        <v>-0.90880004389864899</v>
      </c>
      <c r="T64" s="32" t="s">
        <v>28</v>
      </c>
      <c r="U64" s="32">
        <v>-0.90880004389864899</v>
      </c>
      <c r="V64" s="31">
        <v>-6.0442488010085302</v>
      </c>
      <c r="W64" s="32" t="s">
        <v>28</v>
      </c>
      <c r="X64" s="32">
        <v>-6.0442488010085302</v>
      </c>
      <c r="Y64" s="31">
        <v>-11.454314944320799</v>
      </c>
      <c r="Z64" s="32" t="s">
        <v>28</v>
      </c>
      <c r="AA64" s="32">
        <v>-11.454314944320799</v>
      </c>
      <c r="AB64" s="31">
        <v>-14.9813434012383</v>
      </c>
      <c r="AC64" s="32" t="s">
        <v>28</v>
      </c>
      <c r="AD64" s="32">
        <v>-14.9813434012383</v>
      </c>
      <c r="AE64" s="31">
        <v>-20.403617352964599</v>
      </c>
      <c r="AF64" s="32" t="s">
        <v>28</v>
      </c>
      <c r="AG64" s="32">
        <v>-20.403617352964599</v>
      </c>
      <c r="AH64" s="31">
        <v>-23.439032682789801</v>
      </c>
      <c r="AI64" s="32" t="s">
        <v>28</v>
      </c>
      <c r="AJ64" s="32">
        <v>-23.439032682789801</v>
      </c>
    </row>
    <row r="65" spans="1:36" x14ac:dyDescent="0.2">
      <c r="A65" s="30" t="s">
        <v>6</v>
      </c>
      <c r="B65">
        <v>62</v>
      </c>
      <c r="C65">
        <v>62</v>
      </c>
      <c r="D65" s="32">
        <v>15.0979078410717</v>
      </c>
      <c r="E65" s="32" t="s">
        <v>28</v>
      </c>
      <c r="F65" s="32">
        <v>15.0979078410717</v>
      </c>
      <c r="G65" s="32">
        <v>13.997967898687699</v>
      </c>
      <c r="H65" s="32" t="s">
        <v>28</v>
      </c>
      <c r="I65" s="32">
        <v>13.997967898687699</v>
      </c>
      <c r="J65" s="31">
        <v>8.8032797234198501</v>
      </c>
      <c r="K65" s="32" t="s">
        <v>28</v>
      </c>
      <c r="L65" s="32">
        <v>8.8032797234198501</v>
      </c>
      <c r="M65" s="31">
        <v>4.8151457310595802</v>
      </c>
      <c r="N65" s="32" t="s">
        <v>28</v>
      </c>
      <c r="O65" s="32">
        <v>4.8151457310595802</v>
      </c>
      <c r="P65" s="31">
        <v>1.80483696117496</v>
      </c>
      <c r="Q65" s="32" t="s">
        <v>28</v>
      </c>
      <c r="R65" s="32">
        <v>1.80483696117496</v>
      </c>
      <c r="S65" s="31">
        <v>-1.4892324448462799</v>
      </c>
      <c r="T65" s="32" t="s">
        <v>28</v>
      </c>
      <c r="U65" s="32">
        <v>-1.4892324448462799</v>
      </c>
      <c r="V65" s="31">
        <v>-4.5077438333061703</v>
      </c>
      <c r="W65" s="32" t="s">
        <v>28</v>
      </c>
      <c r="X65" s="32">
        <v>-4.5077438333061703</v>
      </c>
      <c r="Y65" s="31">
        <v>-7.3218489951353298</v>
      </c>
      <c r="Z65" s="32" t="s">
        <v>28</v>
      </c>
      <c r="AA65" s="32">
        <v>-7.3218489951353298</v>
      </c>
      <c r="AB65" s="31">
        <v>-9.8429735917108303</v>
      </c>
      <c r="AC65" s="32" t="s">
        <v>28</v>
      </c>
      <c r="AD65" s="32">
        <v>-9.8429735917108303</v>
      </c>
      <c r="AE65" s="31">
        <v>-12.4493366075982</v>
      </c>
      <c r="AF65" s="32" t="s">
        <v>28</v>
      </c>
      <c r="AG65" s="32">
        <v>-12.4493366075982</v>
      </c>
      <c r="AH65" s="31">
        <v>-13.439031689510101</v>
      </c>
      <c r="AI65" s="32" t="s">
        <v>28</v>
      </c>
      <c r="AJ65" s="32">
        <v>-13.439031689510101</v>
      </c>
    </row>
    <row r="66" spans="1:36" x14ac:dyDescent="0.2">
      <c r="A66" s="30" t="s">
        <v>5</v>
      </c>
      <c r="B66">
        <v>63</v>
      </c>
      <c r="C66">
        <v>63</v>
      </c>
      <c r="D66" s="32">
        <v>10.8133147930129</v>
      </c>
      <c r="E66" s="32" t="s">
        <v>28</v>
      </c>
      <c r="F66" s="32">
        <v>10.8133147930129</v>
      </c>
      <c r="G66" s="32">
        <v>10.518134687788701</v>
      </c>
      <c r="H66" s="32" t="s">
        <v>28</v>
      </c>
      <c r="I66" s="32">
        <v>10.518134687788701</v>
      </c>
      <c r="J66" s="31">
        <v>5.4946197007503503</v>
      </c>
      <c r="K66" s="32" t="s">
        <v>28</v>
      </c>
      <c r="L66" s="32">
        <v>5.4946197007503503</v>
      </c>
      <c r="M66" s="31">
        <v>0.106616568242105</v>
      </c>
      <c r="N66" s="32" t="s">
        <v>28</v>
      </c>
      <c r="O66" s="32">
        <v>0.106616568242105</v>
      </c>
      <c r="P66" s="31">
        <v>-3.4081987794376101</v>
      </c>
      <c r="Q66" s="32" t="s">
        <v>28</v>
      </c>
      <c r="R66" s="32">
        <v>-3.4081987794376101</v>
      </c>
      <c r="S66" s="31">
        <v>-6.7484405037424304</v>
      </c>
      <c r="T66" s="32" t="s">
        <v>28</v>
      </c>
      <c r="U66" s="32">
        <v>-6.7484405037424304</v>
      </c>
      <c r="V66" s="31">
        <v>-9.7071074755570894</v>
      </c>
      <c r="W66" s="32" t="s">
        <v>28</v>
      </c>
      <c r="X66" s="32">
        <v>-9.7071074755570894</v>
      </c>
      <c r="Y66" s="31">
        <v>-11.5959497727975</v>
      </c>
      <c r="Z66" s="32" t="s">
        <v>28</v>
      </c>
      <c r="AA66" s="32">
        <v>-11.5959497727975</v>
      </c>
      <c r="AB66" s="31">
        <v>-13.8802420417679</v>
      </c>
      <c r="AC66" s="32" t="s">
        <v>28</v>
      </c>
      <c r="AD66" s="32">
        <v>-13.8802420417679</v>
      </c>
      <c r="AE66" s="31">
        <v>-14.5110540574019</v>
      </c>
      <c r="AF66" s="32" t="s">
        <v>28</v>
      </c>
      <c r="AG66" s="32">
        <v>-14.5110540574019</v>
      </c>
      <c r="AH66" s="31">
        <v>-16.884396709105001</v>
      </c>
      <c r="AI66" s="32" t="s">
        <v>28</v>
      </c>
      <c r="AJ66" s="32">
        <v>-16.884396709105001</v>
      </c>
    </row>
    <row r="67" spans="1:36" x14ac:dyDescent="0.2">
      <c r="A67" s="30" t="s">
        <v>5</v>
      </c>
      <c r="B67">
        <v>64</v>
      </c>
      <c r="C67">
        <v>64</v>
      </c>
      <c r="D67" s="32">
        <v>13.434596358552</v>
      </c>
      <c r="E67" s="32" t="s">
        <v>28</v>
      </c>
      <c r="F67" s="32">
        <v>13.434596358552</v>
      </c>
      <c r="G67" s="32">
        <v>13.2295509953666</v>
      </c>
      <c r="H67" s="32" t="s">
        <v>28</v>
      </c>
      <c r="I67" s="32">
        <v>13.2295509953666</v>
      </c>
      <c r="J67" s="31">
        <v>12.2443113641373</v>
      </c>
      <c r="K67" s="32" t="s">
        <v>28</v>
      </c>
      <c r="L67" s="32">
        <v>12.2443113641373</v>
      </c>
      <c r="M67" s="31">
        <v>9.9375764519302692</v>
      </c>
      <c r="N67" s="32" t="s">
        <v>28</v>
      </c>
      <c r="O67" s="32">
        <v>9.9375764519302692</v>
      </c>
      <c r="P67" s="31">
        <v>5.2838841092892999</v>
      </c>
      <c r="Q67" s="32" t="s">
        <v>28</v>
      </c>
      <c r="R67" s="32">
        <v>5.2838841092892999</v>
      </c>
      <c r="S67" s="31">
        <v>3.1459507061545898E-2</v>
      </c>
      <c r="T67" s="32" t="s">
        <v>28</v>
      </c>
      <c r="U67" s="32">
        <v>3.1459507061545898E-2</v>
      </c>
      <c r="V67" s="31">
        <v>-5.1232751718875598</v>
      </c>
      <c r="W67" s="32" t="s">
        <v>28</v>
      </c>
      <c r="X67" s="32">
        <v>-5.1232751718875598</v>
      </c>
      <c r="Y67" s="31">
        <v>-10.8051014321757</v>
      </c>
      <c r="Z67" s="32" t="s">
        <v>28</v>
      </c>
      <c r="AA67" s="32">
        <v>-10.8051014321757</v>
      </c>
      <c r="AB67" s="31">
        <v>-14.3506974880475</v>
      </c>
      <c r="AC67" s="32" t="s">
        <v>28</v>
      </c>
      <c r="AD67" s="32">
        <v>-14.3506974880475</v>
      </c>
      <c r="AE67" s="31">
        <v>-24.335008662459401</v>
      </c>
      <c r="AF67" s="32" t="s">
        <v>28</v>
      </c>
      <c r="AG67" s="32">
        <v>-24.335008662459401</v>
      </c>
      <c r="AH67" s="31">
        <v>-22.105342348970701</v>
      </c>
      <c r="AI67" s="32" t="s">
        <v>28</v>
      </c>
      <c r="AJ67" s="32">
        <v>-22.105342348970701</v>
      </c>
    </row>
    <row r="68" spans="1:36" x14ac:dyDescent="0.2">
      <c r="A68" s="30" t="s">
        <v>5</v>
      </c>
      <c r="B68">
        <v>65</v>
      </c>
      <c r="C68">
        <v>65</v>
      </c>
      <c r="D68" s="32">
        <v>12.1989426048317</v>
      </c>
      <c r="E68" s="32" t="s">
        <v>28</v>
      </c>
      <c r="F68" s="32">
        <v>12.1989426048317</v>
      </c>
      <c r="G68" s="32">
        <v>12.0267114802622</v>
      </c>
      <c r="H68" s="32" t="s">
        <v>28</v>
      </c>
      <c r="I68" s="32">
        <v>12.0267114802622</v>
      </c>
      <c r="J68" s="31">
        <v>10.4279110263841</v>
      </c>
      <c r="K68" s="32" t="s">
        <v>28</v>
      </c>
      <c r="L68" s="32">
        <v>10.4279110263841</v>
      </c>
      <c r="M68" s="31">
        <v>5.0280529796676596</v>
      </c>
      <c r="N68" s="32" t="s">
        <v>28</v>
      </c>
      <c r="O68" s="32">
        <v>5.0280529796676596</v>
      </c>
      <c r="P68" s="31">
        <v>-1.03132307612614</v>
      </c>
      <c r="Q68" s="32" t="s">
        <v>28</v>
      </c>
      <c r="R68" s="32">
        <v>-1.03132307612614</v>
      </c>
      <c r="S68" s="31">
        <v>-6.1018071529068703</v>
      </c>
      <c r="T68" s="32" t="s">
        <v>28</v>
      </c>
      <c r="U68" s="32">
        <v>-6.1018071529068703</v>
      </c>
      <c r="V68" s="31">
        <v>-10.6858900007358</v>
      </c>
      <c r="W68" s="32" t="s">
        <v>28</v>
      </c>
      <c r="X68" s="32">
        <v>-10.6858900007358</v>
      </c>
      <c r="Y68" s="31">
        <v>-15.5491704339204</v>
      </c>
      <c r="Z68" s="32" t="s">
        <v>28</v>
      </c>
      <c r="AA68" s="32">
        <v>-15.5491704339204</v>
      </c>
      <c r="AB68" s="31">
        <v>-28.075661066102398</v>
      </c>
      <c r="AC68" s="32" t="s">
        <v>28</v>
      </c>
      <c r="AD68" s="32">
        <v>-28.075661066102398</v>
      </c>
      <c r="AE68" s="31">
        <v>-31.132178427382598</v>
      </c>
      <c r="AF68" s="32" t="s">
        <v>28</v>
      </c>
      <c r="AG68" s="32">
        <v>-31.132178427382598</v>
      </c>
      <c r="AH68" s="31">
        <v>-37.970609529641202</v>
      </c>
      <c r="AI68" s="32" t="s">
        <v>28</v>
      </c>
      <c r="AJ68" s="32">
        <v>-37.970609529641202</v>
      </c>
    </row>
    <row r="69" spans="1:36" x14ac:dyDescent="0.2">
      <c r="A69" s="30" t="s">
        <v>5</v>
      </c>
      <c r="B69">
        <v>66</v>
      </c>
      <c r="C69">
        <v>66</v>
      </c>
      <c r="D69" s="32">
        <v>6.3538654862372201</v>
      </c>
      <c r="E69" s="32" t="s">
        <v>28</v>
      </c>
      <c r="F69" s="32">
        <v>6.3538654862372201</v>
      </c>
      <c r="G69" s="32">
        <v>6.1581103163882904</v>
      </c>
      <c r="H69" s="32" t="s">
        <v>28</v>
      </c>
      <c r="I69" s="32">
        <v>6.1581103163882904</v>
      </c>
      <c r="J69" s="31">
        <v>5.1302375578429302</v>
      </c>
      <c r="K69" s="32" t="s">
        <v>28</v>
      </c>
      <c r="L69" s="32">
        <v>5.1302375578429302</v>
      </c>
      <c r="M69" s="31">
        <v>3.2847876793118198</v>
      </c>
      <c r="N69" s="32" t="s">
        <v>28</v>
      </c>
      <c r="O69" s="32">
        <v>3.2847876793118198</v>
      </c>
      <c r="P69" s="31">
        <v>0.66879938254402405</v>
      </c>
      <c r="Q69" s="32" t="s">
        <v>28</v>
      </c>
      <c r="R69" s="32">
        <v>0.66879938254402405</v>
      </c>
      <c r="S69" s="31">
        <v>-1.9132951668984099</v>
      </c>
      <c r="T69" s="32" t="s">
        <v>28</v>
      </c>
      <c r="U69" s="32">
        <v>-1.9132951668984099</v>
      </c>
      <c r="V69" s="31">
        <v>-4.5567164630342303</v>
      </c>
      <c r="W69" s="32" t="s">
        <v>28</v>
      </c>
      <c r="X69" s="32">
        <v>-4.5567164630342303</v>
      </c>
      <c r="Y69" s="31">
        <v>-7.8104836004523301</v>
      </c>
      <c r="Z69" s="32" t="s">
        <v>28</v>
      </c>
      <c r="AA69" s="32">
        <v>-7.8104836004523301</v>
      </c>
      <c r="AB69" s="31">
        <v>-12.3808601195388</v>
      </c>
      <c r="AC69" s="32" t="s">
        <v>28</v>
      </c>
      <c r="AD69" s="32">
        <v>-12.3808601195388</v>
      </c>
      <c r="AE69" s="31">
        <v>-16.924457969396901</v>
      </c>
      <c r="AF69" s="32" t="s">
        <v>28</v>
      </c>
      <c r="AG69" s="32">
        <v>-16.924457969396901</v>
      </c>
      <c r="AH69" s="31" t="s">
        <v>34</v>
      </c>
      <c r="AI69" s="32" t="s">
        <v>34</v>
      </c>
      <c r="AJ69" s="32" t="s">
        <v>34</v>
      </c>
    </row>
    <row r="70" spans="1:36" x14ac:dyDescent="0.2">
      <c r="A70" s="30" t="s">
        <v>5</v>
      </c>
      <c r="B70">
        <v>67</v>
      </c>
      <c r="C70">
        <v>67</v>
      </c>
      <c r="D70" s="32">
        <v>12.71236411027</v>
      </c>
      <c r="E70" s="32" t="s">
        <v>28</v>
      </c>
      <c r="F70" s="32">
        <v>12.71236411027</v>
      </c>
      <c r="G70" s="32">
        <v>12.3655166121814</v>
      </c>
      <c r="H70" s="32" t="s">
        <v>28</v>
      </c>
      <c r="I70" s="32">
        <v>12.3655166121814</v>
      </c>
      <c r="J70" s="31">
        <v>10.4039516865758</v>
      </c>
      <c r="K70" s="32" t="s">
        <v>28</v>
      </c>
      <c r="L70" s="32">
        <v>10.4039516865758</v>
      </c>
      <c r="M70" s="31">
        <v>7.1852744906047201</v>
      </c>
      <c r="N70" s="32" t="s">
        <v>28</v>
      </c>
      <c r="O70" s="32">
        <v>7.1852744906047201</v>
      </c>
      <c r="P70" s="31">
        <v>3.0093594800169901</v>
      </c>
      <c r="Q70" s="32" t="s">
        <v>28</v>
      </c>
      <c r="R70" s="32">
        <v>3.0093594800169901</v>
      </c>
      <c r="S70" s="31">
        <v>-0.73261326126363702</v>
      </c>
      <c r="T70" s="32" t="s">
        <v>28</v>
      </c>
      <c r="U70" s="32">
        <v>-0.73261326126363702</v>
      </c>
      <c r="V70" s="31">
        <v>-4.6505979031229403</v>
      </c>
      <c r="W70" s="32" t="s">
        <v>28</v>
      </c>
      <c r="X70" s="32">
        <v>-4.6505979031229403</v>
      </c>
      <c r="Y70" s="31">
        <v>-8.9850846079027509</v>
      </c>
      <c r="Z70" s="32" t="s">
        <v>28</v>
      </c>
      <c r="AA70" s="32">
        <v>-8.9850846079027509</v>
      </c>
      <c r="AB70" s="31">
        <v>-12.5555407571301</v>
      </c>
      <c r="AC70" s="32" t="s">
        <v>28</v>
      </c>
      <c r="AD70" s="32">
        <v>-12.5555407571301</v>
      </c>
      <c r="AE70" s="31">
        <v>-16.870699452113101</v>
      </c>
      <c r="AF70" s="32" t="s">
        <v>28</v>
      </c>
      <c r="AG70" s="32">
        <v>-16.870699452113101</v>
      </c>
      <c r="AH70" s="31">
        <v>-20.503180283141202</v>
      </c>
      <c r="AI70" s="32" t="s">
        <v>28</v>
      </c>
      <c r="AJ70" s="32">
        <v>-20.503180283141202</v>
      </c>
    </row>
    <row r="71" spans="1:36" x14ac:dyDescent="0.2">
      <c r="A71" s="30" t="s">
        <v>7</v>
      </c>
      <c r="B71">
        <v>68</v>
      </c>
      <c r="C71">
        <v>68</v>
      </c>
      <c r="D71" s="32">
        <v>15.0465915712832</v>
      </c>
      <c r="E71" s="32" t="s">
        <v>28</v>
      </c>
      <c r="F71" s="32">
        <v>15.0465915712832</v>
      </c>
      <c r="G71" s="32">
        <v>14.9904649506853</v>
      </c>
      <c r="H71" s="32" t="s">
        <v>28</v>
      </c>
      <c r="I71" s="32">
        <v>14.9904649506853</v>
      </c>
      <c r="J71" s="31">
        <v>14.3309089829892</v>
      </c>
      <c r="K71" s="32" t="s">
        <v>28</v>
      </c>
      <c r="L71" s="32">
        <v>14.3309089829892</v>
      </c>
      <c r="M71" s="31">
        <v>10.6582968394613</v>
      </c>
      <c r="N71" s="32" t="s">
        <v>28</v>
      </c>
      <c r="O71" s="32">
        <v>10.6582968394613</v>
      </c>
      <c r="P71" s="31">
        <v>6.7696554755055702</v>
      </c>
      <c r="Q71" s="32" t="s">
        <v>28</v>
      </c>
      <c r="R71" s="32">
        <v>6.7696554755055702</v>
      </c>
      <c r="S71" s="31">
        <v>2.8252538803017999</v>
      </c>
      <c r="T71" s="32" t="s">
        <v>28</v>
      </c>
      <c r="U71" s="32">
        <v>2.8252538803017999</v>
      </c>
      <c r="V71" s="31">
        <v>0.48066275416779902</v>
      </c>
      <c r="W71" s="32" t="s">
        <v>28</v>
      </c>
      <c r="X71" s="32">
        <v>0.48066275416779902</v>
      </c>
      <c r="Y71" s="31">
        <v>-4.7767192694278</v>
      </c>
      <c r="Z71" s="32" t="s">
        <v>28</v>
      </c>
      <c r="AA71" s="32">
        <v>-4.7767192694278</v>
      </c>
      <c r="AB71" s="31">
        <v>-6.1448616307232298</v>
      </c>
      <c r="AC71" s="32" t="s">
        <v>28</v>
      </c>
      <c r="AD71" s="32">
        <v>-6.1448616307232298</v>
      </c>
      <c r="AE71" s="31">
        <v>-11.001806325852201</v>
      </c>
      <c r="AF71" s="32" t="s">
        <v>28</v>
      </c>
      <c r="AG71" s="32">
        <v>-11.001806325852201</v>
      </c>
      <c r="AH71" s="31">
        <v>-12.302549018458</v>
      </c>
      <c r="AI71" s="32" t="s">
        <v>28</v>
      </c>
      <c r="AJ71" s="32">
        <v>-12.302549018458</v>
      </c>
    </row>
    <row r="72" spans="1:36" x14ac:dyDescent="0.2">
      <c r="A72" s="30" t="s">
        <v>7</v>
      </c>
      <c r="B72">
        <v>69</v>
      </c>
      <c r="C72">
        <v>69</v>
      </c>
      <c r="D72" s="32">
        <v>10.663423961567901</v>
      </c>
      <c r="E72" s="32" t="s">
        <v>28</v>
      </c>
      <c r="F72" s="32">
        <v>10.663423961567901</v>
      </c>
      <c r="G72" s="32">
        <v>9.6907164146444007</v>
      </c>
      <c r="H72" s="32" t="s">
        <v>28</v>
      </c>
      <c r="I72" s="32">
        <v>9.6907164146444007</v>
      </c>
      <c r="J72" s="31">
        <v>5.5971162939427401</v>
      </c>
      <c r="K72" s="32" t="s">
        <v>28</v>
      </c>
      <c r="L72" s="32">
        <v>5.5971162939427401</v>
      </c>
      <c r="M72" s="31">
        <v>-1.6115344218494301</v>
      </c>
      <c r="N72" s="32" t="s">
        <v>28</v>
      </c>
      <c r="O72" s="32">
        <v>-1.6115344218494301</v>
      </c>
      <c r="P72" s="31">
        <v>-5.9217319525000596</v>
      </c>
      <c r="Q72" s="32" t="s">
        <v>28</v>
      </c>
      <c r="R72" s="32">
        <v>-5.9217319525000596</v>
      </c>
      <c r="S72" s="31">
        <v>-8.8600906617569795</v>
      </c>
      <c r="T72" s="32" t="s">
        <v>28</v>
      </c>
      <c r="U72" s="32">
        <v>-8.8600906617569795</v>
      </c>
      <c r="V72" s="31">
        <v>-12.5025363195256</v>
      </c>
      <c r="W72" s="32" t="s">
        <v>28</v>
      </c>
      <c r="X72" s="32">
        <v>-12.5025363195256</v>
      </c>
      <c r="Y72" s="31">
        <v>-15.972929039166999</v>
      </c>
      <c r="Z72" s="32" t="s">
        <v>28</v>
      </c>
      <c r="AA72" s="32">
        <v>-15.972929039166999</v>
      </c>
      <c r="AB72" s="31">
        <v>-20.943797648727902</v>
      </c>
      <c r="AC72" s="32" t="s">
        <v>28</v>
      </c>
      <c r="AD72" s="32">
        <v>-20.943797648727902</v>
      </c>
      <c r="AE72" s="31">
        <v>-26.756374025299301</v>
      </c>
      <c r="AF72" s="32" t="s">
        <v>28</v>
      </c>
      <c r="AG72" s="32">
        <v>-26.756374025299301</v>
      </c>
      <c r="AH72" s="31">
        <v>-28.9600543291576</v>
      </c>
      <c r="AI72" s="32" t="s">
        <v>28</v>
      </c>
      <c r="AJ72" s="32">
        <v>-28.9600543291576</v>
      </c>
    </row>
    <row r="73" spans="1:36" x14ac:dyDescent="0.2">
      <c r="A73" s="30" t="s">
        <v>5</v>
      </c>
      <c r="B73">
        <v>70</v>
      </c>
      <c r="C73">
        <v>70</v>
      </c>
      <c r="D73" s="32">
        <v>14.442505976759699</v>
      </c>
      <c r="E73" s="32" t="s">
        <v>28</v>
      </c>
      <c r="F73" s="32">
        <v>14.442505976759699</v>
      </c>
      <c r="G73" s="32">
        <v>13.9356716565512</v>
      </c>
      <c r="H73" s="32" t="s">
        <v>28</v>
      </c>
      <c r="I73" s="32">
        <v>13.9356716565512</v>
      </c>
      <c r="J73" s="31">
        <v>11.227061366349901</v>
      </c>
      <c r="K73" s="32" t="s">
        <v>28</v>
      </c>
      <c r="L73" s="32">
        <v>11.227061366349901</v>
      </c>
      <c r="M73" s="31">
        <v>5.6968815549540999</v>
      </c>
      <c r="N73" s="32" t="s">
        <v>28</v>
      </c>
      <c r="O73" s="32">
        <v>5.6968815549540999</v>
      </c>
      <c r="P73" s="31">
        <v>1.65586741992874</v>
      </c>
      <c r="Q73" s="32" t="s">
        <v>28</v>
      </c>
      <c r="R73" s="32">
        <v>1.65586741992874</v>
      </c>
      <c r="S73" s="31">
        <v>-2.2157637182607601</v>
      </c>
      <c r="T73" s="32" t="s">
        <v>28</v>
      </c>
      <c r="U73" s="32">
        <v>-2.2157637182607601</v>
      </c>
      <c r="V73" s="31">
        <v>-6.6255555991537696</v>
      </c>
      <c r="W73" s="32" t="s">
        <v>28</v>
      </c>
      <c r="X73" s="32">
        <v>-6.6255555991537696</v>
      </c>
      <c r="Y73" s="31">
        <v>-12.6063544098675</v>
      </c>
      <c r="Z73" s="32" t="s">
        <v>28</v>
      </c>
      <c r="AA73" s="32">
        <v>-12.6063544098675</v>
      </c>
      <c r="AB73" s="31">
        <v>-16.9180490111188</v>
      </c>
      <c r="AC73" s="32" t="s">
        <v>28</v>
      </c>
      <c r="AD73" s="32">
        <v>-16.9180490111188</v>
      </c>
      <c r="AE73" s="31">
        <v>-15.7766533685377</v>
      </c>
      <c r="AF73" s="32" t="s">
        <v>28</v>
      </c>
      <c r="AG73" s="32">
        <v>-15.7766533685377</v>
      </c>
      <c r="AH73" s="31">
        <v>-34.558800525205797</v>
      </c>
      <c r="AI73" s="32" t="s">
        <v>28</v>
      </c>
      <c r="AJ73" s="32">
        <v>-34.558800525205797</v>
      </c>
    </row>
    <row r="74" spans="1:36" x14ac:dyDescent="0.2">
      <c r="A74" s="30" t="s">
        <v>5</v>
      </c>
      <c r="B74">
        <v>71</v>
      </c>
      <c r="C74">
        <v>71</v>
      </c>
      <c r="D74" s="32">
        <v>14.2042368872797</v>
      </c>
      <c r="E74" s="32" t="s">
        <v>28</v>
      </c>
      <c r="F74" s="32">
        <v>14.2042368872797</v>
      </c>
      <c r="G74" s="32">
        <v>13.969727141044199</v>
      </c>
      <c r="H74" s="32" t="s">
        <v>28</v>
      </c>
      <c r="I74" s="32">
        <v>13.969727141044199</v>
      </c>
      <c r="J74" s="31">
        <v>11.1738979815392</v>
      </c>
      <c r="K74" s="32" t="s">
        <v>28</v>
      </c>
      <c r="L74" s="32">
        <v>11.1738979815392</v>
      </c>
      <c r="M74" s="31">
        <v>7.1791155012283498</v>
      </c>
      <c r="N74" s="32" t="s">
        <v>28</v>
      </c>
      <c r="O74" s="32">
        <v>7.1791155012283498</v>
      </c>
      <c r="P74" s="31">
        <v>1.92602562655967</v>
      </c>
      <c r="Q74" s="32" t="s">
        <v>28</v>
      </c>
      <c r="R74" s="32">
        <v>1.92602562655967</v>
      </c>
      <c r="S74" s="31">
        <v>-2.3379644249177001</v>
      </c>
      <c r="T74" s="32" t="s">
        <v>28</v>
      </c>
      <c r="U74" s="32">
        <v>-2.3379644249177001</v>
      </c>
      <c r="V74" s="31">
        <v>-5.59493311606247</v>
      </c>
      <c r="W74" s="32" t="s">
        <v>28</v>
      </c>
      <c r="X74" s="32">
        <v>-5.59493311606247</v>
      </c>
      <c r="Y74" s="31">
        <v>-8.7077573040168303</v>
      </c>
      <c r="Z74" s="32" t="s">
        <v>28</v>
      </c>
      <c r="AA74" s="32">
        <v>-8.7077573040168303</v>
      </c>
      <c r="AB74" s="31">
        <v>-12.0324162347836</v>
      </c>
      <c r="AC74" s="32" t="s">
        <v>28</v>
      </c>
      <c r="AD74" s="32">
        <v>-12.0324162347836</v>
      </c>
      <c r="AE74" s="31">
        <v>-14.780390257365299</v>
      </c>
      <c r="AF74" s="32" t="s">
        <v>28</v>
      </c>
      <c r="AG74" s="32">
        <v>-14.780390257365299</v>
      </c>
      <c r="AH74" s="31">
        <v>-21.9642672794951</v>
      </c>
      <c r="AI74" s="32" t="s">
        <v>28</v>
      </c>
      <c r="AJ74" s="32">
        <v>-21.9642672794951</v>
      </c>
    </row>
    <row r="75" spans="1:36" x14ac:dyDescent="0.2">
      <c r="A75" s="30" t="s">
        <v>6</v>
      </c>
      <c r="B75">
        <v>72</v>
      </c>
      <c r="C75">
        <v>72</v>
      </c>
      <c r="D75" s="32">
        <v>13.0474962850256</v>
      </c>
      <c r="E75" s="32" t="s">
        <v>28</v>
      </c>
      <c r="F75" s="32">
        <v>13.0474962850256</v>
      </c>
      <c r="G75" s="32">
        <v>12.003984088568799</v>
      </c>
      <c r="H75" s="32" t="s">
        <v>28</v>
      </c>
      <c r="I75" s="32">
        <v>12.003984088568799</v>
      </c>
      <c r="J75" s="31">
        <v>4.9335254634240204</v>
      </c>
      <c r="K75" s="32" t="s">
        <v>28</v>
      </c>
      <c r="L75" s="32">
        <v>4.9335254634240204</v>
      </c>
      <c r="M75" s="31">
        <v>-1.7349174240088401</v>
      </c>
      <c r="N75" s="32" t="s">
        <v>28</v>
      </c>
      <c r="O75" s="32">
        <v>-1.7349174240088401</v>
      </c>
      <c r="P75" s="31">
        <v>-8.2228219297870595</v>
      </c>
      <c r="Q75" s="32" t="s">
        <v>28</v>
      </c>
      <c r="R75" s="32">
        <v>-8.2228219297870595</v>
      </c>
      <c r="S75" s="31">
        <v>-12.4811065640765</v>
      </c>
      <c r="T75" s="32" t="s">
        <v>28</v>
      </c>
      <c r="U75" s="32">
        <v>-12.4811065640765</v>
      </c>
      <c r="V75" s="31">
        <v>-19.688869702592999</v>
      </c>
      <c r="W75" s="32" t="s">
        <v>28</v>
      </c>
      <c r="X75" s="32">
        <v>-19.688869702592999</v>
      </c>
      <c r="Y75" s="31" t="s">
        <v>34</v>
      </c>
      <c r="Z75" s="32" t="s">
        <v>34</v>
      </c>
      <c r="AA75" s="32" t="s">
        <v>34</v>
      </c>
      <c r="AB75" s="31" t="s">
        <v>34</v>
      </c>
      <c r="AC75" s="32" t="s">
        <v>34</v>
      </c>
      <c r="AD75" s="32" t="s">
        <v>34</v>
      </c>
      <c r="AE75" s="31" t="s">
        <v>34</v>
      </c>
      <c r="AF75" s="32" t="s">
        <v>34</v>
      </c>
      <c r="AG75" s="32" t="s">
        <v>34</v>
      </c>
      <c r="AH75" s="31" t="s">
        <v>34</v>
      </c>
      <c r="AI75" s="32" t="s">
        <v>34</v>
      </c>
      <c r="AJ75" s="32" t="s">
        <v>34</v>
      </c>
    </row>
    <row r="76" spans="1:36" x14ac:dyDescent="0.2">
      <c r="A76" s="30" t="s">
        <v>5</v>
      </c>
      <c r="B76">
        <v>73</v>
      </c>
      <c r="C76">
        <v>73</v>
      </c>
      <c r="D76" s="32">
        <v>9.1995627683123296</v>
      </c>
      <c r="E76" s="32" t="s">
        <v>28</v>
      </c>
      <c r="F76" s="32">
        <v>9.1995627683123296</v>
      </c>
      <c r="G76" s="32">
        <v>8.0004577923556504</v>
      </c>
      <c r="H76" s="32" t="s">
        <v>28</v>
      </c>
      <c r="I76" s="32">
        <v>8.0004577923556504</v>
      </c>
      <c r="J76" s="31">
        <v>5.8477213439987299</v>
      </c>
      <c r="K76" s="32" t="s">
        <v>28</v>
      </c>
      <c r="L76" s="32">
        <v>5.8477213439987299</v>
      </c>
      <c r="M76" s="31">
        <v>1.6685629172357801</v>
      </c>
      <c r="N76" s="32" t="s">
        <v>28</v>
      </c>
      <c r="O76" s="32">
        <v>1.6685629172357801</v>
      </c>
      <c r="P76" s="31">
        <v>-2.2249877810122198</v>
      </c>
      <c r="Q76" s="32" t="s">
        <v>28</v>
      </c>
      <c r="R76" s="32">
        <v>-2.2249877810122198</v>
      </c>
      <c r="S76" s="31">
        <v>-5.2781390159832098</v>
      </c>
      <c r="T76" s="32" t="s">
        <v>28</v>
      </c>
      <c r="U76" s="32">
        <v>-5.2781390159832098</v>
      </c>
      <c r="V76" s="31">
        <v>-7.4339101185388001</v>
      </c>
      <c r="W76" s="32" t="s">
        <v>28</v>
      </c>
      <c r="X76" s="32">
        <v>-7.4339101185388001</v>
      </c>
      <c r="Y76" s="31">
        <v>-9.2439046513983705</v>
      </c>
      <c r="Z76" s="32" t="s">
        <v>28</v>
      </c>
      <c r="AA76" s="32">
        <v>-9.2439046513983705</v>
      </c>
      <c r="AB76" s="31">
        <v>-11.618326823907401</v>
      </c>
      <c r="AC76" s="32" t="s">
        <v>28</v>
      </c>
      <c r="AD76" s="32">
        <v>-11.618326823907401</v>
      </c>
      <c r="AE76" s="31">
        <v>-14.303682313469199</v>
      </c>
      <c r="AF76" s="32" t="s">
        <v>28</v>
      </c>
      <c r="AG76" s="32">
        <v>-14.303682313469199</v>
      </c>
      <c r="AH76" s="31">
        <v>-18.152814713745101</v>
      </c>
      <c r="AI76" s="32" t="s">
        <v>28</v>
      </c>
      <c r="AJ76" s="32">
        <v>-18.152814713745101</v>
      </c>
    </row>
    <row r="77" spans="1:36" x14ac:dyDescent="0.2">
      <c r="A77" s="30" t="s">
        <v>6</v>
      </c>
      <c r="B77">
        <v>74</v>
      </c>
      <c r="C77">
        <v>74</v>
      </c>
      <c r="D77" s="32">
        <v>12.938320653460201</v>
      </c>
      <c r="E77" s="32" t="s">
        <v>28</v>
      </c>
      <c r="F77" s="32">
        <v>12.938320653460201</v>
      </c>
      <c r="G77" s="32">
        <v>12.770111193946301</v>
      </c>
      <c r="H77" s="32" t="s">
        <v>28</v>
      </c>
      <c r="I77" s="32">
        <v>12.770111193946301</v>
      </c>
      <c r="J77" s="31">
        <v>10.4841533944887</v>
      </c>
      <c r="K77" s="32" t="s">
        <v>28</v>
      </c>
      <c r="L77" s="32">
        <v>10.4841533944887</v>
      </c>
      <c r="M77" s="31">
        <v>5.1084811455582697</v>
      </c>
      <c r="N77" s="32" t="s">
        <v>28</v>
      </c>
      <c r="O77" s="32">
        <v>5.1084811455582697</v>
      </c>
      <c r="P77" s="31">
        <v>0.60842842826631904</v>
      </c>
      <c r="Q77" s="32" t="s">
        <v>28</v>
      </c>
      <c r="R77" s="32">
        <v>0.60842842826631904</v>
      </c>
      <c r="S77" s="31">
        <v>-3.24885307659381</v>
      </c>
      <c r="T77" s="32" t="s">
        <v>28</v>
      </c>
      <c r="U77" s="32">
        <v>-3.24885307659381</v>
      </c>
      <c r="V77" s="31">
        <v>-7.9593786502554398</v>
      </c>
      <c r="W77" s="32" t="s">
        <v>28</v>
      </c>
      <c r="X77" s="32">
        <v>-7.9593786502554398</v>
      </c>
      <c r="Y77" s="31">
        <v>-10.31890042697</v>
      </c>
      <c r="Z77" s="32" t="s">
        <v>28</v>
      </c>
      <c r="AA77" s="32">
        <v>-10.31890042697</v>
      </c>
      <c r="AB77" s="31">
        <v>-14.2871886193109</v>
      </c>
      <c r="AC77" s="32" t="s">
        <v>28</v>
      </c>
      <c r="AD77" s="32">
        <v>-14.2871886193109</v>
      </c>
      <c r="AE77" s="31">
        <v>-17.679451933037999</v>
      </c>
      <c r="AF77" s="32" t="s">
        <v>28</v>
      </c>
      <c r="AG77" s="32">
        <v>-17.679451933037999</v>
      </c>
      <c r="AH77" s="31">
        <v>-31.242495399086099</v>
      </c>
      <c r="AI77" s="32" t="s">
        <v>28</v>
      </c>
      <c r="AJ77" s="32">
        <v>-31.242495399086099</v>
      </c>
    </row>
    <row r="78" spans="1:36" x14ac:dyDescent="0.2">
      <c r="A78" s="30" t="s">
        <v>7</v>
      </c>
      <c r="B78">
        <v>75</v>
      </c>
      <c r="C78">
        <v>75</v>
      </c>
      <c r="D78" s="32">
        <v>11.323211863283801</v>
      </c>
      <c r="E78" s="32" t="s">
        <v>28</v>
      </c>
      <c r="F78" s="32">
        <v>11.323211863283801</v>
      </c>
      <c r="G78" s="32">
        <v>10.640081231314699</v>
      </c>
      <c r="H78" s="32" t="s">
        <v>28</v>
      </c>
      <c r="I78" s="32">
        <v>10.640081231314699</v>
      </c>
      <c r="J78" s="31">
        <v>8.8760407389791194</v>
      </c>
      <c r="K78" s="32" t="s">
        <v>28</v>
      </c>
      <c r="L78" s="32">
        <v>8.8760407389791194</v>
      </c>
      <c r="M78" s="31">
        <v>4.4052133744040498</v>
      </c>
      <c r="N78" s="32" t="s">
        <v>28</v>
      </c>
      <c r="O78" s="32">
        <v>4.4052133744040498</v>
      </c>
      <c r="P78" s="31">
        <v>-2.0361862710337899</v>
      </c>
      <c r="Q78" s="32" t="s">
        <v>28</v>
      </c>
      <c r="R78" s="32">
        <v>-2.0361862710337899</v>
      </c>
      <c r="S78" s="31">
        <v>-5.92879868745037</v>
      </c>
      <c r="T78" s="32" t="s">
        <v>28</v>
      </c>
      <c r="U78" s="32">
        <v>-5.92879868745037</v>
      </c>
      <c r="V78" s="31">
        <v>-10.426488469180001</v>
      </c>
      <c r="W78" s="32" t="s">
        <v>28</v>
      </c>
      <c r="X78" s="32">
        <v>-10.426488469180001</v>
      </c>
      <c r="Y78" s="31">
        <v>-15.9155579684739</v>
      </c>
      <c r="Z78" s="32" t="s">
        <v>28</v>
      </c>
      <c r="AA78" s="32">
        <v>-15.9155579684739</v>
      </c>
      <c r="AB78" s="31">
        <v>-17.771059712195498</v>
      </c>
      <c r="AC78" s="32" t="s">
        <v>28</v>
      </c>
      <c r="AD78" s="32">
        <v>-17.771059712195498</v>
      </c>
      <c r="AE78" s="31">
        <v>-23.870273990027702</v>
      </c>
      <c r="AF78" s="32" t="s">
        <v>28</v>
      </c>
      <c r="AG78" s="32">
        <v>-23.870273990027702</v>
      </c>
      <c r="AH78" s="31" t="s">
        <v>34</v>
      </c>
      <c r="AI78" s="32" t="s">
        <v>34</v>
      </c>
      <c r="AJ78" s="32" t="s">
        <v>34</v>
      </c>
    </row>
    <row r="79" spans="1:36" x14ac:dyDescent="0.2">
      <c r="A79" s="30" t="s">
        <v>7</v>
      </c>
      <c r="B79">
        <v>76</v>
      </c>
      <c r="C79">
        <v>76</v>
      </c>
      <c r="D79" s="32">
        <v>10.7821950595978</v>
      </c>
      <c r="E79" s="32" t="s">
        <v>28</v>
      </c>
      <c r="F79" s="32">
        <v>10.7821950595978</v>
      </c>
      <c r="G79" s="32">
        <v>9.4156082267818899</v>
      </c>
      <c r="H79" s="32" t="s">
        <v>28</v>
      </c>
      <c r="I79" s="32">
        <v>9.4156082267818899</v>
      </c>
      <c r="J79" s="31">
        <v>5.9558356099294301</v>
      </c>
      <c r="K79" s="32" t="s">
        <v>28</v>
      </c>
      <c r="L79" s="32">
        <v>5.9558356099294301</v>
      </c>
      <c r="M79" s="31">
        <v>0.78175022179001097</v>
      </c>
      <c r="N79" s="32" t="s">
        <v>28</v>
      </c>
      <c r="O79" s="32">
        <v>0.78175022179001097</v>
      </c>
      <c r="P79" s="31">
        <v>-4.0701275306579801</v>
      </c>
      <c r="Q79" s="32" t="s">
        <v>28</v>
      </c>
      <c r="R79" s="32">
        <v>-4.0701275306579801</v>
      </c>
      <c r="S79" s="31">
        <v>-7.9201458635522402</v>
      </c>
      <c r="T79" s="32" t="s">
        <v>28</v>
      </c>
      <c r="U79" s="32">
        <v>-7.9201458635522402</v>
      </c>
      <c r="V79" s="31">
        <v>-12.540593947897101</v>
      </c>
      <c r="W79" s="32" t="s">
        <v>28</v>
      </c>
      <c r="X79" s="32">
        <v>-12.540593947897101</v>
      </c>
      <c r="Y79" s="31">
        <v>-18.150030433974699</v>
      </c>
      <c r="Z79" s="32" t="s">
        <v>28</v>
      </c>
      <c r="AA79" s="32">
        <v>-18.150030433974699</v>
      </c>
      <c r="AB79" s="31">
        <v>-23.6168917016386</v>
      </c>
      <c r="AC79" s="32" t="s">
        <v>28</v>
      </c>
      <c r="AD79" s="32">
        <v>-23.6168917016386</v>
      </c>
      <c r="AE79" s="31">
        <v>-27.179094565018602</v>
      </c>
      <c r="AF79" s="32" t="s">
        <v>28</v>
      </c>
      <c r="AG79" s="32">
        <v>-27.179094565018602</v>
      </c>
      <c r="AH79" s="31">
        <v>-31.890225140937702</v>
      </c>
      <c r="AI79" s="32" t="s">
        <v>28</v>
      </c>
      <c r="AJ79" s="32">
        <v>-31.890225140937702</v>
      </c>
    </row>
    <row r="80" spans="1:36" x14ac:dyDescent="0.2">
      <c r="A80" s="30" t="s">
        <v>5</v>
      </c>
      <c r="B80">
        <v>77</v>
      </c>
      <c r="C80">
        <v>77</v>
      </c>
      <c r="D80" s="32">
        <v>13.4350503389596</v>
      </c>
      <c r="E80" s="32" t="s">
        <v>28</v>
      </c>
      <c r="F80" s="32">
        <v>13.4350503389596</v>
      </c>
      <c r="G80" s="32">
        <v>13.295014444393001</v>
      </c>
      <c r="H80" s="32" t="s">
        <v>28</v>
      </c>
      <c r="I80" s="32">
        <v>13.295014444393001</v>
      </c>
      <c r="J80" s="31">
        <v>7.4723648225918096</v>
      </c>
      <c r="K80" s="32" t="s">
        <v>28</v>
      </c>
      <c r="L80" s="32">
        <v>7.4723648225918096</v>
      </c>
      <c r="M80" s="31">
        <v>2.8019197507004501</v>
      </c>
      <c r="N80" s="32" t="s">
        <v>28</v>
      </c>
      <c r="O80" s="32">
        <v>2.8019197507004501</v>
      </c>
      <c r="P80" s="31">
        <v>-0.80747030148350596</v>
      </c>
      <c r="Q80" s="32" t="s">
        <v>28</v>
      </c>
      <c r="R80" s="32">
        <v>-0.80747030148350596</v>
      </c>
      <c r="S80" s="31">
        <v>-4.0018825869213597</v>
      </c>
      <c r="T80" s="32" t="s">
        <v>28</v>
      </c>
      <c r="U80" s="32">
        <v>-4.0018825869213597</v>
      </c>
      <c r="V80" s="31">
        <v>-6.4989532029057901</v>
      </c>
      <c r="W80" s="32" t="s">
        <v>28</v>
      </c>
      <c r="X80" s="32">
        <v>-6.4989532029057901</v>
      </c>
      <c r="Y80" s="31">
        <v>-8.9792838664576102</v>
      </c>
      <c r="Z80" s="32" t="s">
        <v>28</v>
      </c>
      <c r="AA80" s="32">
        <v>-8.9792838664576102</v>
      </c>
      <c r="AB80" s="31">
        <v>-11.309050284281099</v>
      </c>
      <c r="AC80" s="32" t="s">
        <v>28</v>
      </c>
      <c r="AD80" s="32">
        <v>-11.309050284281099</v>
      </c>
      <c r="AE80" s="31">
        <v>-13.6105667672241</v>
      </c>
      <c r="AF80" s="32" t="s">
        <v>28</v>
      </c>
      <c r="AG80" s="32">
        <v>-13.6105667672241</v>
      </c>
      <c r="AH80" s="31">
        <v>-15.7726009232563</v>
      </c>
      <c r="AI80" s="32" t="s">
        <v>28</v>
      </c>
      <c r="AJ80" s="32">
        <v>-15.7726009232563</v>
      </c>
    </row>
    <row r="81" spans="1:36" x14ac:dyDescent="0.2">
      <c r="A81" s="30" t="s">
        <v>5</v>
      </c>
      <c r="B81">
        <v>78</v>
      </c>
      <c r="C81">
        <v>78</v>
      </c>
      <c r="D81" s="32">
        <v>12.5692205033746</v>
      </c>
      <c r="E81" s="32" t="s">
        <v>28</v>
      </c>
      <c r="F81" s="32">
        <v>12.5692205033746</v>
      </c>
      <c r="G81" s="32">
        <v>10.751173623083901</v>
      </c>
      <c r="H81" s="32" t="s">
        <v>28</v>
      </c>
      <c r="I81" s="32">
        <v>10.751173623083901</v>
      </c>
      <c r="J81" s="31">
        <v>3.6104803682479298</v>
      </c>
      <c r="K81" s="32" t="s">
        <v>28</v>
      </c>
      <c r="L81" s="32">
        <v>3.6104803682479298</v>
      </c>
      <c r="M81" s="31">
        <v>-1.9874733731929899</v>
      </c>
      <c r="N81" s="32" t="s">
        <v>28</v>
      </c>
      <c r="O81" s="32">
        <v>-1.9874733731929899</v>
      </c>
      <c r="P81" s="31">
        <v>-6.8986663549565703</v>
      </c>
      <c r="Q81" s="32" t="s">
        <v>28</v>
      </c>
      <c r="R81" s="32">
        <v>-6.8986663549565703</v>
      </c>
      <c r="S81" s="31">
        <v>-10.946522679030499</v>
      </c>
      <c r="T81" s="32" t="s">
        <v>28</v>
      </c>
      <c r="U81" s="32">
        <v>-10.946522679030499</v>
      </c>
      <c r="V81" s="31">
        <v>-12.518064099784301</v>
      </c>
      <c r="W81" s="32" t="s">
        <v>28</v>
      </c>
      <c r="X81" s="32">
        <v>-12.518064099784301</v>
      </c>
      <c r="Y81" s="31">
        <v>-13.8302072441011</v>
      </c>
      <c r="Z81" s="32" t="s">
        <v>28</v>
      </c>
      <c r="AA81" s="32">
        <v>-13.8302072441011</v>
      </c>
      <c r="AB81" s="31">
        <v>-15.046809420299899</v>
      </c>
      <c r="AC81" s="32" t="s">
        <v>28</v>
      </c>
      <c r="AD81" s="32">
        <v>-15.046809420299899</v>
      </c>
      <c r="AE81" s="31">
        <v>-17.883183885211601</v>
      </c>
      <c r="AF81" s="32" t="s">
        <v>28</v>
      </c>
      <c r="AG81" s="32">
        <v>-17.883183885211601</v>
      </c>
      <c r="AH81" s="31">
        <v>-17.450874410431801</v>
      </c>
      <c r="AI81" s="32" t="s">
        <v>28</v>
      </c>
      <c r="AJ81" s="32">
        <v>-17.450874410431801</v>
      </c>
    </row>
    <row r="82" spans="1:36" x14ac:dyDescent="0.2">
      <c r="A82" s="30" t="s">
        <v>7</v>
      </c>
      <c r="B82">
        <v>79</v>
      </c>
      <c r="C82">
        <v>79</v>
      </c>
      <c r="D82" s="32">
        <v>11.547919967156799</v>
      </c>
      <c r="E82" s="32" t="s">
        <v>28</v>
      </c>
      <c r="F82" s="32">
        <v>11.547919967156799</v>
      </c>
      <c r="G82" s="32">
        <v>10.912743133928201</v>
      </c>
      <c r="H82" s="32" t="s">
        <v>28</v>
      </c>
      <c r="I82" s="32">
        <v>10.912743133928201</v>
      </c>
      <c r="J82" s="31">
        <v>9.4742626746796095</v>
      </c>
      <c r="K82" s="32" t="s">
        <v>28</v>
      </c>
      <c r="L82" s="32">
        <v>9.4742626746796095</v>
      </c>
      <c r="M82" s="31">
        <v>6.5354288027356002</v>
      </c>
      <c r="N82" s="32" t="s">
        <v>28</v>
      </c>
      <c r="O82" s="32">
        <v>6.5354288027356002</v>
      </c>
      <c r="P82" s="31">
        <v>4.3638520094097899</v>
      </c>
      <c r="Q82" s="32" t="s">
        <v>28</v>
      </c>
      <c r="R82" s="32">
        <v>4.3638520094097899</v>
      </c>
      <c r="S82" s="31">
        <v>1.94068328747276</v>
      </c>
      <c r="T82" s="32" t="s">
        <v>28</v>
      </c>
      <c r="U82" s="32">
        <v>1.94068328747276</v>
      </c>
      <c r="V82" s="31">
        <v>-0.73103407619702698</v>
      </c>
      <c r="W82" s="32" t="s">
        <v>28</v>
      </c>
      <c r="X82" s="32">
        <v>-0.73103407619702698</v>
      </c>
      <c r="Y82" s="31">
        <v>-4.4734050964375696</v>
      </c>
      <c r="Z82" s="32" t="s">
        <v>28</v>
      </c>
      <c r="AA82" s="32">
        <v>-4.4734050964375696</v>
      </c>
      <c r="AB82" s="31">
        <v>-8.8084712801451701</v>
      </c>
      <c r="AC82" s="32" t="s">
        <v>28</v>
      </c>
      <c r="AD82" s="32">
        <v>-8.8084712801451701</v>
      </c>
      <c r="AE82" s="31">
        <v>-12.4465767587223</v>
      </c>
      <c r="AF82" s="32" t="s">
        <v>28</v>
      </c>
      <c r="AG82" s="32">
        <v>-12.4465767587223</v>
      </c>
      <c r="AH82" s="31">
        <v>-14.4068958677059</v>
      </c>
      <c r="AI82" s="32" t="s">
        <v>28</v>
      </c>
      <c r="AJ82" s="32">
        <v>-14.4068958677059</v>
      </c>
    </row>
    <row r="83" spans="1:36" x14ac:dyDescent="0.2">
      <c r="A83" s="30" t="s">
        <v>6</v>
      </c>
      <c r="B83">
        <v>80</v>
      </c>
      <c r="C83">
        <v>80</v>
      </c>
      <c r="D83" s="32">
        <v>15.478813510201901</v>
      </c>
      <c r="E83" s="32" t="s">
        <v>28</v>
      </c>
      <c r="F83" s="32">
        <v>15.478813510201901</v>
      </c>
      <c r="G83" s="32">
        <v>14.5005281570224</v>
      </c>
      <c r="H83" s="32" t="s">
        <v>28</v>
      </c>
      <c r="I83" s="32">
        <v>14.5005281570224</v>
      </c>
      <c r="J83" s="31">
        <v>11.3840554484939</v>
      </c>
      <c r="K83" s="32" t="s">
        <v>28</v>
      </c>
      <c r="L83" s="32">
        <v>11.3840554484939</v>
      </c>
      <c r="M83" s="31">
        <v>4.9581376673102904</v>
      </c>
      <c r="N83" s="32" t="s">
        <v>28</v>
      </c>
      <c r="O83" s="32">
        <v>4.9581376673102904</v>
      </c>
      <c r="P83" s="31">
        <v>0.14838178387202799</v>
      </c>
      <c r="Q83" s="32" t="s">
        <v>28</v>
      </c>
      <c r="R83" s="32">
        <v>0.14838178387202799</v>
      </c>
      <c r="S83" s="31">
        <v>-3.8984086638837598</v>
      </c>
      <c r="T83" s="32" t="s">
        <v>28</v>
      </c>
      <c r="U83" s="32">
        <v>-3.8984086638837598</v>
      </c>
      <c r="V83" s="31">
        <v>-7.3235971782619398</v>
      </c>
      <c r="W83" s="32" t="s">
        <v>28</v>
      </c>
      <c r="X83" s="32">
        <v>-7.3235971782619398</v>
      </c>
      <c r="Y83" s="31">
        <v>-10.2171192056217</v>
      </c>
      <c r="Z83" s="32" t="s">
        <v>28</v>
      </c>
      <c r="AA83" s="32">
        <v>-10.2171192056217</v>
      </c>
      <c r="AB83" s="31">
        <v>-14.8535807103043</v>
      </c>
      <c r="AC83" s="32" t="s">
        <v>28</v>
      </c>
      <c r="AD83" s="32">
        <v>-14.8535807103043</v>
      </c>
      <c r="AE83" s="31">
        <v>-16.499808107344499</v>
      </c>
      <c r="AF83" s="32" t="s">
        <v>28</v>
      </c>
      <c r="AG83" s="32">
        <v>-16.499808107344499</v>
      </c>
      <c r="AH83" s="31">
        <v>-20.501500857720899</v>
      </c>
      <c r="AI83" s="32" t="s">
        <v>28</v>
      </c>
      <c r="AJ83" s="32">
        <v>-20.501500857720899</v>
      </c>
    </row>
    <row r="84" spans="1:36" x14ac:dyDescent="0.2">
      <c r="A84" s="30" t="s">
        <v>7</v>
      </c>
      <c r="B84">
        <v>81</v>
      </c>
      <c r="C84">
        <v>81</v>
      </c>
      <c r="D84" s="32">
        <v>13.671225189937299</v>
      </c>
      <c r="E84" s="32" t="s">
        <v>28</v>
      </c>
      <c r="F84" s="32">
        <v>13.671225189937299</v>
      </c>
      <c r="G84" s="32">
        <v>12.9170874652487</v>
      </c>
      <c r="H84" s="32" t="s">
        <v>28</v>
      </c>
      <c r="I84" s="32">
        <v>12.9170874652487</v>
      </c>
      <c r="J84" s="31">
        <v>4.5804652068475997</v>
      </c>
      <c r="K84" s="32" t="s">
        <v>28</v>
      </c>
      <c r="L84" s="32">
        <v>4.5804652068475997</v>
      </c>
      <c r="M84" s="31">
        <v>0.57908778100066205</v>
      </c>
      <c r="N84" s="32" t="s">
        <v>28</v>
      </c>
      <c r="O84" s="32">
        <v>0.57908778100066205</v>
      </c>
      <c r="P84" s="31">
        <v>-1.07979014702718</v>
      </c>
      <c r="Q84" s="32" t="s">
        <v>28</v>
      </c>
      <c r="R84" s="32">
        <v>-1.07979014702718</v>
      </c>
      <c r="S84" s="31">
        <v>-2.0369103792482202</v>
      </c>
      <c r="T84" s="32" t="s">
        <v>28</v>
      </c>
      <c r="U84" s="32">
        <v>-2.0369103792482202</v>
      </c>
      <c r="V84" s="31">
        <v>-2.9574920104842901</v>
      </c>
      <c r="W84" s="32" t="s">
        <v>28</v>
      </c>
      <c r="X84" s="32">
        <v>-2.9574920104842901</v>
      </c>
      <c r="Y84" s="31">
        <v>-8.5823064907569098</v>
      </c>
      <c r="Z84" s="32" t="s">
        <v>28</v>
      </c>
      <c r="AA84" s="32">
        <v>-8.5823064907569098</v>
      </c>
      <c r="AB84" s="31">
        <v>-13.238160783386901</v>
      </c>
      <c r="AC84" s="32" t="s">
        <v>28</v>
      </c>
      <c r="AD84" s="32">
        <v>-13.238160783386901</v>
      </c>
      <c r="AE84" s="31">
        <v>-14.3995337816814</v>
      </c>
      <c r="AF84" s="32" t="s">
        <v>28</v>
      </c>
      <c r="AG84" s="32">
        <v>-14.3995337816814</v>
      </c>
      <c r="AH84" s="31">
        <v>-15.9514926431423</v>
      </c>
      <c r="AI84" s="32" t="s">
        <v>28</v>
      </c>
      <c r="AJ84" s="32">
        <v>-15.9514926431423</v>
      </c>
    </row>
    <row r="85" spans="1:36" x14ac:dyDescent="0.2">
      <c r="A85" s="30" t="s">
        <v>5</v>
      </c>
      <c r="B85">
        <v>82</v>
      </c>
      <c r="C85">
        <v>82</v>
      </c>
      <c r="D85" s="32">
        <v>10.4535995713434</v>
      </c>
      <c r="E85" s="32" t="s">
        <v>28</v>
      </c>
      <c r="F85" s="32">
        <v>10.4535995713434</v>
      </c>
      <c r="G85" s="32">
        <v>10.3366315490192</v>
      </c>
      <c r="H85" s="32" t="s">
        <v>28</v>
      </c>
      <c r="I85" s="32">
        <v>10.3366315490192</v>
      </c>
      <c r="J85" s="31">
        <v>7.76004956380668</v>
      </c>
      <c r="K85" s="32" t="s">
        <v>28</v>
      </c>
      <c r="L85" s="32">
        <v>7.76004956380668</v>
      </c>
      <c r="M85" s="31">
        <v>1.8331645450296401</v>
      </c>
      <c r="N85" s="32" t="s">
        <v>28</v>
      </c>
      <c r="O85" s="32">
        <v>1.8331645450296401</v>
      </c>
      <c r="P85" s="31">
        <v>-4.5763453337443298</v>
      </c>
      <c r="Q85" s="32" t="s">
        <v>28</v>
      </c>
      <c r="R85" s="32">
        <v>-4.5763453337443298</v>
      </c>
      <c r="S85" s="31">
        <v>-8.3871933194975306</v>
      </c>
      <c r="T85" s="32" t="s">
        <v>28</v>
      </c>
      <c r="U85" s="32">
        <v>-8.3871933194975306</v>
      </c>
      <c r="V85" s="31">
        <v>-13.445305096880499</v>
      </c>
      <c r="W85" s="32" t="s">
        <v>28</v>
      </c>
      <c r="X85" s="32">
        <v>-13.445305096880499</v>
      </c>
      <c r="Y85" s="31">
        <v>-12.648787215564001</v>
      </c>
      <c r="Z85" s="32" t="s">
        <v>28</v>
      </c>
      <c r="AA85" s="32">
        <v>-12.648787215564001</v>
      </c>
      <c r="AB85" s="31">
        <v>-27.001890687587501</v>
      </c>
      <c r="AC85" s="32" t="s">
        <v>28</v>
      </c>
      <c r="AD85" s="32">
        <v>-27.001890687587501</v>
      </c>
      <c r="AE85" s="31" t="s">
        <v>34</v>
      </c>
      <c r="AF85" s="32" t="s">
        <v>34</v>
      </c>
      <c r="AG85" s="32" t="s">
        <v>34</v>
      </c>
      <c r="AH85" s="31" t="s">
        <v>34</v>
      </c>
      <c r="AI85" s="32" t="s">
        <v>34</v>
      </c>
      <c r="AJ85" s="32" t="s">
        <v>34</v>
      </c>
    </row>
    <row r="86" spans="1:36" x14ac:dyDescent="0.2">
      <c r="A86" s="30" t="s">
        <v>6</v>
      </c>
      <c r="B86">
        <v>83</v>
      </c>
      <c r="C86">
        <v>83</v>
      </c>
      <c r="D86" s="32">
        <v>13.787084524333199</v>
      </c>
      <c r="E86" s="32" t="s">
        <v>28</v>
      </c>
      <c r="F86" s="32">
        <v>13.787084524333199</v>
      </c>
      <c r="G86" s="32">
        <v>13.7323813722192</v>
      </c>
      <c r="H86" s="32" t="s">
        <v>28</v>
      </c>
      <c r="I86" s="32">
        <v>13.7323813722192</v>
      </c>
      <c r="J86" s="31">
        <v>6.2511741216616201</v>
      </c>
      <c r="K86" s="32" t="s">
        <v>28</v>
      </c>
      <c r="L86" s="32">
        <v>6.2511741216616201</v>
      </c>
      <c r="M86" s="31">
        <v>2.2250197581439601</v>
      </c>
      <c r="N86" s="32" t="s">
        <v>28</v>
      </c>
      <c r="O86" s="32">
        <v>2.2250197581439601</v>
      </c>
      <c r="P86" s="31">
        <v>0.50577862502427295</v>
      </c>
      <c r="Q86" s="32" t="s">
        <v>28</v>
      </c>
      <c r="R86" s="32">
        <v>0.50577862502427295</v>
      </c>
      <c r="S86" s="31">
        <v>-1.63449054334453</v>
      </c>
      <c r="T86" s="32" t="s">
        <v>28</v>
      </c>
      <c r="U86" s="32">
        <v>-1.63449054334453</v>
      </c>
      <c r="V86" s="31">
        <v>-4.3601631573778699</v>
      </c>
      <c r="W86" s="32" t="s">
        <v>28</v>
      </c>
      <c r="X86" s="32">
        <v>-4.3601631573778699</v>
      </c>
      <c r="Y86" s="31">
        <v>-7.9454440665482098</v>
      </c>
      <c r="Z86" s="32" t="s">
        <v>28</v>
      </c>
      <c r="AA86" s="32">
        <v>-7.9454440665482098</v>
      </c>
      <c r="AB86" s="31">
        <v>-12.9994149526557</v>
      </c>
      <c r="AC86" s="32" t="s">
        <v>28</v>
      </c>
      <c r="AD86" s="32">
        <v>-12.9994149526557</v>
      </c>
      <c r="AE86" s="31">
        <v>-19.852574275844599</v>
      </c>
      <c r="AF86" s="32" t="s">
        <v>28</v>
      </c>
      <c r="AG86" s="32">
        <v>-19.852574275844599</v>
      </c>
      <c r="AH86" s="31">
        <v>-30.889759856926201</v>
      </c>
      <c r="AI86" s="32" t="s">
        <v>28</v>
      </c>
      <c r="AJ86" s="32">
        <v>-30.889759856926201</v>
      </c>
    </row>
    <row r="87" spans="1:36" x14ac:dyDescent="0.2">
      <c r="A87" s="30" t="s">
        <v>5</v>
      </c>
      <c r="B87">
        <v>84</v>
      </c>
      <c r="C87">
        <v>84</v>
      </c>
      <c r="D87" s="32">
        <v>12.951995663935399</v>
      </c>
      <c r="E87" s="32" t="s">
        <v>28</v>
      </c>
      <c r="F87" s="32">
        <v>12.951995663935399</v>
      </c>
      <c r="G87" s="32">
        <v>12.928843078151701</v>
      </c>
      <c r="H87" s="32" t="s">
        <v>28</v>
      </c>
      <c r="I87" s="32">
        <v>12.928843078151701</v>
      </c>
      <c r="J87" s="31">
        <v>12.2926007058312</v>
      </c>
      <c r="K87" s="32" t="s">
        <v>28</v>
      </c>
      <c r="L87" s="32">
        <v>12.2926007058312</v>
      </c>
      <c r="M87" s="31">
        <v>2.9343138976661698</v>
      </c>
      <c r="N87" s="32" t="s">
        <v>28</v>
      </c>
      <c r="O87" s="32">
        <v>2.9343138976661698</v>
      </c>
      <c r="P87" s="31">
        <v>-1.8809813753079201</v>
      </c>
      <c r="Q87" s="32" t="s">
        <v>28</v>
      </c>
      <c r="R87" s="32">
        <v>-1.8809813753079201</v>
      </c>
      <c r="S87" s="31">
        <v>-5.00259039203568</v>
      </c>
      <c r="T87" s="32" t="s">
        <v>28</v>
      </c>
      <c r="U87" s="32">
        <v>-5.00259039203568</v>
      </c>
      <c r="V87" s="31">
        <v>-7.3612541787290802</v>
      </c>
      <c r="W87" s="32" t="s">
        <v>28</v>
      </c>
      <c r="X87" s="32">
        <v>-7.3612541787290802</v>
      </c>
      <c r="Y87" s="31">
        <v>-10.889708416246499</v>
      </c>
      <c r="Z87" s="32" t="s">
        <v>28</v>
      </c>
      <c r="AA87" s="32">
        <v>-10.889708416246499</v>
      </c>
      <c r="AB87" s="31">
        <v>-13.3539362567348</v>
      </c>
      <c r="AC87" s="32" t="s">
        <v>28</v>
      </c>
      <c r="AD87" s="32">
        <v>-13.3539362567348</v>
      </c>
      <c r="AE87" s="31">
        <v>-14.7276126757939</v>
      </c>
      <c r="AF87" s="32" t="s">
        <v>28</v>
      </c>
      <c r="AG87" s="32">
        <v>-14.7276126757939</v>
      </c>
      <c r="AH87" s="31">
        <v>-12.768623927580499</v>
      </c>
      <c r="AI87" s="32" t="s">
        <v>28</v>
      </c>
      <c r="AJ87" s="32">
        <v>-12.768623927580499</v>
      </c>
    </row>
    <row r="88" spans="1:36" x14ac:dyDescent="0.2">
      <c r="A88" s="30" t="s">
        <v>5</v>
      </c>
      <c r="B88">
        <v>85</v>
      </c>
      <c r="C88">
        <v>85</v>
      </c>
      <c r="D88" s="32">
        <v>13.7240526092311</v>
      </c>
      <c r="E88" s="32" t="s">
        <v>28</v>
      </c>
      <c r="F88" s="32">
        <v>13.7240526092311</v>
      </c>
      <c r="G88" s="32">
        <v>13.1932557527631</v>
      </c>
      <c r="H88" s="32" t="s">
        <v>28</v>
      </c>
      <c r="I88" s="32">
        <v>13.1932557527631</v>
      </c>
      <c r="J88" s="31">
        <v>12.5994415541601</v>
      </c>
      <c r="K88" s="32" t="s">
        <v>28</v>
      </c>
      <c r="L88" s="32">
        <v>12.5994415541601</v>
      </c>
      <c r="M88" s="31">
        <v>8.9785484104172095</v>
      </c>
      <c r="N88" s="32" t="s">
        <v>28</v>
      </c>
      <c r="O88" s="32">
        <v>8.9785484104172095</v>
      </c>
      <c r="P88" s="31">
        <v>5.0772810090925597</v>
      </c>
      <c r="Q88" s="32" t="s">
        <v>28</v>
      </c>
      <c r="R88" s="32">
        <v>5.0772810090925597</v>
      </c>
      <c r="S88" s="31">
        <v>2.3940173737641599</v>
      </c>
      <c r="T88" s="32" t="s">
        <v>28</v>
      </c>
      <c r="U88" s="32">
        <v>2.3940173737641599</v>
      </c>
      <c r="V88" s="31">
        <v>-1.92030478814297</v>
      </c>
      <c r="W88" s="32" t="s">
        <v>28</v>
      </c>
      <c r="X88" s="32">
        <v>-1.92030478814297</v>
      </c>
      <c r="Y88" s="31">
        <v>-5.8981316391843297</v>
      </c>
      <c r="Z88" s="32" t="s">
        <v>28</v>
      </c>
      <c r="AA88" s="32">
        <v>-5.8981316391843297</v>
      </c>
      <c r="AB88" s="31">
        <v>-9.8094627248534199</v>
      </c>
      <c r="AC88" s="32" t="s">
        <v>28</v>
      </c>
      <c r="AD88" s="32">
        <v>-9.8094627248534199</v>
      </c>
      <c r="AE88" s="31">
        <v>-13.583134774253899</v>
      </c>
      <c r="AF88" s="32" t="s">
        <v>28</v>
      </c>
      <c r="AG88" s="32">
        <v>-13.583134774253899</v>
      </c>
      <c r="AH88" s="31">
        <v>-18.016203645114</v>
      </c>
      <c r="AI88" s="32" t="s">
        <v>28</v>
      </c>
      <c r="AJ88" s="32">
        <v>-18.016203645114</v>
      </c>
    </row>
    <row r="89" spans="1:36" x14ac:dyDescent="0.2">
      <c r="A89" s="30" t="s">
        <v>5</v>
      </c>
      <c r="B89">
        <v>86</v>
      </c>
      <c r="C89">
        <v>86</v>
      </c>
      <c r="D89" s="32">
        <v>13.9992213654078</v>
      </c>
      <c r="E89" s="32" t="s">
        <v>28</v>
      </c>
      <c r="F89" s="32">
        <v>13.9992213654078</v>
      </c>
      <c r="G89" s="32">
        <v>13.6324397543515</v>
      </c>
      <c r="H89" s="32" t="s">
        <v>28</v>
      </c>
      <c r="I89" s="32">
        <v>13.6324397543515</v>
      </c>
      <c r="J89" s="31">
        <v>11.578333072182501</v>
      </c>
      <c r="K89" s="32" t="s">
        <v>28</v>
      </c>
      <c r="L89" s="32">
        <v>11.578333072182501</v>
      </c>
      <c r="M89" s="31">
        <v>4.3203769270543999</v>
      </c>
      <c r="N89" s="32" t="s">
        <v>28</v>
      </c>
      <c r="O89" s="32">
        <v>4.3203769270543999</v>
      </c>
      <c r="P89" s="31">
        <v>-0.31120158617191501</v>
      </c>
      <c r="Q89" s="32" t="s">
        <v>28</v>
      </c>
      <c r="R89" s="32">
        <v>-0.31120158617191501</v>
      </c>
      <c r="S89" s="31">
        <v>-4.6408432622557898</v>
      </c>
      <c r="T89" s="32" t="s">
        <v>28</v>
      </c>
      <c r="U89" s="32">
        <v>-4.6408432622557898</v>
      </c>
      <c r="V89" s="31">
        <v>-9.1784380175210991</v>
      </c>
      <c r="W89" s="32" t="s">
        <v>28</v>
      </c>
      <c r="X89" s="32">
        <v>-9.1784380175210991</v>
      </c>
      <c r="Y89" s="31">
        <v>-13.4253799715895</v>
      </c>
      <c r="Z89" s="32" t="s">
        <v>28</v>
      </c>
      <c r="AA89" s="32">
        <v>-13.4253799715895</v>
      </c>
      <c r="AB89" s="31">
        <v>-13.586257259731701</v>
      </c>
      <c r="AC89" s="32" t="s">
        <v>28</v>
      </c>
      <c r="AD89" s="32">
        <v>-13.586257259731701</v>
      </c>
      <c r="AE89" s="31">
        <v>-13.645181323431</v>
      </c>
      <c r="AF89" s="32" t="s">
        <v>28</v>
      </c>
      <c r="AG89" s="32">
        <v>-13.645181323431</v>
      </c>
      <c r="AH89" s="31">
        <v>-18.162082252007899</v>
      </c>
      <c r="AI89" s="32" t="s">
        <v>28</v>
      </c>
      <c r="AJ89" s="32">
        <v>-18.162082252007899</v>
      </c>
    </row>
    <row r="90" spans="1:36" x14ac:dyDescent="0.2">
      <c r="A90" s="30" t="s">
        <v>7</v>
      </c>
      <c r="B90">
        <v>87</v>
      </c>
      <c r="C90">
        <v>87</v>
      </c>
      <c r="D90" s="32">
        <v>10.3111475510293</v>
      </c>
      <c r="E90" s="32" t="s">
        <v>28</v>
      </c>
      <c r="F90" s="32">
        <v>10.3111475510293</v>
      </c>
      <c r="G90" s="32">
        <v>10.158520575562299</v>
      </c>
      <c r="H90" s="32" t="s">
        <v>28</v>
      </c>
      <c r="I90" s="32">
        <v>10.158520575562299</v>
      </c>
      <c r="J90" s="31">
        <v>7.6794840985041199</v>
      </c>
      <c r="K90" s="32" t="s">
        <v>28</v>
      </c>
      <c r="L90" s="32">
        <v>7.6794840985041199</v>
      </c>
      <c r="M90" s="31">
        <v>2.8497642109900898</v>
      </c>
      <c r="N90" s="32" t="s">
        <v>28</v>
      </c>
      <c r="O90" s="32">
        <v>2.8497642109900898</v>
      </c>
      <c r="P90" s="31">
        <v>0.43300082049378402</v>
      </c>
      <c r="Q90" s="32" t="s">
        <v>28</v>
      </c>
      <c r="R90" s="32">
        <v>0.43300082049378402</v>
      </c>
      <c r="S90" s="31">
        <v>-2.3034933354479699</v>
      </c>
      <c r="T90" s="32" t="s">
        <v>28</v>
      </c>
      <c r="U90" s="32">
        <v>-2.3034933354479699</v>
      </c>
      <c r="V90" s="31">
        <v>-5.2463445067969801</v>
      </c>
      <c r="W90" s="32" t="s">
        <v>28</v>
      </c>
      <c r="X90" s="32">
        <v>-5.2463445067969801</v>
      </c>
      <c r="Y90" s="31">
        <v>-7.42568702640897</v>
      </c>
      <c r="Z90" s="32" t="s">
        <v>28</v>
      </c>
      <c r="AA90" s="32">
        <v>-7.42568702640897</v>
      </c>
      <c r="AB90" s="31">
        <v>-13.941479740240201</v>
      </c>
      <c r="AC90" s="32" t="s">
        <v>28</v>
      </c>
      <c r="AD90" s="32">
        <v>-13.941479740240201</v>
      </c>
      <c r="AE90" s="31">
        <v>-21.7745669329633</v>
      </c>
      <c r="AF90" s="32" t="s">
        <v>28</v>
      </c>
      <c r="AG90" s="32">
        <v>-21.7745669329633</v>
      </c>
      <c r="AH90" s="31">
        <v>-28.313239907522</v>
      </c>
      <c r="AI90" s="32" t="s">
        <v>28</v>
      </c>
      <c r="AJ90" s="32">
        <v>-28.313239907522</v>
      </c>
    </row>
    <row r="91" spans="1:36" x14ac:dyDescent="0.2">
      <c r="A91" s="30" t="s">
        <v>5</v>
      </c>
      <c r="B91">
        <v>88</v>
      </c>
      <c r="C91">
        <v>88</v>
      </c>
      <c r="D91" s="32">
        <v>14.006791108357801</v>
      </c>
      <c r="E91" s="32" t="s">
        <v>28</v>
      </c>
      <c r="F91" s="32">
        <v>14.006791108357801</v>
      </c>
      <c r="G91" s="32">
        <v>12.700843821258999</v>
      </c>
      <c r="H91" s="32" t="s">
        <v>28</v>
      </c>
      <c r="I91" s="32">
        <v>12.700843821258999</v>
      </c>
      <c r="J91" s="31">
        <v>9.9489356775242204</v>
      </c>
      <c r="K91" s="32" t="s">
        <v>28</v>
      </c>
      <c r="L91" s="32">
        <v>9.9489356775242204</v>
      </c>
      <c r="M91" s="31">
        <v>5.6256659681358299</v>
      </c>
      <c r="N91" s="32" t="s">
        <v>28</v>
      </c>
      <c r="O91" s="32">
        <v>5.6256659681358299</v>
      </c>
      <c r="P91" s="31">
        <v>1.8110619144368001</v>
      </c>
      <c r="Q91" s="32" t="s">
        <v>28</v>
      </c>
      <c r="R91" s="32">
        <v>1.8110619144368001</v>
      </c>
      <c r="S91" s="31">
        <v>-1.08089265041561</v>
      </c>
      <c r="T91" s="32" t="s">
        <v>28</v>
      </c>
      <c r="U91" s="32">
        <v>-1.08089265041561</v>
      </c>
      <c r="V91" s="31">
        <v>-4.0213602254161698</v>
      </c>
      <c r="W91" s="32" t="s">
        <v>28</v>
      </c>
      <c r="X91" s="32">
        <v>-4.0213602254161698</v>
      </c>
      <c r="Y91" s="31">
        <v>-6.2708679356729604</v>
      </c>
      <c r="Z91" s="32" t="s">
        <v>28</v>
      </c>
      <c r="AA91" s="32">
        <v>-6.2708679356729604</v>
      </c>
      <c r="AB91" s="31">
        <v>-7.9114656623629198</v>
      </c>
      <c r="AC91" s="32" t="s">
        <v>28</v>
      </c>
      <c r="AD91" s="32">
        <v>-7.9114656623629198</v>
      </c>
      <c r="AE91" s="31">
        <v>-9.9974395974267392</v>
      </c>
      <c r="AF91" s="32" t="s">
        <v>28</v>
      </c>
      <c r="AG91" s="32">
        <v>-9.9974395974267392</v>
      </c>
      <c r="AH91" s="31">
        <v>-14.0726317334135</v>
      </c>
      <c r="AI91" s="32" t="s">
        <v>28</v>
      </c>
      <c r="AJ91" s="32">
        <v>-14.0726317334135</v>
      </c>
    </row>
    <row r="92" spans="1:36" x14ac:dyDescent="0.2">
      <c r="A92" s="30" t="s">
        <v>6</v>
      </c>
      <c r="B92">
        <v>89</v>
      </c>
      <c r="C92">
        <v>89</v>
      </c>
      <c r="D92" s="32">
        <v>8.7982414887973395</v>
      </c>
      <c r="E92" s="32" t="s">
        <v>28</v>
      </c>
      <c r="F92" s="32">
        <v>8.7982414887973395</v>
      </c>
      <c r="G92" s="32">
        <v>8.5326491998965093</v>
      </c>
      <c r="H92" s="32" t="s">
        <v>28</v>
      </c>
      <c r="I92" s="32">
        <v>8.5326491998965093</v>
      </c>
      <c r="J92" s="31">
        <v>7.37204599928251</v>
      </c>
      <c r="K92" s="32" t="s">
        <v>28</v>
      </c>
      <c r="L92" s="32">
        <v>7.37204599928251</v>
      </c>
      <c r="M92" s="31">
        <v>2.7654434570901798</v>
      </c>
      <c r="N92" s="32" t="s">
        <v>28</v>
      </c>
      <c r="O92" s="32">
        <v>2.7654434570901798</v>
      </c>
      <c r="P92" s="31">
        <v>-1.8463605505835099</v>
      </c>
      <c r="Q92" s="32" t="s">
        <v>28</v>
      </c>
      <c r="R92" s="32">
        <v>-1.8463605505835099</v>
      </c>
      <c r="S92" s="31">
        <v>-6.2525871080392603</v>
      </c>
      <c r="T92" s="32" t="s">
        <v>28</v>
      </c>
      <c r="U92" s="32">
        <v>-6.2525871080392603</v>
      </c>
      <c r="V92" s="31">
        <v>-12.142059867265701</v>
      </c>
      <c r="W92" s="32" t="s">
        <v>28</v>
      </c>
      <c r="X92" s="32">
        <v>-12.142059867265701</v>
      </c>
      <c r="Y92" s="31">
        <v>-17.929515702685499</v>
      </c>
      <c r="Z92" s="32" t="s">
        <v>28</v>
      </c>
      <c r="AA92" s="32">
        <v>-17.929515702685499</v>
      </c>
      <c r="AB92" s="31">
        <v>-22.1869871304628</v>
      </c>
      <c r="AC92" s="32" t="s">
        <v>28</v>
      </c>
      <c r="AD92" s="32">
        <v>-22.1869871304628</v>
      </c>
      <c r="AE92" s="31">
        <v>-27.913412411456001</v>
      </c>
      <c r="AF92" s="32" t="s">
        <v>28</v>
      </c>
      <c r="AG92" s="32">
        <v>-27.913412411456001</v>
      </c>
      <c r="AH92" s="31" t="s">
        <v>34</v>
      </c>
      <c r="AI92" s="32" t="s">
        <v>34</v>
      </c>
      <c r="AJ92" s="32" t="s">
        <v>34</v>
      </c>
    </row>
    <row r="93" spans="1:36" x14ac:dyDescent="0.2">
      <c r="A93" s="30" t="s">
        <v>6</v>
      </c>
      <c r="B93">
        <v>90</v>
      </c>
      <c r="C93">
        <v>90</v>
      </c>
      <c r="D93" s="32">
        <v>10.2298463975002</v>
      </c>
      <c r="E93" s="32" t="s">
        <v>28</v>
      </c>
      <c r="F93" s="32">
        <v>10.2298463975002</v>
      </c>
      <c r="G93" s="32">
        <v>9.2283545616427993</v>
      </c>
      <c r="H93" s="32" t="s">
        <v>28</v>
      </c>
      <c r="I93" s="32">
        <v>9.2283545616427993</v>
      </c>
      <c r="J93" s="31">
        <v>4.2029711288032603</v>
      </c>
      <c r="K93" s="32" t="s">
        <v>28</v>
      </c>
      <c r="L93" s="32">
        <v>4.2029711288032603</v>
      </c>
      <c r="M93" s="31">
        <v>-0.90515607544245602</v>
      </c>
      <c r="N93" s="32" t="s">
        <v>28</v>
      </c>
      <c r="O93" s="32">
        <v>-0.90515607544245602</v>
      </c>
      <c r="P93" s="31">
        <v>-7.9072081316640999</v>
      </c>
      <c r="Q93" s="32" t="s">
        <v>28</v>
      </c>
      <c r="R93" s="32">
        <v>-7.9072081316640999</v>
      </c>
      <c r="S93" s="31">
        <v>-11.8368956092172</v>
      </c>
      <c r="T93" s="32" t="s">
        <v>28</v>
      </c>
      <c r="U93" s="32">
        <v>-11.8368956092172</v>
      </c>
      <c r="V93" s="31">
        <v>-13.3226659486162</v>
      </c>
      <c r="W93" s="32" t="s">
        <v>28</v>
      </c>
      <c r="X93" s="32">
        <v>-13.3226659486162</v>
      </c>
      <c r="Y93" s="31">
        <v>-14.6731219782666</v>
      </c>
      <c r="Z93" s="32" t="s">
        <v>28</v>
      </c>
      <c r="AA93" s="32">
        <v>-14.6731219782666</v>
      </c>
      <c r="AB93" s="31">
        <v>-16.0853053570128</v>
      </c>
      <c r="AC93" s="32" t="s">
        <v>28</v>
      </c>
      <c r="AD93" s="32">
        <v>-16.0853053570128</v>
      </c>
      <c r="AE93" s="31">
        <v>-17.365106379426798</v>
      </c>
      <c r="AF93" s="32" t="s">
        <v>28</v>
      </c>
      <c r="AG93" s="32">
        <v>-17.365106379426798</v>
      </c>
      <c r="AH93" s="31">
        <v>-18.755593104606898</v>
      </c>
      <c r="AI93" s="32" t="s">
        <v>28</v>
      </c>
      <c r="AJ93" s="32">
        <v>-18.755593104606898</v>
      </c>
    </row>
    <row r="94" spans="1:36" x14ac:dyDescent="0.2">
      <c r="A94" s="30" t="s">
        <v>5</v>
      </c>
      <c r="B94">
        <v>91</v>
      </c>
      <c r="C94">
        <v>91</v>
      </c>
      <c r="D94" s="32">
        <v>9.2619879913726493</v>
      </c>
      <c r="E94" s="32" t="s">
        <v>28</v>
      </c>
      <c r="F94" s="32">
        <v>9.2619879913726493</v>
      </c>
      <c r="G94" s="32">
        <v>8.2953353969360997</v>
      </c>
      <c r="H94" s="32" t="s">
        <v>28</v>
      </c>
      <c r="I94" s="32">
        <v>8.2953353969360997</v>
      </c>
      <c r="J94" s="31">
        <v>4.2699011778836997</v>
      </c>
      <c r="K94" s="32" t="s">
        <v>28</v>
      </c>
      <c r="L94" s="32">
        <v>4.2699011778836997</v>
      </c>
      <c r="M94" s="31">
        <v>-1.96637412432852</v>
      </c>
      <c r="N94" s="32" t="s">
        <v>28</v>
      </c>
      <c r="O94" s="32">
        <v>-1.96637412432852</v>
      </c>
      <c r="P94" s="31">
        <v>-5.8907380083024803</v>
      </c>
      <c r="Q94" s="32" t="s">
        <v>28</v>
      </c>
      <c r="R94" s="32">
        <v>-5.8907380083024803</v>
      </c>
      <c r="S94" s="31">
        <v>-9.6000707638076399</v>
      </c>
      <c r="T94" s="32" t="s">
        <v>28</v>
      </c>
      <c r="U94" s="32">
        <v>-9.6000707638076399</v>
      </c>
      <c r="V94" s="31">
        <v>-12.4779964578674</v>
      </c>
      <c r="W94" s="32" t="s">
        <v>28</v>
      </c>
      <c r="X94" s="32">
        <v>-12.4779964578674</v>
      </c>
      <c r="Y94" s="31">
        <v>-14.912091293858399</v>
      </c>
      <c r="Z94" s="32" t="s">
        <v>28</v>
      </c>
      <c r="AA94" s="32">
        <v>-14.912091293858399</v>
      </c>
      <c r="AB94" s="31">
        <v>-18.3588056745198</v>
      </c>
      <c r="AC94" s="32" t="s">
        <v>28</v>
      </c>
      <c r="AD94" s="32">
        <v>-18.3588056745198</v>
      </c>
      <c r="AE94" s="31">
        <v>-20.745329157989399</v>
      </c>
      <c r="AF94" s="32" t="s">
        <v>28</v>
      </c>
      <c r="AG94" s="32">
        <v>-20.745329157989399</v>
      </c>
      <c r="AH94" s="31">
        <v>-20.629785632506302</v>
      </c>
      <c r="AI94" s="32" t="s">
        <v>28</v>
      </c>
      <c r="AJ94" s="32">
        <v>-20.629785632506302</v>
      </c>
    </row>
    <row r="95" spans="1:36" x14ac:dyDescent="0.2">
      <c r="A95" s="30" t="s">
        <v>5</v>
      </c>
      <c r="B95">
        <v>92</v>
      </c>
      <c r="C95">
        <v>92</v>
      </c>
      <c r="D95" s="32">
        <v>14.7154207445225</v>
      </c>
      <c r="E95" s="32" t="s">
        <v>28</v>
      </c>
      <c r="F95" s="32">
        <v>14.7154207445225</v>
      </c>
      <c r="G95" s="32">
        <v>14.698904586903801</v>
      </c>
      <c r="H95" s="32" t="s">
        <v>28</v>
      </c>
      <c r="I95" s="32">
        <v>14.698904586903801</v>
      </c>
      <c r="J95" s="31">
        <v>14.4721939080585</v>
      </c>
      <c r="K95" s="32" t="s">
        <v>28</v>
      </c>
      <c r="L95" s="32">
        <v>14.4721939080585</v>
      </c>
      <c r="M95" s="31">
        <v>9.0362471880834203</v>
      </c>
      <c r="N95" s="32" t="s">
        <v>28</v>
      </c>
      <c r="O95" s="32">
        <v>9.0362471880834203</v>
      </c>
      <c r="P95" s="31">
        <v>1.76457964456608</v>
      </c>
      <c r="Q95" s="32" t="s">
        <v>28</v>
      </c>
      <c r="R95" s="32">
        <v>1.76457964456608</v>
      </c>
      <c r="S95" s="31">
        <v>-1.7991927422898599</v>
      </c>
      <c r="T95" s="32" t="s">
        <v>28</v>
      </c>
      <c r="U95" s="32">
        <v>-1.7991927422898599</v>
      </c>
      <c r="V95" s="31">
        <v>-5.42295010465772</v>
      </c>
      <c r="W95" s="32" t="s">
        <v>28</v>
      </c>
      <c r="X95" s="32">
        <v>-5.42295010465772</v>
      </c>
      <c r="Y95" s="31">
        <v>-10.5440172539535</v>
      </c>
      <c r="Z95" s="32" t="s">
        <v>28</v>
      </c>
      <c r="AA95" s="32">
        <v>-10.5440172539535</v>
      </c>
      <c r="AB95" s="31">
        <v>-13.5900524191829</v>
      </c>
      <c r="AC95" s="32" t="s">
        <v>28</v>
      </c>
      <c r="AD95" s="32">
        <v>-13.5900524191829</v>
      </c>
      <c r="AE95" s="31">
        <v>-19.305127766660402</v>
      </c>
      <c r="AF95" s="32" t="s">
        <v>28</v>
      </c>
      <c r="AG95" s="32">
        <v>-19.305127766660402</v>
      </c>
      <c r="AH95" s="31">
        <v>-23.045647551484802</v>
      </c>
      <c r="AI95" s="32" t="s">
        <v>28</v>
      </c>
      <c r="AJ95" s="32">
        <v>-23.045647551484802</v>
      </c>
    </row>
    <row r="96" spans="1:36" x14ac:dyDescent="0.2">
      <c r="A96" s="30" t="s">
        <v>6</v>
      </c>
      <c r="B96">
        <v>93</v>
      </c>
      <c r="C96">
        <v>93</v>
      </c>
      <c r="D96" s="32">
        <v>11.632778376608901</v>
      </c>
      <c r="E96" s="32" t="s">
        <v>28</v>
      </c>
      <c r="F96" s="32">
        <v>11.632778376608901</v>
      </c>
      <c r="G96" s="32">
        <v>10.4998878209298</v>
      </c>
      <c r="H96" s="32" t="s">
        <v>28</v>
      </c>
      <c r="I96" s="32">
        <v>10.4998878209298</v>
      </c>
      <c r="J96" s="31">
        <v>5.3888780606697502</v>
      </c>
      <c r="K96" s="32" t="s">
        <v>28</v>
      </c>
      <c r="L96" s="32">
        <v>5.3888780606697502</v>
      </c>
      <c r="M96" s="31">
        <v>-0.82596895088766897</v>
      </c>
      <c r="N96" s="32" t="s">
        <v>28</v>
      </c>
      <c r="O96" s="32">
        <v>-0.82596895088766897</v>
      </c>
      <c r="P96" s="31">
        <v>-6.4781536393609196</v>
      </c>
      <c r="Q96" s="32" t="s">
        <v>28</v>
      </c>
      <c r="R96" s="32">
        <v>-6.4781536393609196</v>
      </c>
      <c r="S96" s="31">
        <v>-10.2617580621848</v>
      </c>
      <c r="T96" s="32" t="s">
        <v>28</v>
      </c>
      <c r="U96" s="32">
        <v>-10.2617580621848</v>
      </c>
      <c r="V96" s="31">
        <v>-12.533312178116599</v>
      </c>
      <c r="W96" s="32" t="s">
        <v>28</v>
      </c>
      <c r="X96" s="32">
        <v>-12.533312178116599</v>
      </c>
      <c r="Y96" s="31">
        <v>-12.712894155903401</v>
      </c>
      <c r="Z96" s="32" t="s">
        <v>28</v>
      </c>
      <c r="AA96" s="32">
        <v>-12.712894155903401</v>
      </c>
      <c r="AB96" s="31">
        <v>-14.0020305718392</v>
      </c>
      <c r="AC96" s="32" t="s">
        <v>28</v>
      </c>
      <c r="AD96" s="32">
        <v>-14.0020305718392</v>
      </c>
      <c r="AE96" s="31">
        <v>-13.191318092846499</v>
      </c>
      <c r="AF96" s="32" t="s">
        <v>28</v>
      </c>
      <c r="AG96" s="32">
        <v>-13.191318092846499</v>
      </c>
      <c r="AH96" s="31">
        <v>-14.992518366058601</v>
      </c>
      <c r="AI96" s="32" t="s">
        <v>28</v>
      </c>
      <c r="AJ96" s="32">
        <v>-14.992518366058601</v>
      </c>
    </row>
    <row r="97" spans="1:36" x14ac:dyDescent="0.2">
      <c r="A97" s="30" t="s">
        <v>7</v>
      </c>
      <c r="B97">
        <v>94</v>
      </c>
      <c r="C97">
        <v>94</v>
      </c>
      <c r="D97" s="32">
        <v>10.224675988625799</v>
      </c>
      <c r="E97" s="32" t="s">
        <v>28</v>
      </c>
      <c r="F97" s="32">
        <v>10.224675988625799</v>
      </c>
      <c r="G97" s="32">
        <v>10.1210947697323</v>
      </c>
      <c r="H97" s="32" t="s">
        <v>28</v>
      </c>
      <c r="I97" s="32">
        <v>10.1210947697323</v>
      </c>
      <c r="J97" s="31">
        <v>9.9331374417280198</v>
      </c>
      <c r="K97" s="32" t="s">
        <v>28</v>
      </c>
      <c r="L97" s="32">
        <v>9.9331374417280198</v>
      </c>
      <c r="M97" s="31">
        <v>8.7592106887629395</v>
      </c>
      <c r="N97" s="32" t="s">
        <v>28</v>
      </c>
      <c r="O97" s="32">
        <v>8.7592106887629395</v>
      </c>
      <c r="P97" s="31">
        <v>5.4333275336791704</v>
      </c>
      <c r="Q97" s="32" t="s">
        <v>28</v>
      </c>
      <c r="R97" s="32">
        <v>5.4333275336791704</v>
      </c>
      <c r="S97" s="31">
        <v>0.46078775920804399</v>
      </c>
      <c r="T97" s="32" t="s">
        <v>28</v>
      </c>
      <c r="U97" s="32">
        <v>0.46078775920804399</v>
      </c>
      <c r="V97" s="31">
        <v>-4.0379564323439396</v>
      </c>
      <c r="W97" s="32" t="s">
        <v>28</v>
      </c>
      <c r="X97" s="32">
        <v>-4.0379564323439396</v>
      </c>
      <c r="Y97" s="31">
        <v>-7.5947075259622299</v>
      </c>
      <c r="Z97" s="32" t="s">
        <v>28</v>
      </c>
      <c r="AA97" s="32">
        <v>-7.5947075259622299</v>
      </c>
      <c r="AB97" s="31">
        <v>-13.3317046493185</v>
      </c>
      <c r="AC97" s="32" t="s">
        <v>28</v>
      </c>
      <c r="AD97" s="32">
        <v>-13.3317046493185</v>
      </c>
      <c r="AE97" s="31">
        <v>-19.398254458931898</v>
      </c>
      <c r="AF97" s="32" t="s">
        <v>28</v>
      </c>
      <c r="AG97" s="32">
        <v>-19.398254458931898</v>
      </c>
      <c r="AH97" s="31">
        <v>-24.269097018830902</v>
      </c>
      <c r="AI97" s="32" t="s">
        <v>28</v>
      </c>
      <c r="AJ97" s="32">
        <v>-24.269097018830902</v>
      </c>
    </row>
    <row r="98" spans="1:36" x14ac:dyDescent="0.2">
      <c r="A98" s="30" t="s">
        <v>5</v>
      </c>
      <c r="B98">
        <v>95</v>
      </c>
      <c r="C98">
        <v>95</v>
      </c>
      <c r="D98" s="32">
        <v>11.5815947232859</v>
      </c>
      <c r="E98" s="32" t="s">
        <v>28</v>
      </c>
      <c r="F98" s="32">
        <v>11.5815947232859</v>
      </c>
      <c r="G98" s="32">
        <v>11.372054775837899</v>
      </c>
      <c r="H98" s="32" t="s">
        <v>28</v>
      </c>
      <c r="I98" s="32">
        <v>11.372054775837899</v>
      </c>
      <c r="J98" s="31">
        <v>10.071117416822901</v>
      </c>
      <c r="K98" s="32" t="s">
        <v>28</v>
      </c>
      <c r="L98" s="32">
        <v>10.071117416822901</v>
      </c>
      <c r="M98" s="31">
        <v>4.5082090176545604</v>
      </c>
      <c r="N98" s="32" t="s">
        <v>28</v>
      </c>
      <c r="O98" s="32">
        <v>4.5082090176545604</v>
      </c>
      <c r="P98" s="31">
        <v>-0.138244931516325</v>
      </c>
      <c r="Q98" s="32" t="s">
        <v>28</v>
      </c>
      <c r="R98" s="32">
        <v>-0.138244931516325</v>
      </c>
      <c r="S98" s="31">
        <v>-4.0828460214251701</v>
      </c>
      <c r="T98" s="32" t="s">
        <v>28</v>
      </c>
      <c r="U98" s="32">
        <v>-4.0828460214251701</v>
      </c>
      <c r="V98" s="31">
        <v>-8.3356117496465298</v>
      </c>
      <c r="W98" s="32" t="s">
        <v>28</v>
      </c>
      <c r="X98" s="32">
        <v>-8.3356117496465298</v>
      </c>
      <c r="Y98" s="31">
        <v>-10.830288991995699</v>
      </c>
      <c r="Z98" s="32" t="s">
        <v>28</v>
      </c>
      <c r="AA98" s="32">
        <v>-10.830288991995699</v>
      </c>
      <c r="AB98" s="31">
        <v>-13.035522763877699</v>
      </c>
      <c r="AC98" s="32" t="s">
        <v>28</v>
      </c>
      <c r="AD98" s="32">
        <v>-13.035522763877699</v>
      </c>
      <c r="AE98" s="31">
        <v>-15.898769261965001</v>
      </c>
      <c r="AF98" s="32" t="s">
        <v>28</v>
      </c>
      <c r="AG98" s="32">
        <v>-15.898769261965001</v>
      </c>
      <c r="AH98" s="31">
        <v>-19.804672871911698</v>
      </c>
      <c r="AI98" s="32" t="s">
        <v>28</v>
      </c>
      <c r="AJ98" s="32">
        <v>-19.804672871911698</v>
      </c>
    </row>
    <row r="99" spans="1:36" x14ac:dyDescent="0.2">
      <c r="A99" s="30" t="s">
        <v>5</v>
      </c>
      <c r="B99">
        <v>96</v>
      </c>
      <c r="C99">
        <v>96</v>
      </c>
      <c r="D99" s="32">
        <v>15.154429413796599</v>
      </c>
      <c r="E99" s="32" t="s">
        <v>28</v>
      </c>
      <c r="F99" s="32">
        <v>15.154429413796599</v>
      </c>
      <c r="G99" s="32">
        <v>12.561872613738499</v>
      </c>
      <c r="H99" s="32" t="s">
        <v>28</v>
      </c>
      <c r="I99" s="32">
        <v>12.561872613738499</v>
      </c>
      <c r="J99" s="31">
        <v>8.3671015344007706</v>
      </c>
      <c r="K99" s="32" t="s">
        <v>28</v>
      </c>
      <c r="L99" s="32">
        <v>8.3671015344007706</v>
      </c>
      <c r="M99" s="31">
        <v>2.08913414930048</v>
      </c>
      <c r="N99" s="32" t="s">
        <v>28</v>
      </c>
      <c r="O99" s="32">
        <v>2.08913414930048</v>
      </c>
      <c r="P99" s="31">
        <v>-3.0696144925841899</v>
      </c>
      <c r="Q99" s="32" t="s">
        <v>28</v>
      </c>
      <c r="R99" s="32">
        <v>-3.0696144925841899</v>
      </c>
      <c r="S99" s="31">
        <v>-7.4010908227779</v>
      </c>
      <c r="T99" s="32" t="s">
        <v>28</v>
      </c>
      <c r="U99" s="32">
        <v>-7.4010908227779</v>
      </c>
      <c r="V99" s="31">
        <v>-11.254546094376799</v>
      </c>
      <c r="W99" s="32" t="s">
        <v>28</v>
      </c>
      <c r="X99" s="32">
        <v>-11.254546094376799</v>
      </c>
      <c r="Y99" s="31">
        <v>-16.311519075146499</v>
      </c>
      <c r="Z99" s="32" t="s">
        <v>28</v>
      </c>
      <c r="AA99" s="32">
        <v>-16.311519075146499</v>
      </c>
      <c r="AB99" s="31">
        <v>-19.3778404018401</v>
      </c>
      <c r="AC99" s="32" t="s">
        <v>28</v>
      </c>
      <c r="AD99" s="32">
        <v>-19.3778404018401</v>
      </c>
      <c r="AE99" s="31">
        <v>-21.553142520257101</v>
      </c>
      <c r="AF99" s="32" t="s">
        <v>28</v>
      </c>
      <c r="AG99" s="32">
        <v>-21.553142520257101</v>
      </c>
      <c r="AH99" s="31">
        <v>-43.802266968161902</v>
      </c>
      <c r="AI99" s="32" t="s">
        <v>28</v>
      </c>
      <c r="AJ99" s="32">
        <v>-43.802266968161902</v>
      </c>
    </row>
    <row r="100" spans="1:36" x14ac:dyDescent="0.2">
      <c r="A100" s="30" t="s">
        <v>5</v>
      </c>
      <c r="B100">
        <v>97</v>
      </c>
      <c r="C100">
        <v>97</v>
      </c>
      <c r="D100" s="32">
        <v>12.6509100933597</v>
      </c>
      <c r="E100" s="32" t="s">
        <v>28</v>
      </c>
      <c r="F100" s="32">
        <v>12.6509100933597</v>
      </c>
      <c r="G100" s="32">
        <v>12.076120639885801</v>
      </c>
      <c r="H100" s="32" t="s">
        <v>28</v>
      </c>
      <c r="I100" s="32">
        <v>12.076120639885801</v>
      </c>
      <c r="J100" s="31">
        <v>6.4160802459115001</v>
      </c>
      <c r="K100" s="32" t="s">
        <v>28</v>
      </c>
      <c r="L100" s="32">
        <v>6.4160802459115001</v>
      </c>
      <c r="M100" s="31">
        <v>1.1995190172789301</v>
      </c>
      <c r="N100" s="32" t="s">
        <v>28</v>
      </c>
      <c r="O100" s="32">
        <v>1.1995190172789301</v>
      </c>
      <c r="P100" s="31">
        <v>-3.1844343394045</v>
      </c>
      <c r="Q100" s="32" t="s">
        <v>28</v>
      </c>
      <c r="R100" s="32">
        <v>-3.1844343394045</v>
      </c>
      <c r="S100" s="31">
        <v>-7.0883447423005999</v>
      </c>
      <c r="T100" s="32" t="s">
        <v>28</v>
      </c>
      <c r="U100" s="32">
        <v>-7.0883447423005999</v>
      </c>
      <c r="V100" s="31">
        <v>-10.366490940595799</v>
      </c>
      <c r="W100" s="32" t="s">
        <v>28</v>
      </c>
      <c r="X100" s="32">
        <v>-10.366490940595799</v>
      </c>
      <c r="Y100" s="31">
        <v>-12.6825192689733</v>
      </c>
      <c r="Z100" s="32" t="s">
        <v>28</v>
      </c>
      <c r="AA100" s="32">
        <v>-12.6825192689733</v>
      </c>
      <c r="AB100" s="31">
        <v>-14.393656611923699</v>
      </c>
      <c r="AC100" s="32" t="s">
        <v>28</v>
      </c>
      <c r="AD100" s="32">
        <v>-14.393656611923699</v>
      </c>
      <c r="AE100" s="31">
        <v>-17.007374722227699</v>
      </c>
      <c r="AF100" s="32" t="s">
        <v>28</v>
      </c>
      <c r="AG100" s="32">
        <v>-17.007374722227699</v>
      </c>
      <c r="AH100" s="31">
        <v>-22.920597210174499</v>
      </c>
      <c r="AI100" s="32" t="s">
        <v>28</v>
      </c>
      <c r="AJ100" s="32">
        <v>-22.920597210174499</v>
      </c>
    </row>
    <row r="101" spans="1:36" x14ac:dyDescent="0.2">
      <c r="A101" s="30" t="s">
        <v>5</v>
      </c>
      <c r="B101">
        <v>98</v>
      </c>
      <c r="C101">
        <v>98</v>
      </c>
      <c r="D101" s="32">
        <v>12.174349446414301</v>
      </c>
      <c r="E101" s="32" t="s">
        <v>28</v>
      </c>
      <c r="F101" s="32">
        <v>12.174349446414301</v>
      </c>
      <c r="G101" s="32">
        <v>12.1190473279642</v>
      </c>
      <c r="H101" s="32" t="s">
        <v>28</v>
      </c>
      <c r="I101" s="32">
        <v>12.1190473279642</v>
      </c>
      <c r="J101" s="31">
        <v>10.9738289894237</v>
      </c>
      <c r="K101" s="32" t="s">
        <v>28</v>
      </c>
      <c r="L101" s="32">
        <v>10.9738289894237</v>
      </c>
      <c r="M101" s="31">
        <v>8.5598970606962901</v>
      </c>
      <c r="N101" s="32" t="s">
        <v>28</v>
      </c>
      <c r="O101" s="32">
        <v>8.5598970606962901</v>
      </c>
      <c r="P101" s="31">
        <v>4.5578292279505703</v>
      </c>
      <c r="Q101" s="32" t="s">
        <v>28</v>
      </c>
      <c r="R101" s="32">
        <v>4.5578292279505703</v>
      </c>
      <c r="S101" s="31">
        <v>0.26221211874412398</v>
      </c>
      <c r="T101" s="32" t="s">
        <v>28</v>
      </c>
      <c r="U101" s="32">
        <v>0.26221211874412398</v>
      </c>
      <c r="V101" s="31">
        <v>-3.1542689430801998</v>
      </c>
      <c r="W101" s="32" t="s">
        <v>28</v>
      </c>
      <c r="X101" s="32">
        <v>-3.1542689430801998</v>
      </c>
      <c r="Y101" s="31">
        <v>-7.0400083532360602</v>
      </c>
      <c r="Z101" s="32" t="s">
        <v>28</v>
      </c>
      <c r="AA101" s="32">
        <v>-7.0400083532360602</v>
      </c>
      <c r="AB101" s="31">
        <v>-10.993399627412</v>
      </c>
      <c r="AC101" s="32" t="s">
        <v>28</v>
      </c>
      <c r="AD101" s="32">
        <v>-10.993399627412</v>
      </c>
      <c r="AE101" s="31">
        <v>-13.073310177324799</v>
      </c>
      <c r="AF101" s="32" t="s">
        <v>28</v>
      </c>
      <c r="AG101" s="32">
        <v>-13.073310177324799</v>
      </c>
      <c r="AH101" s="31">
        <v>-20.5666740973912</v>
      </c>
      <c r="AI101" s="32" t="s">
        <v>28</v>
      </c>
      <c r="AJ101" s="32">
        <v>-20.5666740973912</v>
      </c>
    </row>
    <row r="102" spans="1:36" x14ac:dyDescent="0.2">
      <c r="A102" s="30" t="s">
        <v>7</v>
      </c>
      <c r="B102">
        <v>99</v>
      </c>
      <c r="C102">
        <v>99</v>
      </c>
      <c r="D102" s="32">
        <v>8.5687732517961699</v>
      </c>
      <c r="E102" s="32" t="s">
        <v>28</v>
      </c>
      <c r="F102" s="32">
        <v>8.5687732517961699</v>
      </c>
      <c r="G102" s="32">
        <v>8.3086447769205591</v>
      </c>
      <c r="H102" s="32" t="s">
        <v>28</v>
      </c>
      <c r="I102" s="32">
        <v>8.3086447769205591</v>
      </c>
      <c r="J102" s="31">
        <v>6.5075699463857202</v>
      </c>
      <c r="K102" s="32" t="s">
        <v>28</v>
      </c>
      <c r="L102" s="32">
        <v>6.5075699463857202</v>
      </c>
      <c r="M102" s="31">
        <v>4.3591343993924596</v>
      </c>
      <c r="N102" s="32" t="s">
        <v>28</v>
      </c>
      <c r="O102" s="32">
        <v>4.3591343993924596</v>
      </c>
      <c r="P102" s="31">
        <v>0.85988989244246306</v>
      </c>
      <c r="Q102" s="32" t="s">
        <v>28</v>
      </c>
      <c r="R102" s="32">
        <v>0.85988989244246306</v>
      </c>
      <c r="S102" s="31">
        <v>-2.8001772437957402</v>
      </c>
      <c r="T102" s="32" t="s">
        <v>28</v>
      </c>
      <c r="U102" s="32">
        <v>-2.8001772437957402</v>
      </c>
      <c r="V102" s="31">
        <v>-6.1202799643753698</v>
      </c>
      <c r="W102" s="32" t="s">
        <v>28</v>
      </c>
      <c r="X102" s="32">
        <v>-6.1202799643753698</v>
      </c>
      <c r="Y102" s="31">
        <v>-9.3599921865807492</v>
      </c>
      <c r="Z102" s="32" t="s">
        <v>28</v>
      </c>
      <c r="AA102" s="32">
        <v>-9.3599921865807492</v>
      </c>
      <c r="AB102" s="31">
        <v>-12.8953064564469</v>
      </c>
      <c r="AC102" s="32" t="s">
        <v>28</v>
      </c>
      <c r="AD102" s="32">
        <v>-12.8953064564469</v>
      </c>
      <c r="AE102" s="31">
        <v>-16.309883443406601</v>
      </c>
      <c r="AF102" s="32" t="s">
        <v>28</v>
      </c>
      <c r="AG102" s="32">
        <v>-16.309883443406601</v>
      </c>
      <c r="AH102" s="31">
        <v>-19.3204712377139</v>
      </c>
      <c r="AI102" s="32" t="s">
        <v>28</v>
      </c>
      <c r="AJ102" s="32">
        <v>-19.3204712377139</v>
      </c>
    </row>
    <row r="103" spans="1:36" x14ac:dyDescent="0.2">
      <c r="A103" s="33" t="s">
        <v>7</v>
      </c>
      <c r="B103">
        <v>100</v>
      </c>
      <c r="C103">
        <v>100</v>
      </c>
      <c r="D103" s="32">
        <v>12.107797278383501</v>
      </c>
      <c r="E103" s="32" t="s">
        <v>28</v>
      </c>
      <c r="F103" s="32">
        <v>12.107797278383501</v>
      </c>
      <c r="G103" s="32">
        <v>11.661373874307101</v>
      </c>
      <c r="H103" s="32" t="s">
        <v>28</v>
      </c>
      <c r="I103" s="32">
        <v>11.661373874307101</v>
      </c>
      <c r="J103" s="31">
        <v>6.27104633415885</v>
      </c>
      <c r="K103" s="32" t="s">
        <v>28</v>
      </c>
      <c r="L103" s="32">
        <v>6.27104633415885</v>
      </c>
      <c r="M103" s="31">
        <v>1.0558337040036001</v>
      </c>
      <c r="N103" s="32" t="s">
        <v>28</v>
      </c>
      <c r="O103" s="32">
        <v>1.0558337040036001</v>
      </c>
      <c r="P103" s="31">
        <v>-1.7223651274303999</v>
      </c>
      <c r="Q103" s="32" t="s">
        <v>28</v>
      </c>
      <c r="R103" s="32">
        <v>-1.7223651274303999</v>
      </c>
      <c r="S103" s="31">
        <v>-4.4859839771013803</v>
      </c>
      <c r="T103" s="32" t="s">
        <v>28</v>
      </c>
      <c r="U103" s="32">
        <v>-4.4859839771013803</v>
      </c>
      <c r="V103" s="31">
        <v>-8.6370959978715902</v>
      </c>
      <c r="W103" s="32" t="s">
        <v>28</v>
      </c>
      <c r="X103" s="32">
        <v>-8.6370959978715902</v>
      </c>
      <c r="Y103" s="31">
        <v>-10.5685958929447</v>
      </c>
      <c r="Z103" s="32" t="s">
        <v>28</v>
      </c>
      <c r="AA103" s="32">
        <v>-10.5685958929447</v>
      </c>
      <c r="AB103" s="31">
        <v>-15.3370076090103</v>
      </c>
      <c r="AC103" s="32" t="s">
        <v>28</v>
      </c>
      <c r="AD103" s="32">
        <v>-15.3370076090103</v>
      </c>
      <c r="AE103" s="31" t="s">
        <v>34</v>
      </c>
      <c r="AF103" s="32" t="s">
        <v>34</v>
      </c>
      <c r="AG103" s="32" t="s">
        <v>34</v>
      </c>
      <c r="AH103" s="31" t="s">
        <v>34</v>
      </c>
      <c r="AI103" s="32" t="s">
        <v>34</v>
      </c>
      <c r="AJ103" s="32" t="s">
        <v>34</v>
      </c>
    </row>
    <row r="104" spans="1:36" x14ac:dyDescent="0.2">
      <c r="A104" s="30" t="s">
        <v>6</v>
      </c>
      <c r="B104">
        <v>101</v>
      </c>
      <c r="C104">
        <v>101</v>
      </c>
      <c r="D104" s="32">
        <v>10.8383426222256</v>
      </c>
      <c r="E104" s="32" t="s">
        <v>28</v>
      </c>
      <c r="F104" s="32">
        <v>10.8383426222256</v>
      </c>
      <c r="G104" s="32">
        <v>9.8496194538302007</v>
      </c>
      <c r="H104" s="32" t="s">
        <v>28</v>
      </c>
      <c r="I104" s="32">
        <v>9.8496194538302007</v>
      </c>
      <c r="J104" s="31">
        <v>6.6835110966417401</v>
      </c>
      <c r="K104" s="32" t="s">
        <v>28</v>
      </c>
      <c r="L104" s="32">
        <v>6.6835110966417401</v>
      </c>
      <c r="M104" s="31">
        <v>2.1483141052622798</v>
      </c>
      <c r="N104" s="32" t="s">
        <v>28</v>
      </c>
      <c r="O104" s="32">
        <v>2.1483141052622798</v>
      </c>
      <c r="P104" s="31">
        <v>-2.6568663597259201</v>
      </c>
      <c r="Q104" s="32" t="s">
        <v>28</v>
      </c>
      <c r="R104" s="32">
        <v>-2.6568663597259201</v>
      </c>
      <c r="S104" s="31">
        <v>-6.7707914260412503</v>
      </c>
      <c r="T104" s="32" t="s">
        <v>28</v>
      </c>
      <c r="U104" s="32">
        <v>-6.7707914260412503</v>
      </c>
      <c r="V104" s="31">
        <v>-9.0048285130052808</v>
      </c>
      <c r="W104" s="32" t="s">
        <v>28</v>
      </c>
      <c r="X104" s="32">
        <v>-9.0048285130052808</v>
      </c>
      <c r="Y104" s="31">
        <v>-13.1373085551656</v>
      </c>
      <c r="Z104" s="32" t="s">
        <v>28</v>
      </c>
      <c r="AA104" s="32">
        <v>-13.1373085551656</v>
      </c>
      <c r="AB104" s="31">
        <v>-17.565393397143399</v>
      </c>
      <c r="AC104" s="32" t="s">
        <v>28</v>
      </c>
      <c r="AD104" s="32">
        <v>-17.565393397143399</v>
      </c>
      <c r="AE104" s="31">
        <v>-20.840243548767798</v>
      </c>
      <c r="AF104" s="32" t="s">
        <v>28</v>
      </c>
      <c r="AG104" s="32">
        <v>-20.840243548767798</v>
      </c>
      <c r="AH104" s="31">
        <v>-21.493598575479901</v>
      </c>
      <c r="AI104" s="32" t="s">
        <v>28</v>
      </c>
      <c r="AJ104" s="32">
        <v>-21.493598575479901</v>
      </c>
    </row>
    <row r="105" spans="1:36" x14ac:dyDescent="0.2">
      <c r="A105" s="30" t="s">
        <v>5</v>
      </c>
      <c r="B105">
        <v>102</v>
      </c>
      <c r="C105">
        <v>102</v>
      </c>
      <c r="D105" s="32">
        <v>14.281639173851</v>
      </c>
      <c r="E105" s="32" t="s">
        <v>28</v>
      </c>
      <c r="F105" s="32">
        <v>14.281639173851</v>
      </c>
      <c r="G105" s="32">
        <v>8.2522097251010305</v>
      </c>
      <c r="H105" s="32" t="s">
        <v>28</v>
      </c>
      <c r="I105" s="32">
        <v>8.2522097251010305</v>
      </c>
      <c r="J105" s="31">
        <v>3.1776620053563902</v>
      </c>
      <c r="K105" s="32" t="s">
        <v>28</v>
      </c>
      <c r="L105" s="32">
        <v>3.1776620053563902</v>
      </c>
      <c r="M105" s="31">
        <v>-1.34531696143782</v>
      </c>
      <c r="N105" s="32" t="s">
        <v>28</v>
      </c>
      <c r="O105" s="32">
        <v>-1.34531696143782</v>
      </c>
      <c r="P105" s="31">
        <v>-4.9812934319735298</v>
      </c>
      <c r="Q105" s="32" t="s">
        <v>28</v>
      </c>
      <c r="R105" s="32">
        <v>-4.9812934319735298</v>
      </c>
      <c r="S105" s="31">
        <v>-8.58877161090866</v>
      </c>
      <c r="T105" s="32" t="s">
        <v>28</v>
      </c>
      <c r="U105" s="32">
        <v>-8.58877161090866</v>
      </c>
      <c r="V105" s="31">
        <v>-12.6596219681528</v>
      </c>
      <c r="W105" s="32" t="s">
        <v>28</v>
      </c>
      <c r="X105" s="32">
        <v>-12.6596219681528</v>
      </c>
      <c r="Y105" s="31">
        <v>-18.177893168634199</v>
      </c>
      <c r="Z105" s="32" t="s">
        <v>28</v>
      </c>
      <c r="AA105" s="32">
        <v>-18.177893168634199</v>
      </c>
      <c r="AB105" s="31">
        <v>-27.611226872216299</v>
      </c>
      <c r="AC105" s="32" t="s">
        <v>28</v>
      </c>
      <c r="AD105" s="32">
        <v>-27.611226872216299</v>
      </c>
      <c r="AE105" s="31">
        <v>-27.520758089184799</v>
      </c>
      <c r="AF105" s="32" t="s">
        <v>28</v>
      </c>
      <c r="AG105" s="32">
        <v>-27.520758089184799</v>
      </c>
      <c r="AH105" s="31">
        <v>-31.1124973682298</v>
      </c>
      <c r="AI105" s="32" t="s">
        <v>28</v>
      </c>
      <c r="AJ105" s="32">
        <v>-31.1124973682298</v>
      </c>
    </row>
    <row r="106" spans="1:36" x14ac:dyDescent="0.2">
      <c r="A106" s="30" t="s">
        <v>5</v>
      </c>
      <c r="B106">
        <v>103</v>
      </c>
      <c r="C106">
        <v>103</v>
      </c>
      <c r="D106" s="32">
        <v>15.528134867871801</v>
      </c>
      <c r="E106" s="32" t="s">
        <v>28</v>
      </c>
      <c r="F106" s="32">
        <v>15.528134867871801</v>
      </c>
      <c r="G106" s="32">
        <v>14.975088931867001</v>
      </c>
      <c r="H106" s="32" t="s">
        <v>28</v>
      </c>
      <c r="I106" s="32">
        <v>14.975088931867001</v>
      </c>
      <c r="J106" s="31">
        <v>10.188178802786499</v>
      </c>
      <c r="K106" s="32" t="s">
        <v>28</v>
      </c>
      <c r="L106" s="32">
        <v>10.188178802786499</v>
      </c>
      <c r="M106" s="31">
        <v>5.3846315583802804</v>
      </c>
      <c r="N106" s="32" t="s">
        <v>28</v>
      </c>
      <c r="O106" s="32">
        <v>5.3846315583802804</v>
      </c>
      <c r="P106" s="31">
        <v>0.18618944034604901</v>
      </c>
      <c r="Q106" s="32" t="s">
        <v>28</v>
      </c>
      <c r="R106" s="32">
        <v>0.18618944034604901</v>
      </c>
      <c r="S106" s="31">
        <v>-3.97766161064974</v>
      </c>
      <c r="T106" s="32" t="s">
        <v>28</v>
      </c>
      <c r="U106" s="32">
        <v>-3.97766161064974</v>
      </c>
      <c r="V106" s="31">
        <v>-7.0034811489679001</v>
      </c>
      <c r="W106" s="32" t="s">
        <v>28</v>
      </c>
      <c r="X106" s="32">
        <v>-7.0034811489679001</v>
      </c>
      <c r="Y106" s="31">
        <v>-11.9166856727074</v>
      </c>
      <c r="Z106" s="32" t="s">
        <v>28</v>
      </c>
      <c r="AA106" s="32">
        <v>-11.9166856727074</v>
      </c>
      <c r="AB106" s="31">
        <v>-12.9298054208433</v>
      </c>
      <c r="AC106" s="32" t="s">
        <v>28</v>
      </c>
      <c r="AD106" s="32">
        <v>-12.9298054208433</v>
      </c>
      <c r="AE106" s="31">
        <v>-19.490977729656901</v>
      </c>
      <c r="AF106" s="32" t="s">
        <v>28</v>
      </c>
      <c r="AG106" s="32">
        <v>-19.490977729656901</v>
      </c>
      <c r="AH106" s="31">
        <v>-19.568360926031499</v>
      </c>
      <c r="AI106" s="32" t="s">
        <v>28</v>
      </c>
      <c r="AJ106" s="32">
        <v>-19.568360926031499</v>
      </c>
    </row>
    <row r="107" spans="1:36" x14ac:dyDescent="0.2">
      <c r="A107" s="30" t="s">
        <v>7</v>
      </c>
      <c r="B107">
        <v>104</v>
      </c>
      <c r="C107">
        <v>104</v>
      </c>
      <c r="D107" s="32">
        <v>11.180916097252901</v>
      </c>
      <c r="E107" s="32" t="s">
        <v>28</v>
      </c>
      <c r="F107" s="32">
        <v>11.180916097252901</v>
      </c>
      <c r="G107" s="32">
        <v>11.008623171275801</v>
      </c>
      <c r="H107" s="32" t="s">
        <v>28</v>
      </c>
      <c r="I107" s="32">
        <v>11.008623171275801</v>
      </c>
      <c r="J107" s="31">
        <v>8.2087853642492501</v>
      </c>
      <c r="K107" s="32" t="s">
        <v>28</v>
      </c>
      <c r="L107" s="32">
        <v>8.2087853642492501</v>
      </c>
      <c r="M107" s="31">
        <v>4.2038641875220204</v>
      </c>
      <c r="N107" s="32" t="s">
        <v>28</v>
      </c>
      <c r="O107" s="32">
        <v>4.2038641875220204</v>
      </c>
      <c r="P107" s="31">
        <v>0.36066268915977501</v>
      </c>
      <c r="Q107" s="32" t="s">
        <v>28</v>
      </c>
      <c r="R107" s="32">
        <v>0.36066268915977501</v>
      </c>
      <c r="S107" s="31">
        <v>-2.9198201836089401</v>
      </c>
      <c r="T107" s="32" t="s">
        <v>28</v>
      </c>
      <c r="U107" s="32">
        <v>-2.9198201836089401</v>
      </c>
      <c r="V107" s="31">
        <v>-5.7691382624832297</v>
      </c>
      <c r="W107" s="32" t="s">
        <v>28</v>
      </c>
      <c r="X107" s="32">
        <v>-5.7691382624832297</v>
      </c>
      <c r="Y107" s="31">
        <v>-8.8016958606007893</v>
      </c>
      <c r="Z107" s="32" t="s">
        <v>28</v>
      </c>
      <c r="AA107" s="32">
        <v>-8.8016958606007893</v>
      </c>
      <c r="AB107" s="31">
        <v>-13.108673462320301</v>
      </c>
      <c r="AC107" s="32" t="s">
        <v>28</v>
      </c>
      <c r="AD107" s="32">
        <v>-13.108673462320301</v>
      </c>
      <c r="AE107" s="31">
        <v>-15.2566353336003</v>
      </c>
      <c r="AF107" s="32" t="s">
        <v>28</v>
      </c>
      <c r="AG107" s="32">
        <v>-15.2566353336003</v>
      </c>
      <c r="AH107" s="31">
        <v>-15.6319632736065</v>
      </c>
      <c r="AI107" s="32" t="s">
        <v>28</v>
      </c>
      <c r="AJ107" s="32">
        <v>-15.6319632736065</v>
      </c>
    </row>
    <row r="108" spans="1:36" x14ac:dyDescent="0.2">
      <c r="A108" s="30" t="s">
        <v>7</v>
      </c>
      <c r="B108">
        <v>105</v>
      </c>
      <c r="C108">
        <v>105</v>
      </c>
      <c r="D108" s="32">
        <v>12.2144528465818</v>
      </c>
      <c r="E108" s="32" t="s">
        <v>28</v>
      </c>
      <c r="F108" s="32">
        <v>12.2144528465818</v>
      </c>
      <c r="G108" s="32">
        <v>12.1274366632958</v>
      </c>
      <c r="H108" s="32" t="s">
        <v>28</v>
      </c>
      <c r="I108" s="32">
        <v>12.1274366632958</v>
      </c>
      <c r="J108" s="31">
        <v>11.7521614097585</v>
      </c>
      <c r="K108" s="32" t="s">
        <v>28</v>
      </c>
      <c r="L108" s="32">
        <v>11.7521614097585</v>
      </c>
      <c r="M108" s="31">
        <v>9.3962748730793297</v>
      </c>
      <c r="N108" s="32" t="s">
        <v>28</v>
      </c>
      <c r="O108" s="32">
        <v>9.3962748730793297</v>
      </c>
      <c r="P108" s="31">
        <v>4.9828098434830199</v>
      </c>
      <c r="Q108" s="32" t="s">
        <v>28</v>
      </c>
      <c r="R108" s="32">
        <v>4.9828098434830199</v>
      </c>
      <c r="S108" s="31">
        <v>0.49846772049205401</v>
      </c>
      <c r="T108" s="32" t="s">
        <v>28</v>
      </c>
      <c r="U108" s="32">
        <v>0.49846772049205401</v>
      </c>
      <c r="V108" s="31">
        <v>-3.3328491792731501</v>
      </c>
      <c r="W108" s="32" t="s">
        <v>28</v>
      </c>
      <c r="X108" s="32">
        <v>-3.3328491792731501</v>
      </c>
      <c r="Y108" s="31">
        <v>-7.8079349847547403</v>
      </c>
      <c r="Z108" s="32" t="s">
        <v>28</v>
      </c>
      <c r="AA108" s="32">
        <v>-7.8079349847547403</v>
      </c>
      <c r="AB108" s="31">
        <v>-10.3136102765207</v>
      </c>
      <c r="AC108" s="32" t="s">
        <v>28</v>
      </c>
      <c r="AD108" s="32">
        <v>-10.3136102765207</v>
      </c>
      <c r="AE108" s="31">
        <v>-13.4577599227307</v>
      </c>
      <c r="AF108" s="32" t="s">
        <v>28</v>
      </c>
      <c r="AG108" s="32">
        <v>-13.4577599227307</v>
      </c>
      <c r="AH108" s="31">
        <v>-22.904809908384401</v>
      </c>
      <c r="AI108" s="32" t="s">
        <v>28</v>
      </c>
      <c r="AJ108" s="32">
        <v>-22.904809908384401</v>
      </c>
    </row>
    <row r="109" spans="1:36" x14ac:dyDescent="0.2">
      <c r="A109" s="30" t="s">
        <v>6</v>
      </c>
      <c r="B109">
        <v>106</v>
      </c>
      <c r="C109">
        <v>106</v>
      </c>
      <c r="D109" s="32">
        <v>13.970946023300399</v>
      </c>
      <c r="E109" s="32" t="s">
        <v>28</v>
      </c>
      <c r="F109" s="32">
        <v>13.970946023300399</v>
      </c>
      <c r="G109" s="32">
        <v>13.847163013261399</v>
      </c>
      <c r="H109" s="32" t="s">
        <v>28</v>
      </c>
      <c r="I109" s="32">
        <v>13.847163013261399</v>
      </c>
      <c r="J109" s="31">
        <v>10.7066601378281</v>
      </c>
      <c r="K109" s="32" t="s">
        <v>28</v>
      </c>
      <c r="L109" s="32">
        <v>10.7066601378281</v>
      </c>
      <c r="M109" s="31">
        <v>5.7361049017374501</v>
      </c>
      <c r="N109" s="32" t="s">
        <v>28</v>
      </c>
      <c r="O109" s="32">
        <v>5.7361049017374501</v>
      </c>
      <c r="P109" s="31">
        <v>1.90123391881868</v>
      </c>
      <c r="Q109" s="32" t="s">
        <v>28</v>
      </c>
      <c r="R109" s="32">
        <v>1.90123391881868</v>
      </c>
      <c r="S109" s="31">
        <v>-1.3061869788887099</v>
      </c>
      <c r="T109" s="32" t="s">
        <v>28</v>
      </c>
      <c r="U109" s="32">
        <v>-1.3061869788887099</v>
      </c>
      <c r="V109" s="31">
        <v>-5.0206050887667297</v>
      </c>
      <c r="W109" s="32" t="s">
        <v>28</v>
      </c>
      <c r="X109" s="32">
        <v>-5.0206050887667297</v>
      </c>
      <c r="Y109" s="31">
        <v>-8.9281413601986301</v>
      </c>
      <c r="Z109" s="32" t="s">
        <v>28</v>
      </c>
      <c r="AA109" s="32">
        <v>-8.9281413601986301</v>
      </c>
      <c r="AB109" s="31">
        <v>-13.7149110411188</v>
      </c>
      <c r="AC109" s="32" t="s">
        <v>28</v>
      </c>
      <c r="AD109" s="32">
        <v>-13.7149110411188</v>
      </c>
      <c r="AE109" s="31">
        <v>-17.766610343597002</v>
      </c>
      <c r="AF109" s="32" t="s">
        <v>28</v>
      </c>
      <c r="AG109" s="32">
        <v>-17.766610343597002</v>
      </c>
      <c r="AH109" s="31">
        <v>-21.854822634555301</v>
      </c>
      <c r="AI109" s="32" t="s">
        <v>28</v>
      </c>
      <c r="AJ109" s="32">
        <v>-21.854822634555301</v>
      </c>
    </row>
    <row r="110" spans="1:36" x14ac:dyDescent="0.2">
      <c r="A110" s="30" t="s">
        <v>7</v>
      </c>
      <c r="B110">
        <v>107</v>
      </c>
      <c r="C110">
        <v>107</v>
      </c>
      <c r="D110" s="32">
        <v>9.6245377483092707</v>
      </c>
      <c r="E110" s="32" t="s">
        <v>28</v>
      </c>
      <c r="F110" s="32">
        <v>9.6245377483092707</v>
      </c>
      <c r="G110" s="32">
        <v>9.2690571817350396</v>
      </c>
      <c r="H110" s="32" t="s">
        <v>28</v>
      </c>
      <c r="I110" s="32">
        <v>9.2690571817350396</v>
      </c>
      <c r="J110" s="31">
        <v>5.2043176732087497</v>
      </c>
      <c r="K110" s="32" t="s">
        <v>28</v>
      </c>
      <c r="L110" s="32">
        <v>5.2043176732087497</v>
      </c>
      <c r="M110" s="31">
        <v>9.7712381870185203E-2</v>
      </c>
      <c r="N110" s="32" t="s">
        <v>28</v>
      </c>
      <c r="O110" s="32">
        <v>9.7712381870185203E-2</v>
      </c>
      <c r="P110" s="31">
        <v>-3.4334321476074301</v>
      </c>
      <c r="Q110" s="32" t="s">
        <v>28</v>
      </c>
      <c r="R110" s="32">
        <v>-3.4334321476074301</v>
      </c>
      <c r="S110" s="31">
        <v>-6.4023657997466898</v>
      </c>
      <c r="T110" s="32" t="s">
        <v>28</v>
      </c>
      <c r="U110" s="32">
        <v>-6.4023657997466898</v>
      </c>
      <c r="V110" s="31">
        <v>-8.7642784208436897</v>
      </c>
      <c r="W110" s="32" t="s">
        <v>28</v>
      </c>
      <c r="X110" s="32">
        <v>-8.7642784208436897</v>
      </c>
      <c r="Y110" s="31">
        <v>-10.0493279520554</v>
      </c>
      <c r="Z110" s="32" t="s">
        <v>28</v>
      </c>
      <c r="AA110" s="32">
        <v>-10.0493279520554</v>
      </c>
      <c r="AB110" s="31">
        <v>-13.212124323676001</v>
      </c>
      <c r="AC110" s="32" t="s">
        <v>28</v>
      </c>
      <c r="AD110" s="32">
        <v>-13.212124323676001</v>
      </c>
      <c r="AE110" s="31">
        <v>-15.2964227277061</v>
      </c>
      <c r="AF110" s="32" t="s">
        <v>28</v>
      </c>
      <c r="AG110" s="32">
        <v>-15.2964227277061</v>
      </c>
      <c r="AH110" s="31">
        <v>-16.561283343297799</v>
      </c>
      <c r="AI110" s="32" t="s">
        <v>28</v>
      </c>
      <c r="AJ110" s="32">
        <v>-16.561283343297799</v>
      </c>
    </row>
    <row r="111" spans="1:36" x14ac:dyDescent="0.2">
      <c r="A111" s="30" t="s">
        <v>5</v>
      </c>
      <c r="B111">
        <v>108</v>
      </c>
      <c r="C111">
        <v>108</v>
      </c>
      <c r="D111" s="32">
        <v>14.0619449904404</v>
      </c>
      <c r="E111" s="32" t="s">
        <v>28</v>
      </c>
      <c r="F111" s="32">
        <v>14.0619449904404</v>
      </c>
      <c r="G111" s="32">
        <v>13.531247523123699</v>
      </c>
      <c r="H111" s="32" t="s">
        <v>28</v>
      </c>
      <c r="I111" s="32">
        <v>13.531247523123699</v>
      </c>
      <c r="J111" s="31">
        <v>12.829373089595499</v>
      </c>
      <c r="K111" s="32" t="s">
        <v>28</v>
      </c>
      <c r="L111" s="32">
        <v>12.829373089595499</v>
      </c>
      <c r="M111" s="31">
        <v>10.412959017318901</v>
      </c>
      <c r="N111" s="32" t="s">
        <v>28</v>
      </c>
      <c r="O111" s="32">
        <v>10.412959017318901</v>
      </c>
      <c r="P111" s="31">
        <v>6.1878305296694096</v>
      </c>
      <c r="Q111" s="32" t="s">
        <v>28</v>
      </c>
      <c r="R111" s="32">
        <v>6.1878305296694096</v>
      </c>
      <c r="S111" s="31">
        <v>1.7048636478749599</v>
      </c>
      <c r="T111" s="32" t="s">
        <v>28</v>
      </c>
      <c r="U111" s="32">
        <v>1.7048636478749599</v>
      </c>
      <c r="V111" s="31">
        <v>-3.3272730928911902</v>
      </c>
      <c r="W111" s="32" t="s">
        <v>28</v>
      </c>
      <c r="X111" s="32">
        <v>-3.3272730928911902</v>
      </c>
      <c r="Y111" s="31">
        <v>-7.3840416675285301</v>
      </c>
      <c r="Z111" s="32" t="s">
        <v>28</v>
      </c>
      <c r="AA111" s="32">
        <v>-7.3840416675285301</v>
      </c>
      <c r="AB111" s="31">
        <v>-11.115919865526401</v>
      </c>
      <c r="AC111" s="32" t="s">
        <v>28</v>
      </c>
      <c r="AD111" s="32">
        <v>-11.115919865526401</v>
      </c>
      <c r="AE111" s="31">
        <v>-14.934109098064701</v>
      </c>
      <c r="AF111" s="32" t="s">
        <v>28</v>
      </c>
      <c r="AG111" s="32">
        <v>-14.934109098064701</v>
      </c>
      <c r="AH111" s="31">
        <v>-17.772449736383901</v>
      </c>
      <c r="AI111" s="32" t="s">
        <v>28</v>
      </c>
      <c r="AJ111" s="32">
        <v>-17.772449736383901</v>
      </c>
    </row>
    <row r="112" spans="1:36" x14ac:dyDescent="0.2">
      <c r="A112" s="30" t="s">
        <v>5</v>
      </c>
      <c r="B112">
        <v>109</v>
      </c>
      <c r="C112">
        <v>109</v>
      </c>
      <c r="D112" s="32">
        <v>12.535587638994</v>
      </c>
      <c r="E112" s="32" t="s">
        <v>28</v>
      </c>
      <c r="F112" s="32">
        <v>12.535587638994</v>
      </c>
      <c r="G112" s="32">
        <v>12.4224131778514</v>
      </c>
      <c r="H112" s="32" t="s">
        <v>28</v>
      </c>
      <c r="I112" s="32">
        <v>12.4224131778514</v>
      </c>
      <c r="J112" s="31">
        <v>11.457286204603101</v>
      </c>
      <c r="K112" s="32" t="s">
        <v>28</v>
      </c>
      <c r="L112" s="32">
        <v>11.457286204603101</v>
      </c>
      <c r="M112" s="31">
        <v>7.8882438598673801</v>
      </c>
      <c r="N112" s="32" t="s">
        <v>28</v>
      </c>
      <c r="O112" s="32">
        <v>7.8882438598673801</v>
      </c>
      <c r="P112" s="31">
        <v>3.4672542480366402</v>
      </c>
      <c r="Q112" s="32" t="s">
        <v>28</v>
      </c>
      <c r="R112" s="32">
        <v>3.4672542480366402</v>
      </c>
      <c r="S112" s="31">
        <v>-0.65617210334359499</v>
      </c>
      <c r="T112" s="32" t="s">
        <v>28</v>
      </c>
      <c r="U112" s="32">
        <v>-0.65617210334359499</v>
      </c>
      <c r="V112" s="31">
        <v>-4.5517550512341902</v>
      </c>
      <c r="W112" s="32" t="s">
        <v>28</v>
      </c>
      <c r="X112" s="32">
        <v>-4.5517550512341902</v>
      </c>
      <c r="Y112" s="31">
        <v>-8.0252689540875703</v>
      </c>
      <c r="Z112" s="32" t="s">
        <v>28</v>
      </c>
      <c r="AA112" s="32">
        <v>-8.0252689540875703</v>
      </c>
      <c r="AB112" s="31">
        <v>-13.140003290950499</v>
      </c>
      <c r="AC112" s="32" t="s">
        <v>28</v>
      </c>
      <c r="AD112" s="32">
        <v>-13.140003290950499</v>
      </c>
      <c r="AE112" s="31">
        <v>-18.2742255465242</v>
      </c>
      <c r="AF112" s="32" t="s">
        <v>28</v>
      </c>
      <c r="AG112" s="32">
        <v>-18.2742255465242</v>
      </c>
      <c r="AH112" s="31">
        <v>-24.161403546637199</v>
      </c>
      <c r="AI112" s="32" t="s">
        <v>28</v>
      </c>
      <c r="AJ112" s="32">
        <v>-24.161403546637199</v>
      </c>
    </row>
    <row r="113" spans="1:36" x14ac:dyDescent="0.2">
      <c r="A113" s="30" t="s">
        <v>7</v>
      </c>
      <c r="B113">
        <v>110</v>
      </c>
      <c r="C113">
        <v>110</v>
      </c>
      <c r="D113" s="32">
        <v>9.1935161520484208</v>
      </c>
      <c r="E113" s="32" t="s">
        <v>28</v>
      </c>
      <c r="F113" s="32">
        <v>9.1935161520484208</v>
      </c>
      <c r="G113" s="32">
        <v>7.6742881136570196</v>
      </c>
      <c r="H113" s="32" t="s">
        <v>28</v>
      </c>
      <c r="I113" s="32">
        <v>7.6742881136570196</v>
      </c>
      <c r="J113" s="31">
        <v>4.7410976041844304</v>
      </c>
      <c r="K113" s="32" t="s">
        <v>28</v>
      </c>
      <c r="L113" s="32">
        <v>4.7410976041844304</v>
      </c>
      <c r="M113" s="31">
        <v>-0.70945079245296405</v>
      </c>
      <c r="N113" s="32" t="s">
        <v>28</v>
      </c>
      <c r="O113" s="32">
        <v>-0.70945079245296405</v>
      </c>
      <c r="P113" s="31">
        <v>-5.2618428181292201</v>
      </c>
      <c r="Q113" s="32" t="s">
        <v>28</v>
      </c>
      <c r="R113" s="32">
        <v>-5.2618428181292201</v>
      </c>
      <c r="S113" s="31">
        <v>-10.113494109280801</v>
      </c>
      <c r="T113" s="32" t="s">
        <v>28</v>
      </c>
      <c r="U113" s="32">
        <v>-10.113494109280801</v>
      </c>
      <c r="V113" s="31">
        <v>-14.734122672241799</v>
      </c>
      <c r="W113" s="32" t="s">
        <v>28</v>
      </c>
      <c r="X113" s="32">
        <v>-14.734122672241799</v>
      </c>
      <c r="Y113" s="31">
        <v>-15.801592134691701</v>
      </c>
      <c r="Z113" s="32" t="s">
        <v>28</v>
      </c>
      <c r="AA113" s="32">
        <v>-15.801592134691701</v>
      </c>
      <c r="AB113" s="31">
        <v>-27.744098558884801</v>
      </c>
      <c r="AC113" s="32" t="s">
        <v>28</v>
      </c>
      <c r="AD113" s="32">
        <v>-27.744098558884801</v>
      </c>
      <c r="AE113" s="31" t="s">
        <v>34</v>
      </c>
      <c r="AF113" s="32" t="s">
        <v>34</v>
      </c>
      <c r="AG113" s="32" t="s">
        <v>34</v>
      </c>
      <c r="AH113" s="31" t="s">
        <v>34</v>
      </c>
      <c r="AI113" s="32" t="s">
        <v>34</v>
      </c>
      <c r="AJ113" s="32" t="s">
        <v>34</v>
      </c>
    </row>
    <row r="114" spans="1:36" x14ac:dyDescent="0.2">
      <c r="A114" s="30" t="s">
        <v>7</v>
      </c>
      <c r="B114">
        <v>111</v>
      </c>
      <c r="C114">
        <v>111</v>
      </c>
      <c r="D114" s="32">
        <v>8.9008186889906007</v>
      </c>
      <c r="E114" s="32" t="s">
        <v>28</v>
      </c>
      <c r="F114" s="32">
        <v>8.9008186889906007</v>
      </c>
      <c r="G114" s="32">
        <v>8.7704686628736503</v>
      </c>
      <c r="H114" s="32" t="s">
        <v>28</v>
      </c>
      <c r="I114" s="32">
        <v>8.7704686628736503</v>
      </c>
      <c r="J114" s="31">
        <v>8.2644935086078508</v>
      </c>
      <c r="K114" s="32" t="s">
        <v>28</v>
      </c>
      <c r="L114" s="32">
        <v>8.2644935086078508</v>
      </c>
      <c r="M114" s="31">
        <v>5.5282055769900502</v>
      </c>
      <c r="N114" s="32" t="s">
        <v>28</v>
      </c>
      <c r="O114" s="32">
        <v>5.5282055769900502</v>
      </c>
      <c r="P114" s="31">
        <v>0.591042625020611</v>
      </c>
      <c r="Q114" s="32" t="s">
        <v>28</v>
      </c>
      <c r="R114" s="32">
        <v>0.591042625020611</v>
      </c>
      <c r="S114" s="31">
        <v>-3.8489051162826899</v>
      </c>
      <c r="T114" s="32" t="s">
        <v>28</v>
      </c>
      <c r="U114" s="32">
        <v>-3.8489051162826899</v>
      </c>
      <c r="V114" s="31">
        <v>-7.3725798554631501</v>
      </c>
      <c r="W114" s="32" t="s">
        <v>28</v>
      </c>
      <c r="X114" s="32">
        <v>-7.3725798554631501</v>
      </c>
      <c r="Y114" s="31">
        <v>-9.9765031539308797</v>
      </c>
      <c r="Z114" s="32" t="s">
        <v>28</v>
      </c>
      <c r="AA114" s="32">
        <v>-9.9765031539308797</v>
      </c>
      <c r="AB114" s="31">
        <v>-12.807931965118801</v>
      </c>
      <c r="AC114" s="32" t="s">
        <v>28</v>
      </c>
      <c r="AD114" s="32">
        <v>-12.807931965118801</v>
      </c>
      <c r="AE114" s="31">
        <v>-13.7296043269066</v>
      </c>
      <c r="AF114" s="32" t="s">
        <v>28</v>
      </c>
      <c r="AG114" s="32">
        <v>-13.7296043269066</v>
      </c>
      <c r="AH114" s="31">
        <v>-17.896125262324201</v>
      </c>
      <c r="AI114" s="32" t="s">
        <v>28</v>
      </c>
      <c r="AJ114" s="32">
        <v>-17.896125262324201</v>
      </c>
    </row>
    <row r="115" spans="1:36" x14ac:dyDescent="0.2">
      <c r="A115" s="30" t="s">
        <v>7</v>
      </c>
      <c r="B115">
        <v>112</v>
      </c>
      <c r="C115">
        <v>112</v>
      </c>
      <c r="D115" s="32">
        <v>11.065852712542201</v>
      </c>
      <c r="E115" s="32" t="s">
        <v>28</v>
      </c>
      <c r="F115" s="32">
        <v>11.065852712542201</v>
      </c>
      <c r="G115" s="32">
        <v>10.928357508819101</v>
      </c>
      <c r="H115" s="32" t="s">
        <v>28</v>
      </c>
      <c r="I115" s="32">
        <v>10.928357508819101</v>
      </c>
      <c r="J115" s="31">
        <v>10.2135814954335</v>
      </c>
      <c r="K115" s="32" t="s">
        <v>28</v>
      </c>
      <c r="L115" s="32">
        <v>10.2135814954335</v>
      </c>
      <c r="M115" s="31">
        <v>6.1192644978552702</v>
      </c>
      <c r="N115" s="32" t="s">
        <v>28</v>
      </c>
      <c r="O115" s="32">
        <v>6.1192644978552702</v>
      </c>
      <c r="P115" s="31">
        <v>-0.128696591185646</v>
      </c>
      <c r="Q115" s="32" t="s">
        <v>28</v>
      </c>
      <c r="R115" s="32">
        <v>-0.128696591185646</v>
      </c>
      <c r="S115" s="31">
        <v>-3.6901416607141999</v>
      </c>
      <c r="T115" s="32" t="s">
        <v>28</v>
      </c>
      <c r="U115" s="32">
        <v>-3.6901416607141999</v>
      </c>
      <c r="V115" s="31">
        <v>-6.6964313599603802</v>
      </c>
      <c r="W115" s="32" t="s">
        <v>28</v>
      </c>
      <c r="X115" s="32">
        <v>-6.6964313599603802</v>
      </c>
      <c r="Y115" s="31">
        <v>-10.0735158498061</v>
      </c>
      <c r="Z115" s="32" t="s">
        <v>28</v>
      </c>
      <c r="AA115" s="32">
        <v>-10.0735158498061</v>
      </c>
      <c r="AB115" s="31">
        <v>-13.039015739125301</v>
      </c>
      <c r="AC115" s="32" t="s">
        <v>28</v>
      </c>
      <c r="AD115" s="32">
        <v>-13.039015739125301</v>
      </c>
      <c r="AE115" s="31">
        <v>-15.854473765083901</v>
      </c>
      <c r="AF115" s="32" t="s">
        <v>28</v>
      </c>
      <c r="AG115" s="32">
        <v>-15.854473765083901</v>
      </c>
      <c r="AH115" s="31">
        <v>-19.116653523679599</v>
      </c>
      <c r="AI115" s="32" t="s">
        <v>28</v>
      </c>
      <c r="AJ115" s="32">
        <v>-19.116653523679599</v>
      </c>
    </row>
    <row r="116" spans="1:36" x14ac:dyDescent="0.2">
      <c r="A116" s="30" t="s">
        <v>7</v>
      </c>
      <c r="B116">
        <v>113</v>
      </c>
      <c r="C116">
        <v>113</v>
      </c>
      <c r="D116" s="32">
        <v>10.5406489425347</v>
      </c>
      <c r="E116" s="32" t="s">
        <v>28</v>
      </c>
      <c r="F116" s="32">
        <v>10.5406489425347</v>
      </c>
      <c r="G116" s="32">
        <v>9.5677245052426603</v>
      </c>
      <c r="H116" s="32" t="s">
        <v>28</v>
      </c>
      <c r="I116" s="32">
        <v>9.5677245052426603</v>
      </c>
      <c r="J116" s="31">
        <v>5.1001548573888398</v>
      </c>
      <c r="K116" s="32" t="s">
        <v>28</v>
      </c>
      <c r="L116" s="32">
        <v>5.1001548573888398</v>
      </c>
      <c r="M116" s="31">
        <v>-1.3593535269619199</v>
      </c>
      <c r="N116" s="32" t="s">
        <v>28</v>
      </c>
      <c r="O116" s="32">
        <v>-1.3593535269619199</v>
      </c>
      <c r="P116" s="31">
        <v>-7.9289741847726303</v>
      </c>
      <c r="Q116" s="32" t="s">
        <v>28</v>
      </c>
      <c r="R116" s="32">
        <v>-7.9289741847726303</v>
      </c>
      <c r="S116" s="31">
        <v>-13.103937634669499</v>
      </c>
      <c r="T116" s="32" t="s">
        <v>28</v>
      </c>
      <c r="U116" s="32">
        <v>-13.103937634669499</v>
      </c>
      <c r="V116" s="31">
        <v>-14.066561801759599</v>
      </c>
      <c r="W116" s="32" t="s">
        <v>28</v>
      </c>
      <c r="X116" s="32">
        <v>-14.066561801759599</v>
      </c>
      <c r="Y116" s="31">
        <v>-30.667303217102798</v>
      </c>
      <c r="Z116" s="32" t="s">
        <v>28</v>
      </c>
      <c r="AA116" s="32">
        <v>-30.667303217102798</v>
      </c>
      <c r="AB116" s="31">
        <v>-30.667303217102798</v>
      </c>
      <c r="AC116" s="32" t="s">
        <v>28</v>
      </c>
      <c r="AD116" s="32">
        <v>-30.667303217102798</v>
      </c>
      <c r="AE116" s="31" t="s">
        <v>34</v>
      </c>
      <c r="AF116" s="32" t="s">
        <v>34</v>
      </c>
      <c r="AG116" s="32" t="s">
        <v>34</v>
      </c>
      <c r="AH116" s="31" t="s">
        <v>34</v>
      </c>
      <c r="AI116" s="32" t="s">
        <v>34</v>
      </c>
      <c r="AJ116" s="32" t="s">
        <v>34</v>
      </c>
    </row>
    <row r="117" spans="1:36" x14ac:dyDescent="0.2">
      <c r="A117" s="30" t="s">
        <v>5</v>
      </c>
      <c r="B117">
        <v>114</v>
      </c>
      <c r="C117">
        <v>114</v>
      </c>
      <c r="D117" s="32">
        <v>13.8175267102846</v>
      </c>
      <c r="E117" s="32" t="s">
        <v>28</v>
      </c>
      <c r="F117" s="32">
        <v>13.8175267102846</v>
      </c>
      <c r="G117" s="32">
        <v>12.402167855510999</v>
      </c>
      <c r="H117" s="32" t="s">
        <v>28</v>
      </c>
      <c r="I117" s="32">
        <v>12.402167855510999</v>
      </c>
      <c r="J117" s="31">
        <v>8.3790561451656007</v>
      </c>
      <c r="K117" s="32" t="s">
        <v>28</v>
      </c>
      <c r="L117" s="32">
        <v>8.3790561451656007</v>
      </c>
      <c r="M117" s="31">
        <v>3.8950191907657499</v>
      </c>
      <c r="N117" s="32" t="s">
        <v>28</v>
      </c>
      <c r="O117" s="32">
        <v>3.8950191907657499</v>
      </c>
      <c r="P117" s="31">
        <v>-0.92105154524960797</v>
      </c>
      <c r="Q117" s="32" t="s">
        <v>28</v>
      </c>
      <c r="R117" s="32">
        <v>-0.92105154524960797</v>
      </c>
      <c r="S117" s="31">
        <v>-5.5461941693595502</v>
      </c>
      <c r="T117" s="32" t="s">
        <v>28</v>
      </c>
      <c r="U117" s="32">
        <v>-5.5461941693595502</v>
      </c>
      <c r="V117" s="31">
        <v>-9.3050643156105508</v>
      </c>
      <c r="W117" s="32" t="s">
        <v>28</v>
      </c>
      <c r="X117" s="32">
        <v>-9.3050643156105508</v>
      </c>
      <c r="Y117" s="31">
        <v>-12.5422275070268</v>
      </c>
      <c r="Z117" s="32" t="s">
        <v>28</v>
      </c>
      <c r="AA117" s="32">
        <v>-12.5422275070268</v>
      </c>
      <c r="AB117" s="31">
        <v>-16.402552140553599</v>
      </c>
      <c r="AC117" s="32" t="s">
        <v>28</v>
      </c>
      <c r="AD117" s="32">
        <v>-16.402552140553599</v>
      </c>
      <c r="AE117" s="31">
        <v>-18.789314631411202</v>
      </c>
      <c r="AF117" s="32" t="s">
        <v>28</v>
      </c>
      <c r="AG117" s="32">
        <v>-18.789314631411202</v>
      </c>
      <c r="AH117" s="31">
        <v>-30.137127433040799</v>
      </c>
      <c r="AI117" s="32" t="s">
        <v>28</v>
      </c>
      <c r="AJ117" s="32">
        <v>-30.137127433040799</v>
      </c>
    </row>
    <row r="118" spans="1:36" x14ac:dyDescent="0.2">
      <c r="A118" s="30" t="s">
        <v>5</v>
      </c>
      <c r="B118">
        <v>115</v>
      </c>
      <c r="C118">
        <v>115</v>
      </c>
      <c r="D118" s="32">
        <v>14.4035754840286</v>
      </c>
      <c r="E118" s="32" t="s">
        <v>28</v>
      </c>
      <c r="F118" s="32">
        <v>14.4035754840286</v>
      </c>
      <c r="G118" s="32">
        <v>13.150217830167501</v>
      </c>
      <c r="H118" s="32" t="s">
        <v>28</v>
      </c>
      <c r="I118" s="32">
        <v>13.150217830167501</v>
      </c>
      <c r="J118" s="31">
        <v>7.0727686767176801</v>
      </c>
      <c r="K118" s="32" t="s">
        <v>28</v>
      </c>
      <c r="L118" s="32">
        <v>7.0727686767176801</v>
      </c>
      <c r="M118" s="31">
        <v>3.26554157876217</v>
      </c>
      <c r="N118" s="32" t="s">
        <v>28</v>
      </c>
      <c r="O118" s="32">
        <v>3.26554157876217</v>
      </c>
      <c r="P118" s="31">
        <v>-1.8215017237678599E-2</v>
      </c>
      <c r="Q118" s="32" t="s">
        <v>28</v>
      </c>
      <c r="R118" s="32">
        <v>-1.8215017237678599E-2</v>
      </c>
      <c r="S118" s="31">
        <v>-3.5967522456642702</v>
      </c>
      <c r="T118" s="32" t="s">
        <v>28</v>
      </c>
      <c r="U118" s="32">
        <v>-3.5967522456642702</v>
      </c>
      <c r="V118" s="31">
        <v>-7.3333898224261</v>
      </c>
      <c r="W118" s="32" t="s">
        <v>28</v>
      </c>
      <c r="X118" s="32">
        <v>-7.3333898224261</v>
      </c>
      <c r="Y118" s="31">
        <v>-11.0098851670611</v>
      </c>
      <c r="Z118" s="32" t="s">
        <v>28</v>
      </c>
      <c r="AA118" s="32">
        <v>-11.0098851670611</v>
      </c>
      <c r="AB118" s="31">
        <v>-14.7427911735639</v>
      </c>
      <c r="AC118" s="32" t="s">
        <v>28</v>
      </c>
      <c r="AD118" s="32">
        <v>-14.7427911735639</v>
      </c>
      <c r="AE118" s="31">
        <v>-15.734099696834299</v>
      </c>
      <c r="AF118" s="32" t="s">
        <v>28</v>
      </c>
      <c r="AG118" s="32">
        <v>-15.734099696834299</v>
      </c>
      <c r="AH118" s="31">
        <v>-35.722282082160397</v>
      </c>
      <c r="AI118" s="32" t="s">
        <v>28</v>
      </c>
      <c r="AJ118" s="32">
        <v>-35.722282082160397</v>
      </c>
    </row>
    <row r="119" spans="1:36" x14ac:dyDescent="0.2">
      <c r="A119" s="30" t="s">
        <v>5</v>
      </c>
      <c r="B119">
        <v>116</v>
      </c>
      <c r="C119">
        <v>116</v>
      </c>
      <c r="D119" s="32">
        <v>12.1869210136659</v>
      </c>
      <c r="E119" s="32" t="s">
        <v>28</v>
      </c>
      <c r="F119" s="32">
        <v>12.1869210136659</v>
      </c>
      <c r="G119" s="32">
        <v>12.160739579070301</v>
      </c>
      <c r="H119" s="32" t="s">
        <v>28</v>
      </c>
      <c r="I119" s="32">
        <v>12.160739579070301</v>
      </c>
      <c r="J119" s="31">
        <v>12.05816609939</v>
      </c>
      <c r="K119" s="32" t="s">
        <v>28</v>
      </c>
      <c r="L119" s="32">
        <v>12.05816609939</v>
      </c>
      <c r="M119" s="31">
        <v>11.218311944239201</v>
      </c>
      <c r="N119" s="32" t="s">
        <v>28</v>
      </c>
      <c r="O119" s="32">
        <v>11.218311944239201</v>
      </c>
      <c r="P119" s="31">
        <v>8.4282033894288606</v>
      </c>
      <c r="Q119" s="32" t="s">
        <v>28</v>
      </c>
      <c r="R119" s="32">
        <v>8.4282033894288606</v>
      </c>
      <c r="S119" s="31">
        <v>4.2011222962421302</v>
      </c>
      <c r="T119" s="32" t="s">
        <v>28</v>
      </c>
      <c r="U119" s="32">
        <v>4.2011222962421302</v>
      </c>
      <c r="V119" s="31">
        <v>0.18949705547412499</v>
      </c>
      <c r="W119" s="32" t="s">
        <v>28</v>
      </c>
      <c r="X119" s="32">
        <v>0.18949705547412499</v>
      </c>
      <c r="Y119" s="31">
        <v>-3.8796553133092302</v>
      </c>
      <c r="Z119" s="32" t="s">
        <v>28</v>
      </c>
      <c r="AA119" s="32">
        <v>-3.8796553133092302</v>
      </c>
      <c r="AB119" s="31">
        <v>-8.6530308480118805</v>
      </c>
      <c r="AC119" s="32" t="s">
        <v>28</v>
      </c>
      <c r="AD119" s="32">
        <v>-8.6530308480118805</v>
      </c>
      <c r="AE119" s="31">
        <v>-13.496220829774201</v>
      </c>
      <c r="AF119" s="32" t="s">
        <v>28</v>
      </c>
      <c r="AG119" s="32">
        <v>-13.496220829774201</v>
      </c>
      <c r="AH119" s="31">
        <v>-18.6483647376668</v>
      </c>
      <c r="AI119" s="32" t="s">
        <v>28</v>
      </c>
      <c r="AJ119" s="32">
        <v>-18.6483647376668</v>
      </c>
    </row>
    <row r="120" spans="1:36" x14ac:dyDescent="0.2">
      <c r="A120" s="30" t="s">
        <v>5</v>
      </c>
      <c r="B120">
        <v>117</v>
      </c>
      <c r="C120">
        <v>117</v>
      </c>
      <c r="D120" s="32">
        <v>12.047463568845</v>
      </c>
      <c r="E120" s="32" t="s">
        <v>28</v>
      </c>
      <c r="F120" s="32">
        <v>12.047463568845</v>
      </c>
      <c r="G120" s="32">
        <v>11.915206709974999</v>
      </c>
      <c r="H120" s="32" t="s">
        <v>28</v>
      </c>
      <c r="I120" s="32">
        <v>11.915206709974999</v>
      </c>
      <c r="J120" s="31">
        <v>11.669553952499101</v>
      </c>
      <c r="K120" s="32" t="s">
        <v>28</v>
      </c>
      <c r="L120" s="32">
        <v>11.669553952499101</v>
      </c>
      <c r="M120" s="31">
        <v>8.9667411132643799</v>
      </c>
      <c r="N120" s="32" t="s">
        <v>28</v>
      </c>
      <c r="O120" s="32">
        <v>8.9667411132643799</v>
      </c>
      <c r="P120" s="31">
        <v>4.4835893584203399</v>
      </c>
      <c r="Q120" s="32" t="s">
        <v>28</v>
      </c>
      <c r="R120" s="32">
        <v>4.4835893584203399</v>
      </c>
      <c r="S120" s="31">
        <v>-0.37204779448831199</v>
      </c>
      <c r="T120" s="32" t="s">
        <v>28</v>
      </c>
      <c r="U120" s="32">
        <v>-0.37204779448831199</v>
      </c>
      <c r="V120" s="31">
        <v>-4.8564764664234401</v>
      </c>
      <c r="W120" s="32" t="s">
        <v>28</v>
      </c>
      <c r="X120" s="32">
        <v>-4.8564764664234401</v>
      </c>
      <c r="Y120" s="31">
        <v>-9.3316243696212204</v>
      </c>
      <c r="Z120" s="32" t="s">
        <v>28</v>
      </c>
      <c r="AA120" s="32">
        <v>-9.3316243696212204</v>
      </c>
      <c r="AB120" s="31">
        <v>-14.307390777294099</v>
      </c>
      <c r="AC120" s="32" t="s">
        <v>28</v>
      </c>
      <c r="AD120" s="32">
        <v>-14.307390777294099</v>
      </c>
      <c r="AE120" s="31">
        <v>-19.015122009774998</v>
      </c>
      <c r="AF120" s="32" t="s">
        <v>28</v>
      </c>
      <c r="AG120" s="32">
        <v>-19.015122009774998</v>
      </c>
      <c r="AH120" s="31">
        <v>-23.344188703550898</v>
      </c>
      <c r="AI120" s="32" t="s">
        <v>28</v>
      </c>
      <c r="AJ120" s="32">
        <v>-23.344188703550898</v>
      </c>
    </row>
    <row r="121" spans="1:36" x14ac:dyDescent="0.2">
      <c r="A121" s="30" t="s">
        <v>7</v>
      </c>
      <c r="B121">
        <v>118</v>
      </c>
      <c r="C121">
        <v>118</v>
      </c>
      <c r="D121" s="32">
        <v>14.144802116742801</v>
      </c>
      <c r="E121" s="32" t="s">
        <v>28</v>
      </c>
      <c r="F121" s="32">
        <v>14.144802116742801</v>
      </c>
      <c r="G121" s="32">
        <v>13.769492252340999</v>
      </c>
      <c r="H121" s="32" t="s">
        <v>28</v>
      </c>
      <c r="I121" s="32">
        <v>13.769492252340999</v>
      </c>
      <c r="J121" s="31">
        <v>12.9957184825772</v>
      </c>
      <c r="K121" s="32" t="s">
        <v>28</v>
      </c>
      <c r="L121" s="32">
        <v>12.9957184825772</v>
      </c>
      <c r="M121" s="31">
        <v>10.579457302219501</v>
      </c>
      <c r="N121" s="32" t="s">
        <v>28</v>
      </c>
      <c r="O121" s="32">
        <v>10.579457302219501</v>
      </c>
      <c r="P121" s="31">
        <v>6.2763823183792304</v>
      </c>
      <c r="Q121" s="32" t="s">
        <v>28</v>
      </c>
      <c r="R121" s="32">
        <v>6.2763823183792304</v>
      </c>
      <c r="S121" s="31">
        <v>2.8591226167173298</v>
      </c>
      <c r="T121" s="32" t="s">
        <v>28</v>
      </c>
      <c r="U121" s="32">
        <v>2.8591226167173298</v>
      </c>
      <c r="V121" s="31">
        <v>-0.35631909645243898</v>
      </c>
      <c r="W121" s="32" t="s">
        <v>28</v>
      </c>
      <c r="X121" s="32">
        <v>-0.35631909645243898</v>
      </c>
      <c r="Y121" s="31">
        <v>-2.8891820258143701</v>
      </c>
      <c r="Z121" s="32" t="s">
        <v>28</v>
      </c>
      <c r="AA121" s="32">
        <v>-2.8891820258143701</v>
      </c>
      <c r="AB121" s="31">
        <v>-3.9863356742362899</v>
      </c>
      <c r="AC121" s="32" t="s">
        <v>28</v>
      </c>
      <c r="AD121" s="32">
        <v>-3.9863356742362899</v>
      </c>
      <c r="AE121" s="31">
        <v>-5.7829468166841602</v>
      </c>
      <c r="AF121" s="32" t="s">
        <v>28</v>
      </c>
      <c r="AG121" s="32">
        <v>-5.7829468166841602</v>
      </c>
      <c r="AH121" s="31">
        <v>-8.2702158237314691</v>
      </c>
      <c r="AI121" s="32" t="s">
        <v>28</v>
      </c>
      <c r="AJ121" s="32">
        <v>-8.2702158237314691</v>
      </c>
    </row>
    <row r="122" spans="1:36" x14ac:dyDescent="0.2">
      <c r="A122" s="30" t="s">
        <v>5</v>
      </c>
      <c r="B122">
        <v>119</v>
      </c>
      <c r="C122">
        <v>119</v>
      </c>
      <c r="D122" s="32">
        <v>11.641877445810501</v>
      </c>
      <c r="E122" s="32" t="s">
        <v>28</v>
      </c>
      <c r="F122" s="32">
        <v>11.641877445810501</v>
      </c>
      <c r="G122" s="32">
        <v>11.363516345577599</v>
      </c>
      <c r="H122" s="32" t="s">
        <v>28</v>
      </c>
      <c r="I122" s="32">
        <v>11.363516345577599</v>
      </c>
      <c r="J122" s="31">
        <v>10.3097968543353</v>
      </c>
      <c r="K122" s="32" t="s">
        <v>28</v>
      </c>
      <c r="L122" s="32">
        <v>10.3097968543353</v>
      </c>
      <c r="M122" s="31">
        <v>5.9957340605160603</v>
      </c>
      <c r="N122" s="32" t="s">
        <v>28</v>
      </c>
      <c r="O122" s="32">
        <v>5.9957340605160603</v>
      </c>
      <c r="P122" s="31">
        <v>2.1048479734972099</v>
      </c>
      <c r="Q122" s="32" t="s">
        <v>28</v>
      </c>
      <c r="R122" s="32">
        <v>2.1048479734972099</v>
      </c>
      <c r="S122" s="31">
        <v>-2.3519086843336598</v>
      </c>
      <c r="T122" s="32" t="s">
        <v>28</v>
      </c>
      <c r="U122" s="32">
        <v>-2.3519086843336598</v>
      </c>
      <c r="V122" s="31">
        <v>-7.4193776414415096</v>
      </c>
      <c r="W122" s="32" t="s">
        <v>28</v>
      </c>
      <c r="X122" s="32">
        <v>-7.4193776414415096</v>
      </c>
      <c r="Y122" s="31">
        <v>-12.7477583292532</v>
      </c>
      <c r="Z122" s="32" t="s">
        <v>28</v>
      </c>
      <c r="AA122" s="32">
        <v>-12.7477583292532</v>
      </c>
      <c r="AB122" s="31">
        <v>-18.250011074209599</v>
      </c>
      <c r="AC122" s="32" t="s">
        <v>28</v>
      </c>
      <c r="AD122" s="32">
        <v>-18.250011074209599</v>
      </c>
      <c r="AE122" s="31">
        <v>-19.924521442773099</v>
      </c>
      <c r="AF122" s="32" t="s">
        <v>28</v>
      </c>
      <c r="AG122" s="32">
        <v>-19.924521442773099</v>
      </c>
      <c r="AH122" s="31">
        <v>-24.619306277513701</v>
      </c>
      <c r="AI122" s="32" t="s">
        <v>28</v>
      </c>
      <c r="AJ122" s="32">
        <v>-24.619306277513701</v>
      </c>
    </row>
    <row r="123" spans="1:36" x14ac:dyDescent="0.2">
      <c r="A123" s="30" t="s">
        <v>6</v>
      </c>
      <c r="B123">
        <v>120</v>
      </c>
      <c r="C123">
        <v>120</v>
      </c>
      <c r="D123" s="32">
        <v>13.360525107134499</v>
      </c>
      <c r="E123" s="32" t="s">
        <v>28</v>
      </c>
      <c r="F123" s="32">
        <v>13.360525107134499</v>
      </c>
      <c r="G123" s="32">
        <v>12.9732929944602</v>
      </c>
      <c r="H123" s="32" t="s">
        <v>28</v>
      </c>
      <c r="I123" s="32">
        <v>12.9732929944602</v>
      </c>
      <c r="J123" s="31">
        <v>9.7704438131289599</v>
      </c>
      <c r="K123" s="32" t="s">
        <v>28</v>
      </c>
      <c r="L123" s="32">
        <v>9.7704438131289599</v>
      </c>
      <c r="M123" s="31">
        <v>5.28110067407105</v>
      </c>
      <c r="N123" s="32" t="s">
        <v>28</v>
      </c>
      <c r="O123" s="32">
        <v>5.28110067407105</v>
      </c>
      <c r="P123" s="31">
        <v>1.26101760007325</v>
      </c>
      <c r="Q123" s="32" t="s">
        <v>28</v>
      </c>
      <c r="R123" s="32">
        <v>1.26101760007325</v>
      </c>
      <c r="S123" s="31">
        <v>-3.8154286524711098</v>
      </c>
      <c r="T123" s="32" t="s">
        <v>28</v>
      </c>
      <c r="U123" s="32">
        <v>-3.8154286524711098</v>
      </c>
      <c r="V123" s="31">
        <v>-7.9554241831153796</v>
      </c>
      <c r="W123" s="32" t="s">
        <v>28</v>
      </c>
      <c r="X123" s="32">
        <v>-7.9554241831153796</v>
      </c>
      <c r="Y123" s="31">
        <v>-10.723015415912799</v>
      </c>
      <c r="Z123" s="32" t="s">
        <v>28</v>
      </c>
      <c r="AA123" s="32">
        <v>-10.723015415912799</v>
      </c>
      <c r="AB123" s="31">
        <v>-12.0222394430736</v>
      </c>
      <c r="AC123" s="32" t="s">
        <v>28</v>
      </c>
      <c r="AD123" s="32">
        <v>-12.0222394430736</v>
      </c>
      <c r="AE123" s="31">
        <v>-12.189307485785299</v>
      </c>
      <c r="AF123" s="32" t="s">
        <v>28</v>
      </c>
      <c r="AG123" s="32">
        <v>-12.189307485785299</v>
      </c>
      <c r="AH123" s="31">
        <v>-14.999515542879299</v>
      </c>
      <c r="AI123" s="32" t="s">
        <v>28</v>
      </c>
      <c r="AJ123" s="32">
        <v>-14.999515542879299</v>
      </c>
    </row>
    <row r="124" spans="1:36" x14ac:dyDescent="0.2">
      <c r="A124" s="30" t="s">
        <v>6</v>
      </c>
      <c r="B124">
        <v>121</v>
      </c>
      <c r="C124">
        <v>121</v>
      </c>
      <c r="D124" s="32">
        <v>12.554486583784101</v>
      </c>
      <c r="E124" s="32" t="s">
        <v>28</v>
      </c>
      <c r="F124" s="32">
        <v>12.554486583784101</v>
      </c>
      <c r="G124" s="32">
        <v>12.4935777770039</v>
      </c>
      <c r="H124" s="32" t="s">
        <v>28</v>
      </c>
      <c r="I124" s="32">
        <v>12.4935777770039</v>
      </c>
      <c r="J124" s="31">
        <v>11.609876385553299</v>
      </c>
      <c r="K124" s="32" t="s">
        <v>28</v>
      </c>
      <c r="L124" s="32">
        <v>11.609876385553299</v>
      </c>
      <c r="M124" s="31">
        <v>7.9865053096442997</v>
      </c>
      <c r="N124" s="32" t="s">
        <v>28</v>
      </c>
      <c r="O124" s="32">
        <v>7.9865053096442997</v>
      </c>
      <c r="P124" s="31">
        <v>4.2750540298080004</v>
      </c>
      <c r="Q124" s="32" t="s">
        <v>28</v>
      </c>
      <c r="R124" s="32">
        <v>4.2750540298080004</v>
      </c>
      <c r="S124" s="31">
        <v>0.68325064919883505</v>
      </c>
      <c r="T124" s="32" t="s">
        <v>28</v>
      </c>
      <c r="U124" s="32">
        <v>0.68325064919883505</v>
      </c>
      <c r="V124" s="31">
        <v>-3.3560071128762901</v>
      </c>
      <c r="W124" s="32" t="s">
        <v>28</v>
      </c>
      <c r="X124" s="32">
        <v>-3.3560071128762901</v>
      </c>
      <c r="Y124" s="31">
        <v>-7.0193945915967904</v>
      </c>
      <c r="Z124" s="32" t="s">
        <v>28</v>
      </c>
      <c r="AA124" s="32">
        <v>-7.0193945915967904</v>
      </c>
      <c r="AB124" s="31">
        <v>-11.5530571080453</v>
      </c>
      <c r="AC124" s="32" t="s">
        <v>28</v>
      </c>
      <c r="AD124" s="32">
        <v>-11.5530571080453</v>
      </c>
      <c r="AE124" s="31">
        <v>-14.4942181287305</v>
      </c>
      <c r="AF124" s="32" t="s">
        <v>28</v>
      </c>
      <c r="AG124" s="32">
        <v>-14.4942181287305</v>
      </c>
      <c r="AH124" s="31">
        <v>-16.300647029692801</v>
      </c>
      <c r="AI124" s="32" t="s">
        <v>28</v>
      </c>
      <c r="AJ124" s="32">
        <v>-16.300647029692801</v>
      </c>
    </row>
    <row r="125" spans="1:36" x14ac:dyDescent="0.2">
      <c r="A125" s="30" t="s">
        <v>6</v>
      </c>
      <c r="B125">
        <v>122</v>
      </c>
      <c r="C125">
        <v>122</v>
      </c>
      <c r="D125" s="32">
        <v>9.4224429353199</v>
      </c>
      <c r="E125" s="32" t="s">
        <v>28</v>
      </c>
      <c r="F125" s="32">
        <v>9.4224429353199</v>
      </c>
      <c r="G125" s="32">
        <v>9.3908325459378208</v>
      </c>
      <c r="H125" s="32" t="s">
        <v>28</v>
      </c>
      <c r="I125" s="32">
        <v>9.3908325459378208</v>
      </c>
      <c r="J125" s="31">
        <v>9.2443539954063301</v>
      </c>
      <c r="K125" s="32" t="s">
        <v>28</v>
      </c>
      <c r="L125" s="32">
        <v>9.2443539954063301</v>
      </c>
      <c r="M125" s="31">
        <v>8.2527141395777193</v>
      </c>
      <c r="N125" s="32" t="s">
        <v>28</v>
      </c>
      <c r="O125" s="32">
        <v>8.2527141395777193</v>
      </c>
      <c r="P125" s="31">
        <v>4.00987100396621</v>
      </c>
      <c r="Q125" s="32" t="s">
        <v>28</v>
      </c>
      <c r="R125" s="32">
        <v>4.00987100396621</v>
      </c>
      <c r="S125" s="31">
        <v>-1.07321223763739</v>
      </c>
      <c r="T125" s="32" t="s">
        <v>28</v>
      </c>
      <c r="U125" s="32">
        <v>-1.07321223763739</v>
      </c>
      <c r="V125" s="31">
        <v>-5.9222105514220704</v>
      </c>
      <c r="W125" s="32" t="s">
        <v>28</v>
      </c>
      <c r="X125" s="32">
        <v>-5.9222105514220704</v>
      </c>
      <c r="Y125" s="31">
        <v>-10.9095004558915</v>
      </c>
      <c r="Z125" s="32" t="s">
        <v>28</v>
      </c>
      <c r="AA125" s="32">
        <v>-10.9095004558915</v>
      </c>
      <c r="AB125" s="31">
        <v>-13.7398197472715</v>
      </c>
      <c r="AC125" s="32" t="s">
        <v>28</v>
      </c>
      <c r="AD125" s="32">
        <v>-13.7398197472715</v>
      </c>
      <c r="AE125" s="31">
        <v>-13.270241438365399</v>
      </c>
      <c r="AF125" s="32" t="s">
        <v>28</v>
      </c>
      <c r="AG125" s="32">
        <v>-13.270241438365399</v>
      </c>
      <c r="AH125" s="31">
        <v>-16.768355382247901</v>
      </c>
      <c r="AI125" s="32" t="s">
        <v>28</v>
      </c>
      <c r="AJ125" s="32">
        <v>-16.768355382247901</v>
      </c>
    </row>
    <row r="126" spans="1:36" x14ac:dyDescent="0.2">
      <c r="A126" s="30" t="s">
        <v>5</v>
      </c>
      <c r="B126">
        <v>123</v>
      </c>
      <c r="C126">
        <v>123</v>
      </c>
      <c r="D126" s="32">
        <v>13.391578238151499</v>
      </c>
      <c r="E126" s="32" t="s">
        <v>28</v>
      </c>
      <c r="F126" s="32">
        <v>13.391578238151499</v>
      </c>
      <c r="G126" s="32">
        <v>13.320733992754301</v>
      </c>
      <c r="H126" s="32" t="s">
        <v>28</v>
      </c>
      <c r="I126" s="32">
        <v>13.320733992754301</v>
      </c>
      <c r="J126" s="31">
        <v>13.011789054574001</v>
      </c>
      <c r="K126" s="32" t="s">
        <v>28</v>
      </c>
      <c r="L126" s="32">
        <v>13.011789054574001</v>
      </c>
      <c r="M126" s="31">
        <v>7.7374256929032699</v>
      </c>
      <c r="N126" s="32" t="s">
        <v>28</v>
      </c>
      <c r="O126" s="32">
        <v>7.7374256929032699</v>
      </c>
      <c r="P126" s="31">
        <v>3.88391681857635</v>
      </c>
      <c r="Q126" s="32" t="s">
        <v>28</v>
      </c>
      <c r="R126" s="32">
        <v>3.88391681857635</v>
      </c>
      <c r="S126" s="31">
        <v>0.51758077837692595</v>
      </c>
      <c r="T126" s="32" t="s">
        <v>28</v>
      </c>
      <c r="U126" s="32">
        <v>0.51758077837692595</v>
      </c>
      <c r="V126" s="31">
        <v>-3.5808419276987502</v>
      </c>
      <c r="W126" s="32" t="s">
        <v>28</v>
      </c>
      <c r="X126" s="32">
        <v>-3.5808419276987502</v>
      </c>
      <c r="Y126" s="31">
        <v>-8.2103969620383594</v>
      </c>
      <c r="Z126" s="32" t="s">
        <v>28</v>
      </c>
      <c r="AA126" s="32">
        <v>-8.2103969620383594</v>
      </c>
      <c r="AB126" s="31">
        <v>-13.3387878828807</v>
      </c>
      <c r="AC126" s="32" t="s">
        <v>28</v>
      </c>
      <c r="AD126" s="32">
        <v>-13.3387878828807</v>
      </c>
      <c r="AE126" s="31">
        <v>-16.540108108578401</v>
      </c>
      <c r="AF126" s="32" t="s">
        <v>28</v>
      </c>
      <c r="AG126" s="32">
        <v>-16.540108108578401</v>
      </c>
      <c r="AH126" s="31">
        <v>-16.402322098115199</v>
      </c>
      <c r="AI126" s="32" t="s">
        <v>28</v>
      </c>
      <c r="AJ126" s="32">
        <v>-16.402322098115199</v>
      </c>
    </row>
    <row r="127" spans="1:36" x14ac:dyDescent="0.2">
      <c r="A127" s="30" t="s">
        <v>5</v>
      </c>
      <c r="B127">
        <v>124</v>
      </c>
      <c r="C127">
        <v>124</v>
      </c>
      <c r="D127" s="32">
        <v>13.084157183616099</v>
      </c>
      <c r="E127" s="32" t="s">
        <v>28</v>
      </c>
      <c r="F127" s="32">
        <v>13.084157183616099</v>
      </c>
      <c r="G127" s="32">
        <v>12.867073996387299</v>
      </c>
      <c r="H127" s="32" t="s">
        <v>28</v>
      </c>
      <c r="I127" s="32">
        <v>12.867073996387299</v>
      </c>
      <c r="J127" s="31">
        <v>8.3677262374941996</v>
      </c>
      <c r="K127" s="32" t="s">
        <v>28</v>
      </c>
      <c r="L127" s="32">
        <v>8.3677262374941996</v>
      </c>
      <c r="M127" s="31">
        <v>4.8476928681504603</v>
      </c>
      <c r="N127" s="32" t="s">
        <v>28</v>
      </c>
      <c r="O127" s="32">
        <v>4.8476928681504603</v>
      </c>
      <c r="P127" s="31">
        <v>6.3899007775149702E-2</v>
      </c>
      <c r="Q127" s="32" t="s">
        <v>28</v>
      </c>
      <c r="R127" s="32">
        <v>6.3899007775149702E-2</v>
      </c>
      <c r="S127" s="31">
        <v>-4.5755443455763798</v>
      </c>
      <c r="T127" s="32" t="s">
        <v>28</v>
      </c>
      <c r="U127" s="32">
        <v>-4.5755443455763798</v>
      </c>
      <c r="V127" s="31">
        <v>-9.0274245983756707</v>
      </c>
      <c r="W127" s="32" t="s">
        <v>28</v>
      </c>
      <c r="X127" s="32">
        <v>-9.0274245983756707</v>
      </c>
      <c r="Y127" s="31">
        <v>-13.9537135208571</v>
      </c>
      <c r="Z127" s="32" t="s">
        <v>28</v>
      </c>
      <c r="AA127" s="32">
        <v>-13.9537135208571</v>
      </c>
      <c r="AB127" s="31">
        <v>-16.9847677610869</v>
      </c>
      <c r="AC127" s="32" t="s">
        <v>28</v>
      </c>
      <c r="AD127" s="32">
        <v>-16.9847677610869</v>
      </c>
      <c r="AE127" s="31">
        <v>-20.1572645322914</v>
      </c>
      <c r="AF127" s="32" t="s">
        <v>28</v>
      </c>
      <c r="AG127" s="32">
        <v>-20.1572645322914</v>
      </c>
      <c r="AH127" s="31">
        <v>-29.1443980310512</v>
      </c>
      <c r="AI127" s="32" t="s">
        <v>28</v>
      </c>
      <c r="AJ127" s="32">
        <v>-29.1443980310512</v>
      </c>
    </row>
    <row r="128" spans="1:36" x14ac:dyDescent="0.2">
      <c r="A128" s="30" t="s">
        <v>6</v>
      </c>
      <c r="B128">
        <v>125</v>
      </c>
      <c r="C128">
        <v>125</v>
      </c>
      <c r="D128" s="32">
        <v>11.806889419492499</v>
      </c>
      <c r="E128" s="32" t="s">
        <v>28</v>
      </c>
      <c r="F128" s="32">
        <v>11.806889419492499</v>
      </c>
      <c r="G128" s="32">
        <v>11.272506740511499</v>
      </c>
      <c r="H128" s="32" t="s">
        <v>28</v>
      </c>
      <c r="I128" s="32">
        <v>11.272506740511499</v>
      </c>
      <c r="J128" s="31">
        <v>6.6985424899066999</v>
      </c>
      <c r="K128" s="32" t="s">
        <v>28</v>
      </c>
      <c r="L128" s="32">
        <v>6.6985424899066999</v>
      </c>
      <c r="M128" s="31">
        <v>0.58372595626145696</v>
      </c>
      <c r="N128" s="32" t="s">
        <v>28</v>
      </c>
      <c r="O128" s="32">
        <v>0.58372595626145696</v>
      </c>
      <c r="P128" s="31">
        <v>-3.9656454795020002</v>
      </c>
      <c r="Q128" s="32" t="s">
        <v>28</v>
      </c>
      <c r="R128" s="32">
        <v>-3.9656454795020002</v>
      </c>
      <c r="S128" s="31">
        <v>-8.0734628532894508</v>
      </c>
      <c r="T128" s="32" t="s">
        <v>28</v>
      </c>
      <c r="U128" s="32">
        <v>-8.0734628532894508</v>
      </c>
      <c r="V128" s="31">
        <v>-11.031804860655599</v>
      </c>
      <c r="W128" s="32" t="s">
        <v>28</v>
      </c>
      <c r="X128" s="32">
        <v>-11.031804860655599</v>
      </c>
      <c r="Y128" s="31">
        <v>-14.163578652533401</v>
      </c>
      <c r="Z128" s="32" t="s">
        <v>28</v>
      </c>
      <c r="AA128" s="32">
        <v>-14.163578652533401</v>
      </c>
      <c r="AB128" s="31">
        <v>-17.515388817487601</v>
      </c>
      <c r="AC128" s="32" t="s">
        <v>28</v>
      </c>
      <c r="AD128" s="32">
        <v>-17.515388817487601</v>
      </c>
      <c r="AE128" s="31">
        <v>-18.6167774651143</v>
      </c>
      <c r="AF128" s="32" t="s">
        <v>28</v>
      </c>
      <c r="AG128" s="32">
        <v>-18.6167774651143</v>
      </c>
      <c r="AH128" s="31">
        <v>-17.9989338480603</v>
      </c>
      <c r="AI128" s="32" t="s">
        <v>28</v>
      </c>
      <c r="AJ128" s="32">
        <v>-17.9989338480603</v>
      </c>
    </row>
    <row r="129" spans="1:36" x14ac:dyDescent="0.2">
      <c r="A129" s="30" t="s">
        <v>5</v>
      </c>
      <c r="B129">
        <v>126</v>
      </c>
      <c r="C129">
        <v>126</v>
      </c>
      <c r="D129" s="32">
        <v>14.270425554066099</v>
      </c>
      <c r="E129" s="32" t="s">
        <v>28</v>
      </c>
      <c r="F129" s="32">
        <v>14.270425554066099</v>
      </c>
      <c r="G129" s="32">
        <v>14.084602709061899</v>
      </c>
      <c r="H129" s="32" t="s">
        <v>28</v>
      </c>
      <c r="I129" s="32">
        <v>14.084602709061899</v>
      </c>
      <c r="J129" s="31">
        <v>9.0677522557497507</v>
      </c>
      <c r="K129" s="32" t="s">
        <v>28</v>
      </c>
      <c r="L129" s="32">
        <v>9.0677522557497507</v>
      </c>
      <c r="M129" s="31">
        <v>3.6407431314999199</v>
      </c>
      <c r="N129" s="32" t="s">
        <v>28</v>
      </c>
      <c r="O129" s="32">
        <v>3.6407431314999199</v>
      </c>
      <c r="P129" s="31">
        <v>-0.56868681520910702</v>
      </c>
      <c r="Q129" s="32" t="s">
        <v>28</v>
      </c>
      <c r="R129" s="32">
        <v>-0.56868681520910702</v>
      </c>
      <c r="S129" s="31">
        <v>-3.6207853570092001</v>
      </c>
      <c r="T129" s="32" t="s">
        <v>28</v>
      </c>
      <c r="U129" s="32">
        <v>-3.6207853570092001</v>
      </c>
      <c r="V129" s="31">
        <v>-8.2022774913748702</v>
      </c>
      <c r="W129" s="32" t="s">
        <v>28</v>
      </c>
      <c r="X129" s="32">
        <v>-8.2022774913748702</v>
      </c>
      <c r="Y129" s="31">
        <v>-13.233675598330599</v>
      </c>
      <c r="Z129" s="32" t="s">
        <v>28</v>
      </c>
      <c r="AA129" s="32">
        <v>-13.233675598330599</v>
      </c>
      <c r="AB129" s="31">
        <v>-15.6234191716408</v>
      </c>
      <c r="AC129" s="32" t="s">
        <v>28</v>
      </c>
      <c r="AD129" s="32">
        <v>-15.6234191716408</v>
      </c>
      <c r="AE129" s="31">
        <v>-26.894016181639799</v>
      </c>
      <c r="AF129" s="32" t="s">
        <v>28</v>
      </c>
      <c r="AG129" s="32">
        <v>-26.894016181639799</v>
      </c>
      <c r="AH129" s="31">
        <v>-48.968744005405703</v>
      </c>
      <c r="AI129" s="32" t="s">
        <v>28</v>
      </c>
      <c r="AJ129" s="32">
        <v>-48.968744005405703</v>
      </c>
    </row>
    <row r="130" spans="1:36" x14ac:dyDescent="0.2">
      <c r="A130" s="30" t="s">
        <v>5</v>
      </c>
      <c r="B130">
        <v>127</v>
      </c>
      <c r="C130">
        <v>127</v>
      </c>
      <c r="D130" s="32">
        <v>13.744867140984899</v>
      </c>
      <c r="E130" s="32" t="s">
        <v>28</v>
      </c>
      <c r="F130" s="32">
        <v>13.744867140984899</v>
      </c>
      <c r="G130" s="32">
        <v>7.2765945974936104</v>
      </c>
      <c r="H130" s="32" t="s">
        <v>28</v>
      </c>
      <c r="I130" s="32">
        <v>7.2765945974936104</v>
      </c>
      <c r="J130" s="31">
        <v>3.59914302927747</v>
      </c>
      <c r="K130" s="32" t="s">
        <v>28</v>
      </c>
      <c r="L130" s="32">
        <v>3.59914302927747</v>
      </c>
      <c r="M130" s="31">
        <v>0.12199632279841401</v>
      </c>
      <c r="N130" s="32" t="s">
        <v>28</v>
      </c>
      <c r="O130" s="32">
        <v>0.12199632279841401</v>
      </c>
      <c r="P130" s="31">
        <v>-3.36032525801004</v>
      </c>
      <c r="Q130" s="32" t="s">
        <v>28</v>
      </c>
      <c r="R130" s="32">
        <v>-3.36032525801004</v>
      </c>
      <c r="S130" s="31">
        <v>-8.0044802613989301</v>
      </c>
      <c r="T130" s="32" t="s">
        <v>28</v>
      </c>
      <c r="U130" s="32">
        <v>-8.0044802613989301</v>
      </c>
      <c r="V130" s="31">
        <v>-11.195633488869101</v>
      </c>
      <c r="W130" s="32" t="s">
        <v>28</v>
      </c>
      <c r="X130" s="32">
        <v>-11.195633488869101</v>
      </c>
      <c r="Y130" s="31">
        <v>-12.821858805106199</v>
      </c>
      <c r="Z130" s="32" t="s">
        <v>28</v>
      </c>
      <c r="AA130" s="32">
        <v>-12.821858805106199</v>
      </c>
      <c r="AB130" s="31">
        <v>-15.3821161125912</v>
      </c>
      <c r="AC130" s="32" t="s">
        <v>28</v>
      </c>
      <c r="AD130" s="32">
        <v>-15.3821161125912</v>
      </c>
      <c r="AE130" s="31">
        <v>-17.685943905292099</v>
      </c>
      <c r="AF130" s="32" t="s">
        <v>28</v>
      </c>
      <c r="AG130" s="32">
        <v>-17.685943905292099</v>
      </c>
      <c r="AH130" s="31">
        <v>-20.5285512181967</v>
      </c>
      <c r="AI130" s="32" t="s">
        <v>28</v>
      </c>
      <c r="AJ130" s="32">
        <v>-20.5285512181967</v>
      </c>
    </row>
    <row r="131" spans="1:36" x14ac:dyDescent="0.2">
      <c r="A131" s="30" t="s">
        <v>5</v>
      </c>
      <c r="B131">
        <v>128</v>
      </c>
      <c r="C131">
        <v>128</v>
      </c>
      <c r="D131" s="32">
        <v>11.633916850242001</v>
      </c>
      <c r="E131" s="32" t="s">
        <v>28</v>
      </c>
      <c r="F131" s="32">
        <v>11.633916850242001</v>
      </c>
      <c r="G131" s="32">
        <v>11.3596275510592</v>
      </c>
      <c r="H131" s="32" t="s">
        <v>28</v>
      </c>
      <c r="I131" s="32">
        <v>11.3596275510592</v>
      </c>
      <c r="J131" s="31">
        <v>10.709240890799601</v>
      </c>
      <c r="K131" s="32" t="s">
        <v>28</v>
      </c>
      <c r="L131" s="32">
        <v>10.709240890799601</v>
      </c>
      <c r="M131" s="31">
        <v>7.8617408443023002</v>
      </c>
      <c r="N131" s="32" t="s">
        <v>28</v>
      </c>
      <c r="O131" s="32">
        <v>7.8617408443023002</v>
      </c>
      <c r="P131" s="31">
        <v>4.2513206717750798</v>
      </c>
      <c r="Q131" s="32" t="s">
        <v>28</v>
      </c>
      <c r="R131" s="32">
        <v>4.2513206717750798</v>
      </c>
      <c r="S131" s="31">
        <v>0.82489032173671495</v>
      </c>
      <c r="T131" s="32" t="s">
        <v>28</v>
      </c>
      <c r="U131" s="32">
        <v>0.82489032173671495</v>
      </c>
      <c r="V131" s="31">
        <v>-2.7543091020722898</v>
      </c>
      <c r="W131" s="32" t="s">
        <v>28</v>
      </c>
      <c r="X131" s="32">
        <v>-2.7543091020722898</v>
      </c>
      <c r="Y131" s="31">
        <v>-6.8357057490875697</v>
      </c>
      <c r="Z131" s="32" t="s">
        <v>28</v>
      </c>
      <c r="AA131" s="32">
        <v>-6.8357057490875697</v>
      </c>
      <c r="AB131" s="31">
        <v>-11.3645851808554</v>
      </c>
      <c r="AC131" s="32" t="s">
        <v>28</v>
      </c>
      <c r="AD131" s="32">
        <v>-11.3645851808554</v>
      </c>
      <c r="AE131" s="31">
        <v>-11.5120991952317</v>
      </c>
      <c r="AF131" s="32" t="s">
        <v>28</v>
      </c>
      <c r="AG131" s="32">
        <v>-11.5120991952317</v>
      </c>
      <c r="AH131" s="31">
        <v>-13.5474213636443</v>
      </c>
      <c r="AI131" s="32" t="s">
        <v>28</v>
      </c>
      <c r="AJ131" s="32">
        <v>-13.5474213636443</v>
      </c>
    </row>
    <row r="132" spans="1:36" x14ac:dyDescent="0.2">
      <c r="A132" s="30" t="s">
        <v>6</v>
      </c>
      <c r="B132">
        <v>129</v>
      </c>
      <c r="C132">
        <v>129</v>
      </c>
      <c r="D132" s="32">
        <v>8.7509880759529501</v>
      </c>
      <c r="E132" s="32" t="s">
        <v>28</v>
      </c>
      <c r="F132" s="32">
        <v>8.7509880759529501</v>
      </c>
      <c r="G132" s="32">
        <v>8.4102953157518794</v>
      </c>
      <c r="H132" s="32" t="s">
        <v>28</v>
      </c>
      <c r="I132" s="32">
        <v>8.4102953157518794</v>
      </c>
      <c r="J132" s="31">
        <v>6.7121589787989802</v>
      </c>
      <c r="K132" s="32" t="s">
        <v>28</v>
      </c>
      <c r="L132" s="32">
        <v>6.7121589787989802</v>
      </c>
      <c r="M132" s="31">
        <v>2.6329583505946399</v>
      </c>
      <c r="N132" s="32" t="s">
        <v>28</v>
      </c>
      <c r="O132" s="32">
        <v>2.6329583505946399</v>
      </c>
      <c r="P132" s="31">
        <v>-1.0974286540868099</v>
      </c>
      <c r="Q132" s="32" t="s">
        <v>28</v>
      </c>
      <c r="R132" s="32">
        <v>-1.0974286540868099</v>
      </c>
      <c r="S132" s="31">
        <v>-6.3765149551852902</v>
      </c>
      <c r="T132" s="32" t="s">
        <v>28</v>
      </c>
      <c r="U132" s="32">
        <v>-6.3765149551852902</v>
      </c>
      <c r="V132" s="31">
        <v>-11.4960771262677</v>
      </c>
      <c r="W132" s="32" t="s">
        <v>28</v>
      </c>
      <c r="X132" s="32">
        <v>-11.4960771262677</v>
      </c>
      <c r="Y132" s="31">
        <v>-17.179043613716001</v>
      </c>
      <c r="Z132" s="32" t="s">
        <v>28</v>
      </c>
      <c r="AA132" s="32">
        <v>-17.179043613716001</v>
      </c>
      <c r="AB132" s="31">
        <v>-23.166585622880302</v>
      </c>
      <c r="AC132" s="32" t="s">
        <v>28</v>
      </c>
      <c r="AD132" s="32">
        <v>-23.166585622880302</v>
      </c>
      <c r="AE132" s="31">
        <v>-28.442295146057901</v>
      </c>
      <c r="AF132" s="32" t="s">
        <v>28</v>
      </c>
      <c r="AG132" s="32">
        <v>-28.442295146057901</v>
      </c>
      <c r="AH132" s="31" t="s">
        <v>34</v>
      </c>
      <c r="AI132" s="32" t="s">
        <v>34</v>
      </c>
      <c r="AJ132" s="32" t="s">
        <v>34</v>
      </c>
    </row>
    <row r="133" spans="1:36" x14ac:dyDescent="0.2">
      <c r="A133" s="30" t="s">
        <v>5</v>
      </c>
      <c r="B133">
        <v>130</v>
      </c>
      <c r="C133">
        <v>130</v>
      </c>
      <c r="D133" s="32">
        <v>12.7966230200543</v>
      </c>
      <c r="E133" s="32" t="s">
        <v>28</v>
      </c>
      <c r="F133" s="32">
        <v>12.7966230200543</v>
      </c>
      <c r="G133" s="32">
        <v>12.6065559320079</v>
      </c>
      <c r="H133" s="32" t="s">
        <v>28</v>
      </c>
      <c r="I133" s="32">
        <v>12.6065559320079</v>
      </c>
      <c r="J133" s="31">
        <v>8.8651167246685691</v>
      </c>
      <c r="K133" s="32" t="s">
        <v>28</v>
      </c>
      <c r="L133" s="32">
        <v>8.8651167246685691</v>
      </c>
      <c r="M133" s="31">
        <v>5.0831609628586198</v>
      </c>
      <c r="N133" s="32" t="s">
        <v>28</v>
      </c>
      <c r="O133" s="32">
        <v>5.0831609628586198</v>
      </c>
      <c r="P133" s="31">
        <v>1.64866600294939</v>
      </c>
      <c r="Q133" s="32" t="s">
        <v>28</v>
      </c>
      <c r="R133" s="32">
        <v>1.64866600294939</v>
      </c>
      <c r="S133" s="31">
        <v>-1.9241601787232001</v>
      </c>
      <c r="T133" s="32" t="s">
        <v>28</v>
      </c>
      <c r="U133" s="32">
        <v>-1.9241601787232001</v>
      </c>
      <c r="V133" s="31">
        <v>-6.35985548557057</v>
      </c>
      <c r="W133" s="32" t="s">
        <v>28</v>
      </c>
      <c r="X133" s="32">
        <v>-6.35985548557057</v>
      </c>
      <c r="Y133" s="31">
        <v>-9.9956832783876699</v>
      </c>
      <c r="Z133" s="32" t="s">
        <v>28</v>
      </c>
      <c r="AA133" s="32">
        <v>-9.9956832783876699</v>
      </c>
      <c r="AB133" s="31">
        <v>-13.5744179068063</v>
      </c>
      <c r="AC133" s="32" t="s">
        <v>28</v>
      </c>
      <c r="AD133" s="32">
        <v>-13.5744179068063</v>
      </c>
      <c r="AE133" s="31">
        <v>-20.303785959517601</v>
      </c>
      <c r="AF133" s="32" t="s">
        <v>28</v>
      </c>
      <c r="AG133" s="32">
        <v>-20.303785959517601</v>
      </c>
      <c r="AH133" s="31" t="s">
        <v>34</v>
      </c>
      <c r="AI133" s="32" t="s">
        <v>34</v>
      </c>
      <c r="AJ133" s="32" t="s">
        <v>34</v>
      </c>
    </row>
    <row r="134" spans="1:36" x14ac:dyDescent="0.2">
      <c r="A134" s="30" t="s">
        <v>6</v>
      </c>
      <c r="B134">
        <v>131</v>
      </c>
      <c r="C134">
        <v>131</v>
      </c>
      <c r="D134" s="32">
        <v>13.1908637633036</v>
      </c>
      <c r="E134" s="32" t="s">
        <v>28</v>
      </c>
      <c r="F134" s="32">
        <v>13.1908637633036</v>
      </c>
      <c r="G134" s="32">
        <v>12.5992783395786</v>
      </c>
      <c r="H134" s="32" t="s">
        <v>28</v>
      </c>
      <c r="I134" s="32">
        <v>12.5992783395786</v>
      </c>
      <c r="J134" s="31">
        <v>10.5327250571939</v>
      </c>
      <c r="K134" s="32" t="s">
        <v>28</v>
      </c>
      <c r="L134" s="32">
        <v>10.5327250571939</v>
      </c>
      <c r="M134" s="31">
        <v>6.7770996698579404</v>
      </c>
      <c r="N134" s="32" t="s">
        <v>28</v>
      </c>
      <c r="O134" s="32">
        <v>6.7770996698579404</v>
      </c>
      <c r="P134" s="31">
        <v>2.6067199909955701</v>
      </c>
      <c r="Q134" s="32" t="s">
        <v>28</v>
      </c>
      <c r="R134" s="32">
        <v>2.6067199909955701</v>
      </c>
      <c r="S134" s="31">
        <v>-1.1784577475082201</v>
      </c>
      <c r="T134" s="32" t="s">
        <v>28</v>
      </c>
      <c r="U134" s="32">
        <v>-1.1784577475082201</v>
      </c>
      <c r="V134" s="31">
        <v>-3.8588462494398899</v>
      </c>
      <c r="W134" s="32" t="s">
        <v>28</v>
      </c>
      <c r="X134" s="32">
        <v>-3.8588462494398899</v>
      </c>
      <c r="Y134" s="31">
        <v>-6.57121083293897</v>
      </c>
      <c r="Z134" s="32" t="s">
        <v>28</v>
      </c>
      <c r="AA134" s="32">
        <v>-6.57121083293897</v>
      </c>
      <c r="AB134" s="31">
        <v>-11.582974693827</v>
      </c>
      <c r="AC134" s="32" t="s">
        <v>28</v>
      </c>
      <c r="AD134" s="32">
        <v>-11.582974693827</v>
      </c>
      <c r="AE134" s="31">
        <v>-17.470761786241798</v>
      </c>
      <c r="AF134" s="32" t="s">
        <v>28</v>
      </c>
      <c r="AG134" s="32">
        <v>-17.470761786241798</v>
      </c>
      <c r="AH134" s="31">
        <v>-23.926314280318302</v>
      </c>
      <c r="AI134" s="32" t="s">
        <v>28</v>
      </c>
      <c r="AJ134" s="32">
        <v>-23.926314280318302</v>
      </c>
    </row>
    <row r="135" spans="1:36" x14ac:dyDescent="0.2">
      <c r="A135" s="30" t="s">
        <v>7</v>
      </c>
      <c r="B135">
        <v>132</v>
      </c>
      <c r="C135">
        <v>132</v>
      </c>
      <c r="D135" s="32">
        <v>12.0480517709361</v>
      </c>
      <c r="E135" s="32" t="s">
        <v>28</v>
      </c>
      <c r="F135" s="32">
        <v>12.0480517709361</v>
      </c>
      <c r="G135" s="32">
        <v>11.850379791799099</v>
      </c>
      <c r="H135" s="32" t="s">
        <v>28</v>
      </c>
      <c r="I135" s="32">
        <v>11.850379791799099</v>
      </c>
      <c r="J135" s="31">
        <v>9.8824449381455608</v>
      </c>
      <c r="K135" s="32" t="s">
        <v>28</v>
      </c>
      <c r="L135" s="32">
        <v>9.8824449381455608</v>
      </c>
      <c r="M135" s="31">
        <v>5.8957972075921603</v>
      </c>
      <c r="N135" s="32" t="s">
        <v>28</v>
      </c>
      <c r="O135" s="32">
        <v>5.8957972075921603</v>
      </c>
      <c r="P135" s="31">
        <v>0.82528899043663995</v>
      </c>
      <c r="Q135" s="32" t="s">
        <v>28</v>
      </c>
      <c r="R135" s="32">
        <v>0.82528899043663995</v>
      </c>
      <c r="S135" s="31">
        <v>-3.9001216283917901</v>
      </c>
      <c r="T135" s="32" t="s">
        <v>28</v>
      </c>
      <c r="U135" s="32">
        <v>-3.9001216283917901</v>
      </c>
      <c r="V135" s="31">
        <v>-7.9899119098109104</v>
      </c>
      <c r="W135" s="32" t="s">
        <v>28</v>
      </c>
      <c r="X135" s="32">
        <v>-7.9899119098109104</v>
      </c>
      <c r="Y135" s="31">
        <v>-12.882438802858101</v>
      </c>
      <c r="Z135" s="32" t="s">
        <v>28</v>
      </c>
      <c r="AA135" s="32">
        <v>-12.882438802858101</v>
      </c>
      <c r="AB135" s="31">
        <v>-22.216399898661798</v>
      </c>
      <c r="AC135" s="32" t="s">
        <v>28</v>
      </c>
      <c r="AD135" s="32">
        <v>-22.216399898661798</v>
      </c>
      <c r="AE135" s="31">
        <v>-24.810046790888698</v>
      </c>
      <c r="AF135" s="32" t="s">
        <v>28</v>
      </c>
      <c r="AG135" s="32">
        <v>-24.810046790888698</v>
      </c>
      <c r="AH135" s="31">
        <v>-24.810046790888698</v>
      </c>
      <c r="AI135" s="32" t="s">
        <v>28</v>
      </c>
      <c r="AJ135" s="32">
        <v>-24.810046790888698</v>
      </c>
    </row>
    <row r="136" spans="1:36" x14ac:dyDescent="0.2">
      <c r="A136" s="30" t="s">
        <v>5</v>
      </c>
      <c r="B136">
        <v>133</v>
      </c>
      <c r="C136">
        <v>133</v>
      </c>
      <c r="D136" s="32">
        <v>11.1868243771797</v>
      </c>
      <c r="E136" s="32" t="s">
        <v>28</v>
      </c>
      <c r="F136" s="32">
        <v>11.1868243771797</v>
      </c>
      <c r="G136" s="32">
        <v>10.9076455605821</v>
      </c>
      <c r="H136" s="32" t="s">
        <v>28</v>
      </c>
      <c r="I136" s="32">
        <v>10.9076455605821</v>
      </c>
      <c r="J136" s="31">
        <v>9.6360502679633893</v>
      </c>
      <c r="K136" s="32" t="s">
        <v>28</v>
      </c>
      <c r="L136" s="32">
        <v>9.6360502679633893</v>
      </c>
      <c r="M136" s="31">
        <v>2.3491534166093899</v>
      </c>
      <c r="N136" s="32" t="s">
        <v>28</v>
      </c>
      <c r="O136" s="32">
        <v>2.3491534166093899</v>
      </c>
      <c r="P136" s="31">
        <v>-1.7724645860997199</v>
      </c>
      <c r="Q136" s="32" t="s">
        <v>28</v>
      </c>
      <c r="R136" s="32">
        <v>-1.7724645860997199</v>
      </c>
      <c r="S136" s="31">
        <v>-4.9484818075017696</v>
      </c>
      <c r="T136" s="32" t="s">
        <v>28</v>
      </c>
      <c r="U136" s="32">
        <v>-4.9484818075017696</v>
      </c>
      <c r="V136" s="31">
        <v>-8.4390011101286593</v>
      </c>
      <c r="W136" s="32" t="s">
        <v>28</v>
      </c>
      <c r="X136" s="32">
        <v>-8.4390011101286593</v>
      </c>
      <c r="Y136" s="31">
        <v>-12.3285414628727</v>
      </c>
      <c r="Z136" s="32" t="s">
        <v>28</v>
      </c>
      <c r="AA136" s="32">
        <v>-12.3285414628727</v>
      </c>
      <c r="AB136" s="31">
        <v>-15.9347054190736</v>
      </c>
      <c r="AC136" s="32" t="s">
        <v>28</v>
      </c>
      <c r="AD136" s="32">
        <v>-15.9347054190736</v>
      </c>
      <c r="AE136" s="31">
        <v>-21.8052395254951</v>
      </c>
      <c r="AF136" s="32" t="s">
        <v>28</v>
      </c>
      <c r="AG136" s="32">
        <v>-21.8052395254951</v>
      </c>
      <c r="AH136" s="31">
        <v>-22.815400288857902</v>
      </c>
      <c r="AI136" s="32" t="s">
        <v>28</v>
      </c>
      <c r="AJ136" s="32">
        <v>-22.815400288857902</v>
      </c>
    </row>
    <row r="137" spans="1:36" x14ac:dyDescent="0.2">
      <c r="A137" s="30" t="s">
        <v>7</v>
      </c>
      <c r="B137">
        <v>134</v>
      </c>
      <c r="C137">
        <v>134</v>
      </c>
      <c r="D137" s="32">
        <v>12.378481165378901</v>
      </c>
      <c r="E137" s="32" t="s">
        <v>28</v>
      </c>
      <c r="F137" s="32">
        <v>12.378481165378901</v>
      </c>
      <c r="G137" s="32">
        <v>12.2043281565812</v>
      </c>
      <c r="H137" s="32" t="s">
        <v>28</v>
      </c>
      <c r="I137" s="32">
        <v>12.2043281565812</v>
      </c>
      <c r="J137" s="31">
        <v>7.6377021113268002</v>
      </c>
      <c r="K137" s="32" t="s">
        <v>28</v>
      </c>
      <c r="L137" s="32">
        <v>7.6377021113268002</v>
      </c>
      <c r="M137" s="31">
        <v>3.4192084513452401</v>
      </c>
      <c r="N137" s="32" t="s">
        <v>28</v>
      </c>
      <c r="O137" s="32">
        <v>3.4192084513452401</v>
      </c>
      <c r="P137" s="31">
        <v>0.65332637439556895</v>
      </c>
      <c r="Q137" s="32" t="s">
        <v>28</v>
      </c>
      <c r="R137" s="32">
        <v>0.65332637439556895</v>
      </c>
      <c r="S137" s="31">
        <v>-1.2446646013610601</v>
      </c>
      <c r="T137" s="32" t="s">
        <v>28</v>
      </c>
      <c r="U137" s="32">
        <v>-1.2446646013610601</v>
      </c>
      <c r="V137" s="31">
        <v>-4.4262674504667396</v>
      </c>
      <c r="W137" s="32" t="s">
        <v>28</v>
      </c>
      <c r="X137" s="32">
        <v>-4.4262674504667396</v>
      </c>
      <c r="Y137" s="31">
        <v>-6.2034548696362304</v>
      </c>
      <c r="Z137" s="32" t="s">
        <v>28</v>
      </c>
      <c r="AA137" s="32">
        <v>-6.2034548696362304</v>
      </c>
      <c r="AB137" s="31">
        <v>-11.629032507521501</v>
      </c>
      <c r="AC137" s="32" t="s">
        <v>28</v>
      </c>
      <c r="AD137" s="32">
        <v>-11.629032507521501</v>
      </c>
      <c r="AE137" s="31">
        <v>-14.149841550561399</v>
      </c>
      <c r="AF137" s="32" t="s">
        <v>28</v>
      </c>
      <c r="AG137" s="32">
        <v>-14.149841550561399</v>
      </c>
      <c r="AH137" s="31">
        <v>-13.085520016941199</v>
      </c>
      <c r="AI137" s="32" t="s">
        <v>28</v>
      </c>
      <c r="AJ137" s="32">
        <v>-13.085520016941199</v>
      </c>
    </row>
    <row r="138" spans="1:36" x14ac:dyDescent="0.2">
      <c r="A138" s="30" t="s">
        <v>7</v>
      </c>
      <c r="B138">
        <v>135</v>
      </c>
      <c r="C138">
        <v>135</v>
      </c>
      <c r="D138" s="32">
        <v>9.6579384607197305</v>
      </c>
      <c r="E138" s="32" t="s">
        <v>28</v>
      </c>
      <c r="F138" s="32">
        <v>9.6579384607197305</v>
      </c>
      <c r="G138" s="32">
        <v>9.42708948166098</v>
      </c>
      <c r="H138" s="32" t="s">
        <v>28</v>
      </c>
      <c r="I138" s="32">
        <v>9.42708948166098</v>
      </c>
      <c r="J138" s="31">
        <v>6.93710469439102</v>
      </c>
      <c r="K138" s="32" t="s">
        <v>28</v>
      </c>
      <c r="L138" s="32">
        <v>6.93710469439102</v>
      </c>
      <c r="M138" s="31">
        <v>2.4261723216902</v>
      </c>
      <c r="N138" s="32" t="s">
        <v>28</v>
      </c>
      <c r="O138" s="32">
        <v>2.4261723216902</v>
      </c>
      <c r="P138" s="31">
        <v>-0.54642019374837503</v>
      </c>
      <c r="Q138" s="32" t="s">
        <v>28</v>
      </c>
      <c r="R138" s="32">
        <v>-0.54642019374837503</v>
      </c>
      <c r="S138" s="31">
        <v>-5.4699679005506603</v>
      </c>
      <c r="T138" s="32" t="s">
        <v>28</v>
      </c>
      <c r="U138" s="32">
        <v>-5.4699679005506603</v>
      </c>
      <c r="V138" s="31">
        <v>-10.8661342182429</v>
      </c>
      <c r="W138" s="32" t="s">
        <v>28</v>
      </c>
      <c r="X138" s="32">
        <v>-10.8661342182429</v>
      </c>
      <c r="Y138" s="31">
        <v>-15.3527485879466</v>
      </c>
      <c r="Z138" s="32" t="s">
        <v>28</v>
      </c>
      <c r="AA138" s="32">
        <v>-15.3527485879466</v>
      </c>
      <c r="AB138" s="31">
        <v>-21.4550916798195</v>
      </c>
      <c r="AC138" s="32" t="s">
        <v>28</v>
      </c>
      <c r="AD138" s="32">
        <v>-21.4550916798195</v>
      </c>
      <c r="AE138" s="31">
        <v>-24.619067047806801</v>
      </c>
      <c r="AF138" s="32" t="s">
        <v>28</v>
      </c>
      <c r="AG138" s="32">
        <v>-24.619067047806801</v>
      </c>
      <c r="AH138" s="31">
        <v>-24.619067047806801</v>
      </c>
      <c r="AI138" s="32" t="s">
        <v>28</v>
      </c>
      <c r="AJ138" s="32">
        <v>-24.619067047806801</v>
      </c>
    </row>
    <row r="139" spans="1:36" x14ac:dyDescent="0.2">
      <c r="A139" s="30" t="s">
        <v>6</v>
      </c>
      <c r="B139">
        <v>136</v>
      </c>
      <c r="C139">
        <v>136</v>
      </c>
      <c r="D139" s="32">
        <v>11.6733820736774</v>
      </c>
      <c r="E139" s="32" t="s">
        <v>28</v>
      </c>
      <c r="F139" s="32">
        <v>11.6733820736774</v>
      </c>
      <c r="G139" s="32">
        <v>11.5881191169958</v>
      </c>
      <c r="H139" s="32" t="s">
        <v>28</v>
      </c>
      <c r="I139" s="32">
        <v>11.5881191169958</v>
      </c>
      <c r="J139" s="31">
        <v>11.2767391076382</v>
      </c>
      <c r="K139" s="32" t="s">
        <v>28</v>
      </c>
      <c r="L139" s="32">
        <v>11.2767391076382</v>
      </c>
      <c r="M139" s="31">
        <v>10.4245789052788</v>
      </c>
      <c r="N139" s="32" t="s">
        <v>28</v>
      </c>
      <c r="O139" s="32">
        <v>10.4245789052788</v>
      </c>
      <c r="P139" s="31">
        <v>6.23734931601604</v>
      </c>
      <c r="Q139" s="32" t="s">
        <v>28</v>
      </c>
      <c r="R139" s="32">
        <v>6.23734931601604</v>
      </c>
      <c r="S139" s="31">
        <v>0.89853698417905603</v>
      </c>
      <c r="T139" s="32" t="s">
        <v>28</v>
      </c>
      <c r="U139" s="32">
        <v>0.89853698417905603</v>
      </c>
      <c r="V139" s="31">
        <v>-5.4619769703014898</v>
      </c>
      <c r="W139" s="32" t="s">
        <v>28</v>
      </c>
      <c r="X139" s="32">
        <v>-5.4619769703014898</v>
      </c>
      <c r="Y139" s="31">
        <v>-10.510966063127601</v>
      </c>
      <c r="Z139" s="32" t="s">
        <v>28</v>
      </c>
      <c r="AA139" s="32">
        <v>-10.510966063127601</v>
      </c>
      <c r="AB139" s="31">
        <v>-13.5115640228617</v>
      </c>
      <c r="AC139" s="32" t="s">
        <v>28</v>
      </c>
      <c r="AD139" s="32">
        <v>-13.5115640228617</v>
      </c>
      <c r="AE139" s="31">
        <v>-15.2742405290474</v>
      </c>
      <c r="AF139" s="32" t="s">
        <v>28</v>
      </c>
      <c r="AG139" s="32">
        <v>-15.2742405290474</v>
      </c>
      <c r="AH139" s="31">
        <v>-18.258803152362599</v>
      </c>
      <c r="AI139" s="32" t="s">
        <v>28</v>
      </c>
      <c r="AJ139" s="32">
        <v>-18.258803152362599</v>
      </c>
    </row>
    <row r="140" spans="1:36" ht="17" thickBot="1" x14ac:dyDescent="0.25">
      <c r="A140" s="34" t="s">
        <v>7</v>
      </c>
      <c r="B140">
        <v>137</v>
      </c>
      <c r="C140" s="14">
        <v>137</v>
      </c>
      <c r="D140" s="47">
        <v>16.489278010703099</v>
      </c>
      <c r="E140" s="47" t="s">
        <v>28</v>
      </c>
      <c r="F140" s="47">
        <v>16.489278010703099</v>
      </c>
      <c r="G140" s="32">
        <v>16.402777376112699</v>
      </c>
      <c r="H140" s="32" t="s">
        <v>28</v>
      </c>
      <c r="I140" s="32">
        <v>16.402777376112699</v>
      </c>
      <c r="J140" s="31">
        <v>15.753137840952199</v>
      </c>
      <c r="K140" s="32" t="s">
        <v>28</v>
      </c>
      <c r="L140" s="32">
        <v>15.753137840952199</v>
      </c>
      <c r="M140" s="31">
        <v>15.4180577594468</v>
      </c>
      <c r="N140" s="32" t="s">
        <v>28</v>
      </c>
      <c r="O140" s="32">
        <v>15.4180577594468</v>
      </c>
      <c r="P140" s="31">
        <v>13.369912516883099</v>
      </c>
      <c r="Q140" s="32" t="s">
        <v>28</v>
      </c>
      <c r="R140" s="32">
        <v>13.369912516883099</v>
      </c>
      <c r="S140" s="31">
        <v>8.7618105374093407</v>
      </c>
      <c r="T140" s="32" t="s">
        <v>28</v>
      </c>
      <c r="U140" s="32">
        <v>8.7618105374093407</v>
      </c>
      <c r="V140" s="31">
        <v>4.4148648521109504</v>
      </c>
      <c r="W140" s="32" t="s">
        <v>28</v>
      </c>
      <c r="X140" s="32">
        <v>4.4148648521109504</v>
      </c>
      <c r="Y140" s="31">
        <v>-0.16887572993739999</v>
      </c>
      <c r="Z140" s="32" t="s">
        <v>28</v>
      </c>
      <c r="AA140" s="32">
        <v>-0.16887572993739999</v>
      </c>
      <c r="AB140" s="31">
        <v>-3.8433721751006402</v>
      </c>
      <c r="AC140" s="32" t="s">
        <v>28</v>
      </c>
      <c r="AD140" s="32">
        <v>-3.8433721751006402</v>
      </c>
      <c r="AE140" s="31">
        <v>-8.0016523898444696</v>
      </c>
      <c r="AF140" s="32" t="s">
        <v>28</v>
      </c>
      <c r="AG140" s="32">
        <v>-8.0016523898444696</v>
      </c>
      <c r="AH140" s="31">
        <v>-13.032121458682999</v>
      </c>
      <c r="AI140" s="32" t="s">
        <v>28</v>
      </c>
      <c r="AJ140" s="32">
        <v>-13.032121458682999</v>
      </c>
    </row>
    <row r="141" spans="1:36" x14ac:dyDescent="0.2">
      <c r="A141" s="30" t="s">
        <v>7</v>
      </c>
      <c r="B141">
        <v>138</v>
      </c>
      <c r="C141" s="37">
        <v>1</v>
      </c>
      <c r="D141" s="70">
        <v>10.6797283002943</v>
      </c>
      <c r="E141" s="70" t="s">
        <v>28</v>
      </c>
      <c r="F141" s="70">
        <v>10.6797283002943</v>
      </c>
      <c r="G141" s="32">
        <v>10.1942524086726</v>
      </c>
      <c r="H141" s="32" t="s">
        <v>28</v>
      </c>
      <c r="I141" s="32">
        <v>10.1942524086726</v>
      </c>
      <c r="J141" s="31">
        <v>5.8806775584783599</v>
      </c>
      <c r="K141" s="32" t="s">
        <v>28</v>
      </c>
      <c r="L141" s="32">
        <v>5.8806775584783599</v>
      </c>
      <c r="M141" s="31">
        <v>1.5215937449271799</v>
      </c>
      <c r="N141" s="32" t="s">
        <v>28</v>
      </c>
      <c r="O141" s="32">
        <v>1.5215937449271799</v>
      </c>
      <c r="P141" s="31">
        <v>-3.1136716368091801</v>
      </c>
      <c r="Q141" s="32" t="s">
        <v>28</v>
      </c>
      <c r="R141" s="32">
        <v>-3.1136716368091801</v>
      </c>
      <c r="S141" s="31">
        <v>-6.32078509931734</v>
      </c>
      <c r="T141" s="32" t="s">
        <v>28</v>
      </c>
      <c r="U141" s="32">
        <v>-6.32078509931734</v>
      </c>
      <c r="V141" s="31">
        <v>-8.1181174261153597</v>
      </c>
      <c r="W141" s="32" t="s">
        <v>28</v>
      </c>
      <c r="X141" s="32">
        <v>-8.1181174261153597</v>
      </c>
      <c r="Y141" s="31">
        <v>-10.2363558095784</v>
      </c>
      <c r="Z141" s="32" t="s">
        <v>28</v>
      </c>
      <c r="AA141" s="32">
        <v>-10.2363558095784</v>
      </c>
      <c r="AB141" s="31">
        <v>-11.879062625142501</v>
      </c>
      <c r="AC141" s="32" t="s">
        <v>28</v>
      </c>
      <c r="AD141" s="32">
        <v>-11.879062625142501</v>
      </c>
      <c r="AE141" s="31">
        <v>-13.6692227456015</v>
      </c>
      <c r="AF141" s="32" t="s">
        <v>28</v>
      </c>
      <c r="AG141" s="32">
        <v>-13.6692227456015</v>
      </c>
      <c r="AH141" s="31">
        <v>-14.329845000093799</v>
      </c>
      <c r="AI141" s="32" t="s">
        <v>28</v>
      </c>
      <c r="AJ141" s="32">
        <v>-14.329845000093799</v>
      </c>
    </row>
    <row r="142" spans="1:36" x14ac:dyDescent="0.2">
      <c r="A142" s="30" t="s">
        <v>7</v>
      </c>
      <c r="B142">
        <v>139</v>
      </c>
      <c r="C142" s="37">
        <v>2</v>
      </c>
      <c r="D142" s="70">
        <v>5.5401663219071704</v>
      </c>
      <c r="E142" s="70" t="s">
        <v>28</v>
      </c>
      <c r="F142" s="70">
        <v>5.5401663219071704</v>
      </c>
      <c r="G142" s="32">
        <v>2.55472087142785</v>
      </c>
      <c r="H142" s="32" t="s">
        <v>28</v>
      </c>
      <c r="I142" s="32">
        <v>2.55472087142785</v>
      </c>
      <c r="J142" s="31">
        <v>-1.1806472929437299</v>
      </c>
      <c r="K142" s="32" t="s">
        <v>28</v>
      </c>
      <c r="L142" s="32">
        <v>-1.1806472929437299</v>
      </c>
      <c r="M142" s="31">
        <v>-5.9460017660049402</v>
      </c>
      <c r="N142" s="32" t="s">
        <v>28</v>
      </c>
      <c r="O142" s="32">
        <v>-5.9460017660049402</v>
      </c>
      <c r="P142" s="31">
        <v>-9.3491559944176501</v>
      </c>
      <c r="Q142" s="32" t="s">
        <v>28</v>
      </c>
      <c r="R142" s="32">
        <v>-9.3491559944176501</v>
      </c>
      <c r="S142" s="31">
        <v>-12.917983866616201</v>
      </c>
      <c r="T142" s="32" t="s">
        <v>28</v>
      </c>
      <c r="U142" s="32">
        <v>-12.917983866616201</v>
      </c>
      <c r="V142" s="31">
        <v>-17.0789311158</v>
      </c>
      <c r="W142" s="32" t="s">
        <v>28</v>
      </c>
      <c r="X142" s="32">
        <v>-17.0789311158</v>
      </c>
      <c r="Y142" s="31">
        <v>-18.121198120742601</v>
      </c>
      <c r="Z142" s="32" t="s">
        <v>28</v>
      </c>
      <c r="AA142" s="32">
        <v>-18.121198120742601</v>
      </c>
      <c r="AB142" s="31">
        <v>-21.4955429351945</v>
      </c>
      <c r="AC142" s="32" t="s">
        <v>28</v>
      </c>
      <c r="AD142" s="32">
        <v>-21.4955429351945</v>
      </c>
      <c r="AE142" s="31">
        <v>-22.7721285638548</v>
      </c>
      <c r="AF142" s="32" t="s">
        <v>28</v>
      </c>
      <c r="AG142" s="32">
        <v>-22.7721285638548</v>
      </c>
      <c r="AH142" s="31">
        <v>-22.7721285638548</v>
      </c>
      <c r="AI142" s="32" t="s">
        <v>28</v>
      </c>
      <c r="AJ142" s="32">
        <v>-22.7721285638548</v>
      </c>
    </row>
    <row r="143" spans="1:36" x14ac:dyDescent="0.2">
      <c r="A143" s="30" t="s">
        <v>6</v>
      </c>
      <c r="B143">
        <v>140</v>
      </c>
      <c r="C143" s="37">
        <v>3</v>
      </c>
      <c r="D143" s="70">
        <v>7.7106581741767197</v>
      </c>
      <c r="E143" s="70" t="s">
        <v>28</v>
      </c>
      <c r="F143" s="70">
        <v>7.7106581741767197</v>
      </c>
      <c r="G143" s="32">
        <v>7.1819048643012602</v>
      </c>
      <c r="H143" s="32" t="s">
        <v>28</v>
      </c>
      <c r="I143" s="32">
        <v>7.1819048643012602</v>
      </c>
      <c r="J143" s="31">
        <v>4.0350286532806399</v>
      </c>
      <c r="K143" s="32" t="s">
        <v>28</v>
      </c>
      <c r="L143" s="32">
        <v>4.0350286532806399</v>
      </c>
      <c r="M143" s="31">
        <v>-2.8038029732539802</v>
      </c>
      <c r="N143" s="32" t="s">
        <v>28</v>
      </c>
      <c r="O143" s="32">
        <v>-2.8038029732539802</v>
      </c>
      <c r="P143" s="31">
        <v>-4.6783871067442799</v>
      </c>
      <c r="Q143" s="32" t="s">
        <v>28</v>
      </c>
      <c r="R143" s="32">
        <v>-4.6783871067442799</v>
      </c>
      <c r="S143" s="31">
        <v>-6.9628166235844402</v>
      </c>
      <c r="T143" s="32" t="s">
        <v>28</v>
      </c>
      <c r="U143" s="32">
        <v>-6.9628166235844402</v>
      </c>
      <c r="V143" s="31">
        <v>-9.3690933932577298</v>
      </c>
      <c r="W143" s="32" t="s">
        <v>28</v>
      </c>
      <c r="X143" s="32">
        <v>-9.3690933932577298</v>
      </c>
      <c r="Y143" s="31">
        <v>-14.2708508896118</v>
      </c>
      <c r="Z143" s="32" t="s">
        <v>28</v>
      </c>
      <c r="AA143" s="32">
        <v>-14.2708508896118</v>
      </c>
      <c r="AB143" s="31">
        <v>-21.383896052287898</v>
      </c>
      <c r="AC143" s="32" t="s">
        <v>28</v>
      </c>
      <c r="AD143" s="32">
        <v>-21.383896052287898</v>
      </c>
      <c r="AE143" s="31">
        <v>-22.725892435242798</v>
      </c>
      <c r="AF143" s="32" t="s">
        <v>28</v>
      </c>
      <c r="AG143" s="32">
        <v>-22.725892435242798</v>
      </c>
      <c r="AH143" s="31" t="s">
        <v>34</v>
      </c>
      <c r="AI143" s="32" t="s">
        <v>34</v>
      </c>
      <c r="AJ143" s="32" t="s">
        <v>34</v>
      </c>
    </row>
    <row r="144" spans="1:36" x14ac:dyDescent="0.2">
      <c r="A144" s="30" t="s">
        <v>5</v>
      </c>
      <c r="B144">
        <v>141</v>
      </c>
      <c r="C144" s="37">
        <v>4</v>
      </c>
      <c r="D144" s="70">
        <v>12.566894997433799</v>
      </c>
      <c r="E144" s="70" t="s">
        <v>28</v>
      </c>
      <c r="F144" s="70">
        <v>12.566894997433799</v>
      </c>
      <c r="G144" s="32">
        <v>12.0438919412824</v>
      </c>
      <c r="H144" s="32" t="s">
        <v>28</v>
      </c>
      <c r="I144" s="32">
        <v>12.0438919412824</v>
      </c>
      <c r="J144" s="31">
        <v>7.0591098411783202</v>
      </c>
      <c r="K144" s="32" t="s">
        <v>28</v>
      </c>
      <c r="L144" s="32">
        <v>7.0591098411783202</v>
      </c>
      <c r="M144" s="31">
        <v>-2.82365886123086</v>
      </c>
      <c r="N144" s="32" t="s">
        <v>28</v>
      </c>
      <c r="O144" s="32">
        <v>-2.82365886123086</v>
      </c>
      <c r="P144" s="31">
        <v>-9.0775148405437491</v>
      </c>
      <c r="Q144" s="32" t="s">
        <v>28</v>
      </c>
      <c r="R144" s="32">
        <v>-9.0775148405437491</v>
      </c>
      <c r="S144" s="31">
        <v>-14.307830150326399</v>
      </c>
      <c r="T144" s="32" t="s">
        <v>28</v>
      </c>
      <c r="U144" s="32">
        <v>-14.307830150326399</v>
      </c>
      <c r="V144" s="31">
        <v>-17.822083585875198</v>
      </c>
      <c r="W144" s="32" t="s">
        <v>28</v>
      </c>
      <c r="X144" s="32">
        <v>-17.822083585875198</v>
      </c>
      <c r="Y144" s="31">
        <v>-30.831090037773599</v>
      </c>
      <c r="Z144" s="32" t="s">
        <v>28</v>
      </c>
      <c r="AA144" s="32">
        <v>-30.831090037773599</v>
      </c>
      <c r="AB144" s="31">
        <v>-40.532201949539903</v>
      </c>
      <c r="AC144" s="32" t="s">
        <v>28</v>
      </c>
      <c r="AD144" s="32">
        <v>-40.532201949539903</v>
      </c>
      <c r="AE144" s="31">
        <v>-40.532201949539903</v>
      </c>
      <c r="AF144" s="32" t="s">
        <v>28</v>
      </c>
      <c r="AG144" s="32">
        <v>-40.532201949539903</v>
      </c>
      <c r="AH144" s="31" t="s">
        <v>34</v>
      </c>
      <c r="AI144" s="32" t="s">
        <v>34</v>
      </c>
      <c r="AJ144" s="32" t="s">
        <v>34</v>
      </c>
    </row>
    <row r="145" spans="1:36" x14ac:dyDescent="0.2">
      <c r="A145" s="30" t="s">
        <v>5</v>
      </c>
      <c r="B145">
        <v>142</v>
      </c>
      <c r="C145" s="37">
        <v>5</v>
      </c>
      <c r="D145" s="70">
        <v>13.385267679797501</v>
      </c>
      <c r="E145" s="70" t="s">
        <v>28</v>
      </c>
      <c r="F145" s="70">
        <v>13.385267679797501</v>
      </c>
      <c r="G145" s="32">
        <v>13.147027398572</v>
      </c>
      <c r="H145" s="32" t="s">
        <v>28</v>
      </c>
      <c r="I145" s="32">
        <v>13.147027398572</v>
      </c>
      <c r="J145" s="31">
        <v>7.6846966941549999</v>
      </c>
      <c r="K145" s="32" t="s">
        <v>28</v>
      </c>
      <c r="L145" s="32">
        <v>7.6846966941549999</v>
      </c>
      <c r="M145" s="31">
        <v>3.4090432260213102</v>
      </c>
      <c r="N145" s="32" t="s">
        <v>28</v>
      </c>
      <c r="O145" s="32">
        <v>3.4090432260213102</v>
      </c>
      <c r="P145" s="31">
        <v>0.121110351488595</v>
      </c>
      <c r="Q145" s="32" t="s">
        <v>28</v>
      </c>
      <c r="R145" s="32">
        <v>0.121110351488595</v>
      </c>
      <c r="S145" s="31">
        <v>-3.5921071662634998</v>
      </c>
      <c r="T145" s="32" t="s">
        <v>28</v>
      </c>
      <c r="U145" s="32">
        <v>-3.5921071662634998</v>
      </c>
      <c r="V145" s="31">
        <v>-7.2226123186583902</v>
      </c>
      <c r="W145" s="32" t="s">
        <v>28</v>
      </c>
      <c r="X145" s="32">
        <v>-7.2226123186583902</v>
      </c>
      <c r="Y145" s="31">
        <v>-10.885140670704301</v>
      </c>
      <c r="Z145" s="32" t="s">
        <v>28</v>
      </c>
      <c r="AA145" s="32">
        <v>-10.885140670704301</v>
      </c>
      <c r="AB145" s="31">
        <v>-14.0087660309791</v>
      </c>
      <c r="AC145" s="32" t="s">
        <v>28</v>
      </c>
      <c r="AD145" s="32">
        <v>-14.0087660309791</v>
      </c>
      <c r="AE145" s="31">
        <v>-15.047927752867</v>
      </c>
      <c r="AF145" s="32" t="s">
        <v>28</v>
      </c>
      <c r="AG145" s="32">
        <v>-15.047927752867</v>
      </c>
      <c r="AH145" s="31">
        <v>-15.986762490154</v>
      </c>
      <c r="AI145" s="32" t="s">
        <v>28</v>
      </c>
      <c r="AJ145" s="32">
        <v>-15.986762490154</v>
      </c>
    </row>
    <row r="146" spans="1:36" x14ac:dyDescent="0.2">
      <c r="A146" s="30" t="s">
        <v>6</v>
      </c>
      <c r="B146">
        <v>143</v>
      </c>
      <c r="C146" s="37">
        <v>6</v>
      </c>
      <c r="D146" s="70">
        <v>13.1259893231941</v>
      </c>
      <c r="E146" s="70" t="s">
        <v>28</v>
      </c>
      <c r="F146" s="70">
        <v>13.1259893231941</v>
      </c>
      <c r="G146" s="32">
        <v>9.4295238666178598</v>
      </c>
      <c r="H146" s="32" t="s">
        <v>28</v>
      </c>
      <c r="I146" s="32">
        <v>9.4295238666178598</v>
      </c>
      <c r="J146" s="31">
        <v>1.250320432581</v>
      </c>
      <c r="K146" s="32" t="s">
        <v>28</v>
      </c>
      <c r="L146" s="32">
        <v>1.250320432581</v>
      </c>
      <c r="M146" s="31">
        <v>-5.5518178496737898</v>
      </c>
      <c r="N146" s="32" t="s">
        <v>28</v>
      </c>
      <c r="O146" s="32">
        <v>-5.5518178496737898</v>
      </c>
      <c r="P146" s="31">
        <v>-11.263158967833601</v>
      </c>
      <c r="Q146" s="32" t="s">
        <v>28</v>
      </c>
      <c r="R146" s="32">
        <v>-11.263158967833601</v>
      </c>
      <c r="S146" s="31">
        <v>-14.324999756854501</v>
      </c>
      <c r="T146" s="32" t="s">
        <v>28</v>
      </c>
      <c r="U146" s="32">
        <v>-14.324999756854501</v>
      </c>
      <c r="V146" s="31">
        <v>-20.1876010574201</v>
      </c>
      <c r="W146" s="32" t="s">
        <v>28</v>
      </c>
      <c r="X146" s="32">
        <v>-20.1876010574201</v>
      </c>
      <c r="Y146" s="31">
        <v>-28.2982297910564</v>
      </c>
      <c r="Z146" s="32" t="s">
        <v>28</v>
      </c>
      <c r="AA146" s="32">
        <v>-28.2982297910564</v>
      </c>
      <c r="AB146" s="31" t="s">
        <v>34</v>
      </c>
      <c r="AC146" s="32" t="s">
        <v>34</v>
      </c>
      <c r="AD146" s="32" t="s">
        <v>34</v>
      </c>
      <c r="AE146" s="31" t="s">
        <v>34</v>
      </c>
      <c r="AF146" s="32" t="s">
        <v>34</v>
      </c>
      <c r="AG146" s="32" t="s">
        <v>34</v>
      </c>
      <c r="AH146" s="31" t="s">
        <v>34</v>
      </c>
      <c r="AI146" s="32" t="s">
        <v>34</v>
      </c>
      <c r="AJ146" s="32" t="s">
        <v>34</v>
      </c>
    </row>
    <row r="147" spans="1:36" x14ac:dyDescent="0.2">
      <c r="A147" s="30" t="s">
        <v>5</v>
      </c>
      <c r="B147">
        <v>144</v>
      </c>
      <c r="C147" s="37">
        <v>7</v>
      </c>
      <c r="D147" s="70">
        <v>10.689729866047699</v>
      </c>
      <c r="E147" s="70" t="s">
        <v>28</v>
      </c>
      <c r="F147" s="70">
        <v>10.689729866047699</v>
      </c>
      <c r="G147" s="32">
        <v>10.6564144131403</v>
      </c>
      <c r="H147" s="32" t="s">
        <v>28</v>
      </c>
      <c r="I147" s="32">
        <v>10.6564144131403</v>
      </c>
      <c r="J147" s="31">
        <v>9.7706778236922496</v>
      </c>
      <c r="K147" s="32" t="s">
        <v>28</v>
      </c>
      <c r="L147" s="32">
        <v>9.7706778236922496</v>
      </c>
      <c r="M147" s="31">
        <v>1.9249184828160999</v>
      </c>
      <c r="N147" s="32" t="s">
        <v>28</v>
      </c>
      <c r="O147" s="32">
        <v>1.9249184828160999</v>
      </c>
      <c r="P147" s="31">
        <v>-2.9481599471000899</v>
      </c>
      <c r="Q147" s="32" t="s">
        <v>28</v>
      </c>
      <c r="R147" s="32">
        <v>-2.9481599471000899</v>
      </c>
      <c r="S147" s="31">
        <v>-7.0431995691374798</v>
      </c>
      <c r="T147" s="32" t="s">
        <v>28</v>
      </c>
      <c r="U147" s="32">
        <v>-7.0431995691374798</v>
      </c>
      <c r="V147" s="31">
        <v>-10.6462769829854</v>
      </c>
      <c r="W147" s="32" t="s">
        <v>28</v>
      </c>
      <c r="X147" s="32">
        <v>-10.6462769829854</v>
      </c>
      <c r="Y147" s="31">
        <v>-14.1298698870065</v>
      </c>
      <c r="Z147" s="32" t="s">
        <v>28</v>
      </c>
      <c r="AA147" s="32">
        <v>-14.1298698870065</v>
      </c>
      <c r="AB147" s="31">
        <v>-16.854212492608099</v>
      </c>
      <c r="AC147" s="32" t="s">
        <v>28</v>
      </c>
      <c r="AD147" s="32">
        <v>-16.854212492608099</v>
      </c>
      <c r="AE147" s="31">
        <v>-17.350018854317501</v>
      </c>
      <c r="AF147" s="32" t="s">
        <v>28</v>
      </c>
      <c r="AG147" s="32">
        <v>-17.350018854317501</v>
      </c>
      <c r="AH147" s="31">
        <v>-17.556124466152301</v>
      </c>
      <c r="AI147" s="32" t="s">
        <v>28</v>
      </c>
      <c r="AJ147" s="32">
        <v>-17.556124466152301</v>
      </c>
    </row>
    <row r="148" spans="1:36" x14ac:dyDescent="0.2">
      <c r="A148" s="30" t="s">
        <v>5</v>
      </c>
      <c r="B148">
        <v>145</v>
      </c>
      <c r="C148" s="37">
        <v>8</v>
      </c>
      <c r="D148" s="70">
        <v>11.5214673220253</v>
      </c>
      <c r="E148" s="70" t="s">
        <v>28</v>
      </c>
      <c r="F148" s="70">
        <v>11.5214673220253</v>
      </c>
      <c r="G148" s="32">
        <v>11.071269071668</v>
      </c>
      <c r="H148" s="32" t="s">
        <v>28</v>
      </c>
      <c r="I148" s="32">
        <v>11.071269071668</v>
      </c>
      <c r="J148" s="31">
        <v>8.5532675566981293</v>
      </c>
      <c r="K148" s="32" t="s">
        <v>28</v>
      </c>
      <c r="L148" s="32">
        <v>8.5532675566981293</v>
      </c>
      <c r="M148" s="31">
        <v>2.5994955773303601</v>
      </c>
      <c r="N148" s="32" t="s">
        <v>28</v>
      </c>
      <c r="O148" s="32">
        <v>2.5994955773303601</v>
      </c>
      <c r="P148" s="31">
        <v>-2.1641703153786098</v>
      </c>
      <c r="Q148" s="32" t="s">
        <v>28</v>
      </c>
      <c r="R148" s="32">
        <v>-2.1641703153786098</v>
      </c>
      <c r="S148" s="31">
        <v>-6.9133319817287999</v>
      </c>
      <c r="T148" s="32" t="s">
        <v>28</v>
      </c>
      <c r="U148" s="32">
        <v>-6.9133319817287999</v>
      </c>
      <c r="V148" s="31">
        <v>-11.0989218555856</v>
      </c>
      <c r="W148" s="32" t="s">
        <v>28</v>
      </c>
      <c r="X148" s="32">
        <v>-11.0989218555856</v>
      </c>
      <c r="Y148" s="31">
        <v>-12.766008454490301</v>
      </c>
      <c r="Z148" s="32" t="s">
        <v>28</v>
      </c>
      <c r="AA148" s="32">
        <v>-12.766008454490301</v>
      </c>
      <c r="AB148" s="31">
        <v>-14.8945232960762</v>
      </c>
      <c r="AC148" s="32" t="s">
        <v>28</v>
      </c>
      <c r="AD148" s="32">
        <v>-14.8945232960762</v>
      </c>
      <c r="AE148" s="31">
        <v>-18.863065573919201</v>
      </c>
      <c r="AF148" s="32" t="s">
        <v>28</v>
      </c>
      <c r="AG148" s="32">
        <v>-18.863065573919201</v>
      </c>
      <c r="AH148" s="31">
        <v>-25.424593990644802</v>
      </c>
      <c r="AI148" s="32" t="s">
        <v>28</v>
      </c>
      <c r="AJ148" s="32">
        <v>-25.424593990644802</v>
      </c>
    </row>
    <row r="149" spans="1:36" x14ac:dyDescent="0.2">
      <c r="A149" s="30" t="s">
        <v>5</v>
      </c>
      <c r="B149">
        <v>146</v>
      </c>
      <c r="C149" s="37">
        <v>9</v>
      </c>
      <c r="D149" s="70">
        <v>14.3858687532778</v>
      </c>
      <c r="E149" s="70" t="s">
        <v>28</v>
      </c>
      <c r="F149" s="70">
        <v>14.3858687532778</v>
      </c>
      <c r="G149" s="32">
        <v>13.200889918469899</v>
      </c>
      <c r="H149" s="32" t="s">
        <v>28</v>
      </c>
      <c r="I149" s="32">
        <v>13.200889918469899</v>
      </c>
      <c r="J149" s="31">
        <v>3.1065115090869799</v>
      </c>
      <c r="K149" s="32" t="s">
        <v>28</v>
      </c>
      <c r="L149" s="32">
        <v>3.1065115090869799</v>
      </c>
      <c r="M149" s="31">
        <v>-2.57504938798091</v>
      </c>
      <c r="N149" s="32" t="s">
        <v>28</v>
      </c>
      <c r="O149" s="32">
        <v>-2.57504938798091</v>
      </c>
      <c r="P149" s="31">
        <v>-5.5023603674933304</v>
      </c>
      <c r="Q149" s="32" t="s">
        <v>28</v>
      </c>
      <c r="R149" s="32">
        <v>-5.5023603674933304</v>
      </c>
      <c r="S149" s="31">
        <v>-8.5867968864796609</v>
      </c>
      <c r="T149" s="32" t="s">
        <v>28</v>
      </c>
      <c r="U149" s="32">
        <v>-8.5867968864796609</v>
      </c>
      <c r="V149" s="31">
        <v>-13.2822153311729</v>
      </c>
      <c r="W149" s="32" t="s">
        <v>28</v>
      </c>
      <c r="X149" s="32">
        <v>-13.2822153311729</v>
      </c>
      <c r="Y149" s="31">
        <v>-20.156295510912301</v>
      </c>
      <c r="Z149" s="32" t="s">
        <v>28</v>
      </c>
      <c r="AA149" s="32">
        <v>-20.156295510912301</v>
      </c>
      <c r="AB149" s="31" t="s">
        <v>34</v>
      </c>
      <c r="AC149" s="32" t="s">
        <v>34</v>
      </c>
      <c r="AD149" s="32" t="s">
        <v>34</v>
      </c>
      <c r="AE149" s="31" t="s">
        <v>34</v>
      </c>
      <c r="AF149" s="32" t="s">
        <v>34</v>
      </c>
      <c r="AG149" s="32" t="s">
        <v>34</v>
      </c>
      <c r="AH149" s="31" t="s">
        <v>34</v>
      </c>
      <c r="AI149" s="32" t="s">
        <v>34</v>
      </c>
      <c r="AJ149" s="32" t="s">
        <v>34</v>
      </c>
    </row>
    <row r="150" spans="1:36" x14ac:dyDescent="0.2">
      <c r="A150" s="30" t="s">
        <v>5</v>
      </c>
      <c r="B150">
        <v>147</v>
      </c>
      <c r="C150" s="37">
        <v>10</v>
      </c>
      <c r="D150" s="70">
        <v>14.342830359243299</v>
      </c>
      <c r="E150" s="70" t="s">
        <v>28</v>
      </c>
      <c r="F150" s="70">
        <v>14.342830359243299</v>
      </c>
      <c r="G150" s="32">
        <v>12.9056349707342</v>
      </c>
      <c r="H150" s="32" t="s">
        <v>28</v>
      </c>
      <c r="I150" s="32">
        <v>12.9056349707342</v>
      </c>
      <c r="J150" s="31">
        <v>4.6171710326941504</v>
      </c>
      <c r="K150" s="32" t="s">
        <v>28</v>
      </c>
      <c r="L150" s="32">
        <v>4.6171710326941504</v>
      </c>
      <c r="M150" s="31">
        <v>-0.846098704036639</v>
      </c>
      <c r="N150" s="32" t="s">
        <v>28</v>
      </c>
      <c r="O150" s="32">
        <v>-0.846098704036639</v>
      </c>
      <c r="P150" s="31">
        <v>-5.6070493677811202</v>
      </c>
      <c r="Q150" s="32" t="s">
        <v>28</v>
      </c>
      <c r="R150" s="32">
        <v>-5.6070493677811202</v>
      </c>
      <c r="S150" s="31">
        <v>-10.366273855361801</v>
      </c>
      <c r="T150" s="32" t="s">
        <v>28</v>
      </c>
      <c r="U150" s="32">
        <v>-10.366273855361801</v>
      </c>
      <c r="V150" s="31">
        <v>-14.099459131533701</v>
      </c>
      <c r="W150" s="32" t="s">
        <v>28</v>
      </c>
      <c r="X150" s="32">
        <v>-14.099459131533701</v>
      </c>
      <c r="Y150" s="31">
        <v>-17.238078471433202</v>
      </c>
      <c r="Z150" s="32" t="s">
        <v>28</v>
      </c>
      <c r="AA150" s="32">
        <v>-17.238078471433202</v>
      </c>
      <c r="AB150" s="31">
        <v>-18.206683856965899</v>
      </c>
      <c r="AC150" s="32" t="s">
        <v>28</v>
      </c>
      <c r="AD150" s="32">
        <v>-18.206683856965899</v>
      </c>
      <c r="AE150" s="31">
        <v>-35.263655846440898</v>
      </c>
      <c r="AF150" s="32" t="s">
        <v>28</v>
      </c>
      <c r="AG150" s="32">
        <v>-35.263655846440898</v>
      </c>
      <c r="AH150" s="31">
        <v>-35.596574987933799</v>
      </c>
      <c r="AI150" s="32" t="s">
        <v>28</v>
      </c>
      <c r="AJ150" s="32">
        <v>-35.596574987933799</v>
      </c>
    </row>
    <row r="151" spans="1:36" x14ac:dyDescent="0.2">
      <c r="A151" s="30" t="s">
        <v>6</v>
      </c>
      <c r="B151">
        <v>148</v>
      </c>
      <c r="C151" s="37">
        <v>11</v>
      </c>
      <c r="D151" s="70">
        <v>10.495080870766801</v>
      </c>
      <c r="E151" s="70" t="s">
        <v>28</v>
      </c>
      <c r="F151" s="70">
        <v>10.495080870766801</v>
      </c>
      <c r="G151" s="32">
        <v>8.7124654561994692</v>
      </c>
      <c r="H151" s="32" t="s">
        <v>28</v>
      </c>
      <c r="I151" s="32">
        <v>8.7124654561994692</v>
      </c>
      <c r="J151" s="31">
        <v>1.4894539693522899</v>
      </c>
      <c r="K151" s="32" t="s">
        <v>28</v>
      </c>
      <c r="L151" s="32">
        <v>1.4894539693522899</v>
      </c>
      <c r="M151" s="31">
        <v>-5.1875171279921304</v>
      </c>
      <c r="N151" s="32" t="s">
        <v>28</v>
      </c>
      <c r="O151" s="32">
        <v>-5.1875171279921304</v>
      </c>
      <c r="P151" s="31">
        <v>-11.6797198916687</v>
      </c>
      <c r="Q151" s="32" t="s">
        <v>28</v>
      </c>
      <c r="R151" s="32">
        <v>-11.6797198916687</v>
      </c>
      <c r="S151" s="31">
        <v>-16.653555049309201</v>
      </c>
      <c r="T151" s="32" t="s">
        <v>28</v>
      </c>
      <c r="U151" s="32">
        <v>-16.653555049309201</v>
      </c>
      <c r="V151" s="31">
        <v>-26.218068101175</v>
      </c>
      <c r="W151" s="32" t="s">
        <v>28</v>
      </c>
      <c r="X151" s="32">
        <v>-26.218068101175</v>
      </c>
      <c r="Y151" s="31" t="s">
        <v>34</v>
      </c>
      <c r="Z151" s="32" t="s">
        <v>34</v>
      </c>
      <c r="AA151" s="32" t="s">
        <v>34</v>
      </c>
      <c r="AB151" s="31" t="s">
        <v>34</v>
      </c>
      <c r="AC151" s="32" t="s">
        <v>34</v>
      </c>
      <c r="AD151" s="32" t="s">
        <v>34</v>
      </c>
      <c r="AE151" s="31" t="s">
        <v>34</v>
      </c>
      <c r="AF151" s="32" t="s">
        <v>34</v>
      </c>
      <c r="AG151" s="32" t="s">
        <v>34</v>
      </c>
      <c r="AH151" s="31" t="s">
        <v>34</v>
      </c>
      <c r="AI151" s="32" t="s">
        <v>34</v>
      </c>
      <c r="AJ151" s="32" t="s">
        <v>34</v>
      </c>
    </row>
    <row r="152" spans="1:36" x14ac:dyDescent="0.2">
      <c r="A152" s="30" t="s">
        <v>5</v>
      </c>
      <c r="B152">
        <v>149</v>
      </c>
      <c r="C152" s="37">
        <v>12</v>
      </c>
      <c r="D152" s="70">
        <v>11.0311476327192</v>
      </c>
      <c r="E152" s="70" t="s">
        <v>28</v>
      </c>
      <c r="F152" s="70">
        <v>11.0311476327192</v>
      </c>
      <c r="G152" s="32">
        <v>10.3348925235666</v>
      </c>
      <c r="H152" s="32" t="s">
        <v>28</v>
      </c>
      <c r="I152" s="32">
        <v>10.3348925235666</v>
      </c>
      <c r="J152" s="31">
        <v>7.2421545890509602</v>
      </c>
      <c r="K152" s="32" t="s">
        <v>28</v>
      </c>
      <c r="L152" s="32">
        <v>7.2421545890509602</v>
      </c>
      <c r="M152" s="31">
        <v>1.92086627915386</v>
      </c>
      <c r="N152" s="32" t="s">
        <v>28</v>
      </c>
      <c r="O152" s="32">
        <v>1.92086627915386</v>
      </c>
      <c r="P152" s="31">
        <v>-2.31219049915161</v>
      </c>
      <c r="Q152" s="32" t="s">
        <v>28</v>
      </c>
      <c r="R152" s="32">
        <v>-2.31219049915161</v>
      </c>
      <c r="S152" s="31">
        <v>-7.4262948123793002</v>
      </c>
      <c r="T152" s="32" t="s">
        <v>28</v>
      </c>
      <c r="U152" s="32">
        <v>-7.4262948123793002</v>
      </c>
      <c r="V152" s="31">
        <v>-12.599490121989801</v>
      </c>
      <c r="W152" s="32" t="s">
        <v>28</v>
      </c>
      <c r="X152" s="32">
        <v>-12.599490121989801</v>
      </c>
      <c r="Y152" s="31">
        <v>-15.7770253978822</v>
      </c>
      <c r="Z152" s="32" t="s">
        <v>28</v>
      </c>
      <c r="AA152" s="32">
        <v>-15.7770253978822</v>
      </c>
      <c r="AB152" s="31">
        <v>-14.167053941913</v>
      </c>
      <c r="AC152" s="32" t="s">
        <v>28</v>
      </c>
      <c r="AD152" s="32">
        <v>-14.167053941913</v>
      </c>
      <c r="AE152" s="31" t="s">
        <v>34</v>
      </c>
      <c r="AF152" s="32" t="s">
        <v>34</v>
      </c>
      <c r="AG152" s="32" t="s">
        <v>34</v>
      </c>
      <c r="AH152" s="31" t="s">
        <v>34</v>
      </c>
      <c r="AI152" s="32" t="s">
        <v>34</v>
      </c>
      <c r="AJ152" s="32" t="s">
        <v>34</v>
      </c>
    </row>
    <row r="153" spans="1:36" x14ac:dyDescent="0.2">
      <c r="A153" s="30" t="s">
        <v>5</v>
      </c>
      <c r="B153">
        <v>150</v>
      </c>
      <c r="C153" s="37">
        <v>13</v>
      </c>
      <c r="D153" s="70">
        <v>11.143161837494</v>
      </c>
      <c r="E153" s="70" t="s">
        <v>28</v>
      </c>
      <c r="F153" s="70">
        <v>11.143161837494</v>
      </c>
      <c r="G153" s="32">
        <v>9.03409663177362</v>
      </c>
      <c r="H153" s="32" t="s">
        <v>28</v>
      </c>
      <c r="I153" s="32">
        <v>9.03409663177362</v>
      </c>
      <c r="J153" s="31">
        <v>0.85084140897001403</v>
      </c>
      <c r="K153" s="32" t="s">
        <v>28</v>
      </c>
      <c r="L153" s="32">
        <v>0.85084140897001403</v>
      </c>
      <c r="M153" s="31">
        <v>-5.0590191955169299</v>
      </c>
      <c r="N153" s="32" t="s">
        <v>28</v>
      </c>
      <c r="O153" s="32">
        <v>-5.0590191955169299</v>
      </c>
      <c r="P153" s="31">
        <v>-11.2135392491244</v>
      </c>
      <c r="Q153" s="32" t="s">
        <v>28</v>
      </c>
      <c r="R153" s="32">
        <v>-11.2135392491244</v>
      </c>
      <c r="S153" s="31">
        <v>-15.118997877222601</v>
      </c>
      <c r="T153" s="32" t="s">
        <v>28</v>
      </c>
      <c r="U153" s="32">
        <v>-15.118997877222601</v>
      </c>
      <c r="V153" s="31">
        <v>-18.911940501298801</v>
      </c>
      <c r="W153" s="32" t="s">
        <v>28</v>
      </c>
      <c r="X153" s="32">
        <v>-18.911940501298801</v>
      </c>
      <c r="Y153" s="31">
        <v>-21.898478970546499</v>
      </c>
      <c r="Z153" s="32" t="s">
        <v>28</v>
      </c>
      <c r="AA153" s="32">
        <v>-21.898478970546499</v>
      </c>
      <c r="AB153" s="31">
        <v>-25.714734832482399</v>
      </c>
      <c r="AC153" s="32" t="s">
        <v>28</v>
      </c>
      <c r="AD153" s="32">
        <v>-25.714734832482399</v>
      </c>
      <c r="AE153" s="31">
        <v>-23.074174885289601</v>
      </c>
      <c r="AF153" s="32" t="s">
        <v>28</v>
      </c>
      <c r="AG153" s="32">
        <v>-23.074174885289601</v>
      </c>
      <c r="AH153" s="31" t="s">
        <v>34</v>
      </c>
      <c r="AI153" s="32" t="s">
        <v>34</v>
      </c>
      <c r="AJ153" s="32" t="s">
        <v>34</v>
      </c>
    </row>
    <row r="154" spans="1:36" x14ac:dyDescent="0.2">
      <c r="A154" s="30" t="s">
        <v>5</v>
      </c>
      <c r="B154">
        <v>151</v>
      </c>
      <c r="C154" s="37">
        <v>14</v>
      </c>
      <c r="D154" s="70">
        <v>12.8949730484185</v>
      </c>
      <c r="E154" s="70" t="s">
        <v>28</v>
      </c>
      <c r="F154" s="70">
        <v>12.8949730484185</v>
      </c>
      <c r="G154" s="32">
        <v>9.1780136217924007</v>
      </c>
      <c r="H154" s="32" t="s">
        <v>28</v>
      </c>
      <c r="I154" s="32">
        <v>9.1780136217924007</v>
      </c>
      <c r="J154" s="31">
        <v>2.1300854107049298</v>
      </c>
      <c r="K154" s="32" t="s">
        <v>28</v>
      </c>
      <c r="L154" s="32">
        <v>2.1300854107049298</v>
      </c>
      <c r="M154" s="31">
        <v>-3.5020707485691198</v>
      </c>
      <c r="N154" s="32" t="s">
        <v>28</v>
      </c>
      <c r="O154" s="32">
        <v>-3.5020707485691198</v>
      </c>
      <c r="P154" s="31">
        <v>-7.5721743397736097</v>
      </c>
      <c r="Q154" s="32" t="s">
        <v>28</v>
      </c>
      <c r="R154" s="32">
        <v>-7.5721743397736097</v>
      </c>
      <c r="S154" s="31">
        <v>-11.147301102488401</v>
      </c>
      <c r="T154" s="32" t="s">
        <v>28</v>
      </c>
      <c r="U154" s="32">
        <v>-11.147301102488401</v>
      </c>
      <c r="V154" s="31">
        <v>-14.5092930226793</v>
      </c>
      <c r="W154" s="32" t="s">
        <v>28</v>
      </c>
      <c r="X154" s="32">
        <v>-14.5092930226793</v>
      </c>
      <c r="Y154" s="31">
        <v>-16.339460052804601</v>
      </c>
      <c r="Z154" s="32" t="s">
        <v>28</v>
      </c>
      <c r="AA154" s="32">
        <v>-16.339460052804601</v>
      </c>
      <c r="AB154" s="31">
        <v>-17.998037626945401</v>
      </c>
      <c r="AC154" s="32" t="s">
        <v>28</v>
      </c>
      <c r="AD154" s="32">
        <v>-17.998037626945401</v>
      </c>
      <c r="AE154" s="31">
        <v>-19.631795204760099</v>
      </c>
      <c r="AF154" s="32" t="s">
        <v>28</v>
      </c>
      <c r="AG154" s="32">
        <v>-19.631795204760099</v>
      </c>
      <c r="AH154" s="31">
        <v>-22.067012262901201</v>
      </c>
      <c r="AI154" s="32" t="s">
        <v>28</v>
      </c>
      <c r="AJ154" s="32">
        <v>-22.067012262901201</v>
      </c>
    </row>
    <row r="155" spans="1:36" x14ac:dyDescent="0.2">
      <c r="A155" s="30" t="s">
        <v>7</v>
      </c>
      <c r="B155">
        <v>152</v>
      </c>
      <c r="C155" s="37">
        <v>15</v>
      </c>
      <c r="D155" s="70">
        <v>8.7487696944531805</v>
      </c>
      <c r="E155" s="70" t="s">
        <v>28</v>
      </c>
      <c r="F155" s="70">
        <v>8.7487696944531805</v>
      </c>
      <c r="G155" s="32">
        <v>5.6703439835006302</v>
      </c>
      <c r="H155" s="32" t="s">
        <v>28</v>
      </c>
      <c r="I155" s="32">
        <v>5.6703439835006302</v>
      </c>
      <c r="J155" s="31">
        <v>-1.2269250400346601</v>
      </c>
      <c r="K155" s="32" t="s">
        <v>28</v>
      </c>
      <c r="L155" s="32">
        <v>-1.2269250400346601</v>
      </c>
      <c r="M155" s="31">
        <v>-5.2318013845735098</v>
      </c>
      <c r="N155" s="32" t="s">
        <v>28</v>
      </c>
      <c r="O155" s="32">
        <v>-5.2318013845735098</v>
      </c>
      <c r="P155" s="31">
        <v>-12.7912556921007</v>
      </c>
      <c r="Q155" s="32" t="s">
        <v>28</v>
      </c>
      <c r="R155" s="32">
        <v>-12.7912556921007</v>
      </c>
      <c r="S155" s="31">
        <v>-16.736654589906799</v>
      </c>
      <c r="T155" s="32" t="s">
        <v>28</v>
      </c>
      <c r="U155" s="32">
        <v>-16.736654589906799</v>
      </c>
      <c r="V155" s="31">
        <v>-19.8750051986557</v>
      </c>
      <c r="W155" s="32" t="s">
        <v>28</v>
      </c>
      <c r="X155" s="32">
        <v>-19.8750051986557</v>
      </c>
      <c r="Y155" s="31" t="s">
        <v>34</v>
      </c>
      <c r="Z155" s="32" t="s">
        <v>34</v>
      </c>
      <c r="AA155" s="32" t="s">
        <v>34</v>
      </c>
      <c r="AB155" s="31" t="s">
        <v>34</v>
      </c>
      <c r="AC155" s="32" t="s">
        <v>34</v>
      </c>
      <c r="AD155" s="32" t="s">
        <v>34</v>
      </c>
      <c r="AE155" s="31" t="s">
        <v>34</v>
      </c>
      <c r="AF155" s="32" t="s">
        <v>34</v>
      </c>
      <c r="AG155" s="32" t="s">
        <v>34</v>
      </c>
      <c r="AH155" s="31" t="s">
        <v>34</v>
      </c>
      <c r="AI155" s="32" t="s">
        <v>34</v>
      </c>
      <c r="AJ155" s="32" t="s">
        <v>34</v>
      </c>
    </row>
    <row r="156" spans="1:36" x14ac:dyDescent="0.2">
      <c r="A156" s="30" t="s">
        <v>5</v>
      </c>
      <c r="B156">
        <v>153</v>
      </c>
      <c r="C156" s="37">
        <v>16</v>
      </c>
      <c r="D156" s="70">
        <v>11.4280543806741</v>
      </c>
      <c r="E156" s="70" t="s">
        <v>28</v>
      </c>
      <c r="F156" s="70">
        <v>11.4280543806741</v>
      </c>
      <c r="G156" s="32">
        <v>9.5366345098430294</v>
      </c>
      <c r="H156" s="32" t="s">
        <v>28</v>
      </c>
      <c r="I156" s="32">
        <v>9.5366345098430294</v>
      </c>
      <c r="J156" s="31">
        <v>3.76954353343416</v>
      </c>
      <c r="K156" s="32" t="s">
        <v>28</v>
      </c>
      <c r="L156" s="32">
        <v>3.76954353343416</v>
      </c>
      <c r="M156" s="31">
        <v>-1.0644242678143101</v>
      </c>
      <c r="N156" s="32" t="s">
        <v>28</v>
      </c>
      <c r="O156" s="32">
        <v>-1.0644242678143101</v>
      </c>
      <c r="P156" s="31">
        <v>-4.2146129112509003</v>
      </c>
      <c r="Q156" s="32" t="s">
        <v>28</v>
      </c>
      <c r="R156" s="32">
        <v>-4.2146129112509003</v>
      </c>
      <c r="S156" s="31">
        <v>-7.56291018210967</v>
      </c>
      <c r="T156" s="32" t="s">
        <v>28</v>
      </c>
      <c r="U156" s="32">
        <v>-7.56291018210967</v>
      </c>
      <c r="V156" s="31">
        <v>-10.300266239030799</v>
      </c>
      <c r="W156" s="32" t="s">
        <v>28</v>
      </c>
      <c r="X156" s="32">
        <v>-10.300266239030799</v>
      </c>
      <c r="Y156" s="31">
        <v>-14.011468433592899</v>
      </c>
      <c r="Z156" s="32" t="s">
        <v>28</v>
      </c>
      <c r="AA156" s="32">
        <v>-14.011468433592899</v>
      </c>
      <c r="AB156" s="31">
        <v>-12.875620745004101</v>
      </c>
      <c r="AC156" s="32" t="s">
        <v>28</v>
      </c>
      <c r="AD156" s="32">
        <v>-12.875620745004101</v>
      </c>
      <c r="AE156" s="31">
        <v>-16.9946255956222</v>
      </c>
      <c r="AF156" s="32" t="s">
        <v>28</v>
      </c>
      <c r="AG156" s="32">
        <v>-16.9946255956222</v>
      </c>
      <c r="AH156" s="31">
        <v>-16.620325244204199</v>
      </c>
      <c r="AI156" s="32" t="s">
        <v>28</v>
      </c>
      <c r="AJ156" s="32">
        <v>-16.620325244204199</v>
      </c>
    </row>
    <row r="157" spans="1:36" x14ac:dyDescent="0.2">
      <c r="A157" s="30" t="s">
        <v>5</v>
      </c>
      <c r="B157">
        <v>154</v>
      </c>
      <c r="C157" s="37">
        <v>17</v>
      </c>
      <c r="D157" s="70">
        <v>12.937194525452499</v>
      </c>
      <c r="E157" s="70" t="s">
        <v>28</v>
      </c>
      <c r="F157" s="70">
        <v>12.937194525452499</v>
      </c>
      <c r="G157" s="32">
        <v>11.9140975206085</v>
      </c>
      <c r="H157" s="32" t="s">
        <v>28</v>
      </c>
      <c r="I157" s="32">
        <v>11.9140975206085</v>
      </c>
      <c r="J157" s="31">
        <v>10.2341363101726</v>
      </c>
      <c r="K157" s="32" t="s">
        <v>28</v>
      </c>
      <c r="L157" s="32">
        <v>10.2341363101726</v>
      </c>
      <c r="M157" s="31">
        <v>4.2439826605022599</v>
      </c>
      <c r="N157" s="32" t="s">
        <v>28</v>
      </c>
      <c r="O157" s="32">
        <v>4.2439826605022599</v>
      </c>
      <c r="P157" s="31">
        <v>0.99286998103033797</v>
      </c>
      <c r="Q157" s="32" t="s">
        <v>28</v>
      </c>
      <c r="R157" s="32">
        <v>0.99286998103033797</v>
      </c>
      <c r="S157" s="31">
        <v>-2.7857278216888499</v>
      </c>
      <c r="T157" s="32" t="s">
        <v>28</v>
      </c>
      <c r="U157" s="32">
        <v>-2.7857278216888499</v>
      </c>
      <c r="V157" s="31">
        <v>-6.2618001312327198</v>
      </c>
      <c r="W157" s="32" t="s">
        <v>28</v>
      </c>
      <c r="X157" s="32">
        <v>-6.2618001312327198</v>
      </c>
      <c r="Y157" s="31">
        <v>-10.017804383546199</v>
      </c>
      <c r="Z157" s="32" t="s">
        <v>28</v>
      </c>
      <c r="AA157" s="32">
        <v>-10.017804383546199</v>
      </c>
      <c r="AB157" s="31">
        <v>-13.551677285761601</v>
      </c>
      <c r="AC157" s="32" t="s">
        <v>28</v>
      </c>
      <c r="AD157" s="32">
        <v>-13.551677285761601</v>
      </c>
      <c r="AE157" s="31">
        <v>-18.165938247615301</v>
      </c>
      <c r="AF157" s="32" t="s">
        <v>28</v>
      </c>
      <c r="AG157" s="32">
        <v>-18.165938247615301</v>
      </c>
      <c r="AH157" s="31">
        <v>-21.932118009871701</v>
      </c>
      <c r="AI157" s="32" t="s">
        <v>28</v>
      </c>
      <c r="AJ157" s="32">
        <v>-21.932118009871701</v>
      </c>
    </row>
    <row r="158" spans="1:36" x14ac:dyDescent="0.2">
      <c r="A158" s="30" t="s">
        <v>5</v>
      </c>
      <c r="B158">
        <v>155</v>
      </c>
      <c r="C158" s="37">
        <v>18</v>
      </c>
      <c r="D158" s="70">
        <v>13.5176817034179</v>
      </c>
      <c r="E158" s="70" t="s">
        <v>28</v>
      </c>
      <c r="F158" s="70">
        <v>13.5176817034179</v>
      </c>
      <c r="G158" s="32">
        <v>10.084474918901901</v>
      </c>
      <c r="H158" s="32" t="s">
        <v>28</v>
      </c>
      <c r="I158" s="32">
        <v>10.084474918901901</v>
      </c>
      <c r="J158" s="31">
        <v>1.73079679915687</v>
      </c>
      <c r="K158" s="32" t="s">
        <v>28</v>
      </c>
      <c r="L158" s="32">
        <v>1.73079679915687</v>
      </c>
      <c r="M158" s="31">
        <v>-5.5704205964912301</v>
      </c>
      <c r="N158" s="32" t="s">
        <v>28</v>
      </c>
      <c r="O158" s="32">
        <v>-5.5704205964912301</v>
      </c>
      <c r="P158" s="31">
        <v>-10.957192361304299</v>
      </c>
      <c r="Q158" s="32" t="s">
        <v>28</v>
      </c>
      <c r="R158" s="32">
        <v>-10.957192361304299</v>
      </c>
      <c r="S158" s="31">
        <v>-13.6069458512853</v>
      </c>
      <c r="T158" s="32" t="s">
        <v>28</v>
      </c>
      <c r="U158" s="32">
        <v>-13.6069458512853</v>
      </c>
      <c r="V158" s="31">
        <v>-22.096782659013702</v>
      </c>
      <c r="W158" s="32" t="s">
        <v>28</v>
      </c>
      <c r="X158" s="32">
        <v>-22.096782659013702</v>
      </c>
      <c r="Y158" s="31" t="s">
        <v>34</v>
      </c>
      <c r="Z158" s="32" t="s">
        <v>34</v>
      </c>
      <c r="AA158" s="32" t="s">
        <v>34</v>
      </c>
      <c r="AB158" s="31" t="s">
        <v>34</v>
      </c>
      <c r="AC158" s="32" t="s">
        <v>34</v>
      </c>
      <c r="AD158" s="32" t="s">
        <v>34</v>
      </c>
      <c r="AE158" s="31" t="s">
        <v>34</v>
      </c>
      <c r="AF158" s="32" t="s">
        <v>34</v>
      </c>
      <c r="AG158" s="32" t="s">
        <v>34</v>
      </c>
      <c r="AH158" s="31" t="s">
        <v>34</v>
      </c>
      <c r="AI158" s="32" t="s">
        <v>34</v>
      </c>
      <c r="AJ158" s="32" t="s">
        <v>34</v>
      </c>
    </row>
    <row r="159" spans="1:36" x14ac:dyDescent="0.2">
      <c r="A159" s="30" t="s">
        <v>5</v>
      </c>
      <c r="B159">
        <v>156</v>
      </c>
      <c r="C159" s="37">
        <v>19</v>
      </c>
      <c r="D159" s="70">
        <v>11.7370425473202</v>
      </c>
      <c r="E159" s="70" t="s">
        <v>28</v>
      </c>
      <c r="F159" s="70">
        <v>11.7370425473202</v>
      </c>
      <c r="G159" s="32">
        <v>11.3824111607441</v>
      </c>
      <c r="H159" s="32" t="s">
        <v>28</v>
      </c>
      <c r="I159" s="32">
        <v>11.3824111607441</v>
      </c>
      <c r="J159" s="31">
        <v>8.9567072737403208</v>
      </c>
      <c r="K159" s="32" t="s">
        <v>28</v>
      </c>
      <c r="L159" s="32">
        <v>8.9567072737403208</v>
      </c>
      <c r="M159" s="31">
        <v>-0.138107885940676</v>
      </c>
      <c r="N159" s="32" t="s">
        <v>28</v>
      </c>
      <c r="O159" s="32">
        <v>-0.138107885940676</v>
      </c>
      <c r="P159" s="31">
        <v>-3.5578385642862198</v>
      </c>
      <c r="Q159" s="32" t="s">
        <v>28</v>
      </c>
      <c r="R159" s="32">
        <v>-3.5578385642862198</v>
      </c>
      <c r="S159" s="31">
        <v>-8.2206791736088807</v>
      </c>
      <c r="T159" s="32" t="s">
        <v>28</v>
      </c>
      <c r="U159" s="32">
        <v>-8.2206791736088807</v>
      </c>
      <c r="V159" s="31">
        <v>-13.723958673428401</v>
      </c>
      <c r="W159" s="32" t="s">
        <v>28</v>
      </c>
      <c r="X159" s="32">
        <v>-13.723958673428401</v>
      </c>
      <c r="Y159" s="31">
        <v>-20.083925409018999</v>
      </c>
      <c r="Z159" s="32" t="s">
        <v>28</v>
      </c>
      <c r="AA159" s="32">
        <v>-20.083925409018999</v>
      </c>
      <c r="AB159" s="31">
        <v>-20.906593224305499</v>
      </c>
      <c r="AC159" s="32" t="s">
        <v>28</v>
      </c>
      <c r="AD159" s="32">
        <v>-20.906593224305499</v>
      </c>
      <c r="AE159" s="31">
        <v>-32.5284578457862</v>
      </c>
      <c r="AF159" s="32" t="s">
        <v>28</v>
      </c>
      <c r="AG159" s="32">
        <v>-32.5284578457862</v>
      </c>
      <c r="AH159" s="31" t="s">
        <v>34</v>
      </c>
      <c r="AI159" s="32" t="s">
        <v>34</v>
      </c>
      <c r="AJ159" s="32" t="s">
        <v>34</v>
      </c>
    </row>
    <row r="160" spans="1:36" x14ac:dyDescent="0.2">
      <c r="A160" s="30" t="s">
        <v>6</v>
      </c>
      <c r="B160">
        <v>157</v>
      </c>
      <c r="C160" s="37">
        <v>20</v>
      </c>
      <c r="D160" s="70">
        <v>13.9454550564135</v>
      </c>
      <c r="E160" s="70" t="s">
        <v>28</v>
      </c>
      <c r="F160" s="70">
        <v>13.9454550564135</v>
      </c>
      <c r="G160" s="32">
        <v>13.246302377461401</v>
      </c>
      <c r="H160" s="32" t="s">
        <v>28</v>
      </c>
      <c r="I160" s="32">
        <v>13.246302377461401</v>
      </c>
      <c r="J160" s="31">
        <v>6.3737916942142903</v>
      </c>
      <c r="K160" s="32" t="s">
        <v>28</v>
      </c>
      <c r="L160" s="32">
        <v>6.3737916942142903</v>
      </c>
      <c r="M160" s="31">
        <v>-0.402277107330275</v>
      </c>
      <c r="N160" s="32" t="s">
        <v>28</v>
      </c>
      <c r="O160" s="32">
        <v>-0.402277107330275</v>
      </c>
      <c r="P160" s="31">
        <v>-6.1278727310284298</v>
      </c>
      <c r="Q160" s="32" t="s">
        <v>28</v>
      </c>
      <c r="R160" s="32">
        <v>-6.1278727310284298</v>
      </c>
      <c r="S160" s="31">
        <v>-10.633279070009801</v>
      </c>
      <c r="T160" s="32" t="s">
        <v>28</v>
      </c>
      <c r="U160" s="32">
        <v>-10.633279070009801</v>
      </c>
      <c r="V160" s="31">
        <v>-15.511415228852901</v>
      </c>
      <c r="W160" s="32" t="s">
        <v>28</v>
      </c>
      <c r="X160" s="32">
        <v>-15.511415228852901</v>
      </c>
      <c r="Y160" s="31">
        <v>-17.207752405638502</v>
      </c>
      <c r="Z160" s="32" t="s">
        <v>28</v>
      </c>
      <c r="AA160" s="32">
        <v>-17.207752405638502</v>
      </c>
      <c r="AB160" s="31">
        <v>-16.385839841500999</v>
      </c>
      <c r="AC160" s="32" t="s">
        <v>28</v>
      </c>
      <c r="AD160" s="32">
        <v>-16.385839841500999</v>
      </c>
      <c r="AE160" s="31">
        <v>-24.691128667409998</v>
      </c>
      <c r="AF160" s="32" t="s">
        <v>28</v>
      </c>
      <c r="AG160" s="32">
        <v>-24.691128667409998</v>
      </c>
      <c r="AH160" s="31" t="s">
        <v>34</v>
      </c>
      <c r="AI160" s="32" t="s">
        <v>34</v>
      </c>
      <c r="AJ160" s="32" t="s">
        <v>34</v>
      </c>
    </row>
    <row r="161" spans="1:36" x14ac:dyDescent="0.2">
      <c r="A161" s="30" t="s">
        <v>5</v>
      </c>
      <c r="B161">
        <v>158</v>
      </c>
      <c r="C161" s="37">
        <v>21</v>
      </c>
      <c r="D161" s="70">
        <v>12.202199742591</v>
      </c>
      <c r="E161" s="70" t="s">
        <v>28</v>
      </c>
      <c r="F161" s="70">
        <v>12.202199742591</v>
      </c>
      <c r="G161" s="32">
        <v>10.5424766856554</v>
      </c>
      <c r="H161" s="32" t="s">
        <v>28</v>
      </c>
      <c r="I161" s="32">
        <v>10.5424766856554</v>
      </c>
      <c r="J161" s="31">
        <v>4.7284272778790202</v>
      </c>
      <c r="K161" s="32" t="s">
        <v>28</v>
      </c>
      <c r="L161" s="32">
        <v>4.7284272778790202</v>
      </c>
      <c r="M161" s="31">
        <v>-1.4208170437996701</v>
      </c>
      <c r="N161" s="32" t="s">
        <v>28</v>
      </c>
      <c r="O161" s="32">
        <v>-1.4208170437996701</v>
      </c>
      <c r="P161" s="31">
        <v>-7.5296397746538899</v>
      </c>
      <c r="Q161" s="32" t="s">
        <v>28</v>
      </c>
      <c r="R161" s="32">
        <v>-7.5296397746538899</v>
      </c>
      <c r="S161" s="31">
        <v>-12.334443406182601</v>
      </c>
      <c r="T161" s="32" t="s">
        <v>28</v>
      </c>
      <c r="U161" s="32">
        <v>-12.334443406182601</v>
      </c>
      <c r="V161" s="31">
        <v>-17.076775088361501</v>
      </c>
      <c r="W161" s="32" t="s">
        <v>28</v>
      </c>
      <c r="X161" s="32">
        <v>-17.076775088361501</v>
      </c>
      <c r="Y161" s="31">
        <v>-19.056723055711601</v>
      </c>
      <c r="Z161" s="32" t="s">
        <v>28</v>
      </c>
      <c r="AA161" s="32">
        <v>-19.056723055711601</v>
      </c>
      <c r="AB161" s="31">
        <v>-21.103935813560199</v>
      </c>
      <c r="AC161" s="32" t="s">
        <v>28</v>
      </c>
      <c r="AD161" s="32">
        <v>-21.103935813560199</v>
      </c>
      <c r="AE161" s="31">
        <v>-26.891240387020101</v>
      </c>
      <c r="AF161" s="32" t="s">
        <v>28</v>
      </c>
      <c r="AG161" s="32">
        <v>-26.891240387020101</v>
      </c>
      <c r="AH161" s="31">
        <v>-25.578777118784998</v>
      </c>
      <c r="AI161" s="32" t="s">
        <v>28</v>
      </c>
      <c r="AJ161" s="32">
        <v>-25.578777118784998</v>
      </c>
    </row>
    <row r="162" spans="1:36" x14ac:dyDescent="0.2">
      <c r="A162" s="30" t="s">
        <v>5</v>
      </c>
      <c r="B162">
        <v>159</v>
      </c>
      <c r="C162" s="37">
        <v>22</v>
      </c>
      <c r="D162" s="70">
        <v>14.940114535839699</v>
      </c>
      <c r="E162" s="70" t="s">
        <v>28</v>
      </c>
      <c r="F162" s="70">
        <v>14.940114535839699</v>
      </c>
      <c r="G162" s="32">
        <v>14.7393831315489</v>
      </c>
      <c r="H162" s="32" t="s">
        <v>28</v>
      </c>
      <c r="I162" s="32">
        <v>14.7393831315489</v>
      </c>
      <c r="J162" s="31">
        <v>8.4379901794680592</v>
      </c>
      <c r="K162" s="32" t="s">
        <v>28</v>
      </c>
      <c r="L162" s="32">
        <v>8.4379901794680592</v>
      </c>
      <c r="M162" s="31">
        <v>1.3604286708289799</v>
      </c>
      <c r="N162" s="32" t="s">
        <v>28</v>
      </c>
      <c r="O162" s="32">
        <v>1.3604286708289799</v>
      </c>
      <c r="P162" s="31">
        <v>-3.5788680775918098</v>
      </c>
      <c r="Q162" s="32" t="s">
        <v>28</v>
      </c>
      <c r="R162" s="32">
        <v>-3.5788680775918098</v>
      </c>
      <c r="S162" s="31">
        <v>-8.4026730968755299</v>
      </c>
      <c r="T162" s="32" t="s">
        <v>28</v>
      </c>
      <c r="U162" s="32">
        <v>-8.4026730968755299</v>
      </c>
      <c r="V162" s="31">
        <v>-12.596259031587399</v>
      </c>
      <c r="W162" s="32" t="s">
        <v>28</v>
      </c>
      <c r="X162" s="32">
        <v>-12.596259031587399</v>
      </c>
      <c r="Y162" s="31">
        <v>-14.619990024762201</v>
      </c>
      <c r="Z162" s="32" t="s">
        <v>28</v>
      </c>
      <c r="AA162" s="32">
        <v>-14.619990024762201</v>
      </c>
      <c r="AB162" s="31">
        <v>-13.0980418241327</v>
      </c>
      <c r="AC162" s="32" t="s">
        <v>28</v>
      </c>
      <c r="AD162" s="32">
        <v>-13.0980418241327</v>
      </c>
      <c r="AE162" s="31">
        <v>-12.313890564589499</v>
      </c>
      <c r="AF162" s="32" t="s">
        <v>28</v>
      </c>
      <c r="AG162" s="32">
        <v>-12.313890564589499</v>
      </c>
      <c r="AH162" s="31">
        <v>-20.947016540632902</v>
      </c>
      <c r="AI162" s="32" t="s">
        <v>28</v>
      </c>
      <c r="AJ162" s="32">
        <v>-20.947016540632902</v>
      </c>
    </row>
    <row r="163" spans="1:36" x14ac:dyDescent="0.2">
      <c r="A163" s="30" t="s">
        <v>5</v>
      </c>
      <c r="B163">
        <v>160</v>
      </c>
      <c r="C163" s="37">
        <v>23</v>
      </c>
      <c r="D163" s="70">
        <v>12.302509782522099</v>
      </c>
      <c r="E163" s="70" t="s">
        <v>28</v>
      </c>
      <c r="F163" s="70">
        <v>12.302509782522099</v>
      </c>
      <c r="G163" s="32">
        <v>12.0951887092821</v>
      </c>
      <c r="H163" s="32" t="s">
        <v>28</v>
      </c>
      <c r="I163" s="32">
        <v>12.0951887092821</v>
      </c>
      <c r="J163" s="31">
        <v>9.4777788627667707</v>
      </c>
      <c r="K163" s="32" t="s">
        <v>28</v>
      </c>
      <c r="L163" s="32">
        <v>9.4777788627667707</v>
      </c>
      <c r="M163" s="31">
        <v>1.5517694921488201</v>
      </c>
      <c r="N163" s="32" t="s">
        <v>28</v>
      </c>
      <c r="O163" s="32">
        <v>1.5517694921488201</v>
      </c>
      <c r="P163" s="31">
        <v>-4.1804648450651696</v>
      </c>
      <c r="Q163" s="32" t="s">
        <v>28</v>
      </c>
      <c r="R163" s="32">
        <v>-4.1804648450651696</v>
      </c>
      <c r="S163" s="31">
        <v>-9.7276827217641095</v>
      </c>
      <c r="T163" s="32" t="s">
        <v>28</v>
      </c>
      <c r="U163" s="32">
        <v>-9.7276827217641095</v>
      </c>
      <c r="V163" s="31">
        <v>-16.463766841242201</v>
      </c>
      <c r="W163" s="32" t="s">
        <v>28</v>
      </c>
      <c r="X163" s="32">
        <v>-16.463766841242201</v>
      </c>
      <c r="Y163" s="31">
        <v>-18.6930514874533</v>
      </c>
      <c r="Z163" s="32" t="s">
        <v>28</v>
      </c>
      <c r="AA163" s="32">
        <v>-18.6930514874533</v>
      </c>
      <c r="AB163" s="31">
        <v>-24.602880395923901</v>
      </c>
      <c r="AC163" s="32" t="s">
        <v>28</v>
      </c>
      <c r="AD163" s="32">
        <v>-24.602880395923901</v>
      </c>
      <c r="AE163" s="31" t="s">
        <v>34</v>
      </c>
      <c r="AF163" s="32" t="s">
        <v>34</v>
      </c>
      <c r="AG163" s="32" t="s">
        <v>34</v>
      </c>
      <c r="AH163" s="31" t="s">
        <v>34</v>
      </c>
      <c r="AI163" s="32" t="s">
        <v>34</v>
      </c>
      <c r="AJ163" s="32" t="s">
        <v>34</v>
      </c>
    </row>
    <row r="164" spans="1:36" x14ac:dyDescent="0.2">
      <c r="A164" s="30" t="s">
        <v>6</v>
      </c>
      <c r="B164">
        <v>161</v>
      </c>
      <c r="C164" s="37">
        <v>24</v>
      </c>
      <c r="D164" s="70">
        <v>11.3867827218955</v>
      </c>
      <c r="E164" s="70" t="s">
        <v>28</v>
      </c>
      <c r="F164" s="70">
        <v>11.3867827218955</v>
      </c>
      <c r="G164" s="32">
        <v>8.6798651018245998</v>
      </c>
      <c r="H164" s="32" t="s">
        <v>28</v>
      </c>
      <c r="I164" s="32">
        <v>8.6798651018245998</v>
      </c>
      <c r="J164" s="31">
        <v>0.221007847344979</v>
      </c>
      <c r="K164" s="32" t="s">
        <v>28</v>
      </c>
      <c r="L164" s="32">
        <v>0.221007847344979</v>
      </c>
      <c r="M164" s="31">
        <v>-5.1297052205328901</v>
      </c>
      <c r="N164" s="32" t="s">
        <v>28</v>
      </c>
      <c r="O164" s="32">
        <v>-5.1297052205328901</v>
      </c>
      <c r="P164" s="31">
        <v>-8.4941873386059292</v>
      </c>
      <c r="Q164" s="32" t="s">
        <v>28</v>
      </c>
      <c r="R164" s="32">
        <v>-8.4941873386059292</v>
      </c>
      <c r="S164" s="31">
        <v>-14.7992494477754</v>
      </c>
      <c r="T164" s="32" t="s">
        <v>28</v>
      </c>
      <c r="U164" s="32">
        <v>-14.7992494477754</v>
      </c>
      <c r="V164" s="31">
        <v>-16.897890573829098</v>
      </c>
      <c r="W164" s="32" t="s">
        <v>28</v>
      </c>
      <c r="X164" s="32">
        <v>-16.897890573829098</v>
      </c>
      <c r="Y164" s="31">
        <v>-22.171070862000398</v>
      </c>
      <c r="Z164" s="32" t="s">
        <v>28</v>
      </c>
      <c r="AA164" s="32">
        <v>-22.171070862000398</v>
      </c>
      <c r="AB164" s="31">
        <v>-20.345297818626001</v>
      </c>
      <c r="AC164" s="32" t="s">
        <v>28</v>
      </c>
      <c r="AD164" s="32">
        <v>-20.345297818626001</v>
      </c>
      <c r="AE164" s="31">
        <v>-19.3862741592005</v>
      </c>
      <c r="AF164" s="32" t="s">
        <v>28</v>
      </c>
      <c r="AG164" s="32">
        <v>-19.3862741592005</v>
      </c>
      <c r="AH164" s="31">
        <v>-36.235541808158203</v>
      </c>
      <c r="AI164" s="32" t="s">
        <v>28</v>
      </c>
      <c r="AJ164" s="32">
        <v>-36.235541808158203</v>
      </c>
    </row>
    <row r="165" spans="1:36" x14ac:dyDescent="0.2">
      <c r="A165" s="30" t="s">
        <v>5</v>
      </c>
      <c r="B165">
        <v>162</v>
      </c>
      <c r="C165" s="37">
        <v>25</v>
      </c>
      <c r="D165" s="70">
        <v>12.0023892720431</v>
      </c>
      <c r="E165" s="70" t="s">
        <v>28</v>
      </c>
      <c r="F165" s="70">
        <v>12.0023892720431</v>
      </c>
      <c r="G165" s="32">
        <v>11.154644836783101</v>
      </c>
      <c r="H165" s="32" t="s">
        <v>28</v>
      </c>
      <c r="I165" s="32">
        <v>11.154644836783101</v>
      </c>
      <c r="J165" s="31">
        <v>7.1818728472734996</v>
      </c>
      <c r="K165" s="32" t="s">
        <v>28</v>
      </c>
      <c r="L165" s="32">
        <v>7.1818728472734996</v>
      </c>
      <c r="M165" s="31">
        <v>0.31868303989600699</v>
      </c>
      <c r="N165" s="32" t="s">
        <v>28</v>
      </c>
      <c r="O165" s="32">
        <v>0.31868303989600699</v>
      </c>
      <c r="P165" s="31">
        <v>-5.7674783552826998</v>
      </c>
      <c r="Q165" s="32" t="s">
        <v>28</v>
      </c>
      <c r="R165" s="32">
        <v>-5.7674783552826998</v>
      </c>
      <c r="S165" s="31">
        <v>-11.3900839546644</v>
      </c>
      <c r="T165" s="32" t="s">
        <v>28</v>
      </c>
      <c r="U165" s="32">
        <v>-11.3900839546644</v>
      </c>
      <c r="V165" s="31">
        <v>-15.694437708853201</v>
      </c>
      <c r="W165" s="32" t="s">
        <v>28</v>
      </c>
      <c r="X165" s="32">
        <v>-15.694437708853201</v>
      </c>
      <c r="Y165" s="31">
        <v>-22.249587839559201</v>
      </c>
      <c r="Z165" s="32" t="s">
        <v>28</v>
      </c>
      <c r="AA165" s="32">
        <v>-22.249587839559201</v>
      </c>
      <c r="AB165" s="31">
        <v>-21.890846643424702</v>
      </c>
      <c r="AC165" s="32" t="s">
        <v>28</v>
      </c>
      <c r="AD165" s="32">
        <v>-21.890846643424702</v>
      </c>
      <c r="AE165" s="31" t="s">
        <v>34</v>
      </c>
      <c r="AF165" s="32" t="s">
        <v>34</v>
      </c>
      <c r="AG165" s="32" t="s">
        <v>34</v>
      </c>
      <c r="AH165" s="31" t="s">
        <v>34</v>
      </c>
      <c r="AI165" s="32" t="s">
        <v>34</v>
      </c>
      <c r="AJ165" s="32" t="s">
        <v>34</v>
      </c>
    </row>
    <row r="166" spans="1:36" x14ac:dyDescent="0.2">
      <c r="A166" s="30" t="s">
        <v>5</v>
      </c>
      <c r="B166">
        <v>163</v>
      </c>
      <c r="C166" s="37">
        <v>26</v>
      </c>
      <c r="D166" s="70">
        <v>12.6270677460868</v>
      </c>
      <c r="E166" s="70" t="s">
        <v>28</v>
      </c>
      <c r="F166" s="70">
        <v>12.6270677460868</v>
      </c>
      <c r="G166" s="32">
        <v>9.7179461404235905</v>
      </c>
      <c r="H166" s="32" t="s">
        <v>28</v>
      </c>
      <c r="I166" s="32">
        <v>9.7179461404235905</v>
      </c>
      <c r="J166" s="31">
        <v>-0.63986893676462497</v>
      </c>
      <c r="K166" s="32" t="s">
        <v>28</v>
      </c>
      <c r="L166" s="32">
        <v>-0.63986893676462497</v>
      </c>
      <c r="M166" s="31">
        <v>-8.2627810366521803</v>
      </c>
      <c r="N166" s="32" t="s">
        <v>28</v>
      </c>
      <c r="O166" s="32">
        <v>-8.2627810366521803</v>
      </c>
      <c r="P166" s="31">
        <v>-13.7798992960671</v>
      </c>
      <c r="Q166" s="32" t="s">
        <v>28</v>
      </c>
      <c r="R166" s="32">
        <v>-13.7798992960671</v>
      </c>
      <c r="S166" s="31">
        <v>-17.195460930231899</v>
      </c>
      <c r="T166" s="32" t="s">
        <v>28</v>
      </c>
      <c r="U166" s="32">
        <v>-17.195460930231899</v>
      </c>
      <c r="V166" s="31">
        <v>-21.789594461804601</v>
      </c>
      <c r="W166" s="32" t="s">
        <v>28</v>
      </c>
      <c r="X166" s="32">
        <v>-21.789594461804601</v>
      </c>
      <c r="Y166" s="31">
        <v>-19.462501056619899</v>
      </c>
      <c r="Z166" s="32" t="s">
        <v>28</v>
      </c>
      <c r="AA166" s="32">
        <v>-19.462501056619899</v>
      </c>
      <c r="AB166" s="31" t="s">
        <v>34</v>
      </c>
      <c r="AC166" s="32" t="s">
        <v>34</v>
      </c>
      <c r="AD166" s="32" t="s">
        <v>34</v>
      </c>
      <c r="AE166" s="31" t="s">
        <v>34</v>
      </c>
      <c r="AF166" s="32" t="s">
        <v>34</v>
      </c>
      <c r="AG166" s="32" t="s">
        <v>34</v>
      </c>
      <c r="AH166" s="31" t="s">
        <v>34</v>
      </c>
      <c r="AI166" s="32" t="s">
        <v>34</v>
      </c>
      <c r="AJ166" s="32" t="s">
        <v>34</v>
      </c>
    </row>
    <row r="167" spans="1:36" x14ac:dyDescent="0.2">
      <c r="A167" s="30" t="s">
        <v>5</v>
      </c>
      <c r="B167">
        <v>164</v>
      </c>
      <c r="C167" s="37">
        <v>27</v>
      </c>
      <c r="D167" s="70">
        <v>11.8016036902851</v>
      </c>
      <c r="E167" s="70" t="s">
        <v>28</v>
      </c>
      <c r="F167" s="70">
        <v>11.8016036902851</v>
      </c>
      <c r="G167" s="32">
        <v>11.1219871008262</v>
      </c>
      <c r="H167" s="32" t="s">
        <v>28</v>
      </c>
      <c r="I167" s="32">
        <v>11.1219871008262</v>
      </c>
      <c r="J167" s="31">
        <v>4.6322608008734703</v>
      </c>
      <c r="K167" s="32" t="s">
        <v>28</v>
      </c>
      <c r="L167" s="32">
        <v>4.6322608008734703</v>
      </c>
      <c r="M167" s="31">
        <v>-1.3579858631735</v>
      </c>
      <c r="N167" s="32" t="s">
        <v>28</v>
      </c>
      <c r="O167" s="32">
        <v>-1.3579858631735</v>
      </c>
      <c r="P167" s="31">
        <v>-7.0089224382367403</v>
      </c>
      <c r="Q167" s="32" t="s">
        <v>28</v>
      </c>
      <c r="R167" s="32">
        <v>-7.0089224382367403</v>
      </c>
      <c r="S167" s="31">
        <v>-11.484506166818999</v>
      </c>
      <c r="T167" s="32" t="s">
        <v>28</v>
      </c>
      <c r="U167" s="32">
        <v>-11.484506166818999</v>
      </c>
      <c r="V167" s="31">
        <v>-16.980500548735201</v>
      </c>
      <c r="W167" s="32" t="s">
        <v>28</v>
      </c>
      <c r="X167" s="32">
        <v>-16.980500548735201</v>
      </c>
      <c r="Y167" s="31">
        <v>-19.997111190862601</v>
      </c>
      <c r="Z167" s="32" t="s">
        <v>28</v>
      </c>
      <c r="AA167" s="32">
        <v>-19.997111190862601</v>
      </c>
      <c r="AB167" s="31" t="s">
        <v>34</v>
      </c>
      <c r="AC167" s="32" t="s">
        <v>34</v>
      </c>
      <c r="AD167" s="32" t="s">
        <v>34</v>
      </c>
      <c r="AE167" s="31" t="s">
        <v>34</v>
      </c>
      <c r="AF167" s="32" t="s">
        <v>34</v>
      </c>
      <c r="AG167" s="32" t="s">
        <v>34</v>
      </c>
      <c r="AH167" s="31" t="s">
        <v>34</v>
      </c>
      <c r="AI167" s="32" t="s">
        <v>34</v>
      </c>
      <c r="AJ167" s="32" t="s">
        <v>34</v>
      </c>
    </row>
    <row r="168" spans="1:36" x14ac:dyDescent="0.2">
      <c r="A168" s="30" t="s">
        <v>5</v>
      </c>
      <c r="B168">
        <v>165</v>
      </c>
      <c r="C168" s="37">
        <v>28</v>
      </c>
      <c r="D168" s="70">
        <v>12.899311580722401</v>
      </c>
      <c r="E168" s="70" t="s">
        <v>28</v>
      </c>
      <c r="F168" s="70">
        <v>12.899311580722401</v>
      </c>
      <c r="G168" s="32">
        <v>11.3853018967641</v>
      </c>
      <c r="H168" s="32" t="s">
        <v>28</v>
      </c>
      <c r="I168" s="32">
        <v>11.3853018967641</v>
      </c>
      <c r="J168" s="31">
        <v>4.1211940625280299</v>
      </c>
      <c r="K168" s="32" t="s">
        <v>28</v>
      </c>
      <c r="L168" s="32">
        <v>4.1211940625280299</v>
      </c>
      <c r="M168" s="31">
        <v>-3.2117696964041298</v>
      </c>
      <c r="N168" s="32" t="s">
        <v>28</v>
      </c>
      <c r="O168" s="32">
        <v>-3.2117696964041298</v>
      </c>
      <c r="P168" s="31">
        <v>-9.4233788285942595</v>
      </c>
      <c r="Q168" s="32" t="s">
        <v>28</v>
      </c>
      <c r="R168" s="32">
        <v>-9.4233788285942595</v>
      </c>
      <c r="S168" s="31">
        <v>-13.340187618258501</v>
      </c>
      <c r="T168" s="32" t="s">
        <v>28</v>
      </c>
      <c r="U168" s="32">
        <v>-13.340187618258501</v>
      </c>
      <c r="V168" s="31">
        <v>-18.394592617479798</v>
      </c>
      <c r="W168" s="32" t="s">
        <v>28</v>
      </c>
      <c r="X168" s="32">
        <v>-18.394592617479798</v>
      </c>
      <c r="Y168" s="31">
        <v>-23.578992339024602</v>
      </c>
      <c r="Z168" s="32" t="s">
        <v>28</v>
      </c>
      <c r="AA168" s="32">
        <v>-23.578992339024602</v>
      </c>
      <c r="AB168" s="31" t="s">
        <v>34</v>
      </c>
      <c r="AC168" s="32" t="s">
        <v>34</v>
      </c>
      <c r="AD168" s="32" t="s">
        <v>34</v>
      </c>
      <c r="AE168" s="31" t="s">
        <v>34</v>
      </c>
      <c r="AF168" s="32" t="s">
        <v>34</v>
      </c>
      <c r="AG168" s="32" t="s">
        <v>34</v>
      </c>
      <c r="AH168" s="31" t="s">
        <v>34</v>
      </c>
      <c r="AI168" s="32" t="s">
        <v>34</v>
      </c>
      <c r="AJ168" s="32" t="s">
        <v>34</v>
      </c>
    </row>
    <row r="169" spans="1:36" x14ac:dyDescent="0.2">
      <c r="A169" s="30" t="s">
        <v>7</v>
      </c>
      <c r="B169">
        <v>166</v>
      </c>
      <c r="C169" s="37">
        <v>29</v>
      </c>
      <c r="D169" s="70">
        <v>11.8647134228108</v>
      </c>
      <c r="E169" s="70" t="s">
        <v>28</v>
      </c>
      <c r="F169" s="70">
        <v>11.8647134228108</v>
      </c>
      <c r="G169" s="32">
        <v>8.8534044213770997</v>
      </c>
      <c r="H169" s="32" t="s">
        <v>28</v>
      </c>
      <c r="I169" s="32">
        <v>8.8534044213770997</v>
      </c>
      <c r="J169" s="31">
        <v>1.9941216373185</v>
      </c>
      <c r="K169" s="32" t="s">
        <v>28</v>
      </c>
      <c r="L169" s="32">
        <v>1.9941216373185</v>
      </c>
      <c r="M169" s="31">
        <v>-2.78153067171288</v>
      </c>
      <c r="N169" s="32" t="s">
        <v>28</v>
      </c>
      <c r="O169" s="32">
        <v>-2.78153067171288</v>
      </c>
      <c r="P169" s="31">
        <v>-6.2989747725868304</v>
      </c>
      <c r="Q169" s="32" t="s">
        <v>28</v>
      </c>
      <c r="R169" s="32">
        <v>-6.2989747725868304</v>
      </c>
      <c r="S169" s="31">
        <v>-10.9608585490679</v>
      </c>
      <c r="T169" s="32" t="s">
        <v>28</v>
      </c>
      <c r="U169" s="32">
        <v>-10.9608585490679</v>
      </c>
      <c r="V169" s="31">
        <v>-15.281468130280601</v>
      </c>
      <c r="W169" s="32" t="s">
        <v>28</v>
      </c>
      <c r="X169" s="32">
        <v>-15.281468130280601</v>
      </c>
      <c r="Y169" s="31">
        <v>-16.786970033217301</v>
      </c>
      <c r="Z169" s="32" t="s">
        <v>28</v>
      </c>
      <c r="AA169" s="32">
        <v>-16.786970033217301</v>
      </c>
      <c r="AB169" s="31">
        <v>-34.534414679825197</v>
      </c>
      <c r="AC169" s="32" t="s">
        <v>28</v>
      </c>
      <c r="AD169" s="32">
        <v>-34.534414679825197</v>
      </c>
      <c r="AE169" s="31" t="s">
        <v>34</v>
      </c>
      <c r="AF169" s="32" t="s">
        <v>34</v>
      </c>
      <c r="AG169" s="32" t="s">
        <v>34</v>
      </c>
      <c r="AH169" s="31" t="s">
        <v>34</v>
      </c>
      <c r="AI169" s="32" t="s">
        <v>34</v>
      </c>
      <c r="AJ169" s="32" t="s">
        <v>34</v>
      </c>
    </row>
    <row r="170" spans="1:36" x14ac:dyDescent="0.2">
      <c r="A170" s="30" t="s">
        <v>7</v>
      </c>
      <c r="B170">
        <v>167</v>
      </c>
      <c r="C170" s="37">
        <v>30</v>
      </c>
      <c r="D170" s="70">
        <v>12.266110379127699</v>
      </c>
      <c r="E170" s="70" t="s">
        <v>28</v>
      </c>
      <c r="F170" s="70">
        <v>12.266110379127699</v>
      </c>
      <c r="G170" s="32">
        <v>8.3004179868265293</v>
      </c>
      <c r="H170" s="32" t="s">
        <v>28</v>
      </c>
      <c r="I170" s="32">
        <v>8.3004179868265293</v>
      </c>
      <c r="J170" s="31">
        <v>1.5476836804382601</v>
      </c>
      <c r="K170" s="32" t="s">
        <v>28</v>
      </c>
      <c r="L170" s="32">
        <v>1.5476836804382601</v>
      </c>
      <c r="M170" s="31">
        <v>-3.8826859079931499</v>
      </c>
      <c r="N170" s="32" t="s">
        <v>28</v>
      </c>
      <c r="O170" s="32">
        <v>-3.8826859079931499</v>
      </c>
      <c r="P170" s="31">
        <v>-8.5021887063465709</v>
      </c>
      <c r="Q170" s="32" t="s">
        <v>28</v>
      </c>
      <c r="R170" s="32">
        <v>-8.5021887063465709</v>
      </c>
      <c r="S170" s="31">
        <v>-13.1828758258715</v>
      </c>
      <c r="T170" s="32" t="s">
        <v>28</v>
      </c>
      <c r="U170" s="32">
        <v>-13.1828758258715</v>
      </c>
      <c r="V170" s="31">
        <v>-15.3766681495506</v>
      </c>
      <c r="W170" s="32" t="s">
        <v>28</v>
      </c>
      <c r="X170" s="32">
        <v>-15.3766681495506</v>
      </c>
      <c r="Y170" s="31">
        <v>-18.766591120474999</v>
      </c>
      <c r="Z170" s="32" t="s">
        <v>28</v>
      </c>
      <c r="AA170" s="32">
        <v>-18.766591120474999</v>
      </c>
      <c r="AB170" s="31">
        <v>-15.9491528021075</v>
      </c>
      <c r="AC170" s="32" t="s">
        <v>28</v>
      </c>
      <c r="AD170" s="32">
        <v>-15.9491528021075</v>
      </c>
      <c r="AE170" s="31">
        <v>-24.969009365550601</v>
      </c>
      <c r="AF170" s="32" t="s">
        <v>28</v>
      </c>
      <c r="AG170" s="32">
        <v>-24.969009365550601</v>
      </c>
      <c r="AH170" s="31" t="s">
        <v>34</v>
      </c>
      <c r="AI170" s="32" t="s">
        <v>34</v>
      </c>
      <c r="AJ170" s="32" t="s">
        <v>34</v>
      </c>
    </row>
    <row r="171" spans="1:36" x14ac:dyDescent="0.2">
      <c r="A171" s="30" t="s">
        <v>6</v>
      </c>
      <c r="B171">
        <v>168</v>
      </c>
      <c r="C171" s="37">
        <v>31</v>
      </c>
      <c r="D171" s="70">
        <v>8.5815626782287797</v>
      </c>
      <c r="E171" s="70" t="s">
        <v>28</v>
      </c>
      <c r="F171" s="70">
        <v>8.5815626782287797</v>
      </c>
      <c r="G171" s="32">
        <v>8.2340942032591098</v>
      </c>
      <c r="H171" s="32" t="s">
        <v>28</v>
      </c>
      <c r="I171" s="32">
        <v>8.2340942032591098</v>
      </c>
      <c r="J171" s="31">
        <v>4.8160941674031399</v>
      </c>
      <c r="K171" s="32" t="s">
        <v>28</v>
      </c>
      <c r="L171" s="32">
        <v>4.8160941674031399</v>
      </c>
      <c r="M171" s="31">
        <v>-0.53104675514437405</v>
      </c>
      <c r="N171" s="32" t="s">
        <v>28</v>
      </c>
      <c r="O171" s="32">
        <v>-0.53104675514437405</v>
      </c>
      <c r="P171" s="31">
        <v>-6.0176016936044503</v>
      </c>
      <c r="Q171" s="32" t="s">
        <v>28</v>
      </c>
      <c r="R171" s="32">
        <v>-6.0176016936044503</v>
      </c>
      <c r="S171" s="31">
        <v>-10.9553166092371</v>
      </c>
      <c r="T171" s="32" t="s">
        <v>28</v>
      </c>
      <c r="U171" s="32">
        <v>-10.9553166092371</v>
      </c>
      <c r="V171" s="31">
        <v>-13.8899805466954</v>
      </c>
      <c r="W171" s="32" t="s">
        <v>28</v>
      </c>
      <c r="X171" s="32">
        <v>-13.8899805466954</v>
      </c>
      <c r="Y171" s="31">
        <v>-15.2027709018785</v>
      </c>
      <c r="Z171" s="32" t="s">
        <v>28</v>
      </c>
      <c r="AA171" s="32">
        <v>-15.2027709018785</v>
      </c>
      <c r="AB171" s="31">
        <v>-18.777930170921</v>
      </c>
      <c r="AC171" s="32" t="s">
        <v>28</v>
      </c>
      <c r="AD171" s="32">
        <v>-18.777930170921</v>
      </c>
      <c r="AE171" s="31" t="s">
        <v>34</v>
      </c>
      <c r="AF171" s="32" t="s">
        <v>34</v>
      </c>
      <c r="AG171" s="32" t="s">
        <v>34</v>
      </c>
      <c r="AH171" s="31" t="s">
        <v>34</v>
      </c>
      <c r="AI171" s="32" t="s">
        <v>34</v>
      </c>
      <c r="AJ171" s="32" t="s">
        <v>34</v>
      </c>
    </row>
    <row r="172" spans="1:36" x14ac:dyDescent="0.2">
      <c r="A172" s="30" t="s">
        <v>5</v>
      </c>
      <c r="B172">
        <v>169</v>
      </c>
      <c r="C172" s="37">
        <v>32</v>
      </c>
      <c r="D172" s="70">
        <v>13.1010549655688</v>
      </c>
      <c r="E172" s="70" t="s">
        <v>28</v>
      </c>
      <c r="F172" s="70">
        <v>13.1010549655688</v>
      </c>
      <c r="G172" s="32">
        <v>7.6955282284632496</v>
      </c>
      <c r="H172" s="32" t="s">
        <v>28</v>
      </c>
      <c r="I172" s="32">
        <v>7.6955282284632496</v>
      </c>
      <c r="J172" s="31">
        <v>-0.79818819368049398</v>
      </c>
      <c r="K172" s="32" t="s">
        <v>28</v>
      </c>
      <c r="L172" s="32">
        <v>-0.79818819368049398</v>
      </c>
      <c r="M172" s="31">
        <v>-6.1221766917686997</v>
      </c>
      <c r="N172" s="32" t="s">
        <v>28</v>
      </c>
      <c r="O172" s="32">
        <v>-6.1221766917686997</v>
      </c>
      <c r="P172" s="31">
        <v>-8.8397970380330406</v>
      </c>
      <c r="Q172" s="32" t="s">
        <v>28</v>
      </c>
      <c r="R172" s="32">
        <v>-8.8397970380330406</v>
      </c>
      <c r="S172" s="31">
        <v>-11.4450090675355</v>
      </c>
      <c r="T172" s="32" t="s">
        <v>28</v>
      </c>
      <c r="U172" s="32">
        <v>-11.4450090675355</v>
      </c>
      <c r="V172" s="31">
        <v>-15.2920861401967</v>
      </c>
      <c r="W172" s="32" t="s">
        <v>28</v>
      </c>
      <c r="X172" s="32">
        <v>-15.2920861401967</v>
      </c>
      <c r="Y172" s="31">
        <v>-15.4504223848579</v>
      </c>
      <c r="Z172" s="32" t="s">
        <v>28</v>
      </c>
      <c r="AA172" s="32">
        <v>-15.4504223848579</v>
      </c>
      <c r="AB172" s="31" t="s">
        <v>34</v>
      </c>
      <c r="AC172" s="32" t="s">
        <v>34</v>
      </c>
      <c r="AD172" s="32" t="s">
        <v>34</v>
      </c>
      <c r="AE172" s="31" t="s">
        <v>34</v>
      </c>
      <c r="AF172" s="32" t="s">
        <v>34</v>
      </c>
      <c r="AG172" s="32" t="s">
        <v>34</v>
      </c>
      <c r="AH172" s="31" t="s">
        <v>34</v>
      </c>
      <c r="AI172" s="32" t="s">
        <v>34</v>
      </c>
      <c r="AJ172" s="32" t="s">
        <v>34</v>
      </c>
    </row>
    <row r="173" spans="1:36" x14ac:dyDescent="0.2">
      <c r="A173" s="30" t="s">
        <v>5</v>
      </c>
      <c r="B173">
        <v>170</v>
      </c>
      <c r="C173" s="37">
        <v>33</v>
      </c>
      <c r="D173" s="70">
        <v>11.824065729588501</v>
      </c>
      <c r="E173" s="70" t="s">
        <v>28</v>
      </c>
      <c r="F173" s="70">
        <v>11.824065729588501</v>
      </c>
      <c r="G173" s="32">
        <v>11.0592384087197</v>
      </c>
      <c r="H173" s="32" t="s">
        <v>28</v>
      </c>
      <c r="I173" s="32">
        <v>11.0592384087197</v>
      </c>
      <c r="J173" s="31">
        <v>0.96878368267707204</v>
      </c>
      <c r="K173" s="32" t="s">
        <v>28</v>
      </c>
      <c r="L173" s="32">
        <v>0.96878368267707204</v>
      </c>
      <c r="M173" s="31">
        <v>-8.0733052213690897</v>
      </c>
      <c r="N173" s="32" t="s">
        <v>28</v>
      </c>
      <c r="O173" s="32">
        <v>-8.0733052213690897</v>
      </c>
      <c r="P173" s="31">
        <v>-12.4705528782761</v>
      </c>
      <c r="Q173" s="32" t="s">
        <v>28</v>
      </c>
      <c r="R173" s="32">
        <v>-12.4705528782761</v>
      </c>
      <c r="S173" s="31">
        <v>-15.107094286829399</v>
      </c>
      <c r="T173" s="32" t="s">
        <v>28</v>
      </c>
      <c r="U173" s="32">
        <v>-15.107094286829399</v>
      </c>
      <c r="V173" s="31">
        <v>-15.816790052246001</v>
      </c>
      <c r="W173" s="32" t="s">
        <v>28</v>
      </c>
      <c r="X173" s="32">
        <v>-15.816790052246001</v>
      </c>
      <c r="Y173" s="31">
        <v>-16.505729885684399</v>
      </c>
      <c r="Z173" s="32" t="s">
        <v>28</v>
      </c>
      <c r="AA173" s="32">
        <v>-16.505729885684399</v>
      </c>
      <c r="AB173" s="31">
        <v>-16.370523590232199</v>
      </c>
      <c r="AC173" s="32" t="s">
        <v>28</v>
      </c>
      <c r="AD173" s="32">
        <v>-16.370523590232199</v>
      </c>
      <c r="AE173" s="31">
        <v>-18.679679391395901</v>
      </c>
      <c r="AF173" s="32" t="s">
        <v>28</v>
      </c>
      <c r="AG173" s="32">
        <v>-18.679679391395901</v>
      </c>
      <c r="AH173" s="31">
        <v>-24.0382109711739</v>
      </c>
      <c r="AI173" s="32" t="s">
        <v>28</v>
      </c>
      <c r="AJ173" s="32">
        <v>-24.0382109711739</v>
      </c>
    </row>
    <row r="174" spans="1:36" x14ac:dyDescent="0.2">
      <c r="A174" s="30" t="s">
        <v>7</v>
      </c>
      <c r="B174">
        <v>171</v>
      </c>
      <c r="C174" s="37">
        <v>34</v>
      </c>
      <c r="D174" s="70">
        <v>9.9876485134005595</v>
      </c>
      <c r="E174" s="70" t="s">
        <v>28</v>
      </c>
      <c r="F174" s="70">
        <v>9.9876485134005595</v>
      </c>
      <c r="G174" s="32">
        <v>9.6334945175535793</v>
      </c>
      <c r="H174" s="32" t="s">
        <v>28</v>
      </c>
      <c r="I174" s="32">
        <v>9.6334945175535793</v>
      </c>
      <c r="J174" s="31">
        <v>5.9263764055043602</v>
      </c>
      <c r="K174" s="32" t="s">
        <v>28</v>
      </c>
      <c r="L174" s="32">
        <v>5.9263764055043602</v>
      </c>
      <c r="M174" s="31">
        <v>-3.1615256784399102</v>
      </c>
      <c r="N174" s="32" t="s">
        <v>28</v>
      </c>
      <c r="O174" s="32">
        <v>-3.1615256784399102</v>
      </c>
      <c r="P174" s="31">
        <v>-9.3117462404661193</v>
      </c>
      <c r="Q174" s="32" t="s">
        <v>28</v>
      </c>
      <c r="R174" s="32">
        <v>-9.3117462404661193</v>
      </c>
      <c r="S174" s="31">
        <v>-14.014285614050101</v>
      </c>
      <c r="T174" s="32" t="s">
        <v>28</v>
      </c>
      <c r="U174" s="32">
        <v>-14.014285614050101</v>
      </c>
      <c r="V174" s="31">
        <v>-19.5791481541137</v>
      </c>
      <c r="W174" s="32" t="s">
        <v>28</v>
      </c>
      <c r="X174" s="32">
        <v>-19.5791481541137</v>
      </c>
      <c r="Y174" s="31">
        <v>-20.4962063768786</v>
      </c>
      <c r="Z174" s="32" t="s">
        <v>28</v>
      </c>
      <c r="AA174" s="32">
        <v>-20.4962063768786</v>
      </c>
      <c r="AB174" s="31" t="s">
        <v>34</v>
      </c>
      <c r="AC174" s="32" t="s">
        <v>34</v>
      </c>
      <c r="AD174" s="32" t="s">
        <v>34</v>
      </c>
      <c r="AE174" s="31" t="s">
        <v>34</v>
      </c>
      <c r="AF174" s="32" t="s">
        <v>34</v>
      </c>
      <c r="AG174" s="32" t="s">
        <v>34</v>
      </c>
      <c r="AH174" s="31" t="s">
        <v>34</v>
      </c>
      <c r="AI174" s="32" t="s">
        <v>34</v>
      </c>
      <c r="AJ174" s="32" t="s">
        <v>34</v>
      </c>
    </row>
    <row r="175" spans="1:36" x14ac:dyDescent="0.2">
      <c r="A175" s="30" t="s">
        <v>5</v>
      </c>
      <c r="B175">
        <v>172</v>
      </c>
      <c r="C175" s="37">
        <v>35</v>
      </c>
      <c r="D175" s="70">
        <v>10.846700719647</v>
      </c>
      <c r="E175" s="70" t="s">
        <v>28</v>
      </c>
      <c r="F175" s="70">
        <v>10.846700719647</v>
      </c>
      <c r="G175" s="32">
        <v>10.686440963154499</v>
      </c>
      <c r="H175" s="32" t="s">
        <v>28</v>
      </c>
      <c r="I175" s="32">
        <v>10.686440963154499</v>
      </c>
      <c r="J175" s="31">
        <v>8.7487839681222805</v>
      </c>
      <c r="K175" s="32" t="s">
        <v>28</v>
      </c>
      <c r="L175" s="32">
        <v>8.7487839681222805</v>
      </c>
      <c r="M175" s="31">
        <v>2.5289364339764999</v>
      </c>
      <c r="N175" s="32" t="s">
        <v>28</v>
      </c>
      <c r="O175" s="32">
        <v>2.5289364339764999</v>
      </c>
      <c r="P175" s="31">
        <v>-3.2071850080134299</v>
      </c>
      <c r="Q175" s="32" t="s">
        <v>28</v>
      </c>
      <c r="R175" s="32">
        <v>-3.2071850080134299</v>
      </c>
      <c r="S175" s="31">
        <v>-8.6608337538538205</v>
      </c>
      <c r="T175" s="32" t="s">
        <v>28</v>
      </c>
      <c r="U175" s="32">
        <v>-8.6608337538538205</v>
      </c>
      <c r="V175" s="31">
        <v>-14.717714428045999</v>
      </c>
      <c r="W175" s="32" t="s">
        <v>28</v>
      </c>
      <c r="X175" s="32">
        <v>-14.717714428045999</v>
      </c>
      <c r="Y175" s="31">
        <v>-20.807190275611202</v>
      </c>
      <c r="Z175" s="32" t="s">
        <v>28</v>
      </c>
      <c r="AA175" s="32">
        <v>-20.807190275611202</v>
      </c>
      <c r="AB175" s="31">
        <v>-25.718243256871499</v>
      </c>
      <c r="AC175" s="32" t="s">
        <v>28</v>
      </c>
      <c r="AD175" s="32">
        <v>-25.718243256871499</v>
      </c>
      <c r="AE175" s="31">
        <v>-26.440063115503499</v>
      </c>
      <c r="AF175" s="32" t="s">
        <v>28</v>
      </c>
      <c r="AG175" s="32">
        <v>-26.440063115503499</v>
      </c>
      <c r="AH175" s="31">
        <v>-28.830656293285202</v>
      </c>
      <c r="AI175" s="32" t="s">
        <v>28</v>
      </c>
      <c r="AJ175" s="32">
        <v>-28.830656293285202</v>
      </c>
    </row>
    <row r="176" spans="1:36" x14ac:dyDescent="0.2">
      <c r="A176" s="30" t="s">
        <v>5</v>
      </c>
      <c r="B176">
        <v>173</v>
      </c>
      <c r="C176" s="37">
        <v>36</v>
      </c>
      <c r="D176" s="70">
        <v>13.1746475945783</v>
      </c>
      <c r="E176" s="70" t="s">
        <v>28</v>
      </c>
      <c r="F176" s="70">
        <v>13.1746475945783</v>
      </c>
      <c r="G176" s="32">
        <v>12.576966251775801</v>
      </c>
      <c r="H176" s="32" t="s">
        <v>28</v>
      </c>
      <c r="I176" s="32">
        <v>12.576966251775801</v>
      </c>
      <c r="J176" s="31">
        <v>3.8333315639348502</v>
      </c>
      <c r="K176" s="32" t="s">
        <v>28</v>
      </c>
      <c r="L176" s="32">
        <v>3.8333315639348502</v>
      </c>
      <c r="M176" s="31">
        <v>-2.2409037727707499</v>
      </c>
      <c r="N176" s="32" t="s">
        <v>28</v>
      </c>
      <c r="O176" s="32">
        <v>-2.2409037727707499</v>
      </c>
      <c r="P176" s="31">
        <v>-6.6146913715990996</v>
      </c>
      <c r="Q176" s="32" t="s">
        <v>28</v>
      </c>
      <c r="R176" s="32">
        <v>-6.6146913715990996</v>
      </c>
      <c r="S176" s="31">
        <v>-11.397174158354201</v>
      </c>
      <c r="T176" s="32" t="s">
        <v>28</v>
      </c>
      <c r="U176" s="32">
        <v>-11.397174158354201</v>
      </c>
      <c r="V176" s="31">
        <v>-13.528287436978101</v>
      </c>
      <c r="W176" s="32" t="s">
        <v>28</v>
      </c>
      <c r="X176" s="32">
        <v>-13.528287436978101</v>
      </c>
      <c r="Y176" s="31">
        <v>-19.0507829349019</v>
      </c>
      <c r="Z176" s="32" t="s">
        <v>28</v>
      </c>
      <c r="AA176" s="32">
        <v>-19.0507829349019</v>
      </c>
      <c r="AB176" s="31">
        <v>-19.310948220774399</v>
      </c>
      <c r="AC176" s="32" t="s">
        <v>28</v>
      </c>
      <c r="AD176" s="32">
        <v>-19.310948220774399</v>
      </c>
      <c r="AE176" s="31">
        <v>-23.358297935586201</v>
      </c>
      <c r="AF176" s="32" t="s">
        <v>28</v>
      </c>
      <c r="AG176" s="32">
        <v>-23.358297935586201</v>
      </c>
      <c r="AH176" s="31" t="s">
        <v>34</v>
      </c>
      <c r="AI176" s="32" t="s">
        <v>34</v>
      </c>
      <c r="AJ176" s="32" t="s">
        <v>34</v>
      </c>
    </row>
    <row r="177" spans="1:36" x14ac:dyDescent="0.2">
      <c r="A177" s="30" t="s">
        <v>5</v>
      </c>
      <c r="B177">
        <v>174</v>
      </c>
      <c r="C177" s="37">
        <v>37</v>
      </c>
      <c r="D177" s="70">
        <v>12.391267974033999</v>
      </c>
      <c r="E177" s="70" t="s">
        <v>28</v>
      </c>
      <c r="F177" s="70">
        <v>12.391267974033999</v>
      </c>
      <c r="G177" s="32">
        <v>11.620828968841501</v>
      </c>
      <c r="H177" s="32" t="s">
        <v>28</v>
      </c>
      <c r="I177" s="32">
        <v>11.620828968841501</v>
      </c>
      <c r="J177" s="31">
        <v>6.9851978826543499</v>
      </c>
      <c r="K177" s="32" t="s">
        <v>28</v>
      </c>
      <c r="L177" s="32">
        <v>6.9851978826543499</v>
      </c>
      <c r="M177" s="31">
        <v>-1.8172606689719999</v>
      </c>
      <c r="N177" s="32" t="s">
        <v>28</v>
      </c>
      <c r="O177" s="32">
        <v>-1.8172606689719999</v>
      </c>
      <c r="P177" s="31">
        <v>-7.1648083988007398</v>
      </c>
      <c r="Q177" s="32" t="s">
        <v>28</v>
      </c>
      <c r="R177" s="32">
        <v>-7.1648083988007398</v>
      </c>
      <c r="S177" s="31">
        <v>-10.6387080342506</v>
      </c>
      <c r="T177" s="32" t="s">
        <v>28</v>
      </c>
      <c r="U177" s="32">
        <v>-10.6387080342506</v>
      </c>
      <c r="V177" s="31">
        <v>-13.149780256390301</v>
      </c>
      <c r="W177" s="32" t="s">
        <v>28</v>
      </c>
      <c r="X177" s="32">
        <v>-13.149780256390301</v>
      </c>
      <c r="Y177" s="31">
        <v>-18.303125891791101</v>
      </c>
      <c r="Z177" s="32" t="s">
        <v>28</v>
      </c>
      <c r="AA177" s="32">
        <v>-18.303125891791101</v>
      </c>
      <c r="AB177" s="31">
        <v>-19.9300703376401</v>
      </c>
      <c r="AC177" s="32" t="s">
        <v>28</v>
      </c>
      <c r="AD177" s="32">
        <v>-19.9300703376401</v>
      </c>
      <c r="AE177" s="31" t="s">
        <v>34</v>
      </c>
      <c r="AF177" s="32" t="s">
        <v>34</v>
      </c>
      <c r="AG177" s="32" t="s">
        <v>34</v>
      </c>
      <c r="AH177" s="31" t="s">
        <v>34</v>
      </c>
      <c r="AI177" s="32" t="s">
        <v>34</v>
      </c>
      <c r="AJ177" s="32" t="s">
        <v>34</v>
      </c>
    </row>
    <row r="178" spans="1:36" x14ac:dyDescent="0.2">
      <c r="A178" s="30" t="s">
        <v>7</v>
      </c>
      <c r="B178">
        <v>175</v>
      </c>
      <c r="C178" s="37">
        <v>38</v>
      </c>
      <c r="D178" s="70">
        <v>9.9222766823575803</v>
      </c>
      <c r="E178" s="70" t="s">
        <v>28</v>
      </c>
      <c r="F178" s="70">
        <v>9.9222766823575803</v>
      </c>
      <c r="G178" s="32">
        <v>8.7229911154514195</v>
      </c>
      <c r="H178" s="32" t="s">
        <v>28</v>
      </c>
      <c r="I178" s="32">
        <v>8.7229911154514195</v>
      </c>
      <c r="J178" s="31">
        <v>2.4409369256581801</v>
      </c>
      <c r="K178" s="32" t="s">
        <v>28</v>
      </c>
      <c r="L178" s="32">
        <v>2.4409369256581801</v>
      </c>
      <c r="M178" s="31">
        <v>-2.0264079932811399</v>
      </c>
      <c r="N178" s="32" t="s">
        <v>28</v>
      </c>
      <c r="O178" s="32">
        <v>-2.0264079932811399</v>
      </c>
      <c r="P178" s="31">
        <v>-6.8140360125013801</v>
      </c>
      <c r="Q178" s="32" t="s">
        <v>28</v>
      </c>
      <c r="R178" s="32">
        <v>-6.8140360125013801</v>
      </c>
      <c r="S178" s="31">
        <v>-9.4829278297372799</v>
      </c>
      <c r="T178" s="32" t="s">
        <v>28</v>
      </c>
      <c r="U178" s="32">
        <v>-9.4829278297372799</v>
      </c>
      <c r="V178" s="31">
        <v>-12.240706648776101</v>
      </c>
      <c r="W178" s="32" t="s">
        <v>28</v>
      </c>
      <c r="X178" s="32">
        <v>-12.240706648776101</v>
      </c>
      <c r="Y178" s="31">
        <v>-13.4660289726174</v>
      </c>
      <c r="Z178" s="32" t="s">
        <v>28</v>
      </c>
      <c r="AA178" s="32">
        <v>-13.4660289726174</v>
      </c>
      <c r="AB178" s="31" t="s">
        <v>34</v>
      </c>
      <c r="AC178" s="32" t="s">
        <v>34</v>
      </c>
      <c r="AD178" s="32" t="s">
        <v>34</v>
      </c>
      <c r="AE178" s="31" t="s">
        <v>34</v>
      </c>
      <c r="AF178" s="32" t="s">
        <v>34</v>
      </c>
      <c r="AG178" s="32" t="s">
        <v>34</v>
      </c>
      <c r="AH178" s="31" t="s">
        <v>34</v>
      </c>
      <c r="AI178" s="32" t="s">
        <v>34</v>
      </c>
      <c r="AJ178" s="32" t="s">
        <v>34</v>
      </c>
    </row>
    <row r="179" spans="1:36" x14ac:dyDescent="0.2">
      <c r="A179" s="30" t="s">
        <v>5</v>
      </c>
      <c r="B179">
        <v>176</v>
      </c>
      <c r="C179" s="37">
        <v>39</v>
      </c>
      <c r="D179" s="70">
        <v>12.322952647659401</v>
      </c>
      <c r="E179" s="70" t="s">
        <v>28</v>
      </c>
      <c r="F179" s="70">
        <v>12.322952647659401</v>
      </c>
      <c r="G179" s="32">
        <v>11.5801965519868</v>
      </c>
      <c r="H179" s="32" t="s">
        <v>28</v>
      </c>
      <c r="I179" s="32">
        <v>11.5801965519868</v>
      </c>
      <c r="J179" s="31">
        <v>5.0062286778457699</v>
      </c>
      <c r="K179" s="32" t="s">
        <v>28</v>
      </c>
      <c r="L179" s="32">
        <v>5.0062286778457699</v>
      </c>
      <c r="M179" s="31">
        <v>-0.57595479009941897</v>
      </c>
      <c r="N179" s="32" t="s">
        <v>28</v>
      </c>
      <c r="O179" s="32">
        <v>-0.57595479009941897</v>
      </c>
      <c r="P179" s="31">
        <v>-3.9695617535422301</v>
      </c>
      <c r="Q179" s="32" t="s">
        <v>28</v>
      </c>
      <c r="R179" s="32">
        <v>-3.9695617535422301</v>
      </c>
      <c r="S179" s="31">
        <v>-7.1233723500877399</v>
      </c>
      <c r="T179" s="32" t="s">
        <v>28</v>
      </c>
      <c r="U179" s="32">
        <v>-7.1233723500877399</v>
      </c>
      <c r="V179" s="31">
        <v>-10.3614469315457</v>
      </c>
      <c r="W179" s="32" t="s">
        <v>28</v>
      </c>
      <c r="X179" s="32">
        <v>-10.3614469315457</v>
      </c>
      <c r="Y179" s="31">
        <v>-14.490959000372101</v>
      </c>
      <c r="Z179" s="32" t="s">
        <v>28</v>
      </c>
      <c r="AA179" s="32">
        <v>-14.490959000372101</v>
      </c>
      <c r="AB179" s="31">
        <v>-17.697479338976599</v>
      </c>
      <c r="AC179" s="32" t="s">
        <v>28</v>
      </c>
      <c r="AD179" s="32">
        <v>-17.697479338976599</v>
      </c>
      <c r="AE179" s="31">
        <v>-19.7836350130972</v>
      </c>
      <c r="AF179" s="32" t="s">
        <v>28</v>
      </c>
      <c r="AG179" s="32">
        <v>-19.7836350130972</v>
      </c>
      <c r="AH179" s="31">
        <v>-27.1060852726966</v>
      </c>
      <c r="AI179" s="32" t="s">
        <v>28</v>
      </c>
      <c r="AJ179" s="32">
        <v>-27.1060852726966</v>
      </c>
    </row>
    <row r="180" spans="1:36" x14ac:dyDescent="0.2">
      <c r="A180" s="30" t="s">
        <v>7</v>
      </c>
      <c r="B180">
        <v>177</v>
      </c>
      <c r="C180" s="37">
        <v>40</v>
      </c>
      <c r="D180" s="70">
        <v>10.570537903311999</v>
      </c>
      <c r="E180" s="70" t="s">
        <v>28</v>
      </c>
      <c r="F180" s="70">
        <v>10.570537903311999</v>
      </c>
      <c r="G180" s="32">
        <v>8.6214952437840804</v>
      </c>
      <c r="H180" s="32" t="s">
        <v>28</v>
      </c>
      <c r="I180" s="32">
        <v>8.6214952437840804</v>
      </c>
      <c r="J180" s="31">
        <v>4.0707991708577502</v>
      </c>
      <c r="K180" s="32" t="s">
        <v>28</v>
      </c>
      <c r="L180" s="32">
        <v>4.0707991708577502</v>
      </c>
      <c r="M180" s="31">
        <v>-1.1018531321245599</v>
      </c>
      <c r="N180" s="32" t="s">
        <v>28</v>
      </c>
      <c r="O180" s="32">
        <v>-1.1018531321245599</v>
      </c>
      <c r="P180" s="31">
        <v>-8.2484503381621401</v>
      </c>
      <c r="Q180" s="32" t="s">
        <v>28</v>
      </c>
      <c r="R180" s="32">
        <v>-8.2484503381621401</v>
      </c>
      <c r="S180" s="31">
        <v>-10.737864228564501</v>
      </c>
      <c r="T180" s="32" t="s">
        <v>28</v>
      </c>
      <c r="U180" s="32">
        <v>-10.737864228564501</v>
      </c>
      <c r="V180" s="31">
        <v>-13.6956730594327</v>
      </c>
      <c r="W180" s="32" t="s">
        <v>28</v>
      </c>
      <c r="X180" s="32">
        <v>-13.6956730594327</v>
      </c>
      <c r="Y180" s="31">
        <v>-17.866344596947101</v>
      </c>
      <c r="Z180" s="32" t="s">
        <v>28</v>
      </c>
      <c r="AA180" s="32">
        <v>-17.866344596947101</v>
      </c>
      <c r="AB180" s="31">
        <v>-28.469274681298899</v>
      </c>
      <c r="AC180" s="32" t="s">
        <v>28</v>
      </c>
      <c r="AD180" s="32">
        <v>-28.469274681298899</v>
      </c>
      <c r="AE180" s="31" t="s">
        <v>34</v>
      </c>
      <c r="AF180" s="32" t="s">
        <v>34</v>
      </c>
      <c r="AG180" s="32" t="s">
        <v>34</v>
      </c>
      <c r="AH180" s="31" t="s">
        <v>34</v>
      </c>
      <c r="AI180" s="32" t="s">
        <v>34</v>
      </c>
      <c r="AJ180" s="32" t="s">
        <v>34</v>
      </c>
    </row>
    <row r="181" spans="1:36" x14ac:dyDescent="0.2">
      <c r="A181" s="30" t="s">
        <v>6</v>
      </c>
      <c r="B181">
        <v>178</v>
      </c>
      <c r="C181" s="37">
        <v>41</v>
      </c>
      <c r="D181" s="70">
        <v>12.2995664869661</v>
      </c>
      <c r="E181" s="70" t="s">
        <v>28</v>
      </c>
      <c r="F181" s="70">
        <v>12.2995664869661</v>
      </c>
      <c r="G181" s="32">
        <v>12.0716408347418</v>
      </c>
      <c r="H181" s="32" t="s">
        <v>28</v>
      </c>
      <c r="I181" s="32">
        <v>12.0716408347418</v>
      </c>
      <c r="J181" s="31">
        <v>5.1412919951692997</v>
      </c>
      <c r="K181" s="32" t="s">
        <v>28</v>
      </c>
      <c r="L181" s="32">
        <v>5.1412919951692997</v>
      </c>
      <c r="M181" s="31">
        <v>-1.4785234197716901</v>
      </c>
      <c r="N181" s="32" t="s">
        <v>28</v>
      </c>
      <c r="O181" s="32">
        <v>-1.4785234197716901</v>
      </c>
      <c r="P181" s="31">
        <v>-6.1483361826538303</v>
      </c>
      <c r="Q181" s="32" t="s">
        <v>28</v>
      </c>
      <c r="R181" s="32">
        <v>-6.1483361826538303</v>
      </c>
      <c r="S181" s="31">
        <v>-10.070669710091</v>
      </c>
      <c r="T181" s="32" t="s">
        <v>28</v>
      </c>
      <c r="U181" s="32">
        <v>-10.070669710091</v>
      </c>
      <c r="V181" s="31">
        <v>-13.399675938991299</v>
      </c>
      <c r="W181" s="32" t="s">
        <v>28</v>
      </c>
      <c r="X181" s="32">
        <v>-13.399675938991299</v>
      </c>
      <c r="Y181" s="31">
        <v>-15.1584768436999</v>
      </c>
      <c r="Z181" s="32" t="s">
        <v>28</v>
      </c>
      <c r="AA181" s="32">
        <v>-15.1584768436999</v>
      </c>
      <c r="AB181" s="31">
        <v>-16.2335883868761</v>
      </c>
      <c r="AC181" s="32" t="s">
        <v>28</v>
      </c>
      <c r="AD181" s="32">
        <v>-16.2335883868761</v>
      </c>
      <c r="AE181" s="31">
        <v>-17.710767272651399</v>
      </c>
      <c r="AF181" s="32" t="s">
        <v>28</v>
      </c>
      <c r="AG181" s="32">
        <v>-17.710767272651399</v>
      </c>
      <c r="AH181" s="31">
        <v>-18.8938497645848</v>
      </c>
      <c r="AI181" s="32" t="s">
        <v>28</v>
      </c>
      <c r="AJ181" s="32">
        <v>-18.8938497645848</v>
      </c>
    </row>
    <row r="182" spans="1:36" x14ac:dyDescent="0.2">
      <c r="A182" s="30" t="s">
        <v>7</v>
      </c>
      <c r="B182">
        <v>179</v>
      </c>
      <c r="C182" s="37">
        <v>42</v>
      </c>
      <c r="D182" s="70">
        <v>12.263656683780701</v>
      </c>
      <c r="E182" s="70" t="s">
        <v>28</v>
      </c>
      <c r="F182" s="70">
        <v>12.263656683780701</v>
      </c>
      <c r="G182" s="32">
        <v>9.0378879255230604</v>
      </c>
      <c r="H182" s="32" t="s">
        <v>28</v>
      </c>
      <c r="I182" s="32">
        <v>9.0378879255230604</v>
      </c>
      <c r="J182" s="31">
        <v>2.7777767072675501</v>
      </c>
      <c r="K182" s="32" t="s">
        <v>28</v>
      </c>
      <c r="L182" s="32">
        <v>2.7777767072675501</v>
      </c>
      <c r="M182" s="31">
        <v>-3.3677123019702702</v>
      </c>
      <c r="N182" s="32" t="s">
        <v>28</v>
      </c>
      <c r="O182" s="32">
        <v>-3.3677123019702702</v>
      </c>
      <c r="P182" s="31">
        <v>-8.78008813391906</v>
      </c>
      <c r="Q182" s="32" t="s">
        <v>28</v>
      </c>
      <c r="R182" s="32">
        <v>-8.78008813391906</v>
      </c>
      <c r="S182" s="31">
        <v>-11.9226539925785</v>
      </c>
      <c r="T182" s="32" t="s">
        <v>28</v>
      </c>
      <c r="U182" s="32">
        <v>-11.9226539925785</v>
      </c>
      <c r="V182" s="31">
        <v>-16.959812527355101</v>
      </c>
      <c r="W182" s="32" t="s">
        <v>28</v>
      </c>
      <c r="X182" s="32">
        <v>-16.959812527355101</v>
      </c>
      <c r="Y182" s="31" t="s">
        <v>34</v>
      </c>
      <c r="Z182" s="32" t="s">
        <v>34</v>
      </c>
      <c r="AA182" s="32" t="s">
        <v>34</v>
      </c>
      <c r="AB182" s="31" t="s">
        <v>34</v>
      </c>
      <c r="AC182" s="32" t="s">
        <v>34</v>
      </c>
      <c r="AD182" s="32" t="s">
        <v>34</v>
      </c>
      <c r="AE182" s="31" t="s">
        <v>34</v>
      </c>
      <c r="AF182" s="32" t="s">
        <v>34</v>
      </c>
      <c r="AG182" s="32" t="s">
        <v>34</v>
      </c>
      <c r="AH182" s="31" t="s">
        <v>34</v>
      </c>
      <c r="AI182" s="32" t="s">
        <v>34</v>
      </c>
      <c r="AJ182" s="32" t="s">
        <v>34</v>
      </c>
    </row>
    <row r="183" spans="1:36" x14ac:dyDescent="0.2">
      <c r="A183" s="30" t="s">
        <v>5</v>
      </c>
      <c r="B183">
        <v>180</v>
      </c>
      <c r="C183" s="37">
        <v>43</v>
      </c>
      <c r="D183" s="70">
        <v>14.481140067446299</v>
      </c>
      <c r="E183" s="70" t="s">
        <v>28</v>
      </c>
      <c r="F183" s="70">
        <v>14.481140067446299</v>
      </c>
      <c r="G183" s="32">
        <v>13.773490959697099</v>
      </c>
      <c r="H183" s="32" t="s">
        <v>28</v>
      </c>
      <c r="I183" s="32">
        <v>13.773490959697099</v>
      </c>
      <c r="J183" s="31">
        <v>4.1684261628021799</v>
      </c>
      <c r="K183" s="32" t="s">
        <v>28</v>
      </c>
      <c r="L183" s="32">
        <v>4.1684261628021799</v>
      </c>
      <c r="M183" s="31">
        <v>-1.5231740474483699</v>
      </c>
      <c r="N183" s="32" t="s">
        <v>28</v>
      </c>
      <c r="O183" s="32">
        <v>-1.5231740474483699</v>
      </c>
      <c r="P183" s="31">
        <v>-6.3174344148627997</v>
      </c>
      <c r="Q183" s="32" t="s">
        <v>28</v>
      </c>
      <c r="R183" s="32">
        <v>-6.3174344148627997</v>
      </c>
      <c r="S183" s="31">
        <v>-11.6611749383827</v>
      </c>
      <c r="T183" s="32" t="s">
        <v>28</v>
      </c>
      <c r="U183" s="32">
        <v>-11.6611749383827</v>
      </c>
      <c r="V183" s="31">
        <v>-15.606916905867701</v>
      </c>
      <c r="W183" s="32" t="s">
        <v>28</v>
      </c>
      <c r="X183" s="32">
        <v>-15.606916905867701</v>
      </c>
      <c r="Y183" s="31">
        <v>-16.583730944556802</v>
      </c>
      <c r="Z183" s="32" t="s">
        <v>28</v>
      </c>
      <c r="AA183" s="32">
        <v>-16.583730944556802</v>
      </c>
      <c r="AB183" s="31">
        <v>-23.2826243519788</v>
      </c>
      <c r="AC183" s="32" t="s">
        <v>28</v>
      </c>
      <c r="AD183" s="32">
        <v>-23.2826243519788</v>
      </c>
      <c r="AE183" s="31">
        <v>-23.380170917198399</v>
      </c>
      <c r="AF183" s="32" t="s">
        <v>28</v>
      </c>
      <c r="AG183" s="32">
        <v>-23.380170917198399</v>
      </c>
      <c r="AH183" s="31" t="s">
        <v>34</v>
      </c>
      <c r="AI183" s="32" t="s">
        <v>34</v>
      </c>
      <c r="AJ183" s="32" t="s">
        <v>34</v>
      </c>
    </row>
    <row r="184" spans="1:36" x14ac:dyDescent="0.2">
      <c r="A184" s="30" t="s">
        <v>6</v>
      </c>
      <c r="B184">
        <v>181</v>
      </c>
      <c r="C184" s="37">
        <v>44</v>
      </c>
      <c r="D184" s="70">
        <v>15.772921676073301</v>
      </c>
      <c r="E184" s="70" t="s">
        <v>28</v>
      </c>
      <c r="F184" s="70">
        <v>15.772921676073301</v>
      </c>
      <c r="G184" s="32">
        <v>12.8298071757782</v>
      </c>
      <c r="H184" s="32" t="s">
        <v>28</v>
      </c>
      <c r="I184" s="32">
        <v>12.8298071757782</v>
      </c>
      <c r="J184" s="31">
        <v>3.2004329113438001</v>
      </c>
      <c r="K184" s="32" t="s">
        <v>28</v>
      </c>
      <c r="L184" s="32">
        <v>3.2004329113438001</v>
      </c>
      <c r="M184" s="31">
        <v>-2.3573374542702501</v>
      </c>
      <c r="N184" s="32" t="s">
        <v>28</v>
      </c>
      <c r="O184" s="32">
        <v>-2.3573374542702501</v>
      </c>
      <c r="P184" s="31">
        <v>-6.8442024183401697</v>
      </c>
      <c r="Q184" s="32" t="s">
        <v>28</v>
      </c>
      <c r="R184" s="32">
        <v>-6.8442024183401697</v>
      </c>
      <c r="S184" s="31">
        <v>-9.8037852245352308</v>
      </c>
      <c r="T184" s="32" t="s">
        <v>28</v>
      </c>
      <c r="U184" s="32">
        <v>-9.8037852245352308</v>
      </c>
      <c r="V184" s="31">
        <v>-13.460397925904999</v>
      </c>
      <c r="W184" s="32" t="s">
        <v>28</v>
      </c>
      <c r="X184" s="32">
        <v>-13.460397925904999</v>
      </c>
      <c r="Y184" s="31">
        <v>-17.597438271216799</v>
      </c>
      <c r="Z184" s="32" t="s">
        <v>28</v>
      </c>
      <c r="AA184" s="32">
        <v>-17.597438271216799</v>
      </c>
      <c r="AB184" s="31">
        <v>-21.063780346726801</v>
      </c>
      <c r="AC184" s="32" t="s">
        <v>28</v>
      </c>
      <c r="AD184" s="32">
        <v>-21.063780346726801</v>
      </c>
      <c r="AE184" s="31">
        <v>-22.559330995074799</v>
      </c>
      <c r="AF184" s="32" t="s">
        <v>28</v>
      </c>
      <c r="AG184" s="32">
        <v>-22.559330995074799</v>
      </c>
      <c r="AH184" s="31" t="s">
        <v>34</v>
      </c>
      <c r="AI184" s="32" t="s">
        <v>34</v>
      </c>
      <c r="AJ184" s="32" t="s">
        <v>34</v>
      </c>
    </row>
    <row r="185" spans="1:36" x14ac:dyDescent="0.2">
      <c r="A185" s="30" t="s">
        <v>6</v>
      </c>
      <c r="B185">
        <v>182</v>
      </c>
      <c r="C185" s="37">
        <v>45</v>
      </c>
      <c r="D185" s="70">
        <v>8.3224741589155098</v>
      </c>
      <c r="E185" s="70" t="s">
        <v>28</v>
      </c>
      <c r="F185" s="70">
        <v>8.3224741589155098</v>
      </c>
      <c r="G185" s="32">
        <v>7.1299920054534196</v>
      </c>
      <c r="H185" s="32" t="s">
        <v>28</v>
      </c>
      <c r="I185" s="32">
        <v>7.1299920054534196</v>
      </c>
      <c r="J185" s="31">
        <v>2.6490091420900401</v>
      </c>
      <c r="K185" s="32" t="s">
        <v>28</v>
      </c>
      <c r="L185" s="32">
        <v>2.6490091420900401</v>
      </c>
      <c r="M185" s="31">
        <v>-0.60380288376890601</v>
      </c>
      <c r="N185" s="32" t="s">
        <v>28</v>
      </c>
      <c r="O185" s="32">
        <v>-0.60380288376890601</v>
      </c>
      <c r="P185" s="31">
        <v>-2.9797182963741902</v>
      </c>
      <c r="Q185" s="32" t="s">
        <v>28</v>
      </c>
      <c r="R185" s="32">
        <v>-2.9797182963741902</v>
      </c>
      <c r="S185" s="31">
        <v>-5.9987215702436103</v>
      </c>
      <c r="T185" s="32" t="s">
        <v>28</v>
      </c>
      <c r="U185" s="32">
        <v>-5.9987215702436103</v>
      </c>
      <c r="V185" s="31">
        <v>-9.5670120526314406</v>
      </c>
      <c r="W185" s="32" t="s">
        <v>28</v>
      </c>
      <c r="X185" s="32">
        <v>-9.5670120526314406</v>
      </c>
      <c r="Y185" s="31">
        <v>-13.480002486514501</v>
      </c>
      <c r="Z185" s="32" t="s">
        <v>28</v>
      </c>
      <c r="AA185" s="32">
        <v>-13.480002486514501</v>
      </c>
      <c r="AB185" s="31">
        <v>-17.901552673656401</v>
      </c>
      <c r="AC185" s="32" t="s">
        <v>28</v>
      </c>
      <c r="AD185" s="32">
        <v>-17.901552673656401</v>
      </c>
      <c r="AE185" s="31">
        <v>-21.440913902397799</v>
      </c>
      <c r="AF185" s="32" t="s">
        <v>28</v>
      </c>
      <c r="AG185" s="32">
        <v>-21.440913902397799</v>
      </c>
      <c r="AH185" s="31" t="s">
        <v>34</v>
      </c>
      <c r="AI185" s="32" t="s">
        <v>34</v>
      </c>
      <c r="AJ185" s="32" t="s">
        <v>34</v>
      </c>
    </row>
    <row r="186" spans="1:36" x14ac:dyDescent="0.2">
      <c r="A186" s="30" t="s">
        <v>6</v>
      </c>
      <c r="B186">
        <v>183</v>
      </c>
      <c r="C186" s="37">
        <v>46</v>
      </c>
      <c r="D186" s="70">
        <v>12.170040850026901</v>
      </c>
      <c r="E186" s="70" t="s">
        <v>28</v>
      </c>
      <c r="F186" s="70">
        <v>12.170040850026901</v>
      </c>
      <c r="G186" s="32">
        <v>10.5240441916614</v>
      </c>
      <c r="H186" s="32" t="s">
        <v>28</v>
      </c>
      <c r="I186" s="32">
        <v>10.5240441916614</v>
      </c>
      <c r="J186" s="31">
        <v>3.3298650169499</v>
      </c>
      <c r="K186" s="32" t="s">
        <v>28</v>
      </c>
      <c r="L186" s="32">
        <v>3.3298650169499</v>
      </c>
      <c r="M186" s="31">
        <v>-1.2510560340263599</v>
      </c>
      <c r="N186" s="32" t="s">
        <v>28</v>
      </c>
      <c r="O186" s="32">
        <v>-1.2510560340263599</v>
      </c>
      <c r="P186" s="31">
        <v>-5.8222261943440197</v>
      </c>
      <c r="Q186" s="32" t="s">
        <v>28</v>
      </c>
      <c r="R186" s="32">
        <v>-5.8222261943440197</v>
      </c>
      <c r="S186" s="31">
        <v>-9.0677197076419294</v>
      </c>
      <c r="T186" s="32" t="s">
        <v>28</v>
      </c>
      <c r="U186" s="32">
        <v>-9.0677197076419294</v>
      </c>
      <c r="V186" s="31">
        <v>-10.962603712974101</v>
      </c>
      <c r="W186" s="32" t="s">
        <v>28</v>
      </c>
      <c r="X186" s="32">
        <v>-10.962603712974101</v>
      </c>
      <c r="Y186" s="31">
        <v>-15.3449899392257</v>
      </c>
      <c r="Z186" s="32" t="s">
        <v>28</v>
      </c>
      <c r="AA186" s="32">
        <v>-15.3449899392257</v>
      </c>
      <c r="AB186" s="31">
        <v>-20.360278828095598</v>
      </c>
      <c r="AC186" s="32" t="s">
        <v>28</v>
      </c>
      <c r="AD186" s="32">
        <v>-20.360278828095598</v>
      </c>
      <c r="AE186" s="31">
        <v>-20.5602291331458</v>
      </c>
      <c r="AF186" s="32" t="s">
        <v>28</v>
      </c>
      <c r="AG186" s="32">
        <v>-20.5602291331458</v>
      </c>
      <c r="AH186" s="31">
        <v>-22.837322114679999</v>
      </c>
      <c r="AI186" s="32" t="s">
        <v>28</v>
      </c>
      <c r="AJ186" s="32">
        <v>-22.837322114679999</v>
      </c>
    </row>
    <row r="187" spans="1:36" x14ac:dyDescent="0.2">
      <c r="A187" s="30" t="s">
        <v>5</v>
      </c>
      <c r="B187">
        <v>184</v>
      </c>
      <c r="C187" s="37">
        <v>47</v>
      </c>
      <c r="D187" s="70">
        <v>11.7102281946384</v>
      </c>
      <c r="E187" s="70" t="s">
        <v>28</v>
      </c>
      <c r="F187" s="70">
        <v>11.7102281946384</v>
      </c>
      <c r="G187" s="32">
        <v>9.0338155117111594</v>
      </c>
      <c r="H187" s="32" t="s">
        <v>28</v>
      </c>
      <c r="I187" s="32">
        <v>9.0338155117111594</v>
      </c>
      <c r="J187" s="31">
        <v>0.43115060221205398</v>
      </c>
      <c r="K187" s="32" t="s">
        <v>28</v>
      </c>
      <c r="L187" s="32">
        <v>0.43115060221205398</v>
      </c>
      <c r="M187" s="31">
        <v>-4.4501978450189998</v>
      </c>
      <c r="N187" s="32" t="s">
        <v>28</v>
      </c>
      <c r="O187" s="32">
        <v>-4.4501978450189998</v>
      </c>
      <c r="P187" s="31">
        <v>-9.1554955369918307</v>
      </c>
      <c r="Q187" s="32" t="s">
        <v>28</v>
      </c>
      <c r="R187" s="32">
        <v>-9.1554955369918307</v>
      </c>
      <c r="S187" s="31">
        <v>-16.074214512520101</v>
      </c>
      <c r="T187" s="32" t="s">
        <v>28</v>
      </c>
      <c r="U187" s="32">
        <v>-16.074214512520101</v>
      </c>
      <c r="V187" s="31">
        <v>-20.023671190574699</v>
      </c>
      <c r="W187" s="32" t="s">
        <v>28</v>
      </c>
      <c r="X187" s="32">
        <v>-20.023671190574699</v>
      </c>
      <c r="Y187" s="31">
        <v>-25.248826659080301</v>
      </c>
      <c r="Z187" s="32" t="s">
        <v>28</v>
      </c>
      <c r="AA187" s="32">
        <v>-25.248826659080301</v>
      </c>
      <c r="AB187" s="31" t="s">
        <v>34</v>
      </c>
      <c r="AC187" s="32" t="s">
        <v>34</v>
      </c>
      <c r="AD187" s="32" t="s">
        <v>34</v>
      </c>
      <c r="AE187" s="31" t="s">
        <v>34</v>
      </c>
      <c r="AF187" s="32" t="s">
        <v>34</v>
      </c>
      <c r="AG187" s="32" t="s">
        <v>34</v>
      </c>
      <c r="AH187" s="31" t="s">
        <v>34</v>
      </c>
      <c r="AI187" s="32" t="s">
        <v>34</v>
      </c>
      <c r="AJ187" s="32" t="s">
        <v>34</v>
      </c>
    </row>
    <row r="188" spans="1:36" x14ac:dyDescent="0.2">
      <c r="A188" s="30" t="s">
        <v>5</v>
      </c>
      <c r="B188">
        <v>185</v>
      </c>
      <c r="C188" s="37">
        <v>48</v>
      </c>
      <c r="D188" s="70">
        <v>13.721939430248201</v>
      </c>
      <c r="E188" s="70" t="s">
        <v>28</v>
      </c>
      <c r="F188" s="70">
        <v>13.721939430248201</v>
      </c>
      <c r="G188" s="32">
        <v>10.961109446042199</v>
      </c>
      <c r="H188" s="32" t="s">
        <v>28</v>
      </c>
      <c r="I188" s="32">
        <v>10.961109446042199</v>
      </c>
      <c r="J188" s="31">
        <v>2.3121511978466098</v>
      </c>
      <c r="K188" s="32" t="s">
        <v>28</v>
      </c>
      <c r="L188" s="32">
        <v>2.3121511978466098</v>
      </c>
      <c r="M188" s="31">
        <v>-2.4041489462875201</v>
      </c>
      <c r="N188" s="32" t="s">
        <v>28</v>
      </c>
      <c r="O188" s="32">
        <v>-2.4041489462875201</v>
      </c>
      <c r="P188" s="31">
        <v>-6.2025345698345804</v>
      </c>
      <c r="Q188" s="32" t="s">
        <v>28</v>
      </c>
      <c r="R188" s="32">
        <v>-6.2025345698345804</v>
      </c>
      <c r="S188" s="31">
        <v>-8.8223495305475801</v>
      </c>
      <c r="T188" s="32" t="s">
        <v>28</v>
      </c>
      <c r="U188" s="32">
        <v>-8.8223495305475801</v>
      </c>
      <c r="V188" s="31">
        <v>-10.4792459903402</v>
      </c>
      <c r="W188" s="32" t="s">
        <v>28</v>
      </c>
      <c r="X188" s="32">
        <v>-10.4792459903402</v>
      </c>
      <c r="Y188" s="31">
        <v>-12.2646302534512</v>
      </c>
      <c r="Z188" s="32" t="s">
        <v>28</v>
      </c>
      <c r="AA188" s="32">
        <v>-12.2646302534512</v>
      </c>
      <c r="AB188" s="31">
        <v>-15.924806269375299</v>
      </c>
      <c r="AC188" s="32" t="s">
        <v>28</v>
      </c>
      <c r="AD188" s="32">
        <v>-15.924806269375299</v>
      </c>
      <c r="AE188" s="31">
        <v>-17.9766546173609</v>
      </c>
      <c r="AF188" s="32" t="s">
        <v>28</v>
      </c>
      <c r="AG188" s="32">
        <v>-17.9766546173609</v>
      </c>
      <c r="AH188" s="31">
        <v>-22.481768223649699</v>
      </c>
      <c r="AI188" s="32" t="s">
        <v>28</v>
      </c>
      <c r="AJ188" s="32">
        <v>-22.481768223649699</v>
      </c>
    </row>
    <row r="189" spans="1:36" x14ac:dyDescent="0.2">
      <c r="A189" s="30" t="s">
        <v>5</v>
      </c>
      <c r="B189">
        <v>186</v>
      </c>
      <c r="C189" s="37">
        <v>49</v>
      </c>
      <c r="D189" s="70">
        <v>14.630663407281499</v>
      </c>
      <c r="E189" s="70" t="s">
        <v>28</v>
      </c>
      <c r="F189" s="70">
        <v>14.630663407281499</v>
      </c>
      <c r="G189" s="32">
        <v>14.162968532003999</v>
      </c>
      <c r="H189" s="32" t="s">
        <v>28</v>
      </c>
      <c r="I189" s="32">
        <v>14.162968532003999</v>
      </c>
      <c r="J189" s="31">
        <v>4.32987246749805</v>
      </c>
      <c r="K189" s="32" t="s">
        <v>28</v>
      </c>
      <c r="L189" s="32">
        <v>4.32987246749805</v>
      </c>
      <c r="M189" s="31">
        <v>-1.49446900779526</v>
      </c>
      <c r="N189" s="32" t="s">
        <v>28</v>
      </c>
      <c r="O189" s="32">
        <v>-1.49446900779526</v>
      </c>
      <c r="P189" s="31">
        <v>-6.8689659870223796</v>
      </c>
      <c r="Q189" s="32" t="s">
        <v>28</v>
      </c>
      <c r="R189" s="32">
        <v>-6.8689659870223796</v>
      </c>
      <c r="S189" s="31">
        <v>-11.856908461350301</v>
      </c>
      <c r="T189" s="32" t="s">
        <v>28</v>
      </c>
      <c r="U189" s="32">
        <v>-11.856908461350301</v>
      </c>
      <c r="V189" s="31">
        <v>-10.803989778738099</v>
      </c>
      <c r="W189" s="32" t="s">
        <v>28</v>
      </c>
      <c r="X189" s="32">
        <v>-10.803989778738099</v>
      </c>
      <c r="Y189" s="31">
        <v>-10.7652189330148</v>
      </c>
      <c r="Z189" s="32" t="s">
        <v>28</v>
      </c>
      <c r="AA189" s="32">
        <v>-10.7652189330148</v>
      </c>
      <c r="AB189" s="31">
        <v>-7.21972307909616</v>
      </c>
      <c r="AC189" s="32" t="s">
        <v>28</v>
      </c>
      <c r="AD189" s="32">
        <v>-7.21972307909616</v>
      </c>
      <c r="AE189" s="31">
        <v>-47.444522502778902</v>
      </c>
      <c r="AF189" s="32" t="s">
        <v>28</v>
      </c>
      <c r="AG189" s="32">
        <v>-47.444522502778902</v>
      </c>
      <c r="AH189" s="31" t="s">
        <v>34</v>
      </c>
      <c r="AI189" s="32" t="s">
        <v>34</v>
      </c>
      <c r="AJ189" s="32" t="s">
        <v>34</v>
      </c>
    </row>
    <row r="190" spans="1:36" x14ac:dyDescent="0.2">
      <c r="A190" s="30" t="s">
        <v>5</v>
      </c>
      <c r="B190">
        <v>187</v>
      </c>
      <c r="C190" s="37">
        <v>50</v>
      </c>
      <c r="D190" s="70">
        <v>11.112494965279801</v>
      </c>
      <c r="E190" s="70" t="s">
        <v>28</v>
      </c>
      <c r="F190" s="70">
        <v>11.112494965279801</v>
      </c>
      <c r="G190" s="32">
        <v>10.3044556973705</v>
      </c>
      <c r="H190" s="32" t="s">
        <v>28</v>
      </c>
      <c r="I190" s="32">
        <v>10.3044556973705</v>
      </c>
      <c r="J190" s="31">
        <v>4.9847895657337897</v>
      </c>
      <c r="K190" s="32" t="s">
        <v>28</v>
      </c>
      <c r="L190" s="32">
        <v>4.9847895657337897</v>
      </c>
      <c r="M190" s="31">
        <v>-0.24487443509869999</v>
      </c>
      <c r="N190" s="32" t="s">
        <v>28</v>
      </c>
      <c r="O190" s="32">
        <v>-0.24487443509869999</v>
      </c>
      <c r="P190" s="31">
        <v>-3.8257930758899898</v>
      </c>
      <c r="Q190" s="32" t="s">
        <v>28</v>
      </c>
      <c r="R190" s="32">
        <v>-3.8257930758899898</v>
      </c>
      <c r="S190" s="31">
        <v>-7.7377522831546397</v>
      </c>
      <c r="T190" s="32" t="s">
        <v>28</v>
      </c>
      <c r="U190" s="32">
        <v>-7.7377522831546397</v>
      </c>
      <c r="V190" s="31">
        <v>-11.238165455345699</v>
      </c>
      <c r="W190" s="32" t="s">
        <v>28</v>
      </c>
      <c r="X190" s="32">
        <v>-11.238165455345699</v>
      </c>
      <c r="Y190" s="31">
        <v>-16.185920838822501</v>
      </c>
      <c r="Z190" s="32" t="s">
        <v>28</v>
      </c>
      <c r="AA190" s="32">
        <v>-16.185920838822501</v>
      </c>
      <c r="AB190" s="31">
        <v>-18.451610554823201</v>
      </c>
      <c r="AC190" s="32" t="s">
        <v>28</v>
      </c>
      <c r="AD190" s="32">
        <v>-18.451610554823201</v>
      </c>
      <c r="AE190" s="31">
        <v>-27.809028390154999</v>
      </c>
      <c r="AF190" s="32" t="s">
        <v>28</v>
      </c>
      <c r="AG190" s="32">
        <v>-27.809028390154999</v>
      </c>
      <c r="AH190" s="31">
        <v>-29.320039455372498</v>
      </c>
      <c r="AI190" s="32" t="s">
        <v>28</v>
      </c>
      <c r="AJ190" s="32">
        <v>-29.320039455372498</v>
      </c>
    </row>
    <row r="191" spans="1:36" x14ac:dyDescent="0.2">
      <c r="A191" s="30" t="s">
        <v>5</v>
      </c>
      <c r="B191">
        <v>188</v>
      </c>
      <c r="C191" s="37">
        <v>51</v>
      </c>
      <c r="D191" s="70">
        <v>11.3809424448865</v>
      </c>
      <c r="E191" s="70" t="s">
        <v>28</v>
      </c>
      <c r="F191" s="70">
        <v>11.3809424448865</v>
      </c>
      <c r="G191" s="32">
        <v>9.2797117812897998</v>
      </c>
      <c r="H191" s="32" t="s">
        <v>28</v>
      </c>
      <c r="I191" s="32">
        <v>9.2797117812897998</v>
      </c>
      <c r="J191" s="31">
        <v>1.03930791874569</v>
      </c>
      <c r="K191" s="32" t="s">
        <v>28</v>
      </c>
      <c r="L191" s="32">
        <v>1.03930791874569</v>
      </c>
      <c r="M191" s="31">
        <v>-2.9751149855105701</v>
      </c>
      <c r="N191" s="32" t="s">
        <v>28</v>
      </c>
      <c r="O191" s="32">
        <v>-2.9751149855105701</v>
      </c>
      <c r="P191" s="31">
        <v>-7.5970394546042996</v>
      </c>
      <c r="Q191" s="32" t="s">
        <v>28</v>
      </c>
      <c r="R191" s="32">
        <v>-7.5970394546042996</v>
      </c>
      <c r="S191" s="31">
        <v>-13.079138384366299</v>
      </c>
      <c r="T191" s="32" t="s">
        <v>28</v>
      </c>
      <c r="U191" s="32">
        <v>-13.079138384366299</v>
      </c>
      <c r="V191" s="31">
        <v>-17.855597411360801</v>
      </c>
      <c r="W191" s="32" t="s">
        <v>28</v>
      </c>
      <c r="X191" s="32">
        <v>-17.855597411360801</v>
      </c>
      <c r="Y191" s="31">
        <v>-24.533058872665102</v>
      </c>
      <c r="Z191" s="32" t="s">
        <v>28</v>
      </c>
      <c r="AA191" s="32">
        <v>-24.533058872665102</v>
      </c>
      <c r="AB191" s="31">
        <v>-29.7970627619022</v>
      </c>
      <c r="AC191" s="32" t="s">
        <v>28</v>
      </c>
      <c r="AD191" s="32">
        <v>-29.7970627619022</v>
      </c>
      <c r="AE191" s="31" t="s">
        <v>34</v>
      </c>
      <c r="AF191" s="32" t="s">
        <v>34</v>
      </c>
      <c r="AG191" s="32" t="s">
        <v>34</v>
      </c>
      <c r="AH191" s="31" t="s">
        <v>34</v>
      </c>
      <c r="AI191" s="32" t="s">
        <v>34</v>
      </c>
      <c r="AJ191" s="32" t="s">
        <v>34</v>
      </c>
    </row>
    <row r="192" spans="1:36" x14ac:dyDescent="0.2">
      <c r="A192" s="30" t="s">
        <v>5</v>
      </c>
      <c r="B192">
        <v>189</v>
      </c>
      <c r="C192" s="37">
        <v>52</v>
      </c>
      <c r="D192" s="70">
        <v>12.1095409438455</v>
      </c>
      <c r="E192" s="70" t="s">
        <v>28</v>
      </c>
      <c r="F192" s="70">
        <v>12.1095409438455</v>
      </c>
      <c r="G192" s="32">
        <v>11.5450105410478</v>
      </c>
      <c r="H192" s="32" t="s">
        <v>28</v>
      </c>
      <c r="I192" s="32">
        <v>11.5450105410478</v>
      </c>
      <c r="J192" s="31">
        <v>4.5664535726802997</v>
      </c>
      <c r="K192" s="32" t="s">
        <v>28</v>
      </c>
      <c r="L192" s="32">
        <v>4.5664535726802997</v>
      </c>
      <c r="M192" s="31">
        <v>-1.9502088074813899</v>
      </c>
      <c r="N192" s="32" t="s">
        <v>28</v>
      </c>
      <c r="O192" s="32">
        <v>-1.9502088074813899</v>
      </c>
      <c r="P192" s="31">
        <v>-8.1933326740460899</v>
      </c>
      <c r="Q192" s="32" t="s">
        <v>28</v>
      </c>
      <c r="R192" s="32">
        <v>-8.1933326740460899</v>
      </c>
      <c r="S192" s="31">
        <v>-14.022778237619701</v>
      </c>
      <c r="T192" s="32" t="s">
        <v>28</v>
      </c>
      <c r="U192" s="32">
        <v>-14.022778237619701</v>
      </c>
      <c r="V192" s="31">
        <v>-19.464643018907701</v>
      </c>
      <c r="W192" s="32" t="s">
        <v>28</v>
      </c>
      <c r="X192" s="32">
        <v>-19.464643018907701</v>
      </c>
      <c r="Y192" s="31">
        <v>-20.876371647580498</v>
      </c>
      <c r="Z192" s="32" t="s">
        <v>28</v>
      </c>
      <c r="AA192" s="32">
        <v>-20.876371647580498</v>
      </c>
      <c r="AB192" s="31" t="s">
        <v>34</v>
      </c>
      <c r="AC192" s="32" t="s">
        <v>34</v>
      </c>
      <c r="AD192" s="32" t="s">
        <v>34</v>
      </c>
      <c r="AE192" s="31" t="s">
        <v>34</v>
      </c>
      <c r="AF192" s="32" t="s">
        <v>34</v>
      </c>
      <c r="AG192" s="32" t="s">
        <v>34</v>
      </c>
      <c r="AH192" s="31" t="s">
        <v>34</v>
      </c>
      <c r="AI192" s="32" t="s">
        <v>34</v>
      </c>
      <c r="AJ192" s="32" t="s">
        <v>34</v>
      </c>
    </row>
    <row r="193" spans="1:36" x14ac:dyDescent="0.2">
      <c r="A193" s="30" t="s">
        <v>5</v>
      </c>
      <c r="B193">
        <v>190</v>
      </c>
      <c r="C193" s="37">
        <v>53</v>
      </c>
      <c r="D193" s="70">
        <v>14.093370585031</v>
      </c>
      <c r="E193" s="70" t="s">
        <v>28</v>
      </c>
      <c r="F193" s="70">
        <v>14.093370585031</v>
      </c>
      <c r="G193" s="32">
        <v>6.1452035151354503</v>
      </c>
      <c r="H193" s="32" t="s">
        <v>28</v>
      </c>
      <c r="I193" s="32">
        <v>6.1452035151354503</v>
      </c>
      <c r="J193" s="31">
        <v>2.15478378794259</v>
      </c>
      <c r="K193" s="32" t="s">
        <v>28</v>
      </c>
      <c r="L193" s="32">
        <v>2.15478378794259</v>
      </c>
      <c r="M193" s="31">
        <v>-2.57585545396755</v>
      </c>
      <c r="N193" s="32" t="s">
        <v>28</v>
      </c>
      <c r="O193" s="32">
        <v>-2.57585545396755</v>
      </c>
      <c r="P193" s="31">
        <v>-6.9324927499644904</v>
      </c>
      <c r="Q193" s="32" t="s">
        <v>28</v>
      </c>
      <c r="R193" s="32">
        <v>-6.9324927499644904</v>
      </c>
      <c r="S193" s="31">
        <v>-10.164222970767799</v>
      </c>
      <c r="T193" s="32" t="s">
        <v>28</v>
      </c>
      <c r="U193" s="32">
        <v>-10.164222970767799</v>
      </c>
      <c r="V193" s="31">
        <v>-15.369399050333</v>
      </c>
      <c r="W193" s="32" t="s">
        <v>28</v>
      </c>
      <c r="X193" s="32">
        <v>-15.369399050333</v>
      </c>
      <c r="Y193" s="31">
        <v>-13.1878224443106</v>
      </c>
      <c r="Z193" s="32" t="s">
        <v>28</v>
      </c>
      <c r="AA193" s="32">
        <v>-13.1878224443106</v>
      </c>
      <c r="AB193" s="31">
        <v>-29.134163245008001</v>
      </c>
      <c r="AC193" s="32" t="s">
        <v>28</v>
      </c>
      <c r="AD193" s="32">
        <v>-29.134163245008001</v>
      </c>
      <c r="AE193" s="31" t="s">
        <v>34</v>
      </c>
      <c r="AF193" s="32" t="s">
        <v>34</v>
      </c>
      <c r="AG193" s="32" t="s">
        <v>34</v>
      </c>
      <c r="AH193" s="31" t="s">
        <v>34</v>
      </c>
      <c r="AI193" s="32" t="s">
        <v>34</v>
      </c>
      <c r="AJ193" s="32" t="s">
        <v>34</v>
      </c>
    </row>
    <row r="194" spans="1:36" x14ac:dyDescent="0.2">
      <c r="A194" s="33" t="s">
        <v>5</v>
      </c>
      <c r="B194">
        <v>191</v>
      </c>
      <c r="C194" s="37">
        <v>54</v>
      </c>
      <c r="D194" s="70">
        <v>9.8050344004566696</v>
      </c>
      <c r="E194" s="70" t="s">
        <v>28</v>
      </c>
      <c r="F194" s="70">
        <v>9.8050344004566696</v>
      </c>
      <c r="G194" s="32">
        <v>9.6193599595617503</v>
      </c>
      <c r="H194" s="32" t="s">
        <v>28</v>
      </c>
      <c r="I194" s="32">
        <v>9.6193599595617503</v>
      </c>
      <c r="J194" s="31">
        <v>6.9643708957926203</v>
      </c>
      <c r="K194" s="32" t="s">
        <v>28</v>
      </c>
      <c r="L194" s="32">
        <v>6.9643708957926203</v>
      </c>
      <c r="M194" s="31">
        <v>1.9426612922820601</v>
      </c>
      <c r="N194" s="32" t="s">
        <v>28</v>
      </c>
      <c r="O194" s="32">
        <v>1.9426612922820601</v>
      </c>
      <c r="P194" s="31">
        <v>-1.8161859327568</v>
      </c>
      <c r="Q194" s="32" t="s">
        <v>28</v>
      </c>
      <c r="R194" s="32">
        <v>-1.8161859327568</v>
      </c>
      <c r="S194" s="31">
        <v>-7.3859096559567199</v>
      </c>
      <c r="T194" s="32" t="s">
        <v>28</v>
      </c>
      <c r="U194" s="32">
        <v>-7.3859096559567199</v>
      </c>
      <c r="V194" s="31">
        <v>-12.737062704515701</v>
      </c>
      <c r="W194" s="32" t="s">
        <v>28</v>
      </c>
      <c r="X194" s="32">
        <v>-12.737062704515701</v>
      </c>
      <c r="Y194" s="31">
        <v>-15.8910786020988</v>
      </c>
      <c r="Z194" s="32" t="s">
        <v>28</v>
      </c>
      <c r="AA194" s="32">
        <v>-15.8910786020988</v>
      </c>
      <c r="AB194" s="31">
        <v>-17.553229689406798</v>
      </c>
      <c r="AC194" s="32" t="s">
        <v>28</v>
      </c>
      <c r="AD194" s="32">
        <v>-17.553229689406798</v>
      </c>
      <c r="AE194" s="31">
        <v>-18.7856531701661</v>
      </c>
      <c r="AF194" s="32" t="s">
        <v>28</v>
      </c>
      <c r="AG194" s="32">
        <v>-18.7856531701661</v>
      </c>
      <c r="AH194" s="31">
        <v>-19.765523609078599</v>
      </c>
      <c r="AI194" s="32" t="s">
        <v>28</v>
      </c>
      <c r="AJ194" s="32">
        <v>-19.765523609078599</v>
      </c>
    </row>
    <row r="195" spans="1:36" x14ac:dyDescent="0.2">
      <c r="A195" s="30" t="s">
        <v>6</v>
      </c>
      <c r="B195">
        <v>192</v>
      </c>
      <c r="C195" s="37">
        <v>55</v>
      </c>
      <c r="D195" s="70">
        <v>15.121677581290699</v>
      </c>
      <c r="E195" s="70" t="s">
        <v>28</v>
      </c>
      <c r="F195" s="70">
        <v>15.121677581290699</v>
      </c>
      <c r="G195" s="32">
        <v>14.557622234547599</v>
      </c>
      <c r="H195" s="32" t="s">
        <v>28</v>
      </c>
      <c r="I195" s="32">
        <v>14.557622234547599</v>
      </c>
      <c r="J195" s="31">
        <v>3.9408147930121502</v>
      </c>
      <c r="K195" s="32" t="s">
        <v>28</v>
      </c>
      <c r="L195" s="32">
        <v>3.9408147930121502</v>
      </c>
      <c r="M195" s="31">
        <v>-1.9755305731689099</v>
      </c>
      <c r="N195" s="32" t="s">
        <v>28</v>
      </c>
      <c r="O195" s="32">
        <v>-1.9755305731689099</v>
      </c>
      <c r="P195" s="31">
        <v>-6.4986723252319001</v>
      </c>
      <c r="Q195" s="32" t="s">
        <v>28</v>
      </c>
      <c r="R195" s="32">
        <v>-6.4986723252319001</v>
      </c>
      <c r="S195" s="31">
        <v>-8.8508178258591208</v>
      </c>
      <c r="T195" s="32" t="s">
        <v>28</v>
      </c>
      <c r="U195" s="32">
        <v>-8.8508178258591208</v>
      </c>
      <c r="V195" s="31">
        <v>-11.4070902862592</v>
      </c>
      <c r="W195" s="32" t="s">
        <v>28</v>
      </c>
      <c r="X195" s="32">
        <v>-11.4070902862592</v>
      </c>
      <c r="Y195" s="31">
        <v>-14.8974784179753</v>
      </c>
      <c r="Z195" s="32" t="s">
        <v>28</v>
      </c>
      <c r="AA195" s="32">
        <v>-14.8974784179753</v>
      </c>
      <c r="AB195" s="31">
        <v>-17.565630755675699</v>
      </c>
      <c r="AC195" s="32" t="s">
        <v>28</v>
      </c>
      <c r="AD195" s="32">
        <v>-17.565630755675699</v>
      </c>
      <c r="AE195" s="31">
        <v>-17.733332653763298</v>
      </c>
      <c r="AF195" s="32" t="s">
        <v>28</v>
      </c>
      <c r="AG195" s="32">
        <v>-17.733332653763298</v>
      </c>
      <c r="AH195" s="31">
        <v>-31.977051007272799</v>
      </c>
      <c r="AI195" s="32" t="s">
        <v>28</v>
      </c>
      <c r="AJ195" s="32">
        <v>-31.977051007272799</v>
      </c>
    </row>
    <row r="196" spans="1:36" x14ac:dyDescent="0.2">
      <c r="A196" s="30" t="s">
        <v>5</v>
      </c>
      <c r="B196">
        <v>193</v>
      </c>
      <c r="C196" s="37">
        <v>56</v>
      </c>
      <c r="D196" s="70">
        <v>10.263384334057999</v>
      </c>
      <c r="E196" s="70" t="s">
        <v>28</v>
      </c>
      <c r="F196" s="70">
        <v>10.263384334057999</v>
      </c>
      <c r="G196" s="32">
        <v>9.9332699561455104</v>
      </c>
      <c r="H196" s="32" t="s">
        <v>28</v>
      </c>
      <c r="I196" s="32">
        <v>9.9332699561455104</v>
      </c>
      <c r="J196" s="31">
        <v>7.9493788653992103</v>
      </c>
      <c r="K196" s="32" t="s">
        <v>28</v>
      </c>
      <c r="L196" s="32">
        <v>7.9493788653992103</v>
      </c>
      <c r="M196" s="31">
        <v>3.44794983927568</v>
      </c>
      <c r="N196" s="32" t="s">
        <v>28</v>
      </c>
      <c r="O196" s="32">
        <v>3.44794983927568</v>
      </c>
      <c r="P196" s="31">
        <v>-1.84296689436217</v>
      </c>
      <c r="Q196" s="32" t="s">
        <v>28</v>
      </c>
      <c r="R196" s="32">
        <v>-1.84296689436217</v>
      </c>
      <c r="S196" s="31">
        <v>-7.1184858950285399</v>
      </c>
      <c r="T196" s="32" t="s">
        <v>28</v>
      </c>
      <c r="U196" s="32">
        <v>-7.1184858950285399</v>
      </c>
      <c r="V196" s="31">
        <v>-11.5205659400223</v>
      </c>
      <c r="W196" s="32" t="s">
        <v>28</v>
      </c>
      <c r="X196" s="32">
        <v>-11.5205659400223</v>
      </c>
      <c r="Y196" s="31">
        <v>-12.596570330788399</v>
      </c>
      <c r="Z196" s="32" t="s">
        <v>28</v>
      </c>
      <c r="AA196" s="32">
        <v>-12.596570330788399</v>
      </c>
      <c r="AB196" s="31">
        <v>-14.3369339742049</v>
      </c>
      <c r="AC196" s="32" t="s">
        <v>28</v>
      </c>
      <c r="AD196" s="32">
        <v>-14.3369339742049</v>
      </c>
      <c r="AE196" s="31">
        <v>-15.7387792650928</v>
      </c>
      <c r="AF196" s="32" t="s">
        <v>28</v>
      </c>
      <c r="AG196" s="32">
        <v>-15.7387792650928</v>
      </c>
      <c r="AH196" s="31">
        <v>-17.929593376808501</v>
      </c>
      <c r="AI196" s="32" t="s">
        <v>28</v>
      </c>
      <c r="AJ196" s="32">
        <v>-17.929593376808501</v>
      </c>
    </row>
    <row r="197" spans="1:36" x14ac:dyDescent="0.2">
      <c r="A197" s="30" t="s">
        <v>5</v>
      </c>
      <c r="B197">
        <v>194</v>
      </c>
      <c r="C197" s="37">
        <v>57</v>
      </c>
      <c r="D197" s="70">
        <v>12.486857156134199</v>
      </c>
      <c r="E197" s="70" t="s">
        <v>28</v>
      </c>
      <c r="F197" s="70">
        <v>12.486857156134199</v>
      </c>
      <c r="G197" s="32">
        <v>12.095833132324501</v>
      </c>
      <c r="H197" s="32" t="s">
        <v>28</v>
      </c>
      <c r="I197" s="32">
        <v>12.095833132324501</v>
      </c>
      <c r="J197" s="31">
        <v>7.6263786347556701</v>
      </c>
      <c r="K197" s="32" t="s">
        <v>28</v>
      </c>
      <c r="L197" s="32">
        <v>7.6263786347556701</v>
      </c>
      <c r="M197" s="31">
        <v>0.83277121115766095</v>
      </c>
      <c r="N197" s="32" t="s">
        <v>28</v>
      </c>
      <c r="O197" s="32">
        <v>0.83277121115766095</v>
      </c>
      <c r="P197" s="31">
        <v>-4.7405257586529199</v>
      </c>
      <c r="Q197" s="32" t="s">
        <v>28</v>
      </c>
      <c r="R197" s="32">
        <v>-4.7405257586529199</v>
      </c>
      <c r="S197" s="31">
        <v>-8.9154121563984408</v>
      </c>
      <c r="T197" s="32" t="s">
        <v>28</v>
      </c>
      <c r="U197" s="32">
        <v>-8.9154121563984408</v>
      </c>
      <c r="V197" s="31">
        <v>-12.777185536741699</v>
      </c>
      <c r="W197" s="32" t="s">
        <v>28</v>
      </c>
      <c r="X197" s="32">
        <v>-12.777185536741699</v>
      </c>
      <c r="Y197" s="31">
        <v>-15.4978982408792</v>
      </c>
      <c r="Z197" s="32" t="s">
        <v>28</v>
      </c>
      <c r="AA197" s="32">
        <v>-15.4978982408792</v>
      </c>
      <c r="AB197" s="31">
        <v>-19.785972550586902</v>
      </c>
      <c r="AC197" s="32" t="s">
        <v>28</v>
      </c>
      <c r="AD197" s="32">
        <v>-19.785972550586902</v>
      </c>
      <c r="AE197" s="31">
        <v>-23.144312837479699</v>
      </c>
      <c r="AF197" s="32" t="s">
        <v>28</v>
      </c>
      <c r="AG197" s="32">
        <v>-23.144312837479699</v>
      </c>
      <c r="AH197" s="31">
        <v>-27.6191156502029</v>
      </c>
      <c r="AI197" s="32" t="s">
        <v>28</v>
      </c>
      <c r="AJ197" s="32">
        <v>-27.6191156502029</v>
      </c>
    </row>
    <row r="198" spans="1:36" x14ac:dyDescent="0.2">
      <c r="A198" s="30" t="s">
        <v>6</v>
      </c>
      <c r="B198">
        <v>195</v>
      </c>
      <c r="C198" s="37">
        <v>58</v>
      </c>
      <c r="D198" s="70">
        <v>10.178577317523899</v>
      </c>
      <c r="E198" s="70" t="s">
        <v>28</v>
      </c>
      <c r="F198" s="70">
        <v>10.178577317523899</v>
      </c>
      <c r="G198" s="32">
        <v>8.3039745126446096</v>
      </c>
      <c r="H198" s="32" t="s">
        <v>28</v>
      </c>
      <c r="I198" s="32">
        <v>8.3039745126446096</v>
      </c>
      <c r="J198" s="31">
        <v>0.54612263800587202</v>
      </c>
      <c r="K198" s="32" t="s">
        <v>28</v>
      </c>
      <c r="L198" s="32">
        <v>0.54612263800587202</v>
      </c>
      <c r="M198" s="31">
        <v>-4.8801420500830002</v>
      </c>
      <c r="N198" s="32" t="s">
        <v>28</v>
      </c>
      <c r="O198" s="32">
        <v>-4.8801420500830002</v>
      </c>
      <c r="P198" s="31">
        <v>-8.0520431755152693</v>
      </c>
      <c r="Q198" s="32" t="s">
        <v>28</v>
      </c>
      <c r="R198" s="32">
        <v>-8.0520431755152693</v>
      </c>
      <c r="S198" s="31">
        <v>-10.7855616116834</v>
      </c>
      <c r="T198" s="32" t="s">
        <v>28</v>
      </c>
      <c r="U198" s="32">
        <v>-10.7855616116834</v>
      </c>
      <c r="V198" s="31">
        <v>-10.9451180056827</v>
      </c>
      <c r="W198" s="32" t="s">
        <v>28</v>
      </c>
      <c r="X198" s="32">
        <v>-10.9451180056827</v>
      </c>
      <c r="Y198" s="31">
        <v>-11.622624399602399</v>
      </c>
      <c r="Z198" s="32" t="s">
        <v>28</v>
      </c>
      <c r="AA198" s="32">
        <v>-11.622624399602399</v>
      </c>
      <c r="AB198" s="31">
        <v>-11.5939959696518</v>
      </c>
      <c r="AC198" s="32" t="s">
        <v>28</v>
      </c>
      <c r="AD198" s="32">
        <v>-11.5939959696518</v>
      </c>
      <c r="AE198" s="31">
        <v>-16.099993799404199</v>
      </c>
      <c r="AF198" s="32" t="s">
        <v>28</v>
      </c>
      <c r="AG198" s="32">
        <v>-16.099993799404199</v>
      </c>
      <c r="AH198" s="31">
        <v>-15.7401748210186</v>
      </c>
      <c r="AI198" s="32" t="s">
        <v>28</v>
      </c>
      <c r="AJ198" s="32">
        <v>-15.7401748210186</v>
      </c>
    </row>
    <row r="199" spans="1:36" x14ac:dyDescent="0.2">
      <c r="A199" s="30" t="s">
        <v>5</v>
      </c>
      <c r="B199">
        <v>196</v>
      </c>
      <c r="C199" s="37">
        <v>59</v>
      </c>
      <c r="D199" s="70">
        <v>9.9203191289570398</v>
      </c>
      <c r="E199" s="70" t="s">
        <v>28</v>
      </c>
      <c r="F199" s="70">
        <v>9.9203191289570398</v>
      </c>
      <c r="G199" s="32">
        <v>8.8878758178157504</v>
      </c>
      <c r="H199" s="32" t="s">
        <v>28</v>
      </c>
      <c r="I199" s="32">
        <v>8.8878758178157504</v>
      </c>
      <c r="J199" s="31">
        <v>4.4135399744327097</v>
      </c>
      <c r="K199" s="32" t="s">
        <v>28</v>
      </c>
      <c r="L199" s="32">
        <v>4.4135399744327097</v>
      </c>
      <c r="M199" s="31">
        <v>-2.88997306802827</v>
      </c>
      <c r="N199" s="32" t="s">
        <v>28</v>
      </c>
      <c r="O199" s="32">
        <v>-2.88997306802827</v>
      </c>
      <c r="P199" s="31">
        <v>-7.1684971181018398</v>
      </c>
      <c r="Q199" s="32" t="s">
        <v>28</v>
      </c>
      <c r="R199" s="32">
        <v>-7.1684971181018398</v>
      </c>
      <c r="S199" s="31">
        <v>-10.534856994438</v>
      </c>
      <c r="T199" s="32" t="s">
        <v>28</v>
      </c>
      <c r="U199" s="32">
        <v>-10.534856994438</v>
      </c>
      <c r="V199" s="31">
        <v>-13.477541560306401</v>
      </c>
      <c r="W199" s="32" t="s">
        <v>28</v>
      </c>
      <c r="X199" s="32">
        <v>-13.477541560306401</v>
      </c>
      <c r="Y199" s="31">
        <v>-16.178799050865301</v>
      </c>
      <c r="Z199" s="32" t="s">
        <v>28</v>
      </c>
      <c r="AA199" s="32">
        <v>-16.178799050865301</v>
      </c>
      <c r="AB199" s="31">
        <v>-18.218604444546202</v>
      </c>
      <c r="AC199" s="32" t="s">
        <v>28</v>
      </c>
      <c r="AD199" s="32">
        <v>-18.218604444546202</v>
      </c>
      <c r="AE199" s="31">
        <v>-20.136456095706901</v>
      </c>
      <c r="AF199" s="32" t="s">
        <v>28</v>
      </c>
      <c r="AG199" s="32">
        <v>-20.136456095706901</v>
      </c>
      <c r="AH199" s="31">
        <v>-25.2414466422054</v>
      </c>
      <c r="AI199" s="32" t="s">
        <v>28</v>
      </c>
      <c r="AJ199" s="32">
        <v>-25.2414466422054</v>
      </c>
    </row>
    <row r="200" spans="1:36" x14ac:dyDescent="0.2">
      <c r="A200" s="30" t="s">
        <v>5</v>
      </c>
      <c r="B200">
        <v>197</v>
      </c>
      <c r="C200" s="37">
        <v>60</v>
      </c>
      <c r="D200" s="70">
        <v>13.554969272518701</v>
      </c>
      <c r="E200" s="70" t="s">
        <v>28</v>
      </c>
      <c r="F200" s="70">
        <v>13.554969272518701</v>
      </c>
      <c r="G200" s="32">
        <v>13.2107839953322</v>
      </c>
      <c r="H200" s="32" t="s">
        <v>28</v>
      </c>
      <c r="I200" s="32">
        <v>13.2107839953322</v>
      </c>
      <c r="J200" s="31">
        <v>12.095842987964399</v>
      </c>
      <c r="K200" s="32" t="s">
        <v>28</v>
      </c>
      <c r="L200" s="32">
        <v>12.095842987964399</v>
      </c>
      <c r="M200" s="31">
        <v>8.3923154966488198</v>
      </c>
      <c r="N200" s="32" t="s">
        <v>28</v>
      </c>
      <c r="O200" s="32">
        <v>8.3923154966488198</v>
      </c>
      <c r="P200" s="31">
        <v>2.2611952428987201</v>
      </c>
      <c r="Q200" s="32" t="s">
        <v>28</v>
      </c>
      <c r="R200" s="32">
        <v>2.2611952428987201</v>
      </c>
      <c r="S200" s="31">
        <v>-2.7006318237523201</v>
      </c>
      <c r="T200" s="32" t="s">
        <v>28</v>
      </c>
      <c r="U200" s="32">
        <v>-2.7006318237523201</v>
      </c>
      <c r="V200" s="31">
        <v>-8.0930255457071691</v>
      </c>
      <c r="W200" s="32" t="s">
        <v>28</v>
      </c>
      <c r="X200" s="32">
        <v>-8.0930255457071691</v>
      </c>
      <c r="Y200" s="31">
        <v>-13.4896013913411</v>
      </c>
      <c r="Z200" s="32" t="s">
        <v>28</v>
      </c>
      <c r="AA200" s="32">
        <v>-13.4896013913411</v>
      </c>
      <c r="AB200" s="31">
        <v>-15.4496489878548</v>
      </c>
      <c r="AC200" s="32" t="s">
        <v>28</v>
      </c>
      <c r="AD200" s="32">
        <v>-15.4496489878548</v>
      </c>
      <c r="AE200" s="31">
        <v>-14.705219082972</v>
      </c>
      <c r="AF200" s="32" t="s">
        <v>28</v>
      </c>
      <c r="AG200" s="32">
        <v>-14.705219082972</v>
      </c>
      <c r="AH200" s="31">
        <v>-14.4072014552286</v>
      </c>
      <c r="AI200" s="32" t="s">
        <v>28</v>
      </c>
      <c r="AJ200" s="32">
        <v>-14.4072014552286</v>
      </c>
    </row>
    <row r="201" spans="1:36" x14ac:dyDescent="0.2">
      <c r="A201" s="30" t="s">
        <v>6</v>
      </c>
      <c r="B201">
        <v>198</v>
      </c>
      <c r="C201" s="37">
        <v>61</v>
      </c>
      <c r="D201" s="70">
        <v>9.2270863207292493</v>
      </c>
      <c r="E201" s="70" t="s">
        <v>28</v>
      </c>
      <c r="F201" s="70">
        <v>9.2270863207292493</v>
      </c>
      <c r="G201" s="32">
        <v>8.8538554947700696</v>
      </c>
      <c r="H201" s="32" t="s">
        <v>28</v>
      </c>
      <c r="I201" s="32">
        <v>8.8538554947700696</v>
      </c>
      <c r="J201" s="31">
        <v>7.9073361407654899</v>
      </c>
      <c r="K201" s="32" t="s">
        <v>28</v>
      </c>
      <c r="L201" s="32">
        <v>7.9073361407654899</v>
      </c>
      <c r="M201" s="31">
        <v>3.6215838906991098</v>
      </c>
      <c r="N201" s="32" t="s">
        <v>28</v>
      </c>
      <c r="O201" s="32">
        <v>3.6215838906991098</v>
      </c>
      <c r="P201" s="31">
        <v>-3.48841312965417E-2</v>
      </c>
      <c r="Q201" s="32" t="s">
        <v>28</v>
      </c>
      <c r="R201" s="32">
        <v>-3.48841312965417E-2</v>
      </c>
      <c r="S201" s="31">
        <v>-3.65789640600963</v>
      </c>
      <c r="T201" s="32" t="s">
        <v>28</v>
      </c>
      <c r="U201" s="32">
        <v>-3.65789640600963</v>
      </c>
      <c r="V201" s="31">
        <v>-8.6838281451344699</v>
      </c>
      <c r="W201" s="32" t="s">
        <v>28</v>
      </c>
      <c r="X201" s="32">
        <v>-8.6838281451344699</v>
      </c>
      <c r="Y201" s="31">
        <v>-14.7945427370502</v>
      </c>
      <c r="Z201" s="32" t="s">
        <v>28</v>
      </c>
      <c r="AA201" s="32">
        <v>-14.7945427370502</v>
      </c>
      <c r="AB201" s="31">
        <v>-18.716306417816501</v>
      </c>
      <c r="AC201" s="32" t="s">
        <v>28</v>
      </c>
      <c r="AD201" s="32">
        <v>-18.716306417816501</v>
      </c>
      <c r="AE201" s="31" t="s">
        <v>34</v>
      </c>
      <c r="AF201" s="32" t="s">
        <v>34</v>
      </c>
      <c r="AG201" s="32" t="s">
        <v>34</v>
      </c>
      <c r="AH201" s="31" t="s">
        <v>34</v>
      </c>
      <c r="AI201" s="32" t="s">
        <v>34</v>
      </c>
      <c r="AJ201" s="32" t="s">
        <v>34</v>
      </c>
    </row>
    <row r="202" spans="1:36" x14ac:dyDescent="0.2">
      <c r="A202" s="30" t="s">
        <v>5</v>
      </c>
      <c r="B202">
        <v>199</v>
      </c>
      <c r="C202" s="37">
        <v>62</v>
      </c>
      <c r="D202" s="70">
        <v>10.588839185460399</v>
      </c>
      <c r="E202" s="70" t="s">
        <v>28</v>
      </c>
      <c r="F202" s="70">
        <v>10.588839185460399</v>
      </c>
      <c r="G202" s="32">
        <v>9.1949237479179207</v>
      </c>
      <c r="H202" s="32" t="s">
        <v>28</v>
      </c>
      <c r="I202" s="32">
        <v>9.1949237479179207</v>
      </c>
      <c r="J202" s="31">
        <v>1.60424256137805</v>
      </c>
      <c r="K202" s="32" t="s">
        <v>28</v>
      </c>
      <c r="L202" s="32">
        <v>1.60424256137805</v>
      </c>
      <c r="M202" s="31">
        <v>-3.1376676440434901</v>
      </c>
      <c r="N202" s="32" t="s">
        <v>28</v>
      </c>
      <c r="O202" s="32">
        <v>-3.1376676440434901</v>
      </c>
      <c r="P202" s="31">
        <v>-7.6077866433181303</v>
      </c>
      <c r="Q202" s="32" t="s">
        <v>28</v>
      </c>
      <c r="R202" s="32">
        <v>-7.6077866433181303</v>
      </c>
      <c r="S202" s="31">
        <v>-10.947872607355199</v>
      </c>
      <c r="T202" s="32" t="s">
        <v>28</v>
      </c>
      <c r="U202" s="32">
        <v>-10.947872607355199</v>
      </c>
      <c r="V202" s="31">
        <v>-15.331381144981799</v>
      </c>
      <c r="W202" s="32" t="s">
        <v>28</v>
      </c>
      <c r="X202" s="32">
        <v>-15.331381144981799</v>
      </c>
      <c r="Y202" s="31">
        <v>-17.917150146897999</v>
      </c>
      <c r="Z202" s="32" t="s">
        <v>28</v>
      </c>
      <c r="AA202" s="32">
        <v>-17.917150146897999</v>
      </c>
      <c r="AB202" s="31">
        <v>-19.576446338444999</v>
      </c>
      <c r="AC202" s="32" t="s">
        <v>28</v>
      </c>
      <c r="AD202" s="32">
        <v>-19.576446338444999</v>
      </c>
      <c r="AE202" s="31">
        <v>-34.382680296315797</v>
      </c>
      <c r="AF202" s="32" t="s">
        <v>28</v>
      </c>
      <c r="AG202" s="32">
        <v>-34.382680296315797</v>
      </c>
      <c r="AH202" s="31" t="s">
        <v>34</v>
      </c>
      <c r="AI202" s="32" t="s">
        <v>34</v>
      </c>
      <c r="AJ202" s="32" t="s">
        <v>34</v>
      </c>
    </row>
    <row r="203" spans="1:36" x14ac:dyDescent="0.2">
      <c r="A203" s="30" t="s">
        <v>5</v>
      </c>
      <c r="B203">
        <v>200</v>
      </c>
      <c r="C203" s="37">
        <v>63</v>
      </c>
      <c r="D203" s="70">
        <v>12.1000463039456</v>
      </c>
      <c r="E203" s="70" t="s">
        <v>28</v>
      </c>
      <c r="F203" s="70">
        <v>12.1000463039456</v>
      </c>
      <c r="G203" s="32">
        <v>11.1497043890732</v>
      </c>
      <c r="H203" s="32" t="s">
        <v>28</v>
      </c>
      <c r="I203" s="32">
        <v>11.1497043890732</v>
      </c>
      <c r="J203" s="31">
        <v>3.7254760014424502</v>
      </c>
      <c r="K203" s="32" t="s">
        <v>28</v>
      </c>
      <c r="L203" s="32">
        <v>3.7254760014424502</v>
      </c>
      <c r="M203" s="31">
        <v>-1.3007695900902101</v>
      </c>
      <c r="N203" s="32" t="s">
        <v>28</v>
      </c>
      <c r="O203" s="32">
        <v>-1.3007695900902101</v>
      </c>
      <c r="P203" s="31">
        <v>-5.7702734468846604</v>
      </c>
      <c r="Q203" s="32" t="s">
        <v>28</v>
      </c>
      <c r="R203" s="32">
        <v>-5.7702734468846604</v>
      </c>
      <c r="S203" s="31">
        <v>-8.7400815273931602</v>
      </c>
      <c r="T203" s="32" t="s">
        <v>28</v>
      </c>
      <c r="U203" s="32">
        <v>-8.7400815273931602</v>
      </c>
      <c r="V203" s="31">
        <v>-11.1113018853148</v>
      </c>
      <c r="W203" s="32" t="s">
        <v>28</v>
      </c>
      <c r="X203" s="32">
        <v>-11.1113018853148</v>
      </c>
      <c r="Y203" s="31">
        <v>-14.0951941493483</v>
      </c>
      <c r="Z203" s="32" t="s">
        <v>28</v>
      </c>
      <c r="AA203" s="32">
        <v>-14.0951941493483</v>
      </c>
      <c r="AB203" s="31">
        <v>-16.330311522819301</v>
      </c>
      <c r="AC203" s="32" t="s">
        <v>28</v>
      </c>
      <c r="AD203" s="32">
        <v>-16.330311522819301</v>
      </c>
      <c r="AE203" s="31" t="s">
        <v>34</v>
      </c>
      <c r="AF203" s="32" t="s">
        <v>34</v>
      </c>
      <c r="AG203" s="32" t="s">
        <v>34</v>
      </c>
      <c r="AH203" s="31" t="s">
        <v>34</v>
      </c>
      <c r="AI203" s="32" t="s">
        <v>34</v>
      </c>
      <c r="AJ203" s="32" t="s">
        <v>34</v>
      </c>
    </row>
    <row r="204" spans="1:36" x14ac:dyDescent="0.2">
      <c r="A204" s="30" t="s">
        <v>5</v>
      </c>
      <c r="B204">
        <v>201</v>
      </c>
      <c r="C204" s="37">
        <v>64</v>
      </c>
      <c r="D204" s="70">
        <v>16.122568217590199</v>
      </c>
      <c r="E204" s="70" t="s">
        <v>28</v>
      </c>
      <c r="F204" s="70">
        <v>16.122568217590199</v>
      </c>
      <c r="G204" s="32">
        <v>15.650857255758501</v>
      </c>
      <c r="H204" s="32" t="s">
        <v>28</v>
      </c>
      <c r="I204" s="32">
        <v>15.650857255758501</v>
      </c>
      <c r="J204" s="31">
        <v>6.8224718731488796</v>
      </c>
      <c r="K204" s="32" t="s">
        <v>28</v>
      </c>
      <c r="L204" s="32">
        <v>6.8224718731488796</v>
      </c>
      <c r="M204" s="31">
        <v>2.4467311781024099</v>
      </c>
      <c r="N204" s="32" t="s">
        <v>28</v>
      </c>
      <c r="O204" s="32">
        <v>2.4467311781024099</v>
      </c>
      <c r="P204" s="31">
        <v>-0.70177624878182399</v>
      </c>
      <c r="Q204" s="32" t="s">
        <v>28</v>
      </c>
      <c r="R204" s="32">
        <v>-0.70177624878182399</v>
      </c>
      <c r="S204" s="31">
        <v>-4.5787317885918997</v>
      </c>
      <c r="T204" s="32" t="s">
        <v>28</v>
      </c>
      <c r="U204" s="32">
        <v>-4.5787317885918997</v>
      </c>
      <c r="V204" s="31">
        <v>-8.8677388443085601</v>
      </c>
      <c r="W204" s="32" t="s">
        <v>28</v>
      </c>
      <c r="X204" s="32">
        <v>-8.8677388443085601</v>
      </c>
      <c r="Y204" s="31">
        <v>-13.358576835707099</v>
      </c>
      <c r="Z204" s="32" t="s">
        <v>28</v>
      </c>
      <c r="AA204" s="32">
        <v>-13.358576835707099</v>
      </c>
      <c r="AB204" s="31">
        <v>-16.760215844627201</v>
      </c>
      <c r="AC204" s="32" t="s">
        <v>28</v>
      </c>
      <c r="AD204" s="32">
        <v>-16.760215844627201</v>
      </c>
      <c r="AE204" s="31">
        <v>-14.691465799839399</v>
      </c>
      <c r="AF204" s="32" t="s">
        <v>28</v>
      </c>
      <c r="AG204" s="32">
        <v>-14.691465799839399</v>
      </c>
      <c r="AH204" s="31">
        <v>-26.994336699912999</v>
      </c>
      <c r="AI204" s="32" t="s">
        <v>28</v>
      </c>
      <c r="AJ204" s="32">
        <v>-26.994336699912999</v>
      </c>
    </row>
    <row r="205" spans="1:36" x14ac:dyDescent="0.2">
      <c r="A205" s="30" t="s">
        <v>7</v>
      </c>
      <c r="B205">
        <v>202</v>
      </c>
      <c r="C205" s="37">
        <v>65</v>
      </c>
      <c r="D205" s="70">
        <v>14.257049728986001</v>
      </c>
      <c r="E205" s="70" t="s">
        <v>28</v>
      </c>
      <c r="F205" s="70">
        <v>14.257049728986001</v>
      </c>
      <c r="G205" s="32">
        <v>13.875495624115199</v>
      </c>
      <c r="H205" s="32" t="s">
        <v>28</v>
      </c>
      <c r="I205" s="32">
        <v>13.875495624115199</v>
      </c>
      <c r="J205" s="31">
        <v>5.76986942815258</v>
      </c>
      <c r="K205" s="32" t="s">
        <v>28</v>
      </c>
      <c r="L205" s="32">
        <v>5.76986942815258</v>
      </c>
      <c r="M205" s="31">
        <v>-1.1275844634701599</v>
      </c>
      <c r="N205" s="32" t="s">
        <v>28</v>
      </c>
      <c r="O205" s="32">
        <v>-1.1275844634701599</v>
      </c>
      <c r="P205" s="31">
        <v>-6.4444736455629004</v>
      </c>
      <c r="Q205" s="32" t="s">
        <v>28</v>
      </c>
      <c r="R205" s="32">
        <v>-6.4444736455629004</v>
      </c>
      <c r="S205" s="31">
        <v>-11.5190765504406</v>
      </c>
      <c r="T205" s="32" t="s">
        <v>28</v>
      </c>
      <c r="U205" s="32">
        <v>-11.5190765504406</v>
      </c>
      <c r="V205" s="31">
        <v>-15.824282653178001</v>
      </c>
      <c r="W205" s="32" t="s">
        <v>28</v>
      </c>
      <c r="X205" s="32">
        <v>-15.824282653178001</v>
      </c>
      <c r="Y205" s="31">
        <v>-19.6568084776051</v>
      </c>
      <c r="Z205" s="32" t="s">
        <v>28</v>
      </c>
      <c r="AA205" s="32">
        <v>-19.6568084776051</v>
      </c>
      <c r="AB205" s="31">
        <v>-27.991106273827899</v>
      </c>
      <c r="AC205" s="32" t="s">
        <v>28</v>
      </c>
      <c r="AD205" s="32">
        <v>-27.991106273827899</v>
      </c>
      <c r="AE205" s="31">
        <v>-27.800059987785801</v>
      </c>
      <c r="AF205" s="32" t="s">
        <v>28</v>
      </c>
      <c r="AG205" s="32">
        <v>-27.800059987785801</v>
      </c>
      <c r="AH205" s="31" t="s">
        <v>34</v>
      </c>
      <c r="AI205" s="32" t="s">
        <v>34</v>
      </c>
      <c r="AJ205" s="32" t="s">
        <v>34</v>
      </c>
    </row>
    <row r="206" spans="1:36" x14ac:dyDescent="0.2">
      <c r="A206" s="30" t="s">
        <v>5</v>
      </c>
      <c r="B206">
        <v>203</v>
      </c>
      <c r="C206" s="37">
        <v>66</v>
      </c>
      <c r="D206" s="70">
        <v>12.5416250856077</v>
      </c>
      <c r="E206" s="70" t="s">
        <v>28</v>
      </c>
      <c r="F206" s="70">
        <v>12.5416250856077</v>
      </c>
      <c r="G206" s="32">
        <v>11.831957324505099</v>
      </c>
      <c r="H206" s="32" t="s">
        <v>28</v>
      </c>
      <c r="I206" s="32">
        <v>11.831957324505099</v>
      </c>
      <c r="J206" s="31">
        <v>8.4647292556821707</v>
      </c>
      <c r="K206" s="32" t="s">
        <v>28</v>
      </c>
      <c r="L206" s="32">
        <v>8.4647292556821707</v>
      </c>
      <c r="M206" s="31">
        <v>4.0048782301651604</v>
      </c>
      <c r="N206" s="32" t="s">
        <v>28</v>
      </c>
      <c r="O206" s="32">
        <v>4.0048782301651604</v>
      </c>
      <c r="P206" s="31">
        <v>0.94028657151473505</v>
      </c>
      <c r="Q206" s="32" t="s">
        <v>28</v>
      </c>
      <c r="R206" s="32">
        <v>0.94028657151473505</v>
      </c>
      <c r="S206" s="31">
        <v>-0.97888111921890797</v>
      </c>
      <c r="T206" s="32" t="s">
        <v>28</v>
      </c>
      <c r="U206" s="32">
        <v>-0.97888111921890797</v>
      </c>
      <c r="V206" s="31">
        <v>-3.1987305419923602</v>
      </c>
      <c r="W206" s="32" t="s">
        <v>28</v>
      </c>
      <c r="X206" s="32">
        <v>-3.1987305419923602</v>
      </c>
      <c r="Y206" s="31">
        <v>-5.3343655398744696</v>
      </c>
      <c r="Z206" s="32" t="s">
        <v>28</v>
      </c>
      <c r="AA206" s="32">
        <v>-5.3343655398744696</v>
      </c>
      <c r="AB206" s="31">
        <v>-7.8282929026907597</v>
      </c>
      <c r="AC206" s="32" t="s">
        <v>28</v>
      </c>
      <c r="AD206" s="32">
        <v>-7.8282929026907597</v>
      </c>
      <c r="AE206" s="31">
        <v>-10.817978917452299</v>
      </c>
      <c r="AF206" s="32" t="s">
        <v>28</v>
      </c>
      <c r="AG206" s="32">
        <v>-10.817978917452299</v>
      </c>
      <c r="AH206" s="31">
        <v>-13.6808267462772</v>
      </c>
      <c r="AI206" s="32" t="s">
        <v>28</v>
      </c>
      <c r="AJ206" s="32">
        <v>-13.6808267462772</v>
      </c>
    </row>
    <row r="207" spans="1:36" x14ac:dyDescent="0.2">
      <c r="A207" s="30" t="s">
        <v>7</v>
      </c>
      <c r="B207">
        <v>204</v>
      </c>
      <c r="C207" s="37">
        <v>67</v>
      </c>
      <c r="D207" s="70">
        <v>15.710872315118101</v>
      </c>
      <c r="E207" s="70" t="s">
        <v>28</v>
      </c>
      <c r="F207" s="70">
        <v>15.710872315118101</v>
      </c>
      <c r="G207" s="32">
        <v>15.690501234064699</v>
      </c>
      <c r="H207" s="32" t="s">
        <v>28</v>
      </c>
      <c r="I207" s="32">
        <v>15.690501234064699</v>
      </c>
      <c r="J207" s="31">
        <v>11.528085097017099</v>
      </c>
      <c r="K207" s="32" t="s">
        <v>28</v>
      </c>
      <c r="L207" s="32">
        <v>11.528085097017099</v>
      </c>
      <c r="M207" s="31">
        <v>3.8727063670682802</v>
      </c>
      <c r="N207" s="32" t="s">
        <v>28</v>
      </c>
      <c r="O207" s="32">
        <v>3.8727063670682802</v>
      </c>
      <c r="P207" s="31">
        <v>-0.95829684677249904</v>
      </c>
      <c r="Q207" s="32" t="s">
        <v>28</v>
      </c>
      <c r="R207" s="32">
        <v>-0.95829684677249904</v>
      </c>
      <c r="S207" s="31">
        <v>-5.1431217880384796</v>
      </c>
      <c r="T207" s="32" t="s">
        <v>28</v>
      </c>
      <c r="U207" s="32">
        <v>-5.1431217880384796</v>
      </c>
      <c r="V207" s="31">
        <v>-9.1539944161215594</v>
      </c>
      <c r="W207" s="32" t="s">
        <v>28</v>
      </c>
      <c r="X207" s="32">
        <v>-9.1539944161215594</v>
      </c>
      <c r="Y207" s="31">
        <v>-12.086837212976</v>
      </c>
      <c r="Z207" s="32" t="s">
        <v>28</v>
      </c>
      <c r="AA207" s="32">
        <v>-12.086837212976</v>
      </c>
      <c r="AB207" s="31">
        <v>-12.8279210133074</v>
      </c>
      <c r="AC207" s="32" t="s">
        <v>28</v>
      </c>
      <c r="AD207" s="32">
        <v>-12.8279210133074</v>
      </c>
      <c r="AE207" s="31">
        <v>-15.9085677336529</v>
      </c>
      <c r="AF207" s="32" t="s">
        <v>28</v>
      </c>
      <c r="AG207" s="32">
        <v>-15.9085677336529</v>
      </c>
      <c r="AH207" s="31">
        <v>-16.346390713966201</v>
      </c>
      <c r="AI207" s="32" t="s">
        <v>28</v>
      </c>
      <c r="AJ207" s="32">
        <v>-16.346390713966201</v>
      </c>
    </row>
    <row r="208" spans="1:36" x14ac:dyDescent="0.2">
      <c r="A208" s="30" t="s">
        <v>6</v>
      </c>
      <c r="B208">
        <v>205</v>
      </c>
      <c r="C208" s="37">
        <v>68</v>
      </c>
      <c r="D208" s="70">
        <v>10.7166375549323</v>
      </c>
      <c r="E208" s="70" t="s">
        <v>28</v>
      </c>
      <c r="F208" s="70">
        <v>10.7166375549323</v>
      </c>
      <c r="G208" s="32">
        <v>9.59319964025104</v>
      </c>
      <c r="H208" s="32" t="s">
        <v>28</v>
      </c>
      <c r="I208" s="32">
        <v>9.59319964025104</v>
      </c>
      <c r="J208" s="31">
        <v>7.0450863396788099</v>
      </c>
      <c r="K208" s="32" t="s">
        <v>28</v>
      </c>
      <c r="L208" s="32">
        <v>7.0450863396788099</v>
      </c>
      <c r="M208" s="31">
        <v>3.39931878325587</v>
      </c>
      <c r="N208" s="32" t="s">
        <v>28</v>
      </c>
      <c r="O208" s="32">
        <v>3.39931878325587</v>
      </c>
      <c r="P208" s="31">
        <v>0.66937471499978096</v>
      </c>
      <c r="Q208" s="32" t="s">
        <v>28</v>
      </c>
      <c r="R208" s="32">
        <v>0.66937471499978096</v>
      </c>
      <c r="S208" s="31">
        <v>-1.9990946967229599</v>
      </c>
      <c r="T208" s="32" t="s">
        <v>28</v>
      </c>
      <c r="U208" s="32">
        <v>-1.9990946967229599</v>
      </c>
      <c r="V208" s="31">
        <v>-4.9227832037709698</v>
      </c>
      <c r="W208" s="32" t="s">
        <v>28</v>
      </c>
      <c r="X208" s="32">
        <v>-4.9227832037709698</v>
      </c>
      <c r="Y208" s="31">
        <v>-7.9030384554605098</v>
      </c>
      <c r="Z208" s="32" t="s">
        <v>28</v>
      </c>
      <c r="AA208" s="32">
        <v>-7.9030384554605098</v>
      </c>
      <c r="AB208" s="31">
        <v>-10.756040881803999</v>
      </c>
      <c r="AC208" s="32" t="s">
        <v>28</v>
      </c>
      <c r="AD208" s="32">
        <v>-10.756040881803999</v>
      </c>
      <c r="AE208" s="31">
        <v>-14.726219199633899</v>
      </c>
      <c r="AF208" s="32" t="s">
        <v>28</v>
      </c>
      <c r="AG208" s="32">
        <v>-14.726219199633899</v>
      </c>
      <c r="AH208" s="31">
        <v>-18.985059725669299</v>
      </c>
      <c r="AI208" s="32" t="s">
        <v>28</v>
      </c>
      <c r="AJ208" s="32">
        <v>-18.985059725669299</v>
      </c>
    </row>
    <row r="209" spans="1:36" x14ac:dyDescent="0.2">
      <c r="A209" s="30" t="s">
        <v>6</v>
      </c>
      <c r="B209">
        <v>206</v>
      </c>
      <c r="C209" s="37">
        <v>69</v>
      </c>
      <c r="D209" s="70">
        <v>10.6355814499777</v>
      </c>
      <c r="E209" s="70" t="s">
        <v>28</v>
      </c>
      <c r="F209" s="70">
        <v>10.6355814499777</v>
      </c>
      <c r="G209" s="32">
        <v>10.2469213925866</v>
      </c>
      <c r="H209" s="32" t="s">
        <v>28</v>
      </c>
      <c r="I209" s="32">
        <v>10.2469213925866</v>
      </c>
      <c r="J209" s="31">
        <v>6.2261364096600298</v>
      </c>
      <c r="K209" s="32" t="s">
        <v>28</v>
      </c>
      <c r="L209" s="32">
        <v>6.2261364096600298</v>
      </c>
      <c r="M209" s="31">
        <v>0.56591215904321401</v>
      </c>
      <c r="N209" s="32" t="s">
        <v>28</v>
      </c>
      <c r="O209" s="32">
        <v>0.56591215904321401</v>
      </c>
      <c r="P209" s="31">
        <v>-3.4572146807680801</v>
      </c>
      <c r="Q209" s="32" t="s">
        <v>28</v>
      </c>
      <c r="R209" s="32">
        <v>-3.4572146807680801</v>
      </c>
      <c r="S209" s="31">
        <v>-7.9301582401305897</v>
      </c>
      <c r="T209" s="32" t="s">
        <v>28</v>
      </c>
      <c r="U209" s="32">
        <v>-7.9301582401305897</v>
      </c>
      <c r="V209" s="31">
        <v>-10.032308650526399</v>
      </c>
      <c r="W209" s="32" t="s">
        <v>28</v>
      </c>
      <c r="X209" s="32">
        <v>-10.032308650526399</v>
      </c>
      <c r="Y209" s="31">
        <v>-13.0773460430475</v>
      </c>
      <c r="Z209" s="32" t="s">
        <v>28</v>
      </c>
      <c r="AA209" s="32">
        <v>-13.0773460430475</v>
      </c>
      <c r="AB209" s="31">
        <v>-16.6081969393219</v>
      </c>
      <c r="AC209" s="32" t="s">
        <v>28</v>
      </c>
      <c r="AD209" s="32">
        <v>-16.6081969393219</v>
      </c>
      <c r="AE209" s="31">
        <v>-19.516751590769601</v>
      </c>
      <c r="AF209" s="32" t="s">
        <v>28</v>
      </c>
      <c r="AG209" s="32">
        <v>-19.516751590769601</v>
      </c>
      <c r="AH209" s="31">
        <v>-21.009032221377701</v>
      </c>
      <c r="AI209" s="32" t="s">
        <v>28</v>
      </c>
      <c r="AJ209" s="32">
        <v>-21.009032221377701</v>
      </c>
    </row>
    <row r="210" spans="1:36" x14ac:dyDescent="0.2">
      <c r="A210" s="30" t="s">
        <v>5</v>
      </c>
      <c r="B210">
        <v>207</v>
      </c>
      <c r="C210" s="37">
        <v>70</v>
      </c>
      <c r="D210" s="70">
        <v>11.037678233088799</v>
      </c>
      <c r="E210" s="70" t="s">
        <v>28</v>
      </c>
      <c r="F210" s="70">
        <v>11.037678233088799</v>
      </c>
      <c r="G210" s="32">
        <v>10.8047620243659</v>
      </c>
      <c r="H210" s="32" t="s">
        <v>28</v>
      </c>
      <c r="I210" s="32">
        <v>10.8047620243659</v>
      </c>
      <c r="J210" s="31">
        <v>6.7678923623946901</v>
      </c>
      <c r="K210" s="32" t="s">
        <v>28</v>
      </c>
      <c r="L210" s="32">
        <v>6.7678923623946901</v>
      </c>
      <c r="M210" s="31">
        <v>1.07910296297389</v>
      </c>
      <c r="N210" s="32" t="s">
        <v>28</v>
      </c>
      <c r="O210" s="32">
        <v>1.07910296297389</v>
      </c>
      <c r="P210" s="31">
        <v>-4.2980851431160296</v>
      </c>
      <c r="Q210" s="32" t="s">
        <v>28</v>
      </c>
      <c r="R210" s="32">
        <v>-4.2980851431160296</v>
      </c>
      <c r="S210" s="31">
        <v>-9.2520676788029395</v>
      </c>
      <c r="T210" s="32" t="s">
        <v>28</v>
      </c>
      <c r="U210" s="32">
        <v>-9.2520676788029395</v>
      </c>
      <c r="V210" s="31">
        <v>-13.2557405085405</v>
      </c>
      <c r="W210" s="32" t="s">
        <v>28</v>
      </c>
      <c r="X210" s="32">
        <v>-13.2557405085405</v>
      </c>
      <c r="Y210" s="31">
        <v>-15.699106076182099</v>
      </c>
      <c r="Z210" s="32" t="s">
        <v>28</v>
      </c>
      <c r="AA210" s="32">
        <v>-15.699106076182099</v>
      </c>
      <c r="AB210" s="31">
        <v>-18.2436486174559</v>
      </c>
      <c r="AC210" s="32" t="s">
        <v>28</v>
      </c>
      <c r="AD210" s="32">
        <v>-18.2436486174559</v>
      </c>
      <c r="AE210" s="31">
        <v>-20.5296542464209</v>
      </c>
      <c r="AF210" s="32" t="s">
        <v>28</v>
      </c>
      <c r="AG210" s="32">
        <v>-20.5296542464209</v>
      </c>
      <c r="AH210" s="31">
        <v>-23.720544969330401</v>
      </c>
      <c r="AI210" s="32" t="s">
        <v>28</v>
      </c>
      <c r="AJ210" s="32">
        <v>-23.720544969330401</v>
      </c>
    </row>
    <row r="211" spans="1:36" x14ac:dyDescent="0.2">
      <c r="A211" s="30" t="s">
        <v>5</v>
      </c>
      <c r="B211">
        <v>208</v>
      </c>
      <c r="C211" s="37">
        <v>71</v>
      </c>
      <c r="D211" s="70">
        <v>14.367676779847001</v>
      </c>
      <c r="E211" s="70" t="s">
        <v>28</v>
      </c>
      <c r="F211" s="70">
        <v>14.367676779847001</v>
      </c>
      <c r="G211" s="32">
        <v>12.731461980264999</v>
      </c>
      <c r="H211" s="32" t="s">
        <v>28</v>
      </c>
      <c r="I211" s="32">
        <v>12.731461980264999</v>
      </c>
      <c r="J211" s="31">
        <v>6.9388214082092396</v>
      </c>
      <c r="K211" s="32" t="s">
        <v>28</v>
      </c>
      <c r="L211" s="32">
        <v>6.9388214082092396</v>
      </c>
      <c r="M211" s="31">
        <v>1.6921453940948299</v>
      </c>
      <c r="N211" s="32" t="s">
        <v>28</v>
      </c>
      <c r="O211" s="32">
        <v>1.6921453940948299</v>
      </c>
      <c r="P211" s="31">
        <v>-3.0593921141440501</v>
      </c>
      <c r="Q211" s="32" t="s">
        <v>28</v>
      </c>
      <c r="R211" s="32">
        <v>-3.0593921141440501</v>
      </c>
      <c r="S211" s="31">
        <v>-7.3095620895539701</v>
      </c>
      <c r="T211" s="32" t="s">
        <v>28</v>
      </c>
      <c r="U211" s="32">
        <v>-7.3095620895539701</v>
      </c>
      <c r="V211" s="31">
        <v>-12.059026958223599</v>
      </c>
      <c r="W211" s="32" t="s">
        <v>28</v>
      </c>
      <c r="X211" s="32">
        <v>-12.059026958223599</v>
      </c>
      <c r="Y211" s="31">
        <v>-14.9479477656007</v>
      </c>
      <c r="Z211" s="32" t="s">
        <v>28</v>
      </c>
      <c r="AA211" s="32">
        <v>-14.9479477656007</v>
      </c>
      <c r="AB211" s="31">
        <v>-20.711058400901301</v>
      </c>
      <c r="AC211" s="32" t="s">
        <v>28</v>
      </c>
      <c r="AD211" s="32">
        <v>-20.711058400901301</v>
      </c>
      <c r="AE211" s="31">
        <v>-27.943754226642501</v>
      </c>
      <c r="AF211" s="32" t="s">
        <v>28</v>
      </c>
      <c r="AG211" s="32">
        <v>-27.943754226642501</v>
      </c>
      <c r="AH211" s="31">
        <v>-37.938107480630002</v>
      </c>
      <c r="AI211" s="32" t="s">
        <v>28</v>
      </c>
      <c r="AJ211" s="32">
        <v>-37.938107480630002</v>
      </c>
    </row>
    <row r="212" spans="1:36" x14ac:dyDescent="0.2">
      <c r="A212" s="30" t="s">
        <v>5</v>
      </c>
      <c r="B212">
        <v>209</v>
      </c>
      <c r="C212" s="37">
        <v>72</v>
      </c>
      <c r="D212" s="70">
        <v>14.0313391767684</v>
      </c>
      <c r="E212" s="70" t="s">
        <v>28</v>
      </c>
      <c r="F212" s="70">
        <v>14.0313391767684</v>
      </c>
      <c r="G212" s="32">
        <v>13.4691374379713</v>
      </c>
      <c r="H212" s="32" t="s">
        <v>28</v>
      </c>
      <c r="I212" s="32">
        <v>13.4691374379713</v>
      </c>
      <c r="J212" s="31">
        <v>6.3772618442673901</v>
      </c>
      <c r="K212" s="32" t="s">
        <v>28</v>
      </c>
      <c r="L212" s="32">
        <v>6.3772618442673901</v>
      </c>
      <c r="M212" s="31">
        <v>-0.85361835698871702</v>
      </c>
      <c r="N212" s="32" t="s">
        <v>28</v>
      </c>
      <c r="O212" s="32">
        <v>-0.85361835698871702</v>
      </c>
      <c r="P212" s="31">
        <v>-6.9024023902750802</v>
      </c>
      <c r="Q212" s="32" t="s">
        <v>28</v>
      </c>
      <c r="R212" s="32">
        <v>-6.9024023902750802</v>
      </c>
      <c r="S212" s="31">
        <v>-13.6416212358076</v>
      </c>
      <c r="T212" s="32" t="s">
        <v>28</v>
      </c>
      <c r="U212" s="32">
        <v>-13.6416212358076</v>
      </c>
      <c r="V212" s="31">
        <v>-20.060627622627798</v>
      </c>
      <c r="W212" s="32" t="s">
        <v>28</v>
      </c>
      <c r="X212" s="32">
        <v>-20.060627622627798</v>
      </c>
      <c r="Y212" s="31">
        <v>-22.887458250843601</v>
      </c>
      <c r="Z212" s="32" t="s">
        <v>28</v>
      </c>
      <c r="AA212" s="32">
        <v>-22.887458250843601</v>
      </c>
      <c r="AB212" s="31">
        <v>-26.012884935414</v>
      </c>
      <c r="AC212" s="32" t="s">
        <v>28</v>
      </c>
      <c r="AD212" s="32">
        <v>-26.012884935414</v>
      </c>
      <c r="AE212" s="31">
        <v>-26.012884935414</v>
      </c>
      <c r="AF212" s="32" t="s">
        <v>28</v>
      </c>
      <c r="AG212" s="32">
        <v>-26.012884935414</v>
      </c>
      <c r="AH212" s="31" t="s">
        <v>34</v>
      </c>
      <c r="AI212" s="32" t="s">
        <v>34</v>
      </c>
      <c r="AJ212" s="32" t="s">
        <v>34</v>
      </c>
    </row>
    <row r="213" spans="1:36" x14ac:dyDescent="0.2">
      <c r="A213" s="30" t="s">
        <v>5</v>
      </c>
      <c r="B213">
        <v>210</v>
      </c>
      <c r="C213" s="37">
        <v>73</v>
      </c>
      <c r="D213" s="70">
        <v>9.1895592480725696</v>
      </c>
      <c r="E213" s="70" t="s">
        <v>28</v>
      </c>
      <c r="F213" s="70">
        <v>9.1895592480725696</v>
      </c>
      <c r="G213" s="32">
        <v>8.60100115003128</v>
      </c>
      <c r="H213" s="32" t="s">
        <v>28</v>
      </c>
      <c r="I213" s="32">
        <v>8.60100115003128</v>
      </c>
      <c r="J213" s="31">
        <v>6.2381454061683197</v>
      </c>
      <c r="K213" s="32" t="s">
        <v>28</v>
      </c>
      <c r="L213" s="32">
        <v>6.2381454061683197</v>
      </c>
      <c r="M213" s="31">
        <v>0.699651117130898</v>
      </c>
      <c r="N213" s="32" t="s">
        <v>28</v>
      </c>
      <c r="O213" s="32">
        <v>0.699651117130898</v>
      </c>
      <c r="P213" s="31">
        <v>-2.6173891167971699</v>
      </c>
      <c r="Q213" s="32" t="s">
        <v>28</v>
      </c>
      <c r="R213" s="32">
        <v>-2.6173891167971699</v>
      </c>
      <c r="S213" s="31">
        <v>-6.9015367146855597</v>
      </c>
      <c r="T213" s="32" t="s">
        <v>28</v>
      </c>
      <c r="U213" s="32">
        <v>-6.9015367146855597</v>
      </c>
      <c r="V213" s="31">
        <v>-11.2508056860504</v>
      </c>
      <c r="W213" s="32" t="s">
        <v>28</v>
      </c>
      <c r="X213" s="32">
        <v>-11.2508056860504</v>
      </c>
      <c r="Y213" s="31">
        <v>-12.5698589933632</v>
      </c>
      <c r="Z213" s="32" t="s">
        <v>28</v>
      </c>
      <c r="AA213" s="32">
        <v>-12.5698589933632</v>
      </c>
      <c r="AB213" s="31">
        <v>-22.081647621291399</v>
      </c>
      <c r="AC213" s="32" t="s">
        <v>28</v>
      </c>
      <c r="AD213" s="32">
        <v>-22.081647621291399</v>
      </c>
      <c r="AE213" s="31">
        <v>-23.507965547786799</v>
      </c>
      <c r="AF213" s="32" t="s">
        <v>28</v>
      </c>
      <c r="AG213" s="32">
        <v>-23.507965547786799</v>
      </c>
      <c r="AH213" s="31">
        <v>-26.2463042307233</v>
      </c>
      <c r="AI213" s="32" t="s">
        <v>28</v>
      </c>
      <c r="AJ213" s="32">
        <v>-26.2463042307233</v>
      </c>
    </row>
    <row r="214" spans="1:36" x14ac:dyDescent="0.2">
      <c r="A214" s="30" t="s">
        <v>5</v>
      </c>
      <c r="B214">
        <v>211</v>
      </c>
      <c r="C214" s="37">
        <v>74</v>
      </c>
      <c r="D214" s="70">
        <v>13.2610874083804</v>
      </c>
      <c r="E214" s="70" t="s">
        <v>28</v>
      </c>
      <c r="F214" s="70">
        <v>13.2610874083804</v>
      </c>
      <c r="G214" s="32">
        <v>12.780032771575501</v>
      </c>
      <c r="H214" s="32" t="s">
        <v>28</v>
      </c>
      <c r="I214" s="32">
        <v>12.780032771575501</v>
      </c>
      <c r="J214" s="31">
        <v>8.0343002517637991</v>
      </c>
      <c r="K214" s="32" t="s">
        <v>28</v>
      </c>
      <c r="L214" s="32">
        <v>8.0343002517637991</v>
      </c>
      <c r="M214" s="31">
        <v>3.4865216405746602</v>
      </c>
      <c r="N214" s="32" t="s">
        <v>28</v>
      </c>
      <c r="O214" s="32">
        <v>3.4865216405746602</v>
      </c>
      <c r="P214" s="31">
        <v>-0.52838105479035702</v>
      </c>
      <c r="Q214" s="32" t="s">
        <v>28</v>
      </c>
      <c r="R214" s="32">
        <v>-0.52838105479035702</v>
      </c>
      <c r="S214" s="31">
        <v>-5.1041182559405698</v>
      </c>
      <c r="T214" s="32" t="s">
        <v>28</v>
      </c>
      <c r="U214" s="32">
        <v>-5.1041182559405698</v>
      </c>
      <c r="V214" s="31">
        <v>-10.0869826988712</v>
      </c>
      <c r="W214" s="32" t="s">
        <v>28</v>
      </c>
      <c r="X214" s="32">
        <v>-10.0869826988712</v>
      </c>
      <c r="Y214" s="31">
        <v>-13.765867220957499</v>
      </c>
      <c r="Z214" s="32" t="s">
        <v>28</v>
      </c>
      <c r="AA214" s="32">
        <v>-13.765867220957499</v>
      </c>
      <c r="AB214" s="31">
        <v>-18.2848123063043</v>
      </c>
      <c r="AC214" s="32" t="s">
        <v>28</v>
      </c>
      <c r="AD214" s="32">
        <v>-18.2848123063043</v>
      </c>
      <c r="AE214" s="31">
        <v>-19.6829648489033</v>
      </c>
      <c r="AF214" s="32" t="s">
        <v>28</v>
      </c>
      <c r="AG214" s="32">
        <v>-19.6829648489033</v>
      </c>
      <c r="AH214" s="31">
        <v>-20.828219855979199</v>
      </c>
      <c r="AI214" s="32" t="s">
        <v>28</v>
      </c>
      <c r="AJ214" s="32">
        <v>-20.828219855979199</v>
      </c>
    </row>
    <row r="215" spans="1:36" x14ac:dyDescent="0.2">
      <c r="A215" s="30" t="s">
        <v>6</v>
      </c>
      <c r="B215">
        <v>212</v>
      </c>
      <c r="C215" s="37">
        <v>75</v>
      </c>
      <c r="D215" s="70">
        <v>11.7210992424823</v>
      </c>
      <c r="E215" s="70" t="s">
        <v>28</v>
      </c>
      <c r="F215" s="70">
        <v>11.7210992424823</v>
      </c>
      <c r="G215" s="32">
        <v>9.1125393914878607</v>
      </c>
      <c r="H215" s="32" t="s">
        <v>28</v>
      </c>
      <c r="I215" s="32">
        <v>9.1125393914878607</v>
      </c>
      <c r="J215" s="31">
        <v>3.4662521704810598</v>
      </c>
      <c r="K215" s="32" t="s">
        <v>28</v>
      </c>
      <c r="L215" s="32">
        <v>3.4662521704810598</v>
      </c>
      <c r="M215" s="31">
        <v>-1.60190764258678</v>
      </c>
      <c r="N215" s="32" t="s">
        <v>28</v>
      </c>
      <c r="O215" s="32">
        <v>-1.60190764258678</v>
      </c>
      <c r="P215" s="31">
        <v>-6.7829133955503398</v>
      </c>
      <c r="Q215" s="32" t="s">
        <v>28</v>
      </c>
      <c r="R215" s="32">
        <v>-6.7829133955503398</v>
      </c>
      <c r="S215" s="31">
        <v>-12.4116493938707</v>
      </c>
      <c r="T215" s="32" t="s">
        <v>28</v>
      </c>
      <c r="U215" s="32">
        <v>-12.4116493938707</v>
      </c>
      <c r="V215" s="31">
        <v>-17.241698831482399</v>
      </c>
      <c r="W215" s="32" t="s">
        <v>28</v>
      </c>
      <c r="X215" s="32">
        <v>-17.241698831482399</v>
      </c>
      <c r="Y215" s="31">
        <v>-20.680672868023699</v>
      </c>
      <c r="Z215" s="32" t="s">
        <v>28</v>
      </c>
      <c r="AA215" s="32">
        <v>-20.680672868023699</v>
      </c>
      <c r="AB215" s="31">
        <v>-23.936512102709202</v>
      </c>
      <c r="AC215" s="32" t="s">
        <v>28</v>
      </c>
      <c r="AD215" s="32">
        <v>-23.936512102709202</v>
      </c>
      <c r="AE215" s="31" t="s">
        <v>34</v>
      </c>
      <c r="AF215" s="32" t="s">
        <v>34</v>
      </c>
      <c r="AG215" s="32" t="s">
        <v>34</v>
      </c>
      <c r="AH215" s="31" t="s">
        <v>34</v>
      </c>
      <c r="AI215" s="32" t="s">
        <v>34</v>
      </c>
      <c r="AJ215" s="32" t="s">
        <v>34</v>
      </c>
    </row>
    <row r="216" spans="1:36" x14ac:dyDescent="0.2">
      <c r="A216" s="30" t="s">
        <v>6</v>
      </c>
      <c r="B216">
        <v>213</v>
      </c>
      <c r="C216" s="37">
        <v>76</v>
      </c>
      <c r="D216" s="70">
        <v>8.8430478050819197</v>
      </c>
      <c r="E216" s="70" t="s">
        <v>28</v>
      </c>
      <c r="F216" s="70">
        <v>8.8430478050819197</v>
      </c>
      <c r="G216" s="32">
        <v>7.1707898351071604</v>
      </c>
      <c r="H216" s="32" t="s">
        <v>28</v>
      </c>
      <c r="I216" s="32">
        <v>7.1707898351071604</v>
      </c>
      <c r="J216" s="31">
        <v>1.06090118790324</v>
      </c>
      <c r="K216" s="32" t="s">
        <v>28</v>
      </c>
      <c r="L216" s="32">
        <v>1.06090118790324</v>
      </c>
      <c r="M216" s="31">
        <v>-5.8272622706882604</v>
      </c>
      <c r="N216" s="32" t="s">
        <v>28</v>
      </c>
      <c r="O216" s="32">
        <v>-5.8272622706882604</v>
      </c>
      <c r="P216" s="31">
        <v>-10.745283561570799</v>
      </c>
      <c r="Q216" s="32" t="s">
        <v>28</v>
      </c>
      <c r="R216" s="32">
        <v>-10.745283561570799</v>
      </c>
      <c r="S216" s="31">
        <v>-14.4798979573939</v>
      </c>
      <c r="T216" s="32" t="s">
        <v>28</v>
      </c>
      <c r="U216" s="32">
        <v>-14.4798979573939</v>
      </c>
      <c r="V216" s="31">
        <v>-16.9304326036292</v>
      </c>
      <c r="W216" s="32" t="s">
        <v>28</v>
      </c>
      <c r="X216" s="32">
        <v>-16.9304326036292</v>
      </c>
      <c r="Y216" s="31">
        <v>-19.4770619545626</v>
      </c>
      <c r="Z216" s="32" t="s">
        <v>28</v>
      </c>
      <c r="AA216" s="32">
        <v>-19.4770619545626</v>
      </c>
      <c r="AB216" s="31">
        <v>-24.0407234853723</v>
      </c>
      <c r="AC216" s="32" t="s">
        <v>28</v>
      </c>
      <c r="AD216" s="32">
        <v>-24.0407234853723</v>
      </c>
      <c r="AE216" s="31" t="s">
        <v>34</v>
      </c>
      <c r="AF216" s="32" t="s">
        <v>34</v>
      </c>
      <c r="AG216" s="32" t="s">
        <v>34</v>
      </c>
      <c r="AH216" s="31" t="s">
        <v>34</v>
      </c>
      <c r="AI216" s="32" t="s">
        <v>34</v>
      </c>
      <c r="AJ216" s="32" t="s">
        <v>34</v>
      </c>
    </row>
    <row r="217" spans="1:36" x14ac:dyDescent="0.2">
      <c r="A217" s="30" t="s">
        <v>6</v>
      </c>
      <c r="B217">
        <v>214</v>
      </c>
      <c r="C217" s="37">
        <v>77</v>
      </c>
      <c r="D217" s="70">
        <v>10.396840971585201</v>
      </c>
      <c r="E217" s="70" t="s">
        <v>28</v>
      </c>
      <c r="F217" s="70">
        <v>10.396840971585201</v>
      </c>
      <c r="G217" s="32">
        <v>8.5200876146757007</v>
      </c>
      <c r="H217" s="32" t="s">
        <v>28</v>
      </c>
      <c r="I217" s="32">
        <v>8.5200876146757007</v>
      </c>
      <c r="J217" s="31">
        <v>0.77387451396379703</v>
      </c>
      <c r="K217" s="32" t="s">
        <v>28</v>
      </c>
      <c r="L217" s="32">
        <v>0.77387451396379703</v>
      </c>
      <c r="M217" s="31">
        <v>-7.0713187915406497</v>
      </c>
      <c r="N217" s="32" t="s">
        <v>28</v>
      </c>
      <c r="O217" s="32">
        <v>-7.0713187915406497</v>
      </c>
      <c r="P217" s="31">
        <v>-13.9555593284193</v>
      </c>
      <c r="Q217" s="32" t="s">
        <v>28</v>
      </c>
      <c r="R217" s="32">
        <v>-13.9555593284193</v>
      </c>
      <c r="S217" s="31">
        <v>-18.9750128446376</v>
      </c>
      <c r="T217" s="32" t="s">
        <v>28</v>
      </c>
      <c r="U217" s="32">
        <v>-18.9750128446376</v>
      </c>
      <c r="V217" s="31">
        <v>-23.664869298777099</v>
      </c>
      <c r="W217" s="32" t="s">
        <v>28</v>
      </c>
      <c r="X217" s="32">
        <v>-23.664869298777099</v>
      </c>
      <c r="Y217" s="31">
        <v>-25.4999422582882</v>
      </c>
      <c r="Z217" s="32" t="s">
        <v>28</v>
      </c>
      <c r="AA217" s="32">
        <v>-25.4999422582882</v>
      </c>
      <c r="AB217" s="31">
        <v>-26.912333577087399</v>
      </c>
      <c r="AC217" s="32" t="s">
        <v>28</v>
      </c>
      <c r="AD217" s="32">
        <v>-26.912333577087399</v>
      </c>
      <c r="AE217" s="31">
        <v>-31.772531282831899</v>
      </c>
      <c r="AF217" s="32" t="s">
        <v>28</v>
      </c>
      <c r="AG217" s="32">
        <v>-31.772531282831899</v>
      </c>
      <c r="AH217" s="31">
        <v>-31.772531282831899</v>
      </c>
      <c r="AI217" s="32" t="s">
        <v>28</v>
      </c>
      <c r="AJ217" s="32">
        <v>-31.772531282831899</v>
      </c>
    </row>
    <row r="218" spans="1:36" x14ac:dyDescent="0.2">
      <c r="A218" s="30" t="s">
        <v>5</v>
      </c>
      <c r="B218">
        <v>215</v>
      </c>
      <c r="C218" s="37">
        <v>78</v>
      </c>
      <c r="D218" s="70">
        <v>10.8281078069292</v>
      </c>
      <c r="E218" s="70" t="s">
        <v>28</v>
      </c>
      <c r="F218" s="70">
        <v>10.8281078069292</v>
      </c>
      <c r="G218" s="32">
        <v>9.5930113887967803</v>
      </c>
      <c r="H218" s="32" t="s">
        <v>28</v>
      </c>
      <c r="I218" s="32">
        <v>9.5930113887967803</v>
      </c>
      <c r="J218" s="31">
        <v>3.88311887139136</v>
      </c>
      <c r="K218" s="32" t="s">
        <v>28</v>
      </c>
      <c r="L218" s="32">
        <v>3.88311887139136</v>
      </c>
      <c r="M218" s="31">
        <v>-1.177464525632</v>
      </c>
      <c r="N218" s="32" t="s">
        <v>28</v>
      </c>
      <c r="O218" s="32">
        <v>-1.177464525632</v>
      </c>
      <c r="P218" s="31">
        <v>-4.7778336567571502</v>
      </c>
      <c r="Q218" s="32" t="s">
        <v>28</v>
      </c>
      <c r="R218" s="32">
        <v>-4.7778336567571502</v>
      </c>
      <c r="S218" s="31">
        <v>-8.5881587917732194</v>
      </c>
      <c r="T218" s="32" t="s">
        <v>28</v>
      </c>
      <c r="U218" s="32">
        <v>-8.5881587917732194</v>
      </c>
      <c r="V218" s="31">
        <v>-10.8220909956204</v>
      </c>
      <c r="W218" s="32" t="s">
        <v>28</v>
      </c>
      <c r="X218" s="32">
        <v>-10.8220909956204</v>
      </c>
      <c r="Y218" s="31">
        <v>-12.018359664347001</v>
      </c>
      <c r="Z218" s="32" t="s">
        <v>28</v>
      </c>
      <c r="AA218" s="32">
        <v>-12.018359664347001</v>
      </c>
      <c r="AB218" s="31">
        <v>-12.193870227370301</v>
      </c>
      <c r="AC218" s="32" t="s">
        <v>28</v>
      </c>
      <c r="AD218" s="32">
        <v>-12.193870227370301</v>
      </c>
      <c r="AE218" s="31">
        <v>-12.476456484259399</v>
      </c>
      <c r="AF218" s="32" t="s">
        <v>28</v>
      </c>
      <c r="AG218" s="32">
        <v>-12.476456484259399</v>
      </c>
      <c r="AH218" s="31">
        <v>-13.2145752433676</v>
      </c>
      <c r="AI218" s="32" t="s">
        <v>28</v>
      </c>
      <c r="AJ218" s="32">
        <v>-13.2145752433676</v>
      </c>
    </row>
    <row r="219" spans="1:36" x14ac:dyDescent="0.2">
      <c r="A219" s="30" t="s">
        <v>5</v>
      </c>
      <c r="B219">
        <v>216</v>
      </c>
      <c r="C219" s="37">
        <v>79</v>
      </c>
      <c r="D219" s="70">
        <v>14.4659267090383</v>
      </c>
      <c r="E219" s="70" t="s">
        <v>28</v>
      </c>
      <c r="F219" s="70">
        <v>14.4659267090383</v>
      </c>
      <c r="G219" s="32">
        <v>14.250407171726</v>
      </c>
      <c r="H219" s="32" t="s">
        <v>28</v>
      </c>
      <c r="I219" s="32">
        <v>14.250407171726</v>
      </c>
      <c r="J219" s="31">
        <v>11.6444241741765</v>
      </c>
      <c r="K219" s="32" t="s">
        <v>28</v>
      </c>
      <c r="L219" s="32">
        <v>11.6444241741765</v>
      </c>
      <c r="M219" s="31">
        <v>4.1720215289766296</v>
      </c>
      <c r="N219" s="32" t="s">
        <v>28</v>
      </c>
      <c r="O219" s="32">
        <v>4.1720215289766296</v>
      </c>
      <c r="P219" s="31">
        <v>-1.26041233719972</v>
      </c>
      <c r="Q219" s="32" t="s">
        <v>28</v>
      </c>
      <c r="R219" s="32">
        <v>-1.26041233719972</v>
      </c>
      <c r="S219" s="31">
        <v>-6.9323230360514803</v>
      </c>
      <c r="T219" s="32" t="s">
        <v>28</v>
      </c>
      <c r="U219" s="32">
        <v>-6.9323230360514803</v>
      </c>
      <c r="V219" s="31">
        <v>-12.3331690933448</v>
      </c>
      <c r="W219" s="32" t="s">
        <v>28</v>
      </c>
      <c r="X219" s="32">
        <v>-12.3331690933448</v>
      </c>
      <c r="Y219" s="31">
        <v>-13.923388137590299</v>
      </c>
      <c r="Z219" s="32" t="s">
        <v>28</v>
      </c>
      <c r="AA219" s="32">
        <v>-13.923388137590299</v>
      </c>
      <c r="AB219" s="31">
        <v>-14.521907079902</v>
      </c>
      <c r="AC219" s="32" t="s">
        <v>28</v>
      </c>
      <c r="AD219" s="32">
        <v>-14.521907079902</v>
      </c>
      <c r="AE219" s="31">
        <v>-36.027362595238699</v>
      </c>
      <c r="AF219" s="32" t="s">
        <v>28</v>
      </c>
      <c r="AG219" s="32">
        <v>-36.027362595238699</v>
      </c>
      <c r="AH219" s="31" t="s">
        <v>34</v>
      </c>
      <c r="AI219" s="32" t="s">
        <v>34</v>
      </c>
      <c r="AJ219" s="32" t="s">
        <v>34</v>
      </c>
    </row>
    <row r="220" spans="1:36" x14ac:dyDescent="0.2">
      <c r="A220" s="30" t="s">
        <v>5</v>
      </c>
      <c r="B220">
        <v>217</v>
      </c>
      <c r="C220" s="37">
        <v>80</v>
      </c>
      <c r="D220" s="70">
        <v>13.817115803235801</v>
      </c>
      <c r="E220" s="70" t="s">
        <v>28</v>
      </c>
      <c r="F220" s="70">
        <v>13.817115803235801</v>
      </c>
      <c r="G220" s="32">
        <v>10.3336149469545</v>
      </c>
      <c r="H220" s="32" t="s">
        <v>28</v>
      </c>
      <c r="I220" s="32">
        <v>10.3336149469545</v>
      </c>
      <c r="J220" s="31">
        <v>4.7649537219033098</v>
      </c>
      <c r="K220" s="32" t="s">
        <v>28</v>
      </c>
      <c r="L220" s="32">
        <v>4.7649537219033098</v>
      </c>
      <c r="M220" s="31">
        <v>-1.73522259927845</v>
      </c>
      <c r="N220" s="32" t="s">
        <v>28</v>
      </c>
      <c r="O220" s="32">
        <v>-1.73522259927845</v>
      </c>
      <c r="P220" s="31">
        <v>-6.2001616509301201</v>
      </c>
      <c r="Q220" s="32" t="s">
        <v>28</v>
      </c>
      <c r="R220" s="32">
        <v>-6.2001616509301201</v>
      </c>
      <c r="S220" s="31">
        <v>-10.530108146903199</v>
      </c>
      <c r="T220" s="32" t="s">
        <v>28</v>
      </c>
      <c r="U220" s="32">
        <v>-10.530108146903199</v>
      </c>
      <c r="V220" s="31">
        <v>-14.3021122960249</v>
      </c>
      <c r="W220" s="32" t="s">
        <v>28</v>
      </c>
      <c r="X220" s="32">
        <v>-14.3021122960249</v>
      </c>
      <c r="Y220" s="31">
        <v>-14.754063103164199</v>
      </c>
      <c r="Z220" s="32" t="s">
        <v>28</v>
      </c>
      <c r="AA220" s="32">
        <v>-14.754063103164199</v>
      </c>
      <c r="AB220" s="31">
        <v>-11.5781476714472</v>
      </c>
      <c r="AC220" s="32" t="s">
        <v>28</v>
      </c>
      <c r="AD220" s="32">
        <v>-11.5781476714472</v>
      </c>
      <c r="AE220" s="31">
        <v>-18.944280185586798</v>
      </c>
      <c r="AF220" s="32" t="s">
        <v>28</v>
      </c>
      <c r="AG220" s="32">
        <v>-18.944280185586798</v>
      </c>
      <c r="AH220" s="31" t="s">
        <v>34</v>
      </c>
      <c r="AI220" s="32" t="s">
        <v>34</v>
      </c>
      <c r="AJ220" s="32" t="s">
        <v>34</v>
      </c>
    </row>
    <row r="221" spans="1:36" x14ac:dyDescent="0.2">
      <c r="A221" s="30" t="s">
        <v>7</v>
      </c>
      <c r="B221">
        <v>218</v>
      </c>
      <c r="C221" s="37">
        <v>81</v>
      </c>
      <c r="D221" s="70">
        <v>10.513853263755101</v>
      </c>
      <c r="E221" s="70" t="s">
        <v>28</v>
      </c>
      <c r="F221" s="70">
        <v>10.513853263755101</v>
      </c>
      <c r="G221" s="32">
        <v>10.4253362229034</v>
      </c>
      <c r="H221" s="32" t="s">
        <v>28</v>
      </c>
      <c r="I221" s="32">
        <v>10.4253362229034</v>
      </c>
      <c r="J221" s="31">
        <v>4.95750078544744</v>
      </c>
      <c r="K221" s="32" t="s">
        <v>28</v>
      </c>
      <c r="L221" s="32">
        <v>4.95750078544744</v>
      </c>
      <c r="M221" s="31">
        <v>1.9312326031212801</v>
      </c>
      <c r="N221" s="32" t="s">
        <v>28</v>
      </c>
      <c r="O221" s="32">
        <v>1.9312326031212801</v>
      </c>
      <c r="P221" s="31">
        <v>-1.8025037041160901</v>
      </c>
      <c r="Q221" s="32" t="s">
        <v>28</v>
      </c>
      <c r="R221" s="32">
        <v>-1.8025037041160901</v>
      </c>
      <c r="S221" s="31">
        <v>-6.2639322924765199</v>
      </c>
      <c r="T221" s="32" t="s">
        <v>28</v>
      </c>
      <c r="U221" s="32">
        <v>-6.2639322924765199</v>
      </c>
      <c r="V221" s="31">
        <v>-10.725027112233001</v>
      </c>
      <c r="W221" s="32" t="s">
        <v>28</v>
      </c>
      <c r="X221" s="32">
        <v>-10.725027112233001</v>
      </c>
      <c r="Y221" s="31">
        <v>-12.888955265802499</v>
      </c>
      <c r="Z221" s="32" t="s">
        <v>28</v>
      </c>
      <c r="AA221" s="32">
        <v>-12.888955265802499</v>
      </c>
      <c r="AB221" s="31">
        <v>-17.230582476416</v>
      </c>
      <c r="AC221" s="32" t="s">
        <v>28</v>
      </c>
      <c r="AD221" s="32">
        <v>-17.230582476416</v>
      </c>
      <c r="AE221" s="31">
        <v>-23.304630530304099</v>
      </c>
      <c r="AF221" s="32" t="s">
        <v>28</v>
      </c>
      <c r="AG221" s="32">
        <v>-23.304630530304099</v>
      </c>
      <c r="AH221" s="31">
        <v>-25.364327498030001</v>
      </c>
      <c r="AI221" s="32" t="s">
        <v>28</v>
      </c>
      <c r="AJ221" s="32">
        <v>-25.364327498030001</v>
      </c>
    </row>
    <row r="222" spans="1:36" x14ac:dyDescent="0.2">
      <c r="A222" s="30" t="s">
        <v>5</v>
      </c>
      <c r="B222">
        <v>219</v>
      </c>
      <c r="C222" s="37">
        <v>82</v>
      </c>
      <c r="D222" s="70">
        <v>15.182094923725</v>
      </c>
      <c r="E222" s="70" t="s">
        <v>28</v>
      </c>
      <c r="F222" s="70">
        <v>15.182094923725</v>
      </c>
      <c r="G222" s="32">
        <v>13.519869398743801</v>
      </c>
      <c r="H222" s="32" t="s">
        <v>28</v>
      </c>
      <c r="I222" s="32">
        <v>13.519869398743801</v>
      </c>
      <c r="J222" s="31">
        <v>3.1505583097424399</v>
      </c>
      <c r="K222" s="32" t="s">
        <v>28</v>
      </c>
      <c r="L222" s="32">
        <v>3.1505583097424399</v>
      </c>
      <c r="M222" s="31">
        <v>-1.89321772886865</v>
      </c>
      <c r="N222" s="32" t="s">
        <v>28</v>
      </c>
      <c r="O222" s="32">
        <v>-1.89321772886865</v>
      </c>
      <c r="P222" s="31">
        <v>-7.4832482157048004</v>
      </c>
      <c r="Q222" s="32" t="s">
        <v>28</v>
      </c>
      <c r="R222" s="32">
        <v>-7.4832482157048004</v>
      </c>
      <c r="S222" s="31">
        <v>-11.5269072697229</v>
      </c>
      <c r="T222" s="32" t="s">
        <v>28</v>
      </c>
      <c r="U222" s="32">
        <v>-11.5269072697229</v>
      </c>
      <c r="V222" s="31">
        <v>-16.414959874239901</v>
      </c>
      <c r="W222" s="32" t="s">
        <v>28</v>
      </c>
      <c r="X222" s="32">
        <v>-16.414959874239901</v>
      </c>
      <c r="Y222" s="31">
        <v>-21.6478562314845</v>
      </c>
      <c r="Z222" s="32" t="s">
        <v>28</v>
      </c>
      <c r="AA222" s="32">
        <v>-21.6478562314845</v>
      </c>
      <c r="AB222" s="31">
        <v>-25.681689563828499</v>
      </c>
      <c r="AC222" s="32" t="s">
        <v>28</v>
      </c>
      <c r="AD222" s="32">
        <v>-25.681689563828499</v>
      </c>
      <c r="AE222" s="31">
        <v>-30.329874415952801</v>
      </c>
      <c r="AF222" s="32" t="s">
        <v>28</v>
      </c>
      <c r="AG222" s="32">
        <v>-30.329874415952801</v>
      </c>
      <c r="AH222" s="31">
        <v>-30.329874415952801</v>
      </c>
      <c r="AI222" s="32" t="s">
        <v>28</v>
      </c>
      <c r="AJ222" s="32">
        <v>-30.329874415952801</v>
      </c>
    </row>
    <row r="223" spans="1:36" x14ac:dyDescent="0.2">
      <c r="A223" s="30" t="s">
        <v>6</v>
      </c>
      <c r="B223">
        <v>220</v>
      </c>
      <c r="C223" s="37">
        <v>83</v>
      </c>
      <c r="D223" s="70">
        <v>13.1342916168814</v>
      </c>
      <c r="E223" s="70" t="s">
        <v>28</v>
      </c>
      <c r="F223" s="70">
        <v>13.1342916168814</v>
      </c>
      <c r="G223" s="32">
        <v>12.2053123564093</v>
      </c>
      <c r="H223" s="32" t="s">
        <v>28</v>
      </c>
      <c r="I223" s="32">
        <v>12.2053123564093</v>
      </c>
      <c r="J223" s="31">
        <v>2.1171385755415399</v>
      </c>
      <c r="K223" s="32" t="s">
        <v>28</v>
      </c>
      <c r="L223" s="32">
        <v>2.1171385755415399</v>
      </c>
      <c r="M223" s="31">
        <v>-4.2494338417392798</v>
      </c>
      <c r="N223" s="32" t="s">
        <v>28</v>
      </c>
      <c r="O223" s="32">
        <v>-4.2494338417392798</v>
      </c>
      <c r="P223" s="31">
        <v>-7.8725604246879399</v>
      </c>
      <c r="Q223" s="32" t="s">
        <v>28</v>
      </c>
      <c r="R223" s="32">
        <v>-7.8725604246879399</v>
      </c>
      <c r="S223" s="31">
        <v>-10.246486552989801</v>
      </c>
      <c r="T223" s="32" t="s">
        <v>28</v>
      </c>
      <c r="U223" s="32">
        <v>-10.246486552989801</v>
      </c>
      <c r="V223" s="31">
        <v>-13.0491963344402</v>
      </c>
      <c r="W223" s="32" t="s">
        <v>28</v>
      </c>
      <c r="X223" s="32">
        <v>-13.0491963344402</v>
      </c>
      <c r="Y223" s="31">
        <v>-18.126573213543999</v>
      </c>
      <c r="Z223" s="32" t="s">
        <v>28</v>
      </c>
      <c r="AA223" s="32">
        <v>-18.126573213543999</v>
      </c>
      <c r="AB223" s="31">
        <v>-21.405500580851101</v>
      </c>
      <c r="AC223" s="32" t="s">
        <v>28</v>
      </c>
      <c r="AD223" s="32">
        <v>-21.405500580851101</v>
      </c>
      <c r="AE223" s="31">
        <v>-19.223306516470998</v>
      </c>
      <c r="AF223" s="32" t="s">
        <v>28</v>
      </c>
      <c r="AG223" s="32">
        <v>-19.223306516470998</v>
      </c>
      <c r="AH223" s="31" t="s">
        <v>34</v>
      </c>
      <c r="AI223" s="32" t="s">
        <v>34</v>
      </c>
      <c r="AJ223" s="32" t="s">
        <v>34</v>
      </c>
    </row>
    <row r="224" spans="1:36" x14ac:dyDescent="0.2">
      <c r="A224" s="30" t="s">
        <v>5</v>
      </c>
      <c r="B224">
        <v>221</v>
      </c>
      <c r="C224" s="37">
        <v>84</v>
      </c>
      <c r="D224" s="70">
        <v>14.074444827152</v>
      </c>
      <c r="E224" s="70" t="s">
        <v>28</v>
      </c>
      <c r="F224" s="70">
        <v>14.074444827152</v>
      </c>
      <c r="G224" s="32">
        <v>13.7072707552426</v>
      </c>
      <c r="H224" s="32" t="s">
        <v>28</v>
      </c>
      <c r="I224" s="32">
        <v>13.7072707552426</v>
      </c>
      <c r="J224" s="31">
        <v>5.4940412703408201</v>
      </c>
      <c r="K224" s="32" t="s">
        <v>28</v>
      </c>
      <c r="L224" s="32">
        <v>5.4940412703408201</v>
      </c>
      <c r="M224" s="31">
        <v>-1.01051235343612</v>
      </c>
      <c r="N224" s="32" t="s">
        <v>28</v>
      </c>
      <c r="O224" s="32">
        <v>-1.01051235343612</v>
      </c>
      <c r="P224" s="31">
        <v>-7.3266356323094799</v>
      </c>
      <c r="Q224" s="32" t="s">
        <v>28</v>
      </c>
      <c r="R224" s="32">
        <v>-7.3266356323094799</v>
      </c>
      <c r="S224" s="31">
        <v>-14.0327884023629</v>
      </c>
      <c r="T224" s="32" t="s">
        <v>28</v>
      </c>
      <c r="U224" s="32">
        <v>-14.0327884023629</v>
      </c>
      <c r="V224" s="31">
        <v>-21.8636395503848</v>
      </c>
      <c r="W224" s="32" t="s">
        <v>28</v>
      </c>
      <c r="X224" s="32">
        <v>-21.8636395503848</v>
      </c>
      <c r="Y224" s="31">
        <v>-23.428984676822399</v>
      </c>
      <c r="Z224" s="32" t="s">
        <v>28</v>
      </c>
      <c r="AA224" s="32">
        <v>-23.428984676822399</v>
      </c>
      <c r="AB224" s="31">
        <v>-23.606485098015</v>
      </c>
      <c r="AC224" s="32" t="s">
        <v>28</v>
      </c>
      <c r="AD224" s="32">
        <v>-23.606485098015</v>
      </c>
      <c r="AE224" s="31" t="s">
        <v>34</v>
      </c>
      <c r="AF224" s="32" t="s">
        <v>34</v>
      </c>
      <c r="AG224" s="32" t="s">
        <v>34</v>
      </c>
      <c r="AH224" s="31" t="s">
        <v>34</v>
      </c>
      <c r="AI224" s="32" t="s">
        <v>34</v>
      </c>
      <c r="AJ224" s="32" t="s">
        <v>34</v>
      </c>
    </row>
    <row r="225" spans="1:36" x14ac:dyDescent="0.2">
      <c r="A225" s="30" t="s">
        <v>6</v>
      </c>
      <c r="B225">
        <v>222</v>
      </c>
      <c r="C225" s="37">
        <v>85</v>
      </c>
      <c r="D225" s="70">
        <v>6.63511257520741</v>
      </c>
      <c r="E225" s="70" t="s">
        <v>28</v>
      </c>
      <c r="F225" s="70">
        <v>6.63511257520741</v>
      </c>
      <c r="G225" s="32">
        <v>6.46119232084519</v>
      </c>
      <c r="H225" s="32" t="s">
        <v>28</v>
      </c>
      <c r="I225" s="32">
        <v>6.46119232084519</v>
      </c>
      <c r="J225" s="31">
        <v>5.2081026526031504</v>
      </c>
      <c r="K225" s="32" t="s">
        <v>28</v>
      </c>
      <c r="L225" s="32">
        <v>5.2081026526031504</v>
      </c>
      <c r="M225" s="31">
        <v>2.0698453855812402</v>
      </c>
      <c r="N225" s="32" t="s">
        <v>28</v>
      </c>
      <c r="O225" s="32">
        <v>2.0698453855812402</v>
      </c>
      <c r="P225" s="31">
        <v>-2.3195682051370698</v>
      </c>
      <c r="Q225" s="32" t="s">
        <v>28</v>
      </c>
      <c r="R225" s="32">
        <v>-2.3195682051370698</v>
      </c>
      <c r="S225" s="31">
        <v>-6.2571656049464499</v>
      </c>
      <c r="T225" s="32" t="s">
        <v>28</v>
      </c>
      <c r="U225" s="32">
        <v>-6.2571656049464499</v>
      </c>
      <c r="V225" s="31">
        <v>-10.105831053560999</v>
      </c>
      <c r="W225" s="32" t="s">
        <v>28</v>
      </c>
      <c r="X225" s="32">
        <v>-10.105831053560999</v>
      </c>
      <c r="Y225" s="31">
        <v>-14.2833359484142</v>
      </c>
      <c r="Z225" s="32" t="s">
        <v>28</v>
      </c>
      <c r="AA225" s="32">
        <v>-14.2833359484142</v>
      </c>
      <c r="AB225" s="31">
        <v>-17.335280378550401</v>
      </c>
      <c r="AC225" s="32" t="s">
        <v>28</v>
      </c>
      <c r="AD225" s="32">
        <v>-17.335280378550401</v>
      </c>
      <c r="AE225" s="31">
        <v>-22.920371683450899</v>
      </c>
      <c r="AF225" s="32" t="s">
        <v>28</v>
      </c>
      <c r="AG225" s="32">
        <v>-22.920371683450899</v>
      </c>
      <c r="AH225" s="31">
        <v>-31.1944050279366</v>
      </c>
      <c r="AI225" s="32" t="s">
        <v>28</v>
      </c>
      <c r="AJ225" s="32">
        <v>-31.1944050279366</v>
      </c>
    </row>
    <row r="226" spans="1:36" x14ac:dyDescent="0.2">
      <c r="A226" s="30" t="s">
        <v>7</v>
      </c>
      <c r="B226">
        <v>223</v>
      </c>
      <c r="C226" s="37">
        <v>86</v>
      </c>
      <c r="D226" s="70">
        <v>11.078760901034901</v>
      </c>
      <c r="E226" s="70" t="s">
        <v>28</v>
      </c>
      <c r="F226" s="70">
        <v>11.078760901034901</v>
      </c>
      <c r="G226" s="32">
        <v>10.2335348786039</v>
      </c>
      <c r="H226" s="32" t="s">
        <v>28</v>
      </c>
      <c r="I226" s="32">
        <v>10.2335348786039</v>
      </c>
      <c r="J226" s="31">
        <v>3.7488996872962499</v>
      </c>
      <c r="K226" s="32" t="s">
        <v>28</v>
      </c>
      <c r="L226" s="32">
        <v>3.7488996872962499</v>
      </c>
      <c r="M226" s="31">
        <v>-2.63078443636295</v>
      </c>
      <c r="N226" s="32" t="s">
        <v>28</v>
      </c>
      <c r="O226" s="32">
        <v>-2.63078443636295</v>
      </c>
      <c r="P226" s="31">
        <v>-8.6164114486531194</v>
      </c>
      <c r="Q226" s="32" t="s">
        <v>28</v>
      </c>
      <c r="R226" s="32">
        <v>-8.6164114486531194</v>
      </c>
      <c r="S226" s="31">
        <v>-13.195572305071099</v>
      </c>
      <c r="T226" s="32" t="s">
        <v>28</v>
      </c>
      <c r="U226" s="32">
        <v>-13.195572305071099</v>
      </c>
      <c r="V226" s="31">
        <v>-17.384639948945601</v>
      </c>
      <c r="W226" s="32" t="s">
        <v>28</v>
      </c>
      <c r="X226" s="32">
        <v>-17.384639948945601</v>
      </c>
      <c r="Y226" s="31">
        <v>-21.257032734813301</v>
      </c>
      <c r="Z226" s="32" t="s">
        <v>28</v>
      </c>
      <c r="AA226" s="32">
        <v>-21.257032734813301</v>
      </c>
      <c r="AB226" s="31">
        <v>-26.4812039962247</v>
      </c>
      <c r="AC226" s="32" t="s">
        <v>28</v>
      </c>
      <c r="AD226" s="32">
        <v>-26.4812039962247</v>
      </c>
      <c r="AE226" s="31">
        <v>-28.329774430693998</v>
      </c>
      <c r="AF226" s="32" t="s">
        <v>28</v>
      </c>
      <c r="AG226" s="32">
        <v>-28.329774430693998</v>
      </c>
      <c r="AH226" s="31" t="s">
        <v>34</v>
      </c>
      <c r="AI226" s="32" t="s">
        <v>34</v>
      </c>
      <c r="AJ226" s="32" t="s">
        <v>34</v>
      </c>
    </row>
    <row r="227" spans="1:36" x14ac:dyDescent="0.2">
      <c r="A227" s="30" t="s">
        <v>5</v>
      </c>
      <c r="B227">
        <v>224</v>
      </c>
      <c r="C227" s="37">
        <v>87</v>
      </c>
      <c r="D227" s="70">
        <v>12.193747644575</v>
      </c>
      <c r="E227" s="70" t="s">
        <v>28</v>
      </c>
      <c r="F227" s="70">
        <v>12.193747644575</v>
      </c>
      <c r="G227" s="32">
        <v>7.9932840792773296</v>
      </c>
      <c r="H227" s="32" t="s">
        <v>28</v>
      </c>
      <c r="I227" s="32">
        <v>7.9932840792773296</v>
      </c>
      <c r="J227" s="31">
        <v>-1.3729783970073599</v>
      </c>
      <c r="K227" s="32" t="s">
        <v>28</v>
      </c>
      <c r="L227" s="32">
        <v>-1.3729783970073599</v>
      </c>
      <c r="M227" s="31">
        <v>-8.40478401348091</v>
      </c>
      <c r="N227" s="32" t="s">
        <v>28</v>
      </c>
      <c r="O227" s="32">
        <v>-8.40478401348091</v>
      </c>
      <c r="P227" s="31">
        <v>-14.1858116836199</v>
      </c>
      <c r="Q227" s="32" t="s">
        <v>28</v>
      </c>
      <c r="R227" s="32">
        <v>-14.1858116836199</v>
      </c>
      <c r="S227" s="31">
        <v>-19.139724144828399</v>
      </c>
      <c r="T227" s="32" t="s">
        <v>28</v>
      </c>
      <c r="U227" s="32">
        <v>-19.139724144828399</v>
      </c>
      <c r="V227" s="31">
        <v>-25.418549815393298</v>
      </c>
      <c r="W227" s="32" t="s">
        <v>28</v>
      </c>
      <c r="X227" s="32">
        <v>-25.418549815393298</v>
      </c>
      <c r="Y227" s="31">
        <v>-28.5572977466874</v>
      </c>
      <c r="Z227" s="32" t="s">
        <v>28</v>
      </c>
      <c r="AA227" s="32">
        <v>-28.5572977466874</v>
      </c>
      <c r="AB227" s="31">
        <v>-28.294821269354699</v>
      </c>
      <c r="AC227" s="32" t="s">
        <v>28</v>
      </c>
      <c r="AD227" s="32">
        <v>-28.294821269354699</v>
      </c>
      <c r="AE227" s="31" t="s">
        <v>34</v>
      </c>
      <c r="AF227" s="32" t="s">
        <v>34</v>
      </c>
      <c r="AG227" s="32" t="s">
        <v>34</v>
      </c>
      <c r="AH227" s="31" t="s">
        <v>34</v>
      </c>
      <c r="AI227" s="32" t="s">
        <v>34</v>
      </c>
      <c r="AJ227" s="32" t="s">
        <v>34</v>
      </c>
    </row>
    <row r="228" spans="1:36" x14ac:dyDescent="0.2">
      <c r="A228" s="30" t="s">
        <v>5</v>
      </c>
      <c r="B228">
        <v>225</v>
      </c>
      <c r="C228" s="37">
        <v>88</v>
      </c>
      <c r="D228" s="70">
        <v>15.253302944337801</v>
      </c>
      <c r="E228" s="70" t="s">
        <v>28</v>
      </c>
      <c r="F228" s="70">
        <v>15.253302944337801</v>
      </c>
      <c r="G228" s="32">
        <v>15.10623352364</v>
      </c>
      <c r="H228" s="32" t="s">
        <v>28</v>
      </c>
      <c r="I228" s="32">
        <v>15.10623352364</v>
      </c>
      <c r="J228" s="31">
        <v>13.177570743590101</v>
      </c>
      <c r="K228" s="32" t="s">
        <v>28</v>
      </c>
      <c r="L228" s="32">
        <v>13.177570743590101</v>
      </c>
      <c r="M228" s="31">
        <v>7.5741356637096899</v>
      </c>
      <c r="N228" s="32" t="s">
        <v>28</v>
      </c>
      <c r="O228" s="32">
        <v>7.5741356637096899</v>
      </c>
      <c r="P228" s="31">
        <v>2.05690141631043</v>
      </c>
      <c r="Q228" s="32" t="s">
        <v>28</v>
      </c>
      <c r="R228" s="32">
        <v>2.05690141631043</v>
      </c>
      <c r="S228" s="31">
        <v>-1.4768396642180499</v>
      </c>
      <c r="T228" s="32" t="s">
        <v>28</v>
      </c>
      <c r="U228" s="32">
        <v>-1.4768396642180499</v>
      </c>
      <c r="V228" s="31">
        <v>-5.9905411986718304</v>
      </c>
      <c r="W228" s="32" t="s">
        <v>28</v>
      </c>
      <c r="X228" s="32">
        <v>-5.9905411986718304</v>
      </c>
      <c r="Y228" s="31">
        <v>-10.632567583091801</v>
      </c>
      <c r="Z228" s="32" t="s">
        <v>28</v>
      </c>
      <c r="AA228" s="32">
        <v>-10.632567583091801</v>
      </c>
      <c r="AB228" s="31">
        <v>-13.5618985141779</v>
      </c>
      <c r="AC228" s="32" t="s">
        <v>28</v>
      </c>
      <c r="AD228" s="32">
        <v>-13.5618985141779</v>
      </c>
      <c r="AE228" s="31">
        <v>-16.453172768907098</v>
      </c>
      <c r="AF228" s="32" t="s">
        <v>28</v>
      </c>
      <c r="AG228" s="32">
        <v>-16.453172768907098</v>
      </c>
      <c r="AH228" s="31">
        <v>-23.442018810902699</v>
      </c>
      <c r="AI228" s="32" t="s">
        <v>28</v>
      </c>
      <c r="AJ228" s="32">
        <v>-23.442018810902699</v>
      </c>
    </row>
    <row r="229" spans="1:36" x14ac:dyDescent="0.2">
      <c r="A229" s="30" t="s">
        <v>5</v>
      </c>
      <c r="B229">
        <v>226</v>
      </c>
      <c r="C229" s="37">
        <v>89</v>
      </c>
      <c r="D229" s="70">
        <v>14.1670934459233</v>
      </c>
      <c r="E229" s="70" t="s">
        <v>28</v>
      </c>
      <c r="F229" s="70">
        <v>14.1670934459233</v>
      </c>
      <c r="G229" s="32">
        <v>10.551569526809301</v>
      </c>
      <c r="H229" s="32" t="s">
        <v>28</v>
      </c>
      <c r="I229" s="32">
        <v>10.551569526809301</v>
      </c>
      <c r="J229" s="31">
        <v>0.35456751952444399</v>
      </c>
      <c r="K229" s="32" t="s">
        <v>28</v>
      </c>
      <c r="L229" s="32">
        <v>0.35456751952444399</v>
      </c>
      <c r="M229" s="31">
        <v>-5.0922837525324196</v>
      </c>
      <c r="N229" s="32" t="s">
        <v>28</v>
      </c>
      <c r="O229" s="32">
        <v>-5.0922837525324196</v>
      </c>
      <c r="P229" s="31">
        <v>-11.153051190914899</v>
      </c>
      <c r="Q229" s="32" t="s">
        <v>28</v>
      </c>
      <c r="R229" s="32">
        <v>-11.153051190914899</v>
      </c>
      <c r="S229" s="31">
        <v>-14.2957416241254</v>
      </c>
      <c r="T229" s="32" t="s">
        <v>28</v>
      </c>
      <c r="U229" s="32">
        <v>-14.2957416241254</v>
      </c>
      <c r="V229" s="31">
        <v>-21.289837992717001</v>
      </c>
      <c r="W229" s="32" t="s">
        <v>28</v>
      </c>
      <c r="X229" s="32">
        <v>-21.289837992717001</v>
      </c>
      <c r="Y229" s="31">
        <v>-29.865472309984899</v>
      </c>
      <c r="Z229" s="32" t="s">
        <v>28</v>
      </c>
      <c r="AA229" s="32">
        <v>-29.865472309984899</v>
      </c>
      <c r="AB229" s="31">
        <v>-34.933412548688501</v>
      </c>
      <c r="AC229" s="32" t="s">
        <v>28</v>
      </c>
      <c r="AD229" s="32">
        <v>-34.933412548688501</v>
      </c>
      <c r="AE229" s="31" t="s">
        <v>34</v>
      </c>
      <c r="AF229" s="32" t="s">
        <v>34</v>
      </c>
      <c r="AG229" s="32" t="s">
        <v>34</v>
      </c>
      <c r="AH229" s="31" t="s">
        <v>34</v>
      </c>
      <c r="AI229" s="32" t="s">
        <v>34</v>
      </c>
      <c r="AJ229" s="32" t="s">
        <v>34</v>
      </c>
    </row>
    <row r="230" spans="1:36" x14ac:dyDescent="0.2">
      <c r="A230" s="30" t="s">
        <v>5</v>
      </c>
      <c r="B230">
        <v>227</v>
      </c>
      <c r="C230" s="37">
        <v>90</v>
      </c>
      <c r="D230" s="70">
        <v>13.8334153889693</v>
      </c>
      <c r="E230" s="70" t="s">
        <v>28</v>
      </c>
      <c r="F230" s="70">
        <v>13.8334153889693</v>
      </c>
      <c r="G230" s="32">
        <v>11.199494812013601</v>
      </c>
      <c r="H230" s="32" t="s">
        <v>28</v>
      </c>
      <c r="I230" s="32">
        <v>11.199494812013601</v>
      </c>
      <c r="J230" s="31">
        <v>3.4020816995621299</v>
      </c>
      <c r="K230" s="32" t="s">
        <v>28</v>
      </c>
      <c r="L230" s="32">
        <v>3.4020816995621299</v>
      </c>
      <c r="M230" s="31">
        <v>-2.2816241260284298</v>
      </c>
      <c r="N230" s="32" t="s">
        <v>28</v>
      </c>
      <c r="O230" s="32">
        <v>-2.2816241260284298</v>
      </c>
      <c r="P230" s="31">
        <v>-7.6275869868515196</v>
      </c>
      <c r="Q230" s="32" t="s">
        <v>28</v>
      </c>
      <c r="R230" s="32">
        <v>-7.6275869868515196</v>
      </c>
      <c r="S230" s="31">
        <v>-13.519771851232999</v>
      </c>
      <c r="T230" s="32" t="s">
        <v>28</v>
      </c>
      <c r="U230" s="32">
        <v>-13.519771851232999</v>
      </c>
      <c r="V230" s="31">
        <v>-17.706237706421799</v>
      </c>
      <c r="W230" s="32" t="s">
        <v>28</v>
      </c>
      <c r="X230" s="32">
        <v>-17.706237706421799</v>
      </c>
      <c r="Y230" s="31">
        <v>-26.037041728515501</v>
      </c>
      <c r="Z230" s="32" t="s">
        <v>28</v>
      </c>
      <c r="AA230" s="32">
        <v>-26.037041728515501</v>
      </c>
      <c r="AB230" s="31">
        <v>-29.142102209103701</v>
      </c>
      <c r="AC230" s="32" t="s">
        <v>28</v>
      </c>
      <c r="AD230" s="32">
        <v>-29.142102209103701</v>
      </c>
      <c r="AE230" s="31" t="s">
        <v>34</v>
      </c>
      <c r="AF230" s="32" t="s">
        <v>34</v>
      </c>
      <c r="AG230" s="32" t="s">
        <v>34</v>
      </c>
      <c r="AH230" s="31" t="s">
        <v>34</v>
      </c>
      <c r="AI230" s="32" t="s">
        <v>34</v>
      </c>
      <c r="AJ230" s="32" t="s">
        <v>34</v>
      </c>
    </row>
    <row r="231" spans="1:36" x14ac:dyDescent="0.2">
      <c r="A231" s="30" t="s">
        <v>7</v>
      </c>
      <c r="B231">
        <v>228</v>
      </c>
      <c r="C231" s="37">
        <v>91</v>
      </c>
      <c r="D231" s="70">
        <v>6.6379925648239801</v>
      </c>
      <c r="E231" s="70" t="s">
        <v>28</v>
      </c>
      <c r="F231" s="70">
        <v>6.6379925648239801</v>
      </c>
      <c r="G231" s="32">
        <v>3.8811689064735102</v>
      </c>
      <c r="H231" s="32" t="s">
        <v>28</v>
      </c>
      <c r="I231" s="32">
        <v>3.8811689064735102</v>
      </c>
      <c r="J231" s="31">
        <v>-1.68250361499232</v>
      </c>
      <c r="K231" s="32" t="s">
        <v>28</v>
      </c>
      <c r="L231" s="32">
        <v>-1.68250361499232</v>
      </c>
      <c r="M231" s="31">
        <v>-5.8152810123112797</v>
      </c>
      <c r="N231" s="32" t="s">
        <v>28</v>
      </c>
      <c r="O231" s="32">
        <v>-5.8152810123112797</v>
      </c>
      <c r="P231" s="31">
        <v>-7.5378795475145299</v>
      </c>
      <c r="Q231" s="32" t="s">
        <v>28</v>
      </c>
      <c r="R231" s="32">
        <v>-7.5378795475145299</v>
      </c>
      <c r="S231" s="31">
        <v>-9.6842984907248599</v>
      </c>
      <c r="T231" s="32" t="s">
        <v>28</v>
      </c>
      <c r="U231" s="32">
        <v>-9.6842984907248599</v>
      </c>
      <c r="V231" s="31">
        <v>-13.6684350491005</v>
      </c>
      <c r="W231" s="32" t="s">
        <v>28</v>
      </c>
      <c r="X231" s="32">
        <v>-13.6684350491005</v>
      </c>
      <c r="Y231" s="31">
        <v>-19.204028406894199</v>
      </c>
      <c r="Z231" s="32" t="s">
        <v>28</v>
      </c>
      <c r="AA231" s="32">
        <v>-19.204028406894199</v>
      </c>
      <c r="AB231" s="31">
        <v>-21.0725964116934</v>
      </c>
      <c r="AC231" s="32" t="s">
        <v>28</v>
      </c>
      <c r="AD231" s="32">
        <v>-21.0725964116934</v>
      </c>
      <c r="AE231" s="31">
        <v>-23.475832319670602</v>
      </c>
      <c r="AF231" s="32" t="s">
        <v>28</v>
      </c>
      <c r="AG231" s="32">
        <v>-23.475832319670602</v>
      </c>
      <c r="AH231" s="31">
        <v>-28.311985451589901</v>
      </c>
      <c r="AI231" s="32" t="s">
        <v>28</v>
      </c>
      <c r="AJ231" s="32">
        <v>-28.311985451589901</v>
      </c>
    </row>
    <row r="232" spans="1:36" x14ac:dyDescent="0.2">
      <c r="A232" s="30" t="s">
        <v>6</v>
      </c>
      <c r="B232">
        <v>229</v>
      </c>
      <c r="C232" s="37">
        <v>92</v>
      </c>
      <c r="D232" s="70">
        <v>11.834446807086501</v>
      </c>
      <c r="E232" s="70" t="s">
        <v>28</v>
      </c>
      <c r="F232" s="70">
        <v>11.834446807086501</v>
      </c>
      <c r="G232" s="32">
        <v>10.398792023456201</v>
      </c>
      <c r="H232" s="32" t="s">
        <v>28</v>
      </c>
      <c r="I232" s="32">
        <v>10.398792023456201</v>
      </c>
      <c r="J232" s="31">
        <v>5.0080121740216601</v>
      </c>
      <c r="K232" s="32" t="s">
        <v>28</v>
      </c>
      <c r="L232" s="32">
        <v>5.0080121740216601</v>
      </c>
      <c r="M232" s="31">
        <v>-3.4908928411543001</v>
      </c>
      <c r="N232" s="32" t="s">
        <v>28</v>
      </c>
      <c r="O232" s="32">
        <v>-3.4908928411543001</v>
      </c>
      <c r="P232" s="31">
        <v>-10.5810664168262</v>
      </c>
      <c r="Q232" s="32" t="s">
        <v>28</v>
      </c>
      <c r="R232" s="32">
        <v>-10.5810664168262</v>
      </c>
      <c r="S232" s="31">
        <v>-20.844622166298102</v>
      </c>
      <c r="T232" s="32" t="s">
        <v>28</v>
      </c>
      <c r="U232" s="32">
        <v>-20.844622166298102</v>
      </c>
      <c r="V232" s="31">
        <v>-26.016291513130302</v>
      </c>
      <c r="W232" s="32" t="s">
        <v>28</v>
      </c>
      <c r="X232" s="32">
        <v>-26.016291513130302</v>
      </c>
      <c r="Y232" s="31">
        <v>-26.381710478964902</v>
      </c>
      <c r="Z232" s="32" t="s">
        <v>28</v>
      </c>
      <c r="AA232" s="32">
        <v>-26.381710478964902</v>
      </c>
      <c r="AB232" s="31">
        <v>-37.605601736613799</v>
      </c>
      <c r="AC232" s="32" t="s">
        <v>28</v>
      </c>
      <c r="AD232" s="32">
        <v>-37.605601736613799</v>
      </c>
      <c r="AE232" s="31" t="s">
        <v>34</v>
      </c>
      <c r="AF232" s="32" t="s">
        <v>34</v>
      </c>
      <c r="AG232" s="32" t="s">
        <v>34</v>
      </c>
      <c r="AH232" s="31" t="s">
        <v>34</v>
      </c>
      <c r="AI232" s="32" t="s">
        <v>34</v>
      </c>
      <c r="AJ232" s="32" t="s">
        <v>34</v>
      </c>
    </row>
    <row r="233" spans="1:36" x14ac:dyDescent="0.2">
      <c r="A233" s="30" t="s">
        <v>5</v>
      </c>
      <c r="B233">
        <v>230</v>
      </c>
      <c r="C233" s="37">
        <v>93</v>
      </c>
      <c r="D233" s="70">
        <v>12.8679803554556</v>
      </c>
      <c r="E233" s="70" t="s">
        <v>28</v>
      </c>
      <c r="F233" s="70">
        <v>12.8679803554556</v>
      </c>
      <c r="G233" s="32">
        <v>12.714990766596999</v>
      </c>
      <c r="H233" s="32" t="s">
        <v>28</v>
      </c>
      <c r="I233" s="32">
        <v>12.714990766596999</v>
      </c>
      <c r="J233" s="31">
        <v>11.329013674786699</v>
      </c>
      <c r="K233" s="32" t="s">
        <v>28</v>
      </c>
      <c r="L233" s="32">
        <v>11.329013674786699</v>
      </c>
      <c r="M233" s="31">
        <v>6.1898963476985296</v>
      </c>
      <c r="N233" s="32" t="s">
        <v>28</v>
      </c>
      <c r="O233" s="32">
        <v>6.1898963476985296</v>
      </c>
      <c r="P233" s="31">
        <v>2.3210279081119101</v>
      </c>
      <c r="Q233" s="32" t="s">
        <v>28</v>
      </c>
      <c r="R233" s="32">
        <v>2.3210279081119101</v>
      </c>
      <c r="S233" s="31">
        <v>-1.55469939190946</v>
      </c>
      <c r="T233" s="32" t="s">
        <v>28</v>
      </c>
      <c r="U233" s="32">
        <v>-1.55469939190946</v>
      </c>
      <c r="V233" s="31">
        <v>-6.1245085335272798</v>
      </c>
      <c r="W233" s="32" t="s">
        <v>28</v>
      </c>
      <c r="X233" s="32">
        <v>-6.1245085335272798</v>
      </c>
      <c r="Y233" s="31">
        <v>-11.3721874309244</v>
      </c>
      <c r="Z233" s="32" t="s">
        <v>28</v>
      </c>
      <c r="AA233" s="32">
        <v>-11.3721874309244</v>
      </c>
      <c r="AB233" s="31">
        <v>-15.8616908713699</v>
      </c>
      <c r="AC233" s="32" t="s">
        <v>28</v>
      </c>
      <c r="AD233" s="32">
        <v>-15.8616908713699</v>
      </c>
      <c r="AE233" s="31">
        <v>-21.8375990975345</v>
      </c>
      <c r="AF233" s="32" t="s">
        <v>28</v>
      </c>
      <c r="AG233" s="32">
        <v>-21.8375990975345</v>
      </c>
      <c r="AH233" s="31">
        <v>-19.415886062997298</v>
      </c>
      <c r="AI233" s="32" t="s">
        <v>28</v>
      </c>
      <c r="AJ233" s="32">
        <v>-19.415886062997298</v>
      </c>
    </row>
    <row r="234" spans="1:36" x14ac:dyDescent="0.2">
      <c r="A234" s="30" t="s">
        <v>5</v>
      </c>
      <c r="B234">
        <v>231</v>
      </c>
      <c r="C234" s="37">
        <v>94</v>
      </c>
      <c r="D234" s="70">
        <v>15.0260213579229</v>
      </c>
      <c r="E234" s="70" t="s">
        <v>28</v>
      </c>
      <c r="F234" s="70">
        <v>15.0260213579229</v>
      </c>
      <c r="G234" s="32">
        <v>14.8578985643205</v>
      </c>
      <c r="H234" s="32" t="s">
        <v>28</v>
      </c>
      <c r="I234" s="32">
        <v>14.8578985643205</v>
      </c>
      <c r="J234" s="31">
        <v>7.9495408429681698</v>
      </c>
      <c r="K234" s="32" t="s">
        <v>28</v>
      </c>
      <c r="L234" s="32">
        <v>7.9495408429681698</v>
      </c>
      <c r="M234" s="31">
        <v>2.67377602747881</v>
      </c>
      <c r="N234" s="32" t="s">
        <v>28</v>
      </c>
      <c r="O234" s="32">
        <v>2.67377602747881</v>
      </c>
      <c r="P234" s="31">
        <v>-1.99141052252502</v>
      </c>
      <c r="Q234" s="32" t="s">
        <v>28</v>
      </c>
      <c r="R234" s="32">
        <v>-1.99141052252502</v>
      </c>
      <c r="S234" s="31">
        <v>-6.9957577178162804</v>
      </c>
      <c r="T234" s="32" t="s">
        <v>28</v>
      </c>
      <c r="U234" s="32">
        <v>-6.9957577178162804</v>
      </c>
      <c r="V234" s="31">
        <v>-13.0870108020311</v>
      </c>
      <c r="W234" s="32" t="s">
        <v>28</v>
      </c>
      <c r="X234" s="32">
        <v>-13.0870108020311</v>
      </c>
      <c r="Y234" s="31">
        <v>-16.332097961484099</v>
      </c>
      <c r="Z234" s="32" t="s">
        <v>28</v>
      </c>
      <c r="AA234" s="32">
        <v>-16.332097961484099</v>
      </c>
      <c r="AB234" s="31">
        <v>-20.192003454466001</v>
      </c>
      <c r="AC234" s="32" t="s">
        <v>28</v>
      </c>
      <c r="AD234" s="32">
        <v>-20.192003454466001</v>
      </c>
      <c r="AE234" s="31">
        <v>-22.264310295352999</v>
      </c>
      <c r="AF234" s="32" t="s">
        <v>28</v>
      </c>
      <c r="AG234" s="32">
        <v>-22.264310295352999</v>
      </c>
      <c r="AH234" s="31">
        <v>-33.028295967427702</v>
      </c>
      <c r="AI234" s="32" t="s">
        <v>28</v>
      </c>
      <c r="AJ234" s="32">
        <v>-33.028295967427702</v>
      </c>
    </row>
    <row r="235" spans="1:36" x14ac:dyDescent="0.2">
      <c r="A235" s="30" t="s">
        <v>5</v>
      </c>
      <c r="B235">
        <v>232</v>
      </c>
      <c r="C235" s="37">
        <v>95</v>
      </c>
      <c r="D235" s="70">
        <v>13.6098870711446</v>
      </c>
      <c r="E235" s="70" t="s">
        <v>28</v>
      </c>
      <c r="F235" s="70">
        <v>13.6098870711446</v>
      </c>
      <c r="G235" s="32">
        <v>13.3805027348777</v>
      </c>
      <c r="H235" s="32" t="s">
        <v>28</v>
      </c>
      <c r="I235" s="32">
        <v>13.3805027348777</v>
      </c>
      <c r="J235" s="31">
        <v>5.1350361567272804</v>
      </c>
      <c r="K235" s="32" t="s">
        <v>28</v>
      </c>
      <c r="L235" s="32">
        <v>5.1350361567272804</v>
      </c>
      <c r="M235" s="31">
        <v>1.0452751079278699</v>
      </c>
      <c r="N235" s="32" t="s">
        <v>28</v>
      </c>
      <c r="O235" s="32">
        <v>1.0452751079278699</v>
      </c>
      <c r="P235" s="31">
        <v>-3.26362980373671</v>
      </c>
      <c r="Q235" s="32" t="s">
        <v>28</v>
      </c>
      <c r="R235" s="32">
        <v>-3.26362980373671</v>
      </c>
      <c r="S235" s="31">
        <v>-6.8048589051661299</v>
      </c>
      <c r="T235" s="32" t="s">
        <v>28</v>
      </c>
      <c r="U235" s="32">
        <v>-6.8048589051661299</v>
      </c>
      <c r="V235" s="31">
        <v>-10.883484111887199</v>
      </c>
      <c r="W235" s="32" t="s">
        <v>28</v>
      </c>
      <c r="X235" s="32">
        <v>-10.883484111887199</v>
      </c>
      <c r="Y235" s="31">
        <v>-14.3824562405426</v>
      </c>
      <c r="Z235" s="32" t="s">
        <v>28</v>
      </c>
      <c r="AA235" s="32">
        <v>-14.3824562405426</v>
      </c>
      <c r="AB235" s="31">
        <v>-18.345452120941701</v>
      </c>
      <c r="AC235" s="32" t="s">
        <v>28</v>
      </c>
      <c r="AD235" s="32">
        <v>-18.345452120941701</v>
      </c>
      <c r="AE235" s="31">
        <v>-33.480802270685203</v>
      </c>
      <c r="AF235" s="32" t="s">
        <v>28</v>
      </c>
      <c r="AG235" s="32">
        <v>-33.480802270685203</v>
      </c>
      <c r="AH235" s="31" t="s">
        <v>34</v>
      </c>
      <c r="AI235" s="32" t="s">
        <v>34</v>
      </c>
      <c r="AJ235" s="32" t="s">
        <v>34</v>
      </c>
    </row>
    <row r="236" spans="1:36" x14ac:dyDescent="0.2">
      <c r="A236" s="30" t="s">
        <v>5</v>
      </c>
      <c r="B236">
        <v>233</v>
      </c>
      <c r="C236" s="37">
        <v>96</v>
      </c>
      <c r="D236" s="70">
        <v>12.2926888172174</v>
      </c>
      <c r="E236" s="70" t="s">
        <v>28</v>
      </c>
      <c r="F236" s="70">
        <v>12.2926888172174</v>
      </c>
      <c r="G236" s="32">
        <v>11.808693619888601</v>
      </c>
      <c r="H236" s="32" t="s">
        <v>28</v>
      </c>
      <c r="I236" s="32">
        <v>11.808693619888601</v>
      </c>
      <c r="J236" s="31">
        <v>2.5199764139527798</v>
      </c>
      <c r="K236" s="32" t="s">
        <v>28</v>
      </c>
      <c r="L236" s="32">
        <v>2.5199764139527798</v>
      </c>
      <c r="M236" s="31">
        <v>-3.5208395272412698</v>
      </c>
      <c r="N236" s="32" t="s">
        <v>28</v>
      </c>
      <c r="O236" s="32">
        <v>-3.5208395272412698</v>
      </c>
      <c r="P236" s="31">
        <v>-9.0200837545695691</v>
      </c>
      <c r="Q236" s="32" t="s">
        <v>28</v>
      </c>
      <c r="R236" s="32">
        <v>-9.0200837545695691</v>
      </c>
      <c r="S236" s="31">
        <v>-13.9030249764547</v>
      </c>
      <c r="T236" s="32" t="s">
        <v>28</v>
      </c>
      <c r="U236" s="32">
        <v>-13.9030249764547</v>
      </c>
      <c r="V236" s="31">
        <v>-18.4560195803322</v>
      </c>
      <c r="W236" s="32" t="s">
        <v>28</v>
      </c>
      <c r="X236" s="32">
        <v>-18.4560195803322</v>
      </c>
      <c r="Y236" s="31">
        <v>-23.214733474665302</v>
      </c>
      <c r="Z236" s="32" t="s">
        <v>28</v>
      </c>
      <c r="AA236" s="32">
        <v>-23.214733474665302</v>
      </c>
      <c r="AB236" s="31">
        <v>-27.211279120519801</v>
      </c>
      <c r="AC236" s="32" t="s">
        <v>28</v>
      </c>
      <c r="AD236" s="32">
        <v>-27.211279120519801</v>
      </c>
      <c r="AE236" s="31">
        <v>-34.6680597105819</v>
      </c>
      <c r="AF236" s="32" t="s">
        <v>28</v>
      </c>
      <c r="AG236" s="32">
        <v>-34.6680597105819</v>
      </c>
      <c r="AH236" s="31">
        <v>-37.055133192220602</v>
      </c>
      <c r="AI236" s="32" t="s">
        <v>28</v>
      </c>
      <c r="AJ236" s="32">
        <v>-37.055133192220602</v>
      </c>
    </row>
    <row r="237" spans="1:36" x14ac:dyDescent="0.2">
      <c r="A237" s="30" t="s">
        <v>5</v>
      </c>
      <c r="B237">
        <v>234</v>
      </c>
      <c r="C237" s="37">
        <v>97</v>
      </c>
      <c r="D237" s="70">
        <v>12.7063851998268</v>
      </c>
      <c r="E237" s="70" t="s">
        <v>28</v>
      </c>
      <c r="F237" s="70">
        <v>12.7063851998268</v>
      </c>
      <c r="G237" s="32">
        <v>12.4726669709083</v>
      </c>
      <c r="H237" s="32" t="s">
        <v>28</v>
      </c>
      <c r="I237" s="32">
        <v>12.4726669709083</v>
      </c>
      <c r="J237" s="31">
        <v>9.6206978824602203</v>
      </c>
      <c r="K237" s="32" t="s">
        <v>28</v>
      </c>
      <c r="L237" s="32">
        <v>9.6206978824602203</v>
      </c>
      <c r="M237" s="31">
        <v>2.5314883402041599</v>
      </c>
      <c r="N237" s="32" t="s">
        <v>28</v>
      </c>
      <c r="O237" s="32">
        <v>2.5314883402041599</v>
      </c>
      <c r="P237" s="31">
        <v>-1.78880176706588</v>
      </c>
      <c r="Q237" s="32" t="s">
        <v>28</v>
      </c>
      <c r="R237" s="32">
        <v>-1.78880176706588</v>
      </c>
      <c r="S237" s="31">
        <v>-6.0453519994678402</v>
      </c>
      <c r="T237" s="32" t="s">
        <v>28</v>
      </c>
      <c r="U237" s="32">
        <v>-6.0453519994678402</v>
      </c>
      <c r="V237" s="31">
        <v>-8.3530197094039504</v>
      </c>
      <c r="W237" s="32" t="s">
        <v>28</v>
      </c>
      <c r="X237" s="32">
        <v>-8.3530197094039504</v>
      </c>
      <c r="Y237" s="31">
        <v>-11.2409880507844</v>
      </c>
      <c r="Z237" s="32" t="s">
        <v>28</v>
      </c>
      <c r="AA237" s="32">
        <v>-11.2409880507844</v>
      </c>
      <c r="AB237" s="31">
        <v>-25.178422979454499</v>
      </c>
      <c r="AC237" s="32" t="s">
        <v>28</v>
      </c>
      <c r="AD237" s="32">
        <v>-25.178422979454499</v>
      </c>
      <c r="AE237" s="31">
        <v>-23.8425152235585</v>
      </c>
      <c r="AF237" s="32" t="s">
        <v>28</v>
      </c>
      <c r="AG237" s="32">
        <v>-23.8425152235585</v>
      </c>
      <c r="AH237" s="31" t="s">
        <v>34</v>
      </c>
      <c r="AI237" s="32" t="s">
        <v>34</v>
      </c>
      <c r="AJ237" s="32" t="s">
        <v>34</v>
      </c>
    </row>
    <row r="238" spans="1:36" x14ac:dyDescent="0.2">
      <c r="A238" s="30" t="s">
        <v>5</v>
      </c>
      <c r="B238">
        <v>235</v>
      </c>
      <c r="C238" s="37">
        <v>98</v>
      </c>
      <c r="D238" s="70">
        <v>13.096023402941601</v>
      </c>
      <c r="E238" s="70" t="s">
        <v>28</v>
      </c>
      <c r="F238" s="70">
        <v>13.096023402941601</v>
      </c>
      <c r="G238" s="32">
        <v>12.885474688929399</v>
      </c>
      <c r="H238" s="32" t="s">
        <v>28</v>
      </c>
      <c r="I238" s="32">
        <v>12.885474688929399</v>
      </c>
      <c r="J238" s="31">
        <v>8.5166157091745696</v>
      </c>
      <c r="K238" s="32" t="s">
        <v>28</v>
      </c>
      <c r="L238" s="32">
        <v>8.5166157091745696</v>
      </c>
      <c r="M238" s="31">
        <v>3.3928934540138398</v>
      </c>
      <c r="N238" s="32" t="s">
        <v>28</v>
      </c>
      <c r="O238" s="32">
        <v>3.3928934540138398</v>
      </c>
      <c r="P238" s="31">
        <v>-0.97011849108697101</v>
      </c>
      <c r="Q238" s="32" t="s">
        <v>28</v>
      </c>
      <c r="R238" s="32">
        <v>-0.97011849108697101</v>
      </c>
      <c r="S238" s="31">
        <v>-5.9858314491319202</v>
      </c>
      <c r="T238" s="32" t="s">
        <v>28</v>
      </c>
      <c r="U238" s="32">
        <v>-5.9858314491319202</v>
      </c>
      <c r="V238" s="31">
        <v>-11.4503783082542</v>
      </c>
      <c r="W238" s="32" t="s">
        <v>28</v>
      </c>
      <c r="X238" s="32">
        <v>-11.4503783082542</v>
      </c>
      <c r="Y238" s="31">
        <v>-16.178308485501599</v>
      </c>
      <c r="Z238" s="32" t="s">
        <v>28</v>
      </c>
      <c r="AA238" s="32">
        <v>-16.178308485501599</v>
      </c>
      <c r="AB238" s="31">
        <v>-22.0659592642657</v>
      </c>
      <c r="AC238" s="32" t="s">
        <v>28</v>
      </c>
      <c r="AD238" s="32">
        <v>-22.0659592642657</v>
      </c>
      <c r="AE238" s="31">
        <v>-24.581203027072998</v>
      </c>
      <c r="AF238" s="32" t="s">
        <v>28</v>
      </c>
      <c r="AG238" s="32">
        <v>-24.581203027072998</v>
      </c>
      <c r="AH238" s="31">
        <v>-30.366915764716801</v>
      </c>
      <c r="AI238" s="32" t="s">
        <v>28</v>
      </c>
      <c r="AJ238" s="32">
        <v>-30.366915764716801</v>
      </c>
    </row>
    <row r="239" spans="1:36" x14ac:dyDescent="0.2">
      <c r="A239" s="30" t="s">
        <v>5</v>
      </c>
      <c r="B239">
        <v>236</v>
      </c>
      <c r="C239" s="37">
        <v>99</v>
      </c>
      <c r="D239" s="70">
        <v>9.4277644837574393</v>
      </c>
      <c r="E239" s="70" t="s">
        <v>28</v>
      </c>
      <c r="F239" s="70">
        <v>9.4277644837574393</v>
      </c>
      <c r="G239" s="32">
        <v>9.1813656228222698</v>
      </c>
      <c r="H239" s="32" t="s">
        <v>28</v>
      </c>
      <c r="I239" s="32">
        <v>9.1813656228222698</v>
      </c>
      <c r="J239" s="31">
        <v>6.4795732777727704</v>
      </c>
      <c r="K239" s="32" t="s">
        <v>28</v>
      </c>
      <c r="L239" s="32">
        <v>6.4795732777727704</v>
      </c>
      <c r="M239" s="31">
        <v>2.0340714157338402</v>
      </c>
      <c r="N239" s="32" t="s">
        <v>28</v>
      </c>
      <c r="O239" s="32">
        <v>2.0340714157338402</v>
      </c>
      <c r="P239" s="31">
        <v>-1.8015706846881601</v>
      </c>
      <c r="Q239" s="32" t="s">
        <v>28</v>
      </c>
      <c r="R239" s="32">
        <v>-1.8015706846881601</v>
      </c>
      <c r="S239" s="31">
        <v>-5.8965831689957904</v>
      </c>
      <c r="T239" s="32" t="s">
        <v>28</v>
      </c>
      <c r="U239" s="32">
        <v>-5.8965831689957904</v>
      </c>
      <c r="V239" s="31">
        <v>-9.6386139713239594</v>
      </c>
      <c r="W239" s="32" t="s">
        <v>28</v>
      </c>
      <c r="X239" s="32">
        <v>-9.6386139713239594</v>
      </c>
      <c r="Y239" s="31">
        <v>-13.713032972211799</v>
      </c>
      <c r="Z239" s="32" t="s">
        <v>28</v>
      </c>
      <c r="AA239" s="32">
        <v>-13.713032972211799</v>
      </c>
      <c r="AB239" s="31">
        <v>-18.396221902925699</v>
      </c>
      <c r="AC239" s="32" t="s">
        <v>28</v>
      </c>
      <c r="AD239" s="32">
        <v>-18.396221902925699</v>
      </c>
      <c r="AE239" s="31">
        <v>-25.287584423136099</v>
      </c>
      <c r="AF239" s="32" t="s">
        <v>28</v>
      </c>
      <c r="AG239" s="32">
        <v>-25.287584423136099</v>
      </c>
      <c r="AH239" s="31">
        <v>-32.547031681466997</v>
      </c>
      <c r="AI239" s="32" t="s">
        <v>28</v>
      </c>
      <c r="AJ239" s="32">
        <v>-32.547031681466997</v>
      </c>
    </row>
    <row r="240" spans="1:36" x14ac:dyDescent="0.2">
      <c r="A240" s="30" t="s">
        <v>5</v>
      </c>
      <c r="B240">
        <v>237</v>
      </c>
      <c r="C240" s="37">
        <v>100</v>
      </c>
      <c r="D240" s="70">
        <v>10.181312558085899</v>
      </c>
      <c r="E240" s="70" t="s">
        <v>28</v>
      </c>
      <c r="F240" s="70">
        <v>10.181312558085899</v>
      </c>
      <c r="G240" s="32">
        <v>7.1526645575916996</v>
      </c>
      <c r="H240" s="32" t="s">
        <v>28</v>
      </c>
      <c r="I240" s="32">
        <v>7.1526645575916996</v>
      </c>
      <c r="J240" s="31">
        <v>-1.39919837764549E-2</v>
      </c>
      <c r="K240" s="32" t="s">
        <v>28</v>
      </c>
      <c r="L240" s="32">
        <v>-1.39919837764549E-2</v>
      </c>
      <c r="M240" s="31">
        <v>-7.9208350136928001</v>
      </c>
      <c r="N240" s="32" t="s">
        <v>28</v>
      </c>
      <c r="O240" s="32">
        <v>-7.9208350136928001</v>
      </c>
      <c r="P240" s="31">
        <v>-13.1433255989124</v>
      </c>
      <c r="Q240" s="32" t="s">
        <v>28</v>
      </c>
      <c r="R240" s="32">
        <v>-13.1433255989124</v>
      </c>
      <c r="S240" s="31">
        <v>-24.972289996204101</v>
      </c>
      <c r="T240" s="32" t="s">
        <v>28</v>
      </c>
      <c r="U240" s="32">
        <v>-24.972289996204101</v>
      </c>
      <c r="V240" s="31">
        <v>-38.229477959613902</v>
      </c>
      <c r="W240" s="32" t="s">
        <v>28</v>
      </c>
      <c r="X240" s="32">
        <v>-38.229477959613902</v>
      </c>
      <c r="Y240" s="31" t="s">
        <v>34</v>
      </c>
      <c r="Z240" s="32" t="s">
        <v>34</v>
      </c>
      <c r="AA240" s="32" t="s">
        <v>34</v>
      </c>
      <c r="AB240" s="31" t="s">
        <v>34</v>
      </c>
      <c r="AC240" s="32" t="s">
        <v>34</v>
      </c>
      <c r="AD240" s="32" t="s">
        <v>34</v>
      </c>
      <c r="AE240" s="31" t="s">
        <v>34</v>
      </c>
      <c r="AF240" s="32" t="s">
        <v>34</v>
      </c>
      <c r="AG240" s="32" t="s">
        <v>34</v>
      </c>
      <c r="AH240" s="31" t="s">
        <v>34</v>
      </c>
      <c r="AI240" s="32" t="s">
        <v>34</v>
      </c>
      <c r="AJ240" s="32" t="s">
        <v>34</v>
      </c>
    </row>
    <row r="241" spans="1:36" x14ac:dyDescent="0.2">
      <c r="A241" s="30" t="s">
        <v>5</v>
      </c>
      <c r="B241">
        <v>238</v>
      </c>
      <c r="C241" s="37">
        <v>101</v>
      </c>
      <c r="D241" s="70">
        <v>14.032357698932501</v>
      </c>
      <c r="E241" s="70" t="s">
        <v>28</v>
      </c>
      <c r="F241" s="70">
        <v>14.032357698932501</v>
      </c>
      <c r="G241" s="32">
        <v>12.6994521440797</v>
      </c>
      <c r="H241" s="32" t="s">
        <v>28</v>
      </c>
      <c r="I241" s="32">
        <v>12.6994521440797</v>
      </c>
      <c r="J241" s="31">
        <v>5.5938503176083803</v>
      </c>
      <c r="K241" s="32" t="s">
        <v>28</v>
      </c>
      <c r="L241" s="32">
        <v>5.5938503176083803</v>
      </c>
      <c r="M241" s="31">
        <v>0.81889887712724996</v>
      </c>
      <c r="N241" s="32" t="s">
        <v>28</v>
      </c>
      <c r="O241" s="32">
        <v>0.81889887712724996</v>
      </c>
      <c r="P241" s="31">
        <v>-3.0208070816697501</v>
      </c>
      <c r="Q241" s="32" t="s">
        <v>28</v>
      </c>
      <c r="R241" s="32">
        <v>-3.0208070816697501</v>
      </c>
      <c r="S241" s="31">
        <v>-6.2433926029772104</v>
      </c>
      <c r="T241" s="32" t="s">
        <v>28</v>
      </c>
      <c r="U241" s="32">
        <v>-6.2433926029772104</v>
      </c>
      <c r="V241" s="31">
        <v>-9.1821005289204098</v>
      </c>
      <c r="W241" s="32" t="s">
        <v>28</v>
      </c>
      <c r="X241" s="32">
        <v>-9.1821005289204098</v>
      </c>
      <c r="Y241" s="31">
        <v>-10.357859163067999</v>
      </c>
      <c r="Z241" s="32" t="s">
        <v>28</v>
      </c>
      <c r="AA241" s="32">
        <v>-10.357859163067999</v>
      </c>
      <c r="AB241" s="31">
        <v>-12.4871297909758</v>
      </c>
      <c r="AC241" s="32" t="s">
        <v>28</v>
      </c>
      <c r="AD241" s="32">
        <v>-12.4871297909758</v>
      </c>
      <c r="AE241" s="31">
        <v>-21.086583734630601</v>
      </c>
      <c r="AF241" s="32" t="s">
        <v>28</v>
      </c>
      <c r="AG241" s="32">
        <v>-21.086583734630601</v>
      </c>
      <c r="AH241" s="31">
        <v>-25.602468914909998</v>
      </c>
      <c r="AI241" s="32" t="s">
        <v>28</v>
      </c>
      <c r="AJ241" s="32">
        <v>-25.602468914909998</v>
      </c>
    </row>
    <row r="242" spans="1:36" x14ac:dyDescent="0.2">
      <c r="A242" s="30" t="s">
        <v>5</v>
      </c>
      <c r="B242">
        <v>239</v>
      </c>
      <c r="C242" s="37">
        <v>102</v>
      </c>
      <c r="D242" s="70">
        <v>13.4668142894719</v>
      </c>
      <c r="E242" s="70" t="s">
        <v>28</v>
      </c>
      <c r="F242" s="70">
        <v>13.4668142894719</v>
      </c>
      <c r="G242" s="32">
        <v>13.2642826864073</v>
      </c>
      <c r="H242" s="32" t="s">
        <v>28</v>
      </c>
      <c r="I242" s="32">
        <v>13.2642826864073</v>
      </c>
      <c r="J242" s="31">
        <v>6.1526434771403196</v>
      </c>
      <c r="K242" s="32" t="s">
        <v>28</v>
      </c>
      <c r="L242" s="32">
        <v>6.1526434771403196</v>
      </c>
      <c r="M242" s="31">
        <v>0.57592064693463696</v>
      </c>
      <c r="N242" s="32" t="s">
        <v>28</v>
      </c>
      <c r="O242" s="32">
        <v>0.57592064693463696</v>
      </c>
      <c r="P242" s="31">
        <v>-3.5700995212262798</v>
      </c>
      <c r="Q242" s="32" t="s">
        <v>28</v>
      </c>
      <c r="R242" s="32">
        <v>-3.5700995212262798</v>
      </c>
      <c r="S242" s="31">
        <v>-7.8899811228754704</v>
      </c>
      <c r="T242" s="32" t="s">
        <v>28</v>
      </c>
      <c r="U242" s="32">
        <v>-7.8899811228754704</v>
      </c>
      <c r="V242" s="31">
        <v>-13.361525746163201</v>
      </c>
      <c r="W242" s="32" t="s">
        <v>28</v>
      </c>
      <c r="X242" s="32">
        <v>-13.361525746163201</v>
      </c>
      <c r="Y242" s="31">
        <v>-18.548280384476399</v>
      </c>
      <c r="Z242" s="32" t="s">
        <v>28</v>
      </c>
      <c r="AA242" s="32">
        <v>-18.548280384476399</v>
      </c>
      <c r="AB242" s="31">
        <v>-24.442909743744298</v>
      </c>
      <c r="AC242" s="32" t="s">
        <v>28</v>
      </c>
      <c r="AD242" s="32">
        <v>-24.442909743744298</v>
      </c>
      <c r="AE242" s="31">
        <v>-28.358785144159601</v>
      </c>
      <c r="AF242" s="32" t="s">
        <v>28</v>
      </c>
      <c r="AG242" s="32">
        <v>-28.358785144159601</v>
      </c>
      <c r="AH242" s="31" t="s">
        <v>34</v>
      </c>
      <c r="AI242" s="32" t="s">
        <v>34</v>
      </c>
      <c r="AJ242" s="32" t="s">
        <v>34</v>
      </c>
    </row>
    <row r="243" spans="1:36" x14ac:dyDescent="0.2">
      <c r="A243" s="30" t="s">
        <v>5</v>
      </c>
      <c r="B243">
        <v>240</v>
      </c>
      <c r="C243" s="37">
        <v>103</v>
      </c>
      <c r="D243" s="70">
        <v>13.9713762336174</v>
      </c>
      <c r="E243" s="70" t="s">
        <v>28</v>
      </c>
      <c r="F243" s="70">
        <v>13.9713762336174</v>
      </c>
      <c r="G243" s="32">
        <v>11.9826338437652</v>
      </c>
      <c r="H243" s="32" t="s">
        <v>28</v>
      </c>
      <c r="I243" s="32">
        <v>11.9826338437652</v>
      </c>
      <c r="J243" s="31">
        <v>3.8802548728906401</v>
      </c>
      <c r="K243" s="32" t="s">
        <v>28</v>
      </c>
      <c r="L243" s="32">
        <v>3.8802548728906401</v>
      </c>
      <c r="M243" s="31">
        <v>-1.71924876852886</v>
      </c>
      <c r="N243" s="32" t="s">
        <v>28</v>
      </c>
      <c r="O243" s="32">
        <v>-1.71924876852886</v>
      </c>
      <c r="P243" s="31">
        <v>-7.0450100904945199</v>
      </c>
      <c r="Q243" s="32" t="s">
        <v>28</v>
      </c>
      <c r="R243" s="32">
        <v>-7.0450100904945199</v>
      </c>
      <c r="S243" s="31">
        <v>-11.8631951857937</v>
      </c>
      <c r="T243" s="32" t="s">
        <v>28</v>
      </c>
      <c r="U243" s="32">
        <v>-11.8631951857937</v>
      </c>
      <c r="V243" s="31">
        <v>-15.2285615005877</v>
      </c>
      <c r="W243" s="32" t="s">
        <v>28</v>
      </c>
      <c r="X243" s="32">
        <v>-15.2285615005877</v>
      </c>
      <c r="Y243" s="31">
        <v>-18.8865202807952</v>
      </c>
      <c r="Z243" s="32" t="s">
        <v>28</v>
      </c>
      <c r="AA243" s="32">
        <v>-18.8865202807952</v>
      </c>
      <c r="AB243" s="31">
        <v>-21.867220219170399</v>
      </c>
      <c r="AC243" s="32" t="s">
        <v>28</v>
      </c>
      <c r="AD243" s="32">
        <v>-21.867220219170399</v>
      </c>
      <c r="AE243" s="31">
        <v>-22.251113056989801</v>
      </c>
      <c r="AF243" s="32" t="s">
        <v>28</v>
      </c>
      <c r="AG243" s="32">
        <v>-22.251113056989801</v>
      </c>
      <c r="AH243" s="31">
        <v>-23.368424150574999</v>
      </c>
      <c r="AI243" s="32" t="s">
        <v>28</v>
      </c>
      <c r="AJ243" s="32">
        <v>-23.368424150574999</v>
      </c>
    </row>
    <row r="244" spans="1:36" x14ac:dyDescent="0.2">
      <c r="A244" s="30" t="s">
        <v>5</v>
      </c>
      <c r="B244">
        <v>241</v>
      </c>
      <c r="C244" s="37">
        <v>104</v>
      </c>
      <c r="D244" s="70">
        <v>13.7515199983062</v>
      </c>
      <c r="E244" s="70" t="s">
        <v>28</v>
      </c>
      <c r="F244" s="70">
        <v>13.7515199983062</v>
      </c>
      <c r="G244" s="32">
        <v>13.664073294034401</v>
      </c>
      <c r="H244" s="32" t="s">
        <v>28</v>
      </c>
      <c r="I244" s="32">
        <v>13.664073294034401</v>
      </c>
      <c r="J244" s="31">
        <v>11.4758837129328</v>
      </c>
      <c r="K244" s="32" t="s">
        <v>28</v>
      </c>
      <c r="L244" s="32">
        <v>11.4758837129328</v>
      </c>
      <c r="M244" s="31">
        <v>5.6331535162846</v>
      </c>
      <c r="N244" s="32" t="s">
        <v>28</v>
      </c>
      <c r="O244" s="32">
        <v>5.6331535162846</v>
      </c>
      <c r="P244" s="31">
        <v>0.65190866168154105</v>
      </c>
      <c r="Q244" s="32" t="s">
        <v>28</v>
      </c>
      <c r="R244" s="32">
        <v>0.65190866168154105</v>
      </c>
      <c r="S244" s="31">
        <v>-4.0284995262615304</v>
      </c>
      <c r="T244" s="32" t="s">
        <v>28</v>
      </c>
      <c r="U244" s="32">
        <v>-4.0284995262615304</v>
      </c>
      <c r="V244" s="31">
        <v>-8.2399528611557393</v>
      </c>
      <c r="W244" s="32" t="s">
        <v>28</v>
      </c>
      <c r="X244" s="32">
        <v>-8.2399528611557393</v>
      </c>
      <c r="Y244" s="31">
        <v>-11.8746159463673</v>
      </c>
      <c r="Z244" s="32" t="s">
        <v>28</v>
      </c>
      <c r="AA244" s="32">
        <v>-11.8746159463673</v>
      </c>
      <c r="AB244" s="31">
        <v>-14.3071807149761</v>
      </c>
      <c r="AC244" s="32" t="s">
        <v>28</v>
      </c>
      <c r="AD244" s="32">
        <v>-14.3071807149761</v>
      </c>
      <c r="AE244" s="31">
        <v>-18.331166075198499</v>
      </c>
      <c r="AF244" s="32" t="s">
        <v>28</v>
      </c>
      <c r="AG244" s="32">
        <v>-18.331166075198499</v>
      </c>
      <c r="AH244" s="31">
        <v>-21.735862687207199</v>
      </c>
      <c r="AI244" s="32" t="s">
        <v>28</v>
      </c>
      <c r="AJ244" s="32">
        <v>-21.735862687207199</v>
      </c>
    </row>
    <row r="245" spans="1:36" x14ac:dyDescent="0.2">
      <c r="A245" s="30" t="s">
        <v>5</v>
      </c>
      <c r="B245">
        <v>242</v>
      </c>
      <c r="C245" s="37">
        <v>105</v>
      </c>
      <c r="D245" s="70">
        <v>15.0342136739858</v>
      </c>
      <c r="E245" s="70" t="s">
        <v>28</v>
      </c>
      <c r="F245" s="70">
        <v>15.0342136739858</v>
      </c>
      <c r="G245" s="32">
        <v>14.999771051639501</v>
      </c>
      <c r="H245" s="32" t="s">
        <v>28</v>
      </c>
      <c r="I245" s="32">
        <v>14.999771051639501</v>
      </c>
      <c r="J245" s="31">
        <v>7.7744410319877799</v>
      </c>
      <c r="K245" s="32" t="s">
        <v>28</v>
      </c>
      <c r="L245" s="32">
        <v>7.7744410319877799</v>
      </c>
      <c r="M245" s="31">
        <v>0.69554154529472101</v>
      </c>
      <c r="N245" s="32" t="s">
        <v>28</v>
      </c>
      <c r="O245" s="32">
        <v>0.69554154529472101</v>
      </c>
      <c r="P245" s="31">
        <v>-3.55800064906532</v>
      </c>
      <c r="Q245" s="32" t="s">
        <v>28</v>
      </c>
      <c r="R245" s="32">
        <v>-3.55800064906532</v>
      </c>
      <c r="S245" s="31">
        <v>-6.6537632499566</v>
      </c>
      <c r="T245" s="32" t="s">
        <v>28</v>
      </c>
      <c r="U245" s="32">
        <v>-6.6537632499566</v>
      </c>
      <c r="V245" s="31">
        <v>-10.5932046977331</v>
      </c>
      <c r="W245" s="32" t="s">
        <v>28</v>
      </c>
      <c r="X245" s="32">
        <v>-10.5932046977331</v>
      </c>
      <c r="Y245" s="31">
        <v>-12.671676443710901</v>
      </c>
      <c r="Z245" s="32" t="s">
        <v>28</v>
      </c>
      <c r="AA245" s="32">
        <v>-12.671676443710901</v>
      </c>
      <c r="AB245" s="31">
        <v>-14.7717902481774</v>
      </c>
      <c r="AC245" s="32" t="s">
        <v>28</v>
      </c>
      <c r="AD245" s="32">
        <v>-14.7717902481774</v>
      </c>
      <c r="AE245" s="31">
        <v>-16.826066660141901</v>
      </c>
      <c r="AF245" s="32" t="s">
        <v>28</v>
      </c>
      <c r="AG245" s="32">
        <v>-16.826066660141901</v>
      </c>
      <c r="AH245" s="31">
        <v>-19.163087410912599</v>
      </c>
      <c r="AI245" s="32" t="s">
        <v>28</v>
      </c>
      <c r="AJ245" s="32">
        <v>-19.163087410912599</v>
      </c>
    </row>
    <row r="246" spans="1:36" x14ac:dyDescent="0.2">
      <c r="A246" s="30" t="s">
        <v>6</v>
      </c>
      <c r="B246">
        <v>243</v>
      </c>
      <c r="C246" s="37">
        <v>106</v>
      </c>
      <c r="D246" s="70">
        <v>13.472772948489901</v>
      </c>
      <c r="E246" s="70" t="s">
        <v>28</v>
      </c>
      <c r="F246" s="70">
        <v>13.472772948489901</v>
      </c>
      <c r="G246" s="32">
        <v>3.2456451456261601</v>
      </c>
      <c r="H246" s="32" t="s">
        <v>28</v>
      </c>
      <c r="I246" s="32">
        <v>3.2456451456261601</v>
      </c>
      <c r="J246" s="31">
        <v>-2.57099841726725</v>
      </c>
      <c r="K246" s="32" t="s">
        <v>28</v>
      </c>
      <c r="L246" s="32">
        <v>-2.57099841726725</v>
      </c>
      <c r="M246" s="31">
        <v>-7.4260738939413802</v>
      </c>
      <c r="N246" s="32" t="s">
        <v>28</v>
      </c>
      <c r="O246" s="32">
        <v>-7.4260738939413802</v>
      </c>
      <c r="P246" s="31">
        <v>-11.3022133879618</v>
      </c>
      <c r="Q246" s="32" t="s">
        <v>28</v>
      </c>
      <c r="R246" s="32">
        <v>-11.3022133879618</v>
      </c>
      <c r="S246" s="31">
        <v>-14.439354377835199</v>
      </c>
      <c r="T246" s="32" t="s">
        <v>28</v>
      </c>
      <c r="U246" s="32">
        <v>-14.439354377835199</v>
      </c>
      <c r="V246" s="31">
        <v>-12.7916718513126</v>
      </c>
      <c r="W246" s="32" t="s">
        <v>28</v>
      </c>
      <c r="X246" s="32">
        <v>-12.7916718513126</v>
      </c>
      <c r="Y246" s="31">
        <v>-13.2445974991246</v>
      </c>
      <c r="Z246" s="32" t="s">
        <v>28</v>
      </c>
      <c r="AA246" s="32">
        <v>-13.2445974991246</v>
      </c>
      <c r="AB246" s="31">
        <v>-18.4083134825147</v>
      </c>
      <c r="AC246" s="32" t="s">
        <v>28</v>
      </c>
      <c r="AD246" s="32">
        <v>-18.4083134825147</v>
      </c>
      <c r="AE246" s="31">
        <v>-17.8529099410176</v>
      </c>
      <c r="AF246" s="32" t="s">
        <v>28</v>
      </c>
      <c r="AG246" s="32">
        <v>-17.8529099410176</v>
      </c>
      <c r="AH246" s="31">
        <v>-17.8529099410176</v>
      </c>
      <c r="AI246" s="32" t="s">
        <v>28</v>
      </c>
      <c r="AJ246" s="32">
        <v>-17.8529099410176</v>
      </c>
    </row>
    <row r="247" spans="1:36" x14ac:dyDescent="0.2">
      <c r="A247" s="30" t="s">
        <v>6</v>
      </c>
      <c r="B247">
        <v>244</v>
      </c>
      <c r="C247" s="37">
        <v>107</v>
      </c>
      <c r="D247" s="70">
        <v>10.328601925550601</v>
      </c>
      <c r="E247" s="70" t="s">
        <v>28</v>
      </c>
      <c r="F247" s="70">
        <v>10.328601925550601</v>
      </c>
      <c r="G247" s="32">
        <v>10.060109800205</v>
      </c>
      <c r="H247" s="32" t="s">
        <v>28</v>
      </c>
      <c r="I247" s="32">
        <v>10.060109800205</v>
      </c>
      <c r="J247" s="31">
        <v>5.8988996326417702</v>
      </c>
      <c r="K247" s="32" t="s">
        <v>28</v>
      </c>
      <c r="L247" s="32">
        <v>5.8988996326417702</v>
      </c>
      <c r="M247" s="31">
        <v>-0.60913613471692596</v>
      </c>
      <c r="N247" s="32" t="s">
        <v>28</v>
      </c>
      <c r="O247" s="32">
        <v>-0.60913613471692596</v>
      </c>
      <c r="P247" s="31">
        <v>-8.2460798799860804</v>
      </c>
      <c r="Q247" s="32" t="s">
        <v>28</v>
      </c>
      <c r="R247" s="32">
        <v>-8.2460798799860804</v>
      </c>
      <c r="S247" s="31">
        <v>-13.699237472977901</v>
      </c>
      <c r="T247" s="32" t="s">
        <v>28</v>
      </c>
      <c r="U247" s="32">
        <v>-13.699237472977901</v>
      </c>
      <c r="V247" s="31">
        <v>-22.442747977145501</v>
      </c>
      <c r="W247" s="32" t="s">
        <v>28</v>
      </c>
      <c r="X247" s="32">
        <v>-22.442747977145501</v>
      </c>
      <c r="Y247" s="31">
        <v>-31.988653250104701</v>
      </c>
      <c r="Z247" s="32" t="s">
        <v>28</v>
      </c>
      <c r="AA247" s="32">
        <v>-31.988653250104701</v>
      </c>
      <c r="AB247" s="31">
        <v>-42.454472366405</v>
      </c>
      <c r="AC247" s="32" t="s">
        <v>28</v>
      </c>
      <c r="AD247" s="32">
        <v>-42.454472366405</v>
      </c>
      <c r="AE247" s="31">
        <v>-42.454472366405</v>
      </c>
      <c r="AF247" s="32" t="s">
        <v>28</v>
      </c>
      <c r="AG247" s="32">
        <v>-42.454472366405</v>
      </c>
      <c r="AH247" s="31">
        <v>-42.454472366405</v>
      </c>
      <c r="AI247" s="32" t="s">
        <v>28</v>
      </c>
      <c r="AJ247" s="32">
        <v>-42.454472366405</v>
      </c>
    </row>
    <row r="248" spans="1:36" x14ac:dyDescent="0.2">
      <c r="A248" s="30" t="s">
        <v>6</v>
      </c>
      <c r="B248">
        <v>245</v>
      </c>
      <c r="C248" s="37">
        <v>108</v>
      </c>
      <c r="D248" s="70">
        <v>12.394129826819301</v>
      </c>
      <c r="E248" s="70" t="s">
        <v>28</v>
      </c>
      <c r="F248" s="70">
        <v>12.394129826819301</v>
      </c>
      <c r="G248" s="32">
        <v>12.3311596412883</v>
      </c>
      <c r="H248" s="32" t="s">
        <v>28</v>
      </c>
      <c r="I248" s="32">
        <v>12.3311596412883</v>
      </c>
      <c r="J248" s="31">
        <v>9.1166836324960006</v>
      </c>
      <c r="K248" s="32" t="s">
        <v>28</v>
      </c>
      <c r="L248" s="32">
        <v>9.1166836324960006</v>
      </c>
      <c r="M248" s="31">
        <v>3.0222572490891602</v>
      </c>
      <c r="N248" s="32" t="s">
        <v>28</v>
      </c>
      <c r="O248" s="32">
        <v>3.0222572490891602</v>
      </c>
      <c r="P248" s="31">
        <v>-0.19228329405851799</v>
      </c>
      <c r="Q248" s="32" t="s">
        <v>28</v>
      </c>
      <c r="R248" s="32">
        <v>-0.19228329405851799</v>
      </c>
      <c r="S248" s="31">
        <v>-3.69838765746178</v>
      </c>
      <c r="T248" s="32" t="s">
        <v>28</v>
      </c>
      <c r="U248" s="32">
        <v>-3.69838765746178</v>
      </c>
      <c r="V248" s="31">
        <v>-7.2898397740214103</v>
      </c>
      <c r="W248" s="32" t="s">
        <v>28</v>
      </c>
      <c r="X248" s="32">
        <v>-7.2898397740214103</v>
      </c>
      <c r="Y248" s="31">
        <v>-10.6550121486811</v>
      </c>
      <c r="Z248" s="32" t="s">
        <v>28</v>
      </c>
      <c r="AA248" s="32">
        <v>-10.6550121486811</v>
      </c>
      <c r="AB248" s="31">
        <v>-11.8163423097922</v>
      </c>
      <c r="AC248" s="32" t="s">
        <v>28</v>
      </c>
      <c r="AD248" s="32">
        <v>-11.8163423097922</v>
      </c>
      <c r="AE248" s="31">
        <v>-11.729840636261301</v>
      </c>
      <c r="AF248" s="32" t="s">
        <v>28</v>
      </c>
      <c r="AG248" s="32">
        <v>-11.729840636261301</v>
      </c>
      <c r="AH248" s="31">
        <v>-10.055108554608401</v>
      </c>
      <c r="AI248" s="32" t="s">
        <v>28</v>
      </c>
      <c r="AJ248" s="32">
        <v>-10.055108554608401</v>
      </c>
    </row>
    <row r="249" spans="1:36" x14ac:dyDescent="0.2">
      <c r="A249" s="30" t="s">
        <v>5</v>
      </c>
      <c r="B249">
        <v>246</v>
      </c>
      <c r="C249" s="37">
        <v>109</v>
      </c>
      <c r="D249" s="70">
        <v>12.9811889485461</v>
      </c>
      <c r="E249" s="70" t="s">
        <v>28</v>
      </c>
      <c r="F249" s="70">
        <v>12.9811889485461</v>
      </c>
      <c r="G249" s="32">
        <v>6.3990256550954001</v>
      </c>
      <c r="H249" s="32" t="s">
        <v>28</v>
      </c>
      <c r="I249" s="32">
        <v>6.3990256550954001</v>
      </c>
      <c r="J249" s="31">
        <v>0.16225281995197499</v>
      </c>
      <c r="K249" s="32" t="s">
        <v>28</v>
      </c>
      <c r="L249" s="32">
        <v>0.16225281995197499</v>
      </c>
      <c r="M249" s="31">
        <v>-3.2288075607848401</v>
      </c>
      <c r="N249" s="32" t="s">
        <v>28</v>
      </c>
      <c r="O249" s="32">
        <v>-3.2288075607848401</v>
      </c>
      <c r="P249" s="31">
        <v>-6.738868210533</v>
      </c>
      <c r="Q249" s="32" t="s">
        <v>28</v>
      </c>
      <c r="R249" s="32">
        <v>-6.738868210533</v>
      </c>
      <c r="S249" s="31">
        <v>-10.4726221070715</v>
      </c>
      <c r="T249" s="32" t="s">
        <v>28</v>
      </c>
      <c r="U249" s="32">
        <v>-10.4726221070715</v>
      </c>
      <c r="V249" s="31">
        <v>-15.0414438345167</v>
      </c>
      <c r="W249" s="32" t="s">
        <v>28</v>
      </c>
      <c r="X249" s="32">
        <v>-15.0414438345167</v>
      </c>
      <c r="Y249" s="31">
        <v>-18.226385121736101</v>
      </c>
      <c r="Z249" s="32" t="s">
        <v>28</v>
      </c>
      <c r="AA249" s="32">
        <v>-18.226385121736101</v>
      </c>
      <c r="AB249" s="31">
        <v>-20.074100114022301</v>
      </c>
      <c r="AC249" s="32" t="s">
        <v>28</v>
      </c>
      <c r="AD249" s="32">
        <v>-20.074100114022301</v>
      </c>
      <c r="AE249" s="31">
        <v>-23.422661705436202</v>
      </c>
      <c r="AF249" s="32" t="s">
        <v>28</v>
      </c>
      <c r="AG249" s="32">
        <v>-23.422661705436202</v>
      </c>
      <c r="AH249" s="31">
        <v>-26.583659819141399</v>
      </c>
      <c r="AI249" s="32" t="s">
        <v>28</v>
      </c>
      <c r="AJ249" s="32">
        <v>-26.583659819141399</v>
      </c>
    </row>
    <row r="250" spans="1:36" x14ac:dyDescent="0.2">
      <c r="A250" s="30" t="s">
        <v>6</v>
      </c>
      <c r="B250">
        <v>247</v>
      </c>
      <c r="C250" s="37">
        <v>110</v>
      </c>
      <c r="D250" s="70">
        <v>10.4377724529133</v>
      </c>
      <c r="E250" s="70" t="s">
        <v>28</v>
      </c>
      <c r="F250" s="70">
        <v>10.4377724529133</v>
      </c>
      <c r="G250" s="32">
        <v>9.8608836644945796</v>
      </c>
      <c r="H250" s="32" t="s">
        <v>28</v>
      </c>
      <c r="I250" s="32">
        <v>9.8608836644945796</v>
      </c>
      <c r="J250" s="31">
        <v>3.9325411942098598</v>
      </c>
      <c r="K250" s="32" t="s">
        <v>28</v>
      </c>
      <c r="L250" s="32">
        <v>3.9325411942098598</v>
      </c>
      <c r="M250" s="31">
        <v>-0.40041771626997202</v>
      </c>
      <c r="N250" s="32" t="s">
        <v>28</v>
      </c>
      <c r="O250" s="32">
        <v>-0.40041771626997202</v>
      </c>
      <c r="P250" s="31">
        <v>-3.74448950209718</v>
      </c>
      <c r="Q250" s="32" t="s">
        <v>28</v>
      </c>
      <c r="R250" s="32">
        <v>-3.74448950209718</v>
      </c>
      <c r="S250" s="31">
        <v>-9.9011240709971204</v>
      </c>
      <c r="T250" s="32" t="s">
        <v>28</v>
      </c>
      <c r="U250" s="32">
        <v>-9.9011240709971204</v>
      </c>
      <c r="V250" s="31">
        <v>-17.375244352959498</v>
      </c>
      <c r="W250" s="32" t="s">
        <v>28</v>
      </c>
      <c r="X250" s="32">
        <v>-17.375244352959498</v>
      </c>
      <c r="Y250" s="31">
        <v>-16.523737736893001</v>
      </c>
      <c r="Z250" s="32" t="s">
        <v>28</v>
      </c>
      <c r="AA250" s="32">
        <v>-16.523737736893001</v>
      </c>
      <c r="AB250" s="31">
        <v>-32.615734924397302</v>
      </c>
      <c r="AC250" s="32" t="s">
        <v>28</v>
      </c>
      <c r="AD250" s="32">
        <v>-32.615734924397302</v>
      </c>
      <c r="AE250" s="31" t="s">
        <v>34</v>
      </c>
      <c r="AF250" s="32" t="s">
        <v>34</v>
      </c>
      <c r="AG250" s="32" t="s">
        <v>34</v>
      </c>
      <c r="AH250" s="31" t="s">
        <v>34</v>
      </c>
      <c r="AI250" s="32" t="s">
        <v>34</v>
      </c>
      <c r="AJ250" s="32" t="s">
        <v>34</v>
      </c>
    </row>
    <row r="251" spans="1:36" x14ac:dyDescent="0.2">
      <c r="A251" s="30" t="s">
        <v>5</v>
      </c>
      <c r="B251">
        <v>248</v>
      </c>
      <c r="C251" s="37">
        <v>111</v>
      </c>
      <c r="D251" s="70">
        <v>12.602553569153599</v>
      </c>
      <c r="E251" s="70" t="s">
        <v>28</v>
      </c>
      <c r="F251" s="70">
        <v>12.602553569153599</v>
      </c>
      <c r="G251" s="32">
        <v>10.3276293064727</v>
      </c>
      <c r="H251" s="32" t="s">
        <v>28</v>
      </c>
      <c r="I251" s="32">
        <v>10.3276293064727</v>
      </c>
      <c r="J251" s="31">
        <v>4.1177967517536098</v>
      </c>
      <c r="K251" s="32" t="s">
        <v>28</v>
      </c>
      <c r="L251" s="32">
        <v>4.1177967517536098</v>
      </c>
      <c r="M251" s="31">
        <v>-3.2552127113633298</v>
      </c>
      <c r="N251" s="32" t="s">
        <v>28</v>
      </c>
      <c r="O251" s="32">
        <v>-3.2552127113633298</v>
      </c>
      <c r="P251" s="31">
        <v>-8.5681357894557895</v>
      </c>
      <c r="Q251" s="32" t="s">
        <v>28</v>
      </c>
      <c r="R251" s="32">
        <v>-8.5681357894557895</v>
      </c>
      <c r="S251" s="31">
        <v>-13.22210162555</v>
      </c>
      <c r="T251" s="32" t="s">
        <v>28</v>
      </c>
      <c r="U251" s="32">
        <v>-13.22210162555</v>
      </c>
      <c r="V251" s="31">
        <v>-17.518165448023002</v>
      </c>
      <c r="W251" s="32" t="s">
        <v>28</v>
      </c>
      <c r="X251" s="32">
        <v>-17.518165448023002</v>
      </c>
      <c r="Y251" s="31">
        <v>-20.509540290606001</v>
      </c>
      <c r="Z251" s="32" t="s">
        <v>28</v>
      </c>
      <c r="AA251" s="32">
        <v>-20.509540290606001</v>
      </c>
      <c r="AB251" s="31">
        <v>-23.807877229253702</v>
      </c>
      <c r="AC251" s="32" t="s">
        <v>28</v>
      </c>
      <c r="AD251" s="32">
        <v>-23.807877229253702</v>
      </c>
      <c r="AE251" s="31">
        <v>-25.8801893713411</v>
      </c>
      <c r="AF251" s="32" t="s">
        <v>28</v>
      </c>
      <c r="AG251" s="32">
        <v>-25.8801893713411</v>
      </c>
      <c r="AH251" s="31" t="s">
        <v>34</v>
      </c>
      <c r="AI251" s="32" t="s">
        <v>34</v>
      </c>
      <c r="AJ251" s="32" t="s">
        <v>34</v>
      </c>
    </row>
    <row r="252" spans="1:36" x14ac:dyDescent="0.2">
      <c r="A252" s="30" t="s">
        <v>5</v>
      </c>
      <c r="B252">
        <v>249</v>
      </c>
      <c r="C252" s="37">
        <v>112</v>
      </c>
      <c r="D252" s="70">
        <v>10.994915331475401</v>
      </c>
      <c r="E252" s="70" t="s">
        <v>28</v>
      </c>
      <c r="F252" s="70">
        <v>10.994915331475401</v>
      </c>
      <c r="G252" s="32">
        <v>10.311474274068001</v>
      </c>
      <c r="H252" s="32" t="s">
        <v>28</v>
      </c>
      <c r="I252" s="32">
        <v>10.311474274068001</v>
      </c>
      <c r="J252" s="31">
        <v>4.7789815061212204</v>
      </c>
      <c r="K252" s="32" t="s">
        <v>28</v>
      </c>
      <c r="L252" s="32">
        <v>4.7789815061212204</v>
      </c>
      <c r="M252" s="31">
        <v>-1.6591126527271498E-2</v>
      </c>
      <c r="N252" s="32" t="s">
        <v>28</v>
      </c>
      <c r="O252" s="32">
        <v>-1.6591126527271498E-2</v>
      </c>
      <c r="P252" s="31">
        <v>-3.9788571423991299</v>
      </c>
      <c r="Q252" s="32" t="s">
        <v>28</v>
      </c>
      <c r="R252" s="32">
        <v>-3.9788571423991299</v>
      </c>
      <c r="S252" s="31">
        <v>-8.4567481594099103</v>
      </c>
      <c r="T252" s="32" t="s">
        <v>28</v>
      </c>
      <c r="U252" s="32">
        <v>-8.4567481594099103</v>
      </c>
      <c r="V252" s="31">
        <v>-13.4621605490648</v>
      </c>
      <c r="W252" s="32" t="s">
        <v>28</v>
      </c>
      <c r="X252" s="32">
        <v>-13.4621605490648</v>
      </c>
      <c r="Y252" s="31">
        <v>-18.495258131205901</v>
      </c>
      <c r="Z252" s="32" t="s">
        <v>28</v>
      </c>
      <c r="AA252" s="32">
        <v>-18.495258131205901</v>
      </c>
      <c r="AB252" s="31">
        <v>-24.230582210773601</v>
      </c>
      <c r="AC252" s="32" t="s">
        <v>28</v>
      </c>
      <c r="AD252" s="32">
        <v>-24.230582210773601</v>
      </c>
      <c r="AE252" s="31">
        <v>-25.924704168241199</v>
      </c>
      <c r="AF252" s="32" t="s">
        <v>28</v>
      </c>
      <c r="AG252" s="32">
        <v>-25.924704168241199</v>
      </c>
      <c r="AH252" s="31" t="s">
        <v>34</v>
      </c>
      <c r="AI252" s="32" t="s">
        <v>34</v>
      </c>
      <c r="AJ252" s="32" t="s">
        <v>34</v>
      </c>
    </row>
    <row r="253" spans="1:36" x14ac:dyDescent="0.2">
      <c r="A253" s="30" t="s">
        <v>5</v>
      </c>
      <c r="B253">
        <v>250</v>
      </c>
      <c r="C253" s="37">
        <v>113</v>
      </c>
      <c r="D253" s="70">
        <v>15.399264531804301</v>
      </c>
      <c r="E253" s="70" t="s">
        <v>28</v>
      </c>
      <c r="F253" s="70">
        <v>15.399264531804301</v>
      </c>
      <c r="G253" s="32">
        <v>13.848847829377601</v>
      </c>
      <c r="H253" s="32" t="s">
        <v>28</v>
      </c>
      <c r="I253" s="32">
        <v>13.848847829377601</v>
      </c>
      <c r="J253" s="31">
        <v>7.0584048863576001</v>
      </c>
      <c r="K253" s="32" t="s">
        <v>28</v>
      </c>
      <c r="L253" s="32">
        <v>7.0584048863576001</v>
      </c>
      <c r="M253" s="31">
        <v>2.3057699038975601</v>
      </c>
      <c r="N253" s="32" t="s">
        <v>28</v>
      </c>
      <c r="O253" s="32">
        <v>2.3057699038975601</v>
      </c>
      <c r="P253" s="31">
        <v>-2.5970297159526901</v>
      </c>
      <c r="Q253" s="32" t="s">
        <v>28</v>
      </c>
      <c r="R253" s="32">
        <v>-2.5970297159526901</v>
      </c>
      <c r="S253" s="31">
        <v>-7.4175970901709603</v>
      </c>
      <c r="T253" s="32" t="s">
        <v>28</v>
      </c>
      <c r="U253" s="32">
        <v>-7.4175970901709603</v>
      </c>
      <c r="V253" s="31">
        <v>-11.685894870696201</v>
      </c>
      <c r="W253" s="32" t="s">
        <v>28</v>
      </c>
      <c r="X253" s="32">
        <v>-11.685894870696201</v>
      </c>
      <c r="Y253" s="31">
        <v>-15.658520367291199</v>
      </c>
      <c r="Z253" s="32" t="s">
        <v>28</v>
      </c>
      <c r="AA253" s="32">
        <v>-15.658520367291199</v>
      </c>
      <c r="AB253" s="31">
        <v>-21.3360140314755</v>
      </c>
      <c r="AC253" s="32" t="s">
        <v>28</v>
      </c>
      <c r="AD253" s="32">
        <v>-21.3360140314755</v>
      </c>
      <c r="AE253" s="31">
        <v>-23.557474461638201</v>
      </c>
      <c r="AF253" s="32" t="s">
        <v>28</v>
      </c>
      <c r="AG253" s="32">
        <v>-23.557474461638201</v>
      </c>
      <c r="AH253" s="31">
        <v>-42.9950540612097</v>
      </c>
      <c r="AI253" s="32" t="s">
        <v>28</v>
      </c>
      <c r="AJ253" s="32">
        <v>-42.9950540612097</v>
      </c>
    </row>
    <row r="254" spans="1:36" x14ac:dyDescent="0.2">
      <c r="A254" s="30" t="s">
        <v>5</v>
      </c>
      <c r="B254">
        <v>251</v>
      </c>
      <c r="C254" s="37">
        <v>114</v>
      </c>
      <c r="D254" s="70">
        <v>14.627437055021201</v>
      </c>
      <c r="E254" s="70" t="s">
        <v>28</v>
      </c>
      <c r="F254" s="70">
        <v>14.627437055021201</v>
      </c>
      <c r="G254" s="32">
        <v>13.0411233798408</v>
      </c>
      <c r="H254" s="32" t="s">
        <v>28</v>
      </c>
      <c r="I254" s="32">
        <v>13.0411233798408</v>
      </c>
      <c r="J254" s="31">
        <v>6.7145694375225897</v>
      </c>
      <c r="K254" s="32" t="s">
        <v>28</v>
      </c>
      <c r="L254" s="32">
        <v>6.7145694375225897</v>
      </c>
      <c r="M254" s="31">
        <v>0.25293968464384498</v>
      </c>
      <c r="N254" s="32" t="s">
        <v>28</v>
      </c>
      <c r="O254" s="32">
        <v>0.25293968464384498</v>
      </c>
      <c r="P254" s="31">
        <v>-4.8661919400966296</v>
      </c>
      <c r="Q254" s="32" t="s">
        <v>28</v>
      </c>
      <c r="R254" s="32">
        <v>-4.8661919400966296</v>
      </c>
      <c r="S254" s="31">
        <v>-8.9508421825477704</v>
      </c>
      <c r="T254" s="32" t="s">
        <v>28</v>
      </c>
      <c r="U254" s="32">
        <v>-8.9508421825477704</v>
      </c>
      <c r="V254" s="31">
        <v>-12.0747775594927</v>
      </c>
      <c r="W254" s="32" t="s">
        <v>28</v>
      </c>
      <c r="X254" s="32">
        <v>-12.0747775594927</v>
      </c>
      <c r="Y254" s="31">
        <v>-15.314166727714699</v>
      </c>
      <c r="Z254" s="32" t="s">
        <v>28</v>
      </c>
      <c r="AA254" s="32">
        <v>-15.314166727714699</v>
      </c>
      <c r="AB254" s="31">
        <v>-19.780381235938702</v>
      </c>
      <c r="AC254" s="32" t="s">
        <v>28</v>
      </c>
      <c r="AD254" s="32">
        <v>-19.780381235938702</v>
      </c>
      <c r="AE254" s="31">
        <v>-25.514563666922999</v>
      </c>
      <c r="AF254" s="32" t="s">
        <v>28</v>
      </c>
      <c r="AG254" s="32">
        <v>-25.514563666922999</v>
      </c>
      <c r="AH254" s="31">
        <v>-26.396010925543301</v>
      </c>
      <c r="AI254" s="32" t="s">
        <v>28</v>
      </c>
      <c r="AJ254" s="32">
        <v>-26.396010925543301</v>
      </c>
    </row>
    <row r="255" spans="1:36" ht="17" thickBot="1" x14ac:dyDescent="0.25">
      <c r="A255" s="34" t="s">
        <v>5</v>
      </c>
      <c r="B255" s="26">
        <v>252</v>
      </c>
      <c r="C255" s="38">
        <v>115</v>
      </c>
      <c r="D255" s="71">
        <v>12.327400708711499</v>
      </c>
      <c r="E255" s="71" t="s">
        <v>28</v>
      </c>
      <c r="F255" s="71">
        <v>12.327400708711499</v>
      </c>
      <c r="G255" s="40">
        <v>11.9602785426581</v>
      </c>
      <c r="H255" s="40" t="s">
        <v>28</v>
      </c>
      <c r="I255" s="40">
        <v>11.9602785426581</v>
      </c>
      <c r="J255" s="39">
        <v>6.0273374541550497</v>
      </c>
      <c r="K255" s="40" t="s">
        <v>28</v>
      </c>
      <c r="L255" s="40">
        <v>6.0273374541550497</v>
      </c>
      <c r="M255" s="39">
        <v>-0.77604087644581699</v>
      </c>
      <c r="N255" s="40" t="s">
        <v>28</v>
      </c>
      <c r="O255" s="40">
        <v>-0.77604087644581699</v>
      </c>
      <c r="P255" s="39">
        <v>-3.4457991633951202</v>
      </c>
      <c r="Q255" s="40" t="s">
        <v>28</v>
      </c>
      <c r="R255" s="40">
        <v>-3.4457991633951202</v>
      </c>
      <c r="S255" s="39">
        <v>-4.8362765710023901</v>
      </c>
      <c r="T255" s="40" t="s">
        <v>28</v>
      </c>
      <c r="U255" s="40">
        <v>-4.8362765710023901</v>
      </c>
      <c r="V255" s="39">
        <v>-8.5248861579550201</v>
      </c>
      <c r="W255" s="40" t="s">
        <v>28</v>
      </c>
      <c r="X255" s="40">
        <v>-8.5248861579550201</v>
      </c>
      <c r="Y255" s="39">
        <v>-13.4036552711586</v>
      </c>
      <c r="Z255" s="40" t="s">
        <v>28</v>
      </c>
      <c r="AA255" s="40">
        <v>-13.4036552711586</v>
      </c>
      <c r="AB255" s="39">
        <v>-19.5471968964405</v>
      </c>
      <c r="AC255" s="40" t="s">
        <v>28</v>
      </c>
      <c r="AD255" s="40">
        <v>-19.5471968964405</v>
      </c>
      <c r="AE255" s="39">
        <v>-22.996990276060899</v>
      </c>
      <c r="AF255" s="40" t="s">
        <v>28</v>
      </c>
      <c r="AG255" s="40">
        <v>-22.996990276060899</v>
      </c>
      <c r="AH255" s="39">
        <v>-27.416701498142299</v>
      </c>
      <c r="AI255" s="40" t="s">
        <v>28</v>
      </c>
      <c r="AJ255" s="40">
        <v>-27.416701498142299</v>
      </c>
    </row>
    <row r="256" spans="1:36" x14ac:dyDescent="0.2">
      <c r="B256" s="92" t="s">
        <v>23</v>
      </c>
      <c r="C256" s="41" t="s">
        <v>12</v>
      </c>
      <c r="D256" s="43">
        <f t="shared" ref="D256:F256" si="0">AVERAGE(D4:D255)</f>
        <v>12.393293219877675</v>
      </c>
      <c r="E256" s="42" t="e">
        <f t="shared" si="0"/>
        <v>#DIV/0!</v>
      </c>
      <c r="F256" s="42">
        <f t="shared" si="0"/>
        <v>12.393293219877675</v>
      </c>
      <c r="G256" s="43">
        <f t="shared" ref="G256:AJ256" si="1">AVERAGE(G4:G255)</f>
        <v>11.370056663841392</v>
      </c>
      <c r="H256" s="42" t="e">
        <f t="shared" si="1"/>
        <v>#DIV/0!</v>
      </c>
      <c r="I256" s="42">
        <f t="shared" si="1"/>
        <v>11.370056663841392</v>
      </c>
      <c r="J256" s="43">
        <f t="shared" si="1"/>
        <v>6.9775266146747468</v>
      </c>
      <c r="K256" s="42" t="e">
        <f t="shared" si="1"/>
        <v>#DIV/0!</v>
      </c>
      <c r="L256" s="42">
        <f t="shared" si="1"/>
        <v>6.9775266146747468</v>
      </c>
      <c r="M256" s="43">
        <f t="shared" si="1"/>
        <v>1.9128040771413464</v>
      </c>
      <c r="N256" s="42" t="e">
        <f t="shared" si="1"/>
        <v>#DIV/0!</v>
      </c>
      <c r="O256" s="42">
        <f t="shared" si="1"/>
        <v>1.9128040771413464</v>
      </c>
      <c r="P256" s="43">
        <f t="shared" si="1"/>
        <v>-2.481594444853759</v>
      </c>
      <c r="Q256" s="42" t="e">
        <f t="shared" si="1"/>
        <v>#DIV/0!</v>
      </c>
      <c r="R256" s="42">
        <f t="shared" si="1"/>
        <v>-2.481594444853759</v>
      </c>
      <c r="S256" s="43">
        <f t="shared" si="1"/>
        <v>-6.5106624215216948</v>
      </c>
      <c r="T256" s="42" t="e">
        <f t="shared" si="1"/>
        <v>#DIV/0!</v>
      </c>
      <c r="U256" s="42">
        <f t="shared" si="1"/>
        <v>-6.5106624215216948</v>
      </c>
      <c r="V256" s="43">
        <f t="shared" si="1"/>
        <v>-10.439198314944916</v>
      </c>
      <c r="W256" s="42" t="e">
        <f t="shared" si="1"/>
        <v>#DIV/0!</v>
      </c>
      <c r="X256" s="42">
        <f t="shared" si="1"/>
        <v>-10.439198314944916</v>
      </c>
      <c r="Y256" s="43">
        <f t="shared" si="1"/>
        <v>-13.676257507967797</v>
      </c>
      <c r="Z256" s="42" t="e">
        <f t="shared" si="1"/>
        <v>#DIV/0!</v>
      </c>
      <c r="AA256" s="42">
        <f t="shared" si="1"/>
        <v>-13.676257507967797</v>
      </c>
      <c r="AB256" s="43">
        <f t="shared" si="1"/>
        <v>-17.223172479873213</v>
      </c>
      <c r="AC256" s="42" t="e">
        <f t="shared" si="1"/>
        <v>#DIV/0!</v>
      </c>
      <c r="AD256" s="42">
        <f t="shared" si="1"/>
        <v>-17.223172479873213</v>
      </c>
      <c r="AE256" s="43">
        <f t="shared" si="1"/>
        <v>-19.882682664850662</v>
      </c>
      <c r="AF256" s="42" t="e">
        <f t="shared" si="1"/>
        <v>#DIV/0!</v>
      </c>
      <c r="AG256" s="42">
        <f t="shared" si="1"/>
        <v>-19.882682664850662</v>
      </c>
      <c r="AH256" s="43">
        <f t="shared" si="1"/>
        <v>-22.231244785899818</v>
      </c>
      <c r="AI256" s="42" t="e">
        <f t="shared" si="1"/>
        <v>#DIV/0!</v>
      </c>
      <c r="AJ256" s="42">
        <f t="shared" si="1"/>
        <v>-22.231244785899818</v>
      </c>
    </row>
    <row r="257" spans="2:36" x14ac:dyDescent="0.2">
      <c r="B257" s="92"/>
      <c r="C257" s="41" t="s">
        <v>13</v>
      </c>
      <c r="D257" s="43">
        <f t="shared" ref="D257:F257" si="2">STDEVA(D4:D255)</f>
        <v>2.0690167857442567</v>
      </c>
      <c r="E257" s="42">
        <f t="shared" si="2"/>
        <v>0</v>
      </c>
      <c r="F257" s="42">
        <f t="shared" si="2"/>
        <v>2.0690167857442567</v>
      </c>
      <c r="G257" s="43">
        <f t="shared" ref="G257:AJ257" si="3">STDEVA(G4:G255)</f>
        <v>2.3885496812291898</v>
      </c>
      <c r="H257" s="42">
        <f t="shared" si="3"/>
        <v>0</v>
      </c>
      <c r="I257" s="42">
        <f t="shared" si="3"/>
        <v>2.3885496812291898</v>
      </c>
      <c r="J257" s="43">
        <f t="shared" si="3"/>
        <v>3.6667669680965025</v>
      </c>
      <c r="K257" s="42">
        <f t="shared" si="3"/>
        <v>0</v>
      </c>
      <c r="L257" s="42">
        <f t="shared" si="3"/>
        <v>3.6667669680965025</v>
      </c>
      <c r="M257" s="43">
        <f t="shared" si="3"/>
        <v>4.4194794546229828</v>
      </c>
      <c r="N257" s="42">
        <f t="shared" si="3"/>
        <v>0</v>
      </c>
      <c r="O257" s="42">
        <f t="shared" si="3"/>
        <v>4.4194794546229828</v>
      </c>
      <c r="P257" s="43">
        <f t="shared" si="3"/>
        <v>4.8082311106526712</v>
      </c>
      <c r="Q257" s="42">
        <f t="shared" si="3"/>
        <v>0</v>
      </c>
      <c r="R257" s="42">
        <f t="shared" si="3"/>
        <v>4.8082311106526712</v>
      </c>
      <c r="S257" s="43">
        <f t="shared" si="3"/>
        <v>5.1532862337458196</v>
      </c>
      <c r="T257" s="42">
        <f t="shared" si="3"/>
        <v>0</v>
      </c>
      <c r="U257" s="42">
        <f t="shared" si="3"/>
        <v>5.1532862337458196</v>
      </c>
      <c r="V257" s="43">
        <f t="shared" si="3"/>
        <v>5.6986615664469564</v>
      </c>
      <c r="W257" s="42">
        <f t="shared" si="3"/>
        <v>0</v>
      </c>
      <c r="X257" s="42">
        <f t="shared" si="3"/>
        <v>5.6986615664469564</v>
      </c>
      <c r="Y257" s="43">
        <f t="shared" si="3"/>
        <v>5.9154412411975992</v>
      </c>
      <c r="Z257" s="42">
        <f t="shared" si="3"/>
        <v>0</v>
      </c>
      <c r="AA257" s="42">
        <f t="shared" si="3"/>
        <v>5.9154412411975992</v>
      </c>
      <c r="AB257" s="43">
        <f t="shared" si="3"/>
        <v>7.5940190915606776</v>
      </c>
      <c r="AC257" s="42">
        <f t="shared" si="3"/>
        <v>0</v>
      </c>
      <c r="AD257" s="42">
        <f t="shared" si="3"/>
        <v>7.5940190915606776</v>
      </c>
      <c r="AE257" s="43">
        <f t="shared" si="3"/>
        <v>9.7530486321295413</v>
      </c>
      <c r="AF257" s="42">
        <f t="shared" si="3"/>
        <v>0</v>
      </c>
      <c r="AG257" s="42">
        <f t="shared" si="3"/>
        <v>9.7530486321295413</v>
      </c>
      <c r="AH257" s="43">
        <f t="shared" si="3"/>
        <v>12.002035219719415</v>
      </c>
      <c r="AI257" s="42">
        <f t="shared" si="3"/>
        <v>0</v>
      </c>
      <c r="AJ257" s="42">
        <f t="shared" si="3"/>
        <v>12.002035219719415</v>
      </c>
    </row>
    <row r="258" spans="2:36" x14ac:dyDescent="0.2">
      <c r="B258" s="92"/>
      <c r="C258" s="41" t="s">
        <v>14</v>
      </c>
      <c r="D258" s="43">
        <f t="shared" ref="D258:F258" si="4">MAX(D4:D255)</f>
        <v>18.8251520733827</v>
      </c>
      <c r="E258" s="42">
        <f t="shared" si="4"/>
        <v>0</v>
      </c>
      <c r="F258" s="42">
        <f t="shared" si="4"/>
        <v>18.8251520733827</v>
      </c>
      <c r="G258" s="43">
        <f t="shared" ref="G258:AJ258" si="5">MAX(G4:G255)</f>
        <v>18.415139316085799</v>
      </c>
      <c r="H258" s="42">
        <f t="shared" si="5"/>
        <v>0</v>
      </c>
      <c r="I258" s="42">
        <f t="shared" si="5"/>
        <v>18.415139316085799</v>
      </c>
      <c r="J258" s="43">
        <f t="shared" si="5"/>
        <v>15.753137840952199</v>
      </c>
      <c r="K258" s="42">
        <f t="shared" si="5"/>
        <v>0</v>
      </c>
      <c r="L258" s="42">
        <f t="shared" si="5"/>
        <v>15.753137840952199</v>
      </c>
      <c r="M258" s="43">
        <f t="shared" si="5"/>
        <v>15.4180577594468</v>
      </c>
      <c r="N258" s="42">
        <f t="shared" si="5"/>
        <v>0</v>
      </c>
      <c r="O258" s="42">
        <f t="shared" si="5"/>
        <v>15.4180577594468</v>
      </c>
      <c r="P258" s="43">
        <f t="shared" si="5"/>
        <v>13.369912516883099</v>
      </c>
      <c r="Q258" s="42">
        <f t="shared" si="5"/>
        <v>0</v>
      </c>
      <c r="R258" s="42">
        <f t="shared" si="5"/>
        <v>13.369912516883099</v>
      </c>
      <c r="S258" s="43">
        <f t="shared" si="5"/>
        <v>8.7618105374093407</v>
      </c>
      <c r="T258" s="42">
        <f t="shared" si="5"/>
        <v>0</v>
      </c>
      <c r="U258" s="42">
        <f t="shared" si="5"/>
        <v>8.7618105374093407</v>
      </c>
      <c r="V258" s="43">
        <f t="shared" si="5"/>
        <v>4.4148648521109504</v>
      </c>
      <c r="W258" s="42">
        <f t="shared" si="5"/>
        <v>0</v>
      </c>
      <c r="X258" s="42">
        <f t="shared" si="5"/>
        <v>4.4148648521109504</v>
      </c>
      <c r="Y258" s="43">
        <f t="shared" si="5"/>
        <v>1.1420115471761101</v>
      </c>
      <c r="Z258" s="42">
        <f t="shared" si="5"/>
        <v>0</v>
      </c>
      <c r="AA258" s="42">
        <f t="shared" si="5"/>
        <v>1.1420115471761101</v>
      </c>
      <c r="AB258" s="43">
        <f t="shared" si="5"/>
        <v>-1.9910929682084699</v>
      </c>
      <c r="AC258" s="42">
        <f t="shared" si="5"/>
        <v>0</v>
      </c>
      <c r="AD258" s="42">
        <f t="shared" si="5"/>
        <v>-1.9910929682084699</v>
      </c>
      <c r="AE258" s="43">
        <f t="shared" si="5"/>
        <v>-5.0454874137747696</v>
      </c>
      <c r="AF258" s="42">
        <f t="shared" si="5"/>
        <v>0</v>
      </c>
      <c r="AG258" s="42">
        <f t="shared" si="5"/>
        <v>-5.0454874137747696</v>
      </c>
      <c r="AH258" s="43">
        <f t="shared" si="5"/>
        <v>-6.94947140189075</v>
      </c>
      <c r="AI258" s="42">
        <f t="shared" si="5"/>
        <v>0</v>
      </c>
      <c r="AJ258" s="42">
        <f t="shared" si="5"/>
        <v>-6.94947140189075</v>
      </c>
    </row>
    <row r="259" spans="2:36" x14ac:dyDescent="0.2">
      <c r="B259" s="92"/>
      <c r="C259" s="41" t="s">
        <v>15</v>
      </c>
      <c r="D259" s="43">
        <f t="shared" ref="D259:F259" si="6">MIN(D4:D255)</f>
        <v>5.5401663219071704</v>
      </c>
      <c r="E259" s="42">
        <f t="shared" si="6"/>
        <v>0</v>
      </c>
      <c r="F259" s="42">
        <f t="shared" si="6"/>
        <v>5.5401663219071704</v>
      </c>
      <c r="G259" s="43">
        <f t="shared" ref="G259:AJ259" si="7">MIN(G4:G255)</f>
        <v>2.55472087142785</v>
      </c>
      <c r="H259" s="42">
        <f t="shared" si="7"/>
        <v>0</v>
      </c>
      <c r="I259" s="42">
        <f t="shared" si="7"/>
        <v>2.55472087142785</v>
      </c>
      <c r="J259" s="43">
        <f t="shared" si="7"/>
        <v>-2.57099841726725</v>
      </c>
      <c r="K259" s="42">
        <f t="shared" si="7"/>
        <v>0</v>
      </c>
      <c r="L259" s="42">
        <f t="shared" si="7"/>
        <v>-2.57099841726725</v>
      </c>
      <c r="M259" s="43">
        <f t="shared" si="7"/>
        <v>-8.40478401348091</v>
      </c>
      <c r="N259" s="42">
        <f t="shared" si="7"/>
        <v>0</v>
      </c>
      <c r="O259" s="42">
        <f t="shared" si="7"/>
        <v>-8.40478401348091</v>
      </c>
      <c r="P259" s="43">
        <f t="shared" si="7"/>
        <v>-14.1858116836199</v>
      </c>
      <c r="Q259" s="42">
        <f t="shared" si="7"/>
        <v>0</v>
      </c>
      <c r="R259" s="42">
        <f t="shared" si="7"/>
        <v>-14.1858116836199</v>
      </c>
      <c r="S259" s="43">
        <f t="shared" si="7"/>
        <v>-24.972289996204101</v>
      </c>
      <c r="T259" s="42">
        <f t="shared" si="7"/>
        <v>0</v>
      </c>
      <c r="U259" s="42">
        <f t="shared" si="7"/>
        <v>-24.972289996204101</v>
      </c>
      <c r="V259" s="43">
        <f t="shared" si="7"/>
        <v>-38.229477959613902</v>
      </c>
      <c r="W259" s="42">
        <f t="shared" si="7"/>
        <v>0</v>
      </c>
      <c r="X259" s="42">
        <f t="shared" si="7"/>
        <v>-38.229477959613902</v>
      </c>
      <c r="Y259" s="43">
        <f t="shared" si="7"/>
        <v>-31.988653250104701</v>
      </c>
      <c r="Z259" s="42">
        <f t="shared" si="7"/>
        <v>0</v>
      </c>
      <c r="AA259" s="42">
        <f t="shared" si="7"/>
        <v>-31.988653250104701</v>
      </c>
      <c r="AB259" s="43">
        <f t="shared" si="7"/>
        <v>-42.454472366405</v>
      </c>
      <c r="AC259" s="42">
        <f t="shared" si="7"/>
        <v>0</v>
      </c>
      <c r="AD259" s="42">
        <f t="shared" si="7"/>
        <v>-42.454472366405</v>
      </c>
      <c r="AE259" s="43">
        <f t="shared" si="7"/>
        <v>-47.444522502778902</v>
      </c>
      <c r="AF259" s="42">
        <f t="shared" si="7"/>
        <v>0</v>
      </c>
      <c r="AG259" s="42">
        <f t="shared" si="7"/>
        <v>-47.444522502778902</v>
      </c>
      <c r="AH259" s="43">
        <f t="shared" si="7"/>
        <v>-48.968744005405703</v>
      </c>
      <c r="AI259" s="42">
        <f t="shared" si="7"/>
        <v>0</v>
      </c>
      <c r="AJ259" s="42">
        <f t="shared" si="7"/>
        <v>-48.968744005405703</v>
      </c>
    </row>
    <row r="260" spans="2:36" ht="17" thickBot="1" x14ac:dyDescent="0.25">
      <c r="B260" s="93"/>
      <c r="C260" s="44" t="s">
        <v>16</v>
      </c>
      <c r="D260" s="46">
        <f t="shared" ref="D260:F260" si="8">MEDIAN(D4:D255)</f>
        <v>12.486983772564649</v>
      </c>
      <c r="E260" s="45" t="e">
        <f t="shared" si="8"/>
        <v>#NUM!</v>
      </c>
      <c r="F260" s="45">
        <f t="shared" si="8"/>
        <v>12.486983772564649</v>
      </c>
      <c r="G260" s="46">
        <f t="shared" ref="G260:AJ260" si="9">MEDIAN(G4:G255)</f>
        <v>11.596376184075201</v>
      </c>
      <c r="H260" s="45" t="e">
        <f t="shared" si="9"/>
        <v>#NUM!</v>
      </c>
      <c r="I260" s="45">
        <f t="shared" si="9"/>
        <v>11.596376184075201</v>
      </c>
      <c r="J260" s="46">
        <f t="shared" si="9"/>
        <v>7.0151421111665799</v>
      </c>
      <c r="K260" s="45" t="e">
        <f t="shared" si="9"/>
        <v>#NUM!</v>
      </c>
      <c r="L260" s="45">
        <f t="shared" si="9"/>
        <v>7.0151421111665799</v>
      </c>
      <c r="M260" s="46">
        <f t="shared" si="9"/>
        <v>1.9883663540079501</v>
      </c>
      <c r="N260" s="45" t="e">
        <f t="shared" si="9"/>
        <v>#NUM!</v>
      </c>
      <c r="O260" s="45">
        <f t="shared" si="9"/>
        <v>1.9883663540079501</v>
      </c>
      <c r="P260" s="46">
        <f t="shared" si="9"/>
        <v>-2.2804153910162448</v>
      </c>
      <c r="Q260" s="45" t="e">
        <f t="shared" si="9"/>
        <v>#NUM!</v>
      </c>
      <c r="R260" s="45">
        <f t="shared" si="9"/>
        <v>-2.2804153910162448</v>
      </c>
      <c r="S260" s="46">
        <f t="shared" si="9"/>
        <v>-6.3894403774659896</v>
      </c>
      <c r="T260" s="45" t="e">
        <f t="shared" si="9"/>
        <v>#NUM!</v>
      </c>
      <c r="U260" s="45">
        <f t="shared" si="9"/>
        <v>-6.3894403774659896</v>
      </c>
      <c r="V260" s="46">
        <f t="shared" si="9"/>
        <v>-10.330856585288249</v>
      </c>
      <c r="W260" s="45" t="e">
        <f t="shared" si="9"/>
        <v>#NUM!</v>
      </c>
      <c r="X260" s="45">
        <f t="shared" si="9"/>
        <v>-10.330856585288249</v>
      </c>
      <c r="Y260" s="46">
        <f t="shared" si="9"/>
        <v>-13.210749021320598</v>
      </c>
      <c r="Z260" s="45" t="e">
        <f t="shared" si="9"/>
        <v>#NUM!</v>
      </c>
      <c r="AA260" s="45">
        <f t="shared" si="9"/>
        <v>-13.210749021320598</v>
      </c>
      <c r="AB260" s="46">
        <f t="shared" si="9"/>
        <v>-16.0853053570128</v>
      </c>
      <c r="AC260" s="45" t="e">
        <f t="shared" si="9"/>
        <v>#NUM!</v>
      </c>
      <c r="AD260" s="45">
        <f t="shared" si="9"/>
        <v>-16.0853053570128</v>
      </c>
      <c r="AE260" s="46">
        <f t="shared" si="9"/>
        <v>-19.095090915982098</v>
      </c>
      <c r="AF260" s="45" t="e">
        <f t="shared" si="9"/>
        <v>#NUM!</v>
      </c>
      <c r="AG260" s="45">
        <f t="shared" si="9"/>
        <v>-19.095090915982098</v>
      </c>
      <c r="AH260" s="46">
        <f t="shared" si="9"/>
        <v>-21.3080461451829</v>
      </c>
      <c r="AI260" s="45" t="e">
        <f t="shared" si="9"/>
        <v>#NUM!</v>
      </c>
      <c r="AJ260" s="45">
        <f t="shared" si="9"/>
        <v>-21.3080461451829</v>
      </c>
    </row>
    <row r="261" spans="2:36" x14ac:dyDescent="0.2">
      <c r="B261" s="94" t="s">
        <v>24</v>
      </c>
      <c r="C261" s="41" t="s">
        <v>12</v>
      </c>
      <c r="D261" s="31">
        <f t="shared" ref="D261:F261" si="10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12.939529828953781</v>
      </c>
      <c r="E261" s="47" t="e">
        <f t="shared" si="10"/>
        <v>#DIV/0!</v>
      </c>
      <c r="F261" s="47">
        <f t="shared" si="10"/>
        <v>12.939529828953781</v>
      </c>
      <c r="G261" s="31">
        <f t="shared" ref="G261:AJ261" si="11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11.922449650160745</v>
      </c>
      <c r="H261" s="47" t="e">
        <f t="shared" si="11"/>
        <v>#DIV/0!</v>
      </c>
      <c r="I261" s="47">
        <f t="shared" si="11"/>
        <v>11.922449650160745</v>
      </c>
      <c r="J261" s="31">
        <f t="shared" si="11"/>
        <v>7.3330611566596788</v>
      </c>
      <c r="K261" s="47" t="e">
        <f t="shared" si="11"/>
        <v>#DIV/0!</v>
      </c>
      <c r="L261" s="47">
        <f t="shared" si="11"/>
        <v>7.3330611566596788</v>
      </c>
      <c r="M261" s="31">
        <f t="shared" si="11"/>
        <v>2.0298597846824351</v>
      </c>
      <c r="N261" s="47" t="e">
        <f t="shared" si="11"/>
        <v>#DIV/0!</v>
      </c>
      <c r="O261" s="47">
        <f t="shared" si="11"/>
        <v>2.0298597846824351</v>
      </c>
      <c r="P261" s="31">
        <f t="shared" si="11"/>
        <v>-2.4341153770286339</v>
      </c>
      <c r="Q261" s="47" t="e">
        <f t="shared" si="11"/>
        <v>#DIV/0!</v>
      </c>
      <c r="R261" s="47">
        <f t="shared" si="11"/>
        <v>-2.4341153770286339</v>
      </c>
      <c r="S261" s="31">
        <f t="shared" si="11"/>
        <v>-6.5878243039376585</v>
      </c>
      <c r="T261" s="47" t="e">
        <f t="shared" si="11"/>
        <v>#DIV/0!</v>
      </c>
      <c r="U261" s="47">
        <f t="shared" si="11"/>
        <v>-6.5878243039376585</v>
      </c>
      <c r="V261" s="31">
        <f t="shared" si="11"/>
        <v>-10.655740176185377</v>
      </c>
      <c r="W261" s="47" t="e">
        <f t="shared" si="11"/>
        <v>#DIV/0!</v>
      </c>
      <c r="X261" s="47">
        <f t="shared" si="11"/>
        <v>-10.655740176185377</v>
      </c>
      <c r="Y261" s="31">
        <f t="shared" si="11"/>
        <v>-13.988056958451461</v>
      </c>
      <c r="Z261" s="47" t="e">
        <f t="shared" si="11"/>
        <v>#DIV/0!</v>
      </c>
      <c r="AA261" s="47">
        <f t="shared" si="11"/>
        <v>-13.988056958451461</v>
      </c>
      <c r="AB261" s="31">
        <f t="shared" si="11"/>
        <v>-17.376103791465443</v>
      </c>
      <c r="AC261" s="47" t="e">
        <f t="shared" si="11"/>
        <v>#DIV/0!</v>
      </c>
      <c r="AD261" s="47">
        <f t="shared" si="11"/>
        <v>-17.376103791465443</v>
      </c>
      <c r="AE261" s="31">
        <f t="shared" si="11"/>
        <v>-20.519209216468919</v>
      </c>
      <c r="AF261" s="47" t="e">
        <f t="shared" si="11"/>
        <v>#DIV/0!</v>
      </c>
      <c r="AG261" s="47">
        <f t="shared" si="11"/>
        <v>-20.519209216468919</v>
      </c>
      <c r="AH261" s="31">
        <f t="shared" si="11"/>
        <v>-23.109934835619192</v>
      </c>
      <c r="AI261" s="47" t="e">
        <f t="shared" si="11"/>
        <v>#DIV/0!</v>
      </c>
      <c r="AJ261" s="47">
        <f t="shared" si="11"/>
        <v>-23.109934835619192</v>
      </c>
    </row>
    <row r="262" spans="2:36" x14ac:dyDescent="0.2">
      <c r="B262" s="88"/>
      <c r="C262" s="41" t="s">
        <v>13</v>
      </c>
      <c r="D262" s="43">
        <f t="shared" ref="D262:F262" si="12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1.7340452059086924</v>
      </c>
      <c r="E262" s="42" t="e">
        <f t="shared" si="12"/>
        <v>#DIV/0!</v>
      </c>
      <c r="F262" s="42">
        <f t="shared" si="12"/>
        <v>1.7340452059086924</v>
      </c>
      <c r="G262" s="43">
        <f t="shared" ref="G262:AJ262" si="13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2.1173035460200196</v>
      </c>
      <c r="H262" s="42" t="e">
        <f t="shared" si="13"/>
        <v>#DIV/0!</v>
      </c>
      <c r="I262" s="42">
        <f t="shared" si="13"/>
        <v>2.1173035460200196</v>
      </c>
      <c r="J262" s="43">
        <f t="shared" si="13"/>
        <v>3.6724692051736336</v>
      </c>
      <c r="K262" s="42" t="e">
        <f t="shared" si="13"/>
        <v>#DIV/0!</v>
      </c>
      <c r="L262" s="42">
        <f t="shared" si="13"/>
        <v>3.6724692051736336</v>
      </c>
      <c r="M262" s="43">
        <f t="shared" si="13"/>
        <v>4.3130553997085981</v>
      </c>
      <c r="N262" s="42" t="e">
        <f t="shared" si="13"/>
        <v>#DIV/0!</v>
      </c>
      <c r="O262" s="42">
        <f t="shared" si="13"/>
        <v>4.3130553997085981</v>
      </c>
      <c r="P262" s="43">
        <f t="shared" si="13"/>
        <v>4.5664748596974079</v>
      </c>
      <c r="Q262" s="42" t="e">
        <f t="shared" si="13"/>
        <v>#DIV/0!</v>
      </c>
      <c r="R262" s="42">
        <f t="shared" si="13"/>
        <v>4.5664748596974079</v>
      </c>
      <c r="S262" s="43">
        <f t="shared" si="13"/>
        <v>4.9221168764846679</v>
      </c>
      <c r="T262" s="42" t="e">
        <f t="shared" si="13"/>
        <v>#DIV/0!</v>
      </c>
      <c r="U262" s="42">
        <f t="shared" si="13"/>
        <v>4.9221168764846679</v>
      </c>
      <c r="V262" s="43">
        <f t="shared" si="13"/>
        <v>5.5433459015749005</v>
      </c>
      <c r="W262" s="42" t="e">
        <f t="shared" si="13"/>
        <v>#DIV/0!</v>
      </c>
      <c r="X262" s="42">
        <f t="shared" si="13"/>
        <v>5.5433459015749005</v>
      </c>
      <c r="Y262" s="43">
        <f t="shared" si="13"/>
        <v>5.3532628538090394</v>
      </c>
      <c r="Z262" s="42" t="e">
        <f t="shared" si="13"/>
        <v>#DIV/0!</v>
      </c>
      <c r="AA262" s="42">
        <f t="shared" si="13"/>
        <v>5.3532628538090394</v>
      </c>
      <c r="AB262" s="43">
        <f t="shared" si="13"/>
        <v>6.1141966215677943</v>
      </c>
      <c r="AC262" s="42" t="e">
        <f t="shared" si="13"/>
        <v>#DIV/0!</v>
      </c>
      <c r="AD262" s="42">
        <f t="shared" si="13"/>
        <v>6.1141966215677943</v>
      </c>
      <c r="AE262" s="43">
        <f t="shared" si="13"/>
        <v>6.8280790680743007</v>
      </c>
      <c r="AF262" s="42" t="e">
        <f t="shared" si="13"/>
        <v>#DIV/0!</v>
      </c>
      <c r="AG262" s="42">
        <f t="shared" si="13"/>
        <v>6.8280790680743007</v>
      </c>
      <c r="AH262" s="43">
        <f t="shared" si="13"/>
        <v>7.4252836463368537</v>
      </c>
      <c r="AI262" s="42" t="e">
        <f t="shared" si="13"/>
        <v>#DIV/0!</v>
      </c>
      <c r="AJ262" s="42">
        <f t="shared" si="13"/>
        <v>7.4252836463368537</v>
      </c>
    </row>
    <row r="263" spans="2:36" x14ac:dyDescent="0.2">
      <c r="B263" s="88"/>
      <c r="C263" s="41" t="s">
        <v>14</v>
      </c>
      <c r="D263" s="43">
        <f t="shared" ref="D263:F263" si="14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18.8251520733827</v>
      </c>
      <c r="E263" s="42">
        <f t="shared" si="14"/>
        <v>0</v>
      </c>
      <c r="F263" s="42">
        <f t="shared" si="14"/>
        <v>18.8251520733827</v>
      </c>
      <c r="G263" s="43">
        <f t="shared" ref="G263:AJ263" si="15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18.415139316085799</v>
      </c>
      <c r="H263" s="42">
        <f t="shared" si="15"/>
        <v>0</v>
      </c>
      <c r="I263" s="42">
        <f t="shared" si="15"/>
        <v>18.415139316085799</v>
      </c>
      <c r="J263" s="43">
        <f t="shared" si="15"/>
        <v>15.0064180433909</v>
      </c>
      <c r="K263" s="42">
        <f t="shared" si="15"/>
        <v>0</v>
      </c>
      <c r="L263" s="42">
        <f t="shared" si="15"/>
        <v>15.0064180433909</v>
      </c>
      <c r="M263" s="43">
        <f t="shared" si="15"/>
        <v>13.8885038167224</v>
      </c>
      <c r="N263" s="42">
        <f t="shared" si="15"/>
        <v>0</v>
      </c>
      <c r="O263" s="42">
        <f t="shared" si="15"/>
        <v>13.8885038167224</v>
      </c>
      <c r="P263" s="43">
        <f t="shared" si="15"/>
        <v>9.7540213649134699</v>
      </c>
      <c r="Q263" s="42">
        <f t="shared" si="15"/>
        <v>0</v>
      </c>
      <c r="R263" s="42">
        <f t="shared" si="15"/>
        <v>9.7540213649134699</v>
      </c>
      <c r="S263" s="43">
        <f t="shared" si="15"/>
        <v>4.7964570350996203</v>
      </c>
      <c r="T263" s="42">
        <f t="shared" si="15"/>
        <v>0</v>
      </c>
      <c r="U263" s="42">
        <f t="shared" si="15"/>
        <v>4.7964570350996203</v>
      </c>
      <c r="V263" s="43">
        <f t="shared" si="15"/>
        <v>0.339816136072563</v>
      </c>
      <c r="W263" s="42">
        <f t="shared" si="15"/>
        <v>0</v>
      </c>
      <c r="X263" s="42">
        <f t="shared" si="15"/>
        <v>0.339816136072563</v>
      </c>
      <c r="Y263" s="43">
        <f t="shared" si="15"/>
        <v>-3.4961716748132101</v>
      </c>
      <c r="Z263" s="42">
        <f t="shared" si="15"/>
        <v>0</v>
      </c>
      <c r="AA263" s="42">
        <f t="shared" si="15"/>
        <v>-3.4961716748132101</v>
      </c>
      <c r="AB263" s="43">
        <f t="shared" si="15"/>
        <v>-6.7480580331035904</v>
      </c>
      <c r="AC263" s="42">
        <f t="shared" si="15"/>
        <v>0</v>
      </c>
      <c r="AD263" s="42">
        <f t="shared" si="15"/>
        <v>-6.7480580331035904</v>
      </c>
      <c r="AE263" s="43">
        <f t="shared" si="15"/>
        <v>-7.1500644938991602</v>
      </c>
      <c r="AF263" s="42">
        <f t="shared" si="15"/>
        <v>0</v>
      </c>
      <c r="AG263" s="42">
        <f t="shared" si="15"/>
        <v>-7.1500644938991602</v>
      </c>
      <c r="AH263" s="43">
        <f t="shared" si="15"/>
        <v>-6.94947140189075</v>
      </c>
      <c r="AI263" s="42">
        <f t="shared" si="15"/>
        <v>0</v>
      </c>
      <c r="AJ263" s="42">
        <f t="shared" si="15"/>
        <v>-6.94947140189075</v>
      </c>
    </row>
    <row r="264" spans="2:36" x14ac:dyDescent="0.2">
      <c r="B264" s="88"/>
      <c r="C264" s="41" t="s">
        <v>15</v>
      </c>
      <c r="D264" s="43">
        <f t="shared" ref="D264:F264" si="16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6.3538654862372201</v>
      </c>
      <c r="E264" s="42">
        <f t="shared" si="16"/>
        <v>0</v>
      </c>
      <c r="F264" s="42">
        <f t="shared" si="16"/>
        <v>6.3538654862372201</v>
      </c>
      <c r="G264" s="43">
        <f t="shared" ref="G264:AJ264" si="17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6.1452035151354503</v>
      </c>
      <c r="H264" s="42">
        <f t="shared" si="17"/>
        <v>0</v>
      </c>
      <c r="I264" s="42">
        <f t="shared" si="17"/>
        <v>6.1452035151354503</v>
      </c>
      <c r="J264" s="43">
        <f t="shared" si="17"/>
        <v>-1.3729783970073599</v>
      </c>
      <c r="K264" s="42">
        <f t="shared" si="17"/>
        <v>0</v>
      </c>
      <c r="L264" s="42">
        <f t="shared" si="17"/>
        <v>-1.3729783970073599</v>
      </c>
      <c r="M264" s="43">
        <f t="shared" si="17"/>
        <v>-8.40478401348091</v>
      </c>
      <c r="N264" s="42">
        <f t="shared" si="17"/>
        <v>0</v>
      </c>
      <c r="O264" s="42">
        <f t="shared" si="17"/>
        <v>-8.40478401348091</v>
      </c>
      <c r="P264" s="43">
        <f t="shared" si="17"/>
        <v>-14.1858116836199</v>
      </c>
      <c r="Q264" s="42">
        <f t="shared" si="17"/>
        <v>0</v>
      </c>
      <c r="R264" s="42">
        <f t="shared" si="17"/>
        <v>-14.1858116836199</v>
      </c>
      <c r="S264" s="43">
        <f t="shared" si="17"/>
        <v>-24.972289996204101</v>
      </c>
      <c r="T264" s="42">
        <f t="shared" si="17"/>
        <v>0</v>
      </c>
      <c r="U264" s="42">
        <f t="shared" si="17"/>
        <v>-24.972289996204101</v>
      </c>
      <c r="V264" s="43">
        <f t="shared" si="17"/>
        <v>-38.229477959613902</v>
      </c>
      <c r="W264" s="42">
        <f t="shared" si="17"/>
        <v>0</v>
      </c>
      <c r="X264" s="42">
        <f t="shared" si="17"/>
        <v>-38.229477959613902</v>
      </c>
      <c r="Y264" s="43">
        <f t="shared" si="17"/>
        <v>-30.831090037773599</v>
      </c>
      <c r="Z264" s="42">
        <f t="shared" si="17"/>
        <v>0</v>
      </c>
      <c r="AA264" s="42">
        <f t="shared" si="17"/>
        <v>-30.831090037773599</v>
      </c>
      <c r="AB264" s="43">
        <f t="shared" si="17"/>
        <v>-40.532201949539903</v>
      </c>
      <c r="AC264" s="42">
        <f t="shared" si="17"/>
        <v>0</v>
      </c>
      <c r="AD264" s="42">
        <f t="shared" si="17"/>
        <v>-40.532201949539903</v>
      </c>
      <c r="AE264" s="43">
        <f t="shared" si="17"/>
        <v>-47.444522502778902</v>
      </c>
      <c r="AF264" s="42">
        <f t="shared" si="17"/>
        <v>0</v>
      </c>
      <c r="AG264" s="42">
        <f t="shared" si="17"/>
        <v>-47.444522502778902</v>
      </c>
      <c r="AH264" s="43">
        <f t="shared" si="17"/>
        <v>-48.968744005405703</v>
      </c>
      <c r="AI264" s="42">
        <f t="shared" si="17"/>
        <v>0</v>
      </c>
      <c r="AJ264" s="42">
        <f t="shared" si="17"/>
        <v>-48.968744005405703</v>
      </c>
    </row>
    <row r="265" spans="2:36" ht="17" thickBot="1" x14ac:dyDescent="0.25">
      <c r="B265" s="89"/>
      <c r="C265" s="44" t="s">
        <v>16</v>
      </c>
      <c r="D265" s="46">
        <f t="shared" ref="D265:F265" si="18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12.993415061318601</v>
      </c>
      <c r="E265" s="45" t="e">
        <f t="shared" si="18"/>
        <v>#NUM!</v>
      </c>
      <c r="F265" s="45">
        <f t="shared" si="18"/>
        <v>12.993415061318601</v>
      </c>
      <c r="G265" s="46">
        <f t="shared" ref="G265:AJ265" si="19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12.10744023014435</v>
      </c>
      <c r="H265" s="45" t="e">
        <f t="shared" si="19"/>
        <v>#NUM!</v>
      </c>
      <c r="I265" s="45">
        <f t="shared" si="19"/>
        <v>12.10744023014435</v>
      </c>
      <c r="J265" s="46">
        <f t="shared" si="19"/>
        <v>7.5350989080853248</v>
      </c>
      <c r="K265" s="45" t="e">
        <f t="shared" si="19"/>
        <v>#NUM!</v>
      </c>
      <c r="L265" s="45">
        <f t="shared" si="19"/>
        <v>7.5350989080853248</v>
      </c>
      <c r="M265" s="46">
        <f t="shared" si="19"/>
        <v>1.9883663540079501</v>
      </c>
      <c r="N265" s="45" t="e">
        <f t="shared" si="19"/>
        <v>#NUM!</v>
      </c>
      <c r="O265" s="45">
        <f t="shared" si="19"/>
        <v>1.9883663540079501</v>
      </c>
      <c r="P265" s="46">
        <f t="shared" si="19"/>
        <v>-2.2804153910162448</v>
      </c>
      <c r="Q265" s="45" t="e">
        <f t="shared" si="19"/>
        <v>#NUM!</v>
      </c>
      <c r="R265" s="45">
        <f t="shared" si="19"/>
        <v>-2.2804153910162448</v>
      </c>
      <c r="S265" s="46">
        <f t="shared" si="19"/>
        <v>-6.7766497044542806</v>
      </c>
      <c r="T265" s="45" t="e">
        <f t="shared" si="19"/>
        <v>#NUM!</v>
      </c>
      <c r="U265" s="45">
        <f t="shared" si="19"/>
        <v>-6.7766497044542806</v>
      </c>
      <c r="V265" s="46">
        <f t="shared" si="19"/>
        <v>-10.53622534403665</v>
      </c>
      <c r="W265" s="45" t="e">
        <f t="shared" si="19"/>
        <v>#NUM!</v>
      </c>
      <c r="X265" s="45">
        <f t="shared" si="19"/>
        <v>-10.53622534403665</v>
      </c>
      <c r="Y265" s="46">
        <f t="shared" si="19"/>
        <v>-13.2993905040509</v>
      </c>
      <c r="Z265" s="45" t="e">
        <f t="shared" si="19"/>
        <v>#NUM!</v>
      </c>
      <c r="AA265" s="45">
        <f t="shared" si="19"/>
        <v>-13.2993905040509</v>
      </c>
      <c r="AB265" s="46">
        <f t="shared" si="19"/>
        <v>-16.330311522819301</v>
      </c>
      <c r="AC265" s="45" t="e">
        <f t="shared" si="19"/>
        <v>#NUM!</v>
      </c>
      <c r="AD265" s="45">
        <f t="shared" si="19"/>
        <v>-16.330311522819301</v>
      </c>
      <c r="AE265" s="46">
        <f t="shared" si="19"/>
        <v>-19.697000323077901</v>
      </c>
      <c r="AF265" s="45" t="e">
        <f t="shared" si="19"/>
        <v>#NUM!</v>
      </c>
      <c r="AG265" s="45">
        <f t="shared" si="19"/>
        <v>-19.697000323077901</v>
      </c>
      <c r="AH265" s="46">
        <f t="shared" si="19"/>
        <v>-22.179956777882651</v>
      </c>
      <c r="AI265" s="45" t="e">
        <f t="shared" si="19"/>
        <v>#NUM!</v>
      </c>
      <c r="AJ265" s="45">
        <f t="shared" si="19"/>
        <v>-22.179956777882651</v>
      </c>
    </row>
    <row r="266" spans="2:36" x14ac:dyDescent="0.2">
      <c r="B266" s="87" t="s">
        <v>25</v>
      </c>
      <c r="C266" s="41" t="s">
        <v>12</v>
      </c>
      <c r="D266" s="53">
        <f t="shared" ref="D266:F266" si="20">AVERAGE(D4,D25,D31,D35,D45,D51,D52,D61,D65,D75,D77,D83,D86,D92,D93,D96,D104,D109,D123,D124,D125,D128,D132,D134,D139,D143,D146,D151,D160,D164,D171,D181,D184,D185,D186,D195,D198,D201,D208,D209,D215,D216,D217,D223,D225,D232,D246,D247,D248,D250)</f>
        <v>11.586136512735681</v>
      </c>
      <c r="E266" s="42" t="e">
        <f t="shared" si="20"/>
        <v>#DIV/0!</v>
      </c>
      <c r="F266" s="54">
        <f t="shared" si="20"/>
        <v>11.586136512735681</v>
      </c>
      <c r="G266" s="53">
        <f t="shared" ref="G266:AJ266" si="21">AVERAGE(G4,G25,G31,G35,G45,G51,G52,G61,G65,G75,G77,G83,G86,G92,G93,G96,G104,G109,G123,G124,G125,G128,G132,G134,G139,G143,G146,G151,G160,G164,G171,G181,G184,G185,G186,G195,G198,G201,G208,G209,G215,G216,G217,G223,G225,G232,G246,G247,G248,G250)</f>
        <v>10.471068722202336</v>
      </c>
      <c r="H266" s="42" t="e">
        <f t="shared" si="21"/>
        <v>#DIV/0!</v>
      </c>
      <c r="I266" s="54">
        <f t="shared" si="21"/>
        <v>10.471068722202336</v>
      </c>
      <c r="J266" s="53">
        <f t="shared" si="21"/>
        <v>5.9394024746320895</v>
      </c>
      <c r="K266" s="42" t="e">
        <f t="shared" si="21"/>
        <v>#DIV/0!</v>
      </c>
      <c r="L266" s="54">
        <f t="shared" si="21"/>
        <v>5.9394024746320895</v>
      </c>
      <c r="M266" s="53">
        <f t="shared" si="21"/>
        <v>0.90661214024774439</v>
      </c>
      <c r="N266" s="42" t="e">
        <f t="shared" si="21"/>
        <v>#DIV/0!</v>
      </c>
      <c r="O266" s="54">
        <f t="shared" si="21"/>
        <v>0.90661214024774439</v>
      </c>
      <c r="P266" s="53">
        <f t="shared" si="21"/>
        <v>-3.4630195530562866</v>
      </c>
      <c r="Q266" s="42" t="e">
        <f t="shared" si="21"/>
        <v>#DIV/0!</v>
      </c>
      <c r="R266" s="54">
        <f t="shared" si="21"/>
        <v>-3.4630195530562866</v>
      </c>
      <c r="S266" s="53">
        <f t="shared" si="21"/>
        <v>-7.4971285565012407</v>
      </c>
      <c r="T266" s="42" t="e">
        <f t="shared" si="21"/>
        <v>#DIV/0!</v>
      </c>
      <c r="U266" s="54">
        <f t="shared" si="21"/>
        <v>-7.4971285565012407</v>
      </c>
      <c r="V266" s="53">
        <f t="shared" si="21"/>
        <v>-11.307935647262855</v>
      </c>
      <c r="W266" s="42" t="e">
        <f t="shared" si="21"/>
        <v>#DIV/0!</v>
      </c>
      <c r="X266" s="54">
        <f t="shared" si="21"/>
        <v>-11.307935647262855</v>
      </c>
      <c r="Y266" s="53">
        <f t="shared" si="21"/>
        <v>-14.368036965425704</v>
      </c>
      <c r="Z266" s="42" t="e">
        <f t="shared" si="21"/>
        <v>#DIV/0!</v>
      </c>
      <c r="AA266" s="54">
        <f t="shared" si="21"/>
        <v>-14.368036965425704</v>
      </c>
      <c r="AB266" s="53">
        <f t="shared" si="21"/>
        <v>-18.075000005215468</v>
      </c>
      <c r="AC266" s="42" t="e">
        <f t="shared" si="21"/>
        <v>#DIV/0!</v>
      </c>
      <c r="AD266" s="54">
        <f t="shared" si="21"/>
        <v>-18.075000005215468</v>
      </c>
      <c r="AE266" s="53">
        <f t="shared" si="21"/>
        <v>-19.612457698623956</v>
      </c>
      <c r="AF266" s="42" t="e">
        <f t="shared" si="21"/>
        <v>#DIV/0!</v>
      </c>
      <c r="AG266" s="54">
        <f t="shared" si="21"/>
        <v>-19.612457698623956</v>
      </c>
      <c r="AH266" s="53">
        <f t="shared" si="21"/>
        <v>-22.291607941845232</v>
      </c>
      <c r="AI266" s="42" t="e">
        <f t="shared" si="21"/>
        <v>#DIV/0!</v>
      </c>
      <c r="AJ266" s="54">
        <f t="shared" si="21"/>
        <v>-22.291607941845232</v>
      </c>
    </row>
    <row r="267" spans="2:36" x14ac:dyDescent="0.2">
      <c r="B267" s="88"/>
      <c r="C267" s="41" t="s">
        <v>13</v>
      </c>
      <c r="D267" s="43">
        <f t="shared" ref="D267:F267" si="22">STDEV(D4,D25,D31,D35,D45,D51,D52,D61,D65,D75,D77,D83,D86,D92,D93,D96,D104,D109,D123,D124,D125,D128,D132,D134,D139,D143,D146,D151,D160,D164,D171,D181,D184,D185,D186,D195,D198,D201,D208,D209,D215,D216,D217,D223,D225,D232,D246,D247,D248,D250)</f>
        <v>2.055599052953569</v>
      </c>
      <c r="E267" s="42" t="e">
        <f t="shared" si="22"/>
        <v>#DIV/0!</v>
      </c>
      <c r="F267" s="42">
        <f t="shared" si="22"/>
        <v>2.055599052953569</v>
      </c>
      <c r="G267" s="43">
        <f t="shared" ref="G267:AJ267" si="23">STDEV(G4,G25,G31,G35,G45,G51,G52,G61,G65,G75,G77,G83,G86,G92,G93,G96,G104,G109,G123,G124,G125,G128,G132,G134,G139,G143,G146,G151,G160,G164,G171,G181,G184,G185,G186,G195,G198,G201,G208,G209,G215,G216,G217,G223,G225,G232,G246,G247,G248,G250)</f>
        <v>2.3178932242193668</v>
      </c>
      <c r="H267" s="42" t="e">
        <f t="shared" si="23"/>
        <v>#DIV/0!</v>
      </c>
      <c r="I267" s="42">
        <f t="shared" si="23"/>
        <v>2.3178932242193668</v>
      </c>
      <c r="J267" s="43">
        <f t="shared" si="23"/>
        <v>3.396664204962351</v>
      </c>
      <c r="K267" s="42" t="e">
        <f t="shared" si="23"/>
        <v>#DIV/0!</v>
      </c>
      <c r="L267" s="42">
        <f t="shared" si="23"/>
        <v>3.396664204962351</v>
      </c>
      <c r="M267" s="43">
        <f t="shared" si="23"/>
        <v>4.305627833924059</v>
      </c>
      <c r="N267" s="42" t="e">
        <f t="shared" si="23"/>
        <v>#DIV/0!</v>
      </c>
      <c r="O267" s="42">
        <f t="shared" si="23"/>
        <v>4.305627833924059</v>
      </c>
      <c r="P267" s="43">
        <f t="shared" si="23"/>
        <v>4.8402671574702021</v>
      </c>
      <c r="Q267" s="42" t="e">
        <f t="shared" si="23"/>
        <v>#DIV/0!</v>
      </c>
      <c r="R267" s="42">
        <f t="shared" si="23"/>
        <v>4.8402671574702021</v>
      </c>
      <c r="S267" s="43">
        <f t="shared" si="23"/>
        <v>5.2524211931034195</v>
      </c>
      <c r="T267" s="42" t="e">
        <f t="shared" si="23"/>
        <v>#DIV/0!</v>
      </c>
      <c r="U267" s="42">
        <f t="shared" si="23"/>
        <v>5.2524211931034195</v>
      </c>
      <c r="V267" s="43">
        <f t="shared" si="23"/>
        <v>5.7949915594642381</v>
      </c>
      <c r="W267" s="42" t="e">
        <f t="shared" si="23"/>
        <v>#DIV/0!</v>
      </c>
      <c r="X267" s="42">
        <f t="shared" si="23"/>
        <v>5.7949915594642381</v>
      </c>
      <c r="Y267" s="43">
        <f t="shared" si="23"/>
        <v>5.5794108814845398</v>
      </c>
      <c r="Z267" s="42" t="e">
        <f t="shared" si="23"/>
        <v>#DIV/0!</v>
      </c>
      <c r="AA267" s="42">
        <f t="shared" si="23"/>
        <v>5.5794108814845398</v>
      </c>
      <c r="AB267" s="43">
        <f t="shared" si="23"/>
        <v>6.5509860046378741</v>
      </c>
      <c r="AC267" s="42" t="e">
        <f t="shared" si="23"/>
        <v>#DIV/0!</v>
      </c>
      <c r="AD267" s="42">
        <f t="shared" si="23"/>
        <v>6.5509860046378741</v>
      </c>
      <c r="AE267" s="43">
        <f t="shared" si="23"/>
        <v>5.6817645101225835</v>
      </c>
      <c r="AF267" s="42" t="e">
        <f t="shared" si="23"/>
        <v>#DIV/0!</v>
      </c>
      <c r="AG267" s="42">
        <f t="shared" si="23"/>
        <v>5.6817645101225835</v>
      </c>
      <c r="AH267" s="43">
        <f t="shared" si="23"/>
        <v>7.113181655740668</v>
      </c>
      <c r="AI267" s="42" t="e">
        <f t="shared" si="23"/>
        <v>#DIV/0!</v>
      </c>
      <c r="AJ267" s="42">
        <f t="shared" si="23"/>
        <v>7.113181655740668</v>
      </c>
    </row>
    <row r="268" spans="2:36" x14ac:dyDescent="0.2">
      <c r="B268" s="88"/>
      <c r="C268" s="41" t="s">
        <v>14</v>
      </c>
      <c r="D268" s="43">
        <f t="shared" ref="D268:F268" si="24">MAX(D4,D25,D31,D35,D45,D51,D52,D61,D65,D75,D77,D83,D86,D92,D93,D96,D104,D109,D123,D124,D125,D128,D132,D134,D139,D143,D146,D151,D160,D164,D171,D181,D184,D185,D186,D195,D198,D201,D208,D209,D215,D216,D217,D223,D225,D232,D246,D247,D248,D250)</f>
        <v>15.772921676073301</v>
      </c>
      <c r="E268" s="42">
        <f t="shared" si="24"/>
        <v>0</v>
      </c>
      <c r="F268" s="42">
        <f t="shared" si="24"/>
        <v>15.772921676073301</v>
      </c>
      <c r="G268" s="43">
        <f t="shared" ref="G268:AJ268" si="25">MAX(G4,G25,G31,G35,G45,G51,G52,G61,G65,G75,G77,G83,G86,G92,G93,G96,G104,G109,G123,G124,G125,G128,G132,G134,G139,G143,G146,G151,G160,G164,G171,G181,G184,G185,G186,G195,G198,G201,G208,G209,G215,G216,G217,G223,G225,G232,G246,G247,G248,G250)</f>
        <v>14.557622234547599</v>
      </c>
      <c r="H268" s="42">
        <f t="shared" si="25"/>
        <v>0</v>
      </c>
      <c r="I268" s="42">
        <f t="shared" si="25"/>
        <v>14.557622234547599</v>
      </c>
      <c r="J268" s="43">
        <f t="shared" si="25"/>
        <v>11.609876385553299</v>
      </c>
      <c r="K268" s="42">
        <f t="shared" si="25"/>
        <v>0</v>
      </c>
      <c r="L268" s="42">
        <f t="shared" si="25"/>
        <v>11.609876385553299</v>
      </c>
      <c r="M268" s="43">
        <f t="shared" si="25"/>
        <v>10.4245789052788</v>
      </c>
      <c r="N268" s="42">
        <f t="shared" si="25"/>
        <v>0</v>
      </c>
      <c r="O268" s="42">
        <f t="shared" si="25"/>
        <v>10.4245789052788</v>
      </c>
      <c r="P268" s="43">
        <f t="shared" si="25"/>
        <v>6.23734931601604</v>
      </c>
      <c r="Q268" s="42">
        <f t="shared" si="25"/>
        <v>0</v>
      </c>
      <c r="R268" s="42">
        <f t="shared" si="25"/>
        <v>6.23734931601604</v>
      </c>
      <c r="S268" s="43">
        <f t="shared" si="25"/>
        <v>0.89853698417905603</v>
      </c>
      <c r="T268" s="42">
        <f t="shared" si="25"/>
        <v>0</v>
      </c>
      <c r="U268" s="42">
        <f t="shared" si="25"/>
        <v>0.89853698417905603</v>
      </c>
      <c r="V268" s="43">
        <f t="shared" si="25"/>
        <v>-3.3560071128762901</v>
      </c>
      <c r="W268" s="42">
        <f t="shared" si="25"/>
        <v>0</v>
      </c>
      <c r="X268" s="42">
        <f t="shared" si="25"/>
        <v>-3.3560071128762901</v>
      </c>
      <c r="Y268" s="43">
        <f t="shared" si="25"/>
        <v>-6.57121083293897</v>
      </c>
      <c r="Z268" s="42">
        <f t="shared" si="25"/>
        <v>0</v>
      </c>
      <c r="AA268" s="42">
        <f t="shared" si="25"/>
        <v>-6.57121083293897</v>
      </c>
      <c r="AB268" s="43">
        <f t="shared" si="25"/>
        <v>-9.8429735917108303</v>
      </c>
      <c r="AC268" s="42">
        <f t="shared" si="25"/>
        <v>0</v>
      </c>
      <c r="AD268" s="42">
        <f t="shared" si="25"/>
        <v>-9.8429735917108303</v>
      </c>
      <c r="AE268" s="43">
        <f t="shared" si="25"/>
        <v>-11.729840636261301</v>
      </c>
      <c r="AF268" s="42">
        <f t="shared" si="25"/>
        <v>0</v>
      </c>
      <c r="AG268" s="42">
        <f t="shared" si="25"/>
        <v>-11.729840636261301</v>
      </c>
      <c r="AH268" s="43">
        <f t="shared" si="25"/>
        <v>-10.055108554608401</v>
      </c>
      <c r="AI268" s="42">
        <f t="shared" si="25"/>
        <v>0</v>
      </c>
      <c r="AJ268" s="42">
        <f t="shared" si="25"/>
        <v>-10.055108554608401</v>
      </c>
    </row>
    <row r="269" spans="2:36" x14ac:dyDescent="0.2">
      <c r="B269" s="88"/>
      <c r="C269" s="41" t="s">
        <v>15</v>
      </c>
      <c r="D269" s="43">
        <f t="shared" ref="D269:F269" si="26">MIN(D4,D25,D31,D35,D45,D51,D52,D61,D65,D75,D77,D83,D86,D92,D93,D96,D104,D109,D123,D124,D125,D128,D132,D134,D139,D143,D146,D151,D160,D164,D171,D181,D184,D185,D186,D195,D198,D201,D208,D209,D215,D216,D217,D223,D225,D232,D246,D247,D248,D250)</f>
        <v>6.63511257520741</v>
      </c>
      <c r="E269" s="42">
        <f t="shared" si="26"/>
        <v>0</v>
      </c>
      <c r="F269" s="42">
        <f t="shared" si="26"/>
        <v>6.63511257520741</v>
      </c>
      <c r="G269" s="43">
        <f t="shared" ref="G269:AJ269" si="27">MIN(G4,G25,G31,G35,G45,G51,G52,G61,G65,G75,G77,G83,G86,G92,G93,G96,G104,G109,G123,G124,G125,G128,G132,G134,G139,G143,G146,G151,G160,G164,G171,G181,G184,G185,G186,G195,G198,G201,G208,G209,G215,G216,G217,G223,G225,G232,G246,G247,G248,G250)</f>
        <v>3.2456451456261601</v>
      </c>
      <c r="H269" s="42">
        <f t="shared" si="27"/>
        <v>0</v>
      </c>
      <c r="I269" s="42">
        <f t="shared" si="27"/>
        <v>3.2456451456261601</v>
      </c>
      <c r="J269" s="43">
        <f t="shared" si="27"/>
        <v>-2.57099841726725</v>
      </c>
      <c r="K269" s="42">
        <f t="shared" si="27"/>
        <v>0</v>
      </c>
      <c r="L269" s="42">
        <f t="shared" si="27"/>
        <v>-2.57099841726725</v>
      </c>
      <c r="M269" s="43">
        <f t="shared" si="27"/>
        <v>-7.4260738939413802</v>
      </c>
      <c r="N269" s="42">
        <f t="shared" si="27"/>
        <v>0</v>
      </c>
      <c r="O269" s="42">
        <f t="shared" si="27"/>
        <v>-7.4260738939413802</v>
      </c>
      <c r="P269" s="43">
        <f t="shared" si="27"/>
        <v>-13.9555593284193</v>
      </c>
      <c r="Q269" s="42">
        <f t="shared" si="27"/>
        <v>0</v>
      </c>
      <c r="R269" s="42">
        <f t="shared" si="27"/>
        <v>-13.9555593284193</v>
      </c>
      <c r="S269" s="43">
        <f t="shared" si="27"/>
        <v>-20.844622166298102</v>
      </c>
      <c r="T269" s="42">
        <f t="shared" si="27"/>
        <v>0</v>
      </c>
      <c r="U269" s="42">
        <f t="shared" si="27"/>
        <v>-20.844622166298102</v>
      </c>
      <c r="V269" s="43">
        <f t="shared" si="27"/>
        <v>-26.218068101175</v>
      </c>
      <c r="W269" s="42">
        <f t="shared" si="27"/>
        <v>0</v>
      </c>
      <c r="X269" s="42">
        <f t="shared" si="27"/>
        <v>-26.218068101175</v>
      </c>
      <c r="Y269" s="43">
        <f t="shared" si="27"/>
        <v>-31.988653250104701</v>
      </c>
      <c r="Z269" s="42">
        <f t="shared" si="27"/>
        <v>0</v>
      </c>
      <c r="AA269" s="42">
        <f t="shared" si="27"/>
        <v>-31.988653250104701</v>
      </c>
      <c r="AB269" s="43">
        <f t="shared" si="27"/>
        <v>-42.454472366405</v>
      </c>
      <c r="AC269" s="42">
        <f t="shared" si="27"/>
        <v>0</v>
      </c>
      <c r="AD269" s="42">
        <f t="shared" si="27"/>
        <v>-42.454472366405</v>
      </c>
      <c r="AE269" s="43">
        <f t="shared" si="27"/>
        <v>-42.454472366405</v>
      </c>
      <c r="AF269" s="42">
        <f t="shared" si="27"/>
        <v>0</v>
      </c>
      <c r="AG269" s="42">
        <f t="shared" si="27"/>
        <v>-42.454472366405</v>
      </c>
      <c r="AH269" s="43">
        <f t="shared" si="27"/>
        <v>-42.454472366405</v>
      </c>
      <c r="AI269" s="42">
        <f t="shared" si="27"/>
        <v>0</v>
      </c>
      <c r="AJ269" s="42">
        <f t="shared" si="27"/>
        <v>-42.454472366405</v>
      </c>
    </row>
    <row r="270" spans="2:36" ht="17" thickBot="1" x14ac:dyDescent="0.25">
      <c r="B270" s="89"/>
      <c r="C270" s="44" t="s">
        <v>16</v>
      </c>
      <c r="D270" s="46">
        <f t="shared" ref="D270:F270" si="28">MEDIAN(D4,D25,D31,D35,D45,D51,D52,D61,D65,D75,D77,D83,D86,D92,D93,D96,D104,D109,D123,D124,D125,D128,D132,D134,D139,D143,D146,D151,D160,D164,D171,D181,D184,D185,D186,D195,D198,D201,D208,D209,D215,D216,D217,D223,D225,D232,D246,D247,D248,D250)</f>
        <v>11.692512265936749</v>
      </c>
      <c r="E270" s="45" t="e">
        <f t="shared" si="28"/>
        <v>#NUM!</v>
      </c>
      <c r="F270" s="45">
        <f t="shared" si="28"/>
        <v>11.692512265936749</v>
      </c>
      <c r="G270" s="46">
        <f t="shared" ref="G270:AJ270" si="29">MEDIAN(G4,G25,G31,G35,G45,G51,G52,G61,G65,G75,G77,G83,G86,G92,G93,G96,G104,G109,G123,G124,G125,G128,G132,G134,G139,G143,G146,G151,G160,G164,G171,G181,G184,G185,G186,G195,G198,G201,G208,G209,G215,G216,G217,G223,G225,G232,G246,G247,G248,G250)</f>
        <v>10.322856708021401</v>
      </c>
      <c r="H270" s="45" t="e">
        <f t="shared" si="29"/>
        <v>#NUM!</v>
      </c>
      <c r="I270" s="45">
        <f t="shared" si="29"/>
        <v>10.322856708021401</v>
      </c>
      <c r="J270" s="46">
        <f t="shared" si="29"/>
        <v>6.0493734179331256</v>
      </c>
      <c r="K270" s="45" t="e">
        <f t="shared" si="29"/>
        <v>#NUM!</v>
      </c>
      <c r="L270" s="45">
        <f t="shared" si="29"/>
        <v>6.0493734179331256</v>
      </c>
      <c r="M270" s="46">
        <f t="shared" si="29"/>
        <v>0.57481905765233554</v>
      </c>
      <c r="N270" s="45" t="e">
        <f t="shared" si="29"/>
        <v>#NUM!</v>
      </c>
      <c r="O270" s="45">
        <f t="shared" si="29"/>
        <v>0.57481905765233554</v>
      </c>
      <c r="P270" s="46">
        <f t="shared" si="29"/>
        <v>-3.0333869401846254</v>
      </c>
      <c r="Q270" s="45" t="e">
        <f t="shared" si="29"/>
        <v>#NUM!</v>
      </c>
      <c r="R270" s="45">
        <f t="shared" si="29"/>
        <v>-3.0333869401846254</v>
      </c>
      <c r="S270" s="46">
        <f t="shared" si="29"/>
        <v>-6.5892656622769703</v>
      </c>
      <c r="T270" s="45" t="e">
        <f t="shared" si="29"/>
        <v>#NUM!</v>
      </c>
      <c r="U270" s="45">
        <f t="shared" si="29"/>
        <v>-6.5892656622769703</v>
      </c>
      <c r="V270" s="46">
        <f t="shared" si="29"/>
        <v>-10.18063864755265</v>
      </c>
      <c r="W270" s="45" t="e">
        <f t="shared" si="29"/>
        <v>#NUM!</v>
      </c>
      <c r="X270" s="45">
        <f t="shared" si="29"/>
        <v>-10.18063864755265</v>
      </c>
      <c r="Y270" s="46">
        <f t="shared" si="29"/>
        <v>-13.821790569523952</v>
      </c>
      <c r="Z270" s="45" t="e">
        <f t="shared" si="29"/>
        <v>#NUM!</v>
      </c>
      <c r="AA270" s="45">
        <f t="shared" si="29"/>
        <v>-13.821790569523952</v>
      </c>
      <c r="AB270" s="46">
        <f t="shared" si="29"/>
        <v>-16.6081969393219</v>
      </c>
      <c r="AC270" s="45" t="e">
        <f t="shared" si="29"/>
        <v>#NUM!</v>
      </c>
      <c r="AD270" s="45">
        <f t="shared" si="29"/>
        <v>-16.6081969393219</v>
      </c>
      <c r="AE270" s="46">
        <f t="shared" si="29"/>
        <v>-18.6167774651143</v>
      </c>
      <c r="AF270" s="45" t="e">
        <f t="shared" si="29"/>
        <v>#NUM!</v>
      </c>
      <c r="AG270" s="45">
        <f t="shared" si="29"/>
        <v>-18.6167774651143</v>
      </c>
      <c r="AH270" s="46">
        <f t="shared" si="29"/>
        <v>-20.7552665395493</v>
      </c>
      <c r="AI270" s="45" t="e">
        <f t="shared" si="29"/>
        <v>#NUM!</v>
      </c>
      <c r="AJ270" s="45">
        <f t="shared" si="29"/>
        <v>-20.7552665395493</v>
      </c>
    </row>
    <row r="271" spans="2:36" x14ac:dyDescent="0.2">
      <c r="B271" s="87" t="s">
        <v>26</v>
      </c>
      <c r="C271" s="41" t="s">
        <v>12</v>
      </c>
      <c r="D271" s="43">
        <f t="shared" ref="D271:F271" si="30">AVERAGE(D5,D15,D18,D21,D22,D27,D28,D29,D34,D43,D46,D48,D50,D54,D71,D72,D78,D79,D82,D84,D90,D97,D102,D103,D107,D108,D110,D113,D114,D115,D116,D121,D135,D137,D138,D140,D141,D142,D155,D169,D170,D174,D178,D180,D182,D205,D207,D221,D226,D231)</f>
        <v>11.539890635428254</v>
      </c>
      <c r="E271" s="42" t="e">
        <f t="shared" si="30"/>
        <v>#DIV/0!</v>
      </c>
      <c r="F271" s="42">
        <f t="shared" si="30"/>
        <v>11.539890635428254</v>
      </c>
      <c r="G271" s="43">
        <f t="shared" ref="G271:AJ271" si="31">AVERAGE(G5,G15,G18,G21,G22,G27,G28,G29,G34,G43,G46,G48,G50,G54,G71,G72,G78,G79,G82,G84,G90,G97,G102,G103,G107,G108,G110,G113,G114,G115,G116,G121,G135,G137,G138,G140,G141,G142,G155,G169,G170,G174,G178,G180,G182,G205,G207,G221,G226,G231)</f>
        <v>10.589769927069632</v>
      </c>
      <c r="H271" s="42" t="e">
        <f t="shared" si="31"/>
        <v>#DIV/0!</v>
      </c>
      <c r="I271" s="42">
        <f t="shared" si="31"/>
        <v>10.589769927069632</v>
      </c>
      <c r="J271" s="43">
        <f t="shared" si="31"/>
        <v>6.9348257470832504</v>
      </c>
      <c r="K271" s="42" t="e">
        <f t="shared" si="31"/>
        <v>#DIV/0!</v>
      </c>
      <c r="L271" s="42">
        <f t="shared" si="31"/>
        <v>6.9348257470832504</v>
      </c>
      <c r="M271" s="43">
        <f t="shared" si="31"/>
        <v>2.5631466631100439</v>
      </c>
      <c r="N271" s="42" t="e">
        <f t="shared" si="31"/>
        <v>#DIV/0!</v>
      </c>
      <c r="O271" s="42">
        <f t="shared" si="31"/>
        <v>2.5631466631100439</v>
      </c>
      <c r="P271" s="43">
        <f t="shared" si="31"/>
        <v>-1.6445057028396113</v>
      </c>
      <c r="Q271" s="42" t="e">
        <f t="shared" si="31"/>
        <v>#DIV/0!</v>
      </c>
      <c r="R271" s="42">
        <f t="shared" si="31"/>
        <v>-1.6445057028396113</v>
      </c>
      <c r="S271" s="43">
        <f t="shared" si="31"/>
        <v>-5.2896241639976154</v>
      </c>
      <c r="T271" s="42" t="e">
        <f t="shared" si="31"/>
        <v>#DIV/0!</v>
      </c>
      <c r="U271" s="42">
        <f t="shared" si="31"/>
        <v>-5.2896241639976154</v>
      </c>
      <c r="V271" s="43">
        <f t="shared" si="31"/>
        <v>-8.9121737244559522</v>
      </c>
      <c r="W271" s="42" t="e">
        <f t="shared" si="31"/>
        <v>#DIV/0!</v>
      </c>
      <c r="X271" s="42">
        <f t="shared" si="31"/>
        <v>-8.9121737244559522</v>
      </c>
      <c r="Y271" s="43">
        <f t="shared" si="31"/>
        <v>-12.010104767748457</v>
      </c>
      <c r="Z271" s="42" t="e">
        <f t="shared" si="31"/>
        <v>#DIV/0!</v>
      </c>
      <c r="AA271" s="42">
        <f t="shared" si="31"/>
        <v>-12.010104767748457</v>
      </c>
      <c r="AB271" s="43">
        <f t="shared" si="31"/>
        <v>-15.847504229900437</v>
      </c>
      <c r="AC271" s="42" t="e">
        <f t="shared" si="31"/>
        <v>#DIV/0!</v>
      </c>
      <c r="AD271" s="42">
        <f t="shared" si="31"/>
        <v>-15.847504229900437</v>
      </c>
      <c r="AE271" s="43">
        <f t="shared" si="31"/>
        <v>-18.046902442739498</v>
      </c>
      <c r="AF271" s="42" t="e">
        <f t="shared" si="31"/>
        <v>#DIV/0!</v>
      </c>
      <c r="AG271" s="42">
        <f t="shared" si="31"/>
        <v>-18.046902442739498</v>
      </c>
      <c r="AH271" s="43">
        <f t="shared" si="31"/>
        <v>-19.256448143012342</v>
      </c>
      <c r="AI271" s="42" t="e">
        <f t="shared" si="31"/>
        <v>#DIV/0!</v>
      </c>
      <c r="AJ271" s="42">
        <f t="shared" si="31"/>
        <v>-19.256448143012342</v>
      </c>
    </row>
    <row r="272" spans="2:36" x14ac:dyDescent="0.2">
      <c r="B272" s="88"/>
      <c r="C272" s="41" t="s">
        <v>13</v>
      </c>
      <c r="D272" s="43">
        <f t="shared" ref="D272:F272" si="32">STDEV(D5,D15,D18,D21,D22,D27,D28,D29,D34,D43,D46,D48,D50,D54,D71,D72,D78,D79,D82,D84,D90,D97,D102,D103,D107,D108,D110,D113,D114,D115,D116,D121,D135,D137,D138,D140,D141,D142,D155,D169,D170,D174,D178,D180,D182,D205,D207,D221,D226,D231)</f>
        <v>2.4704495188976909</v>
      </c>
      <c r="E272" s="42" t="e">
        <f t="shared" si="32"/>
        <v>#DIV/0!</v>
      </c>
      <c r="F272" s="42">
        <f t="shared" si="32"/>
        <v>2.4704495188976909</v>
      </c>
      <c r="G272" s="43">
        <f t="shared" ref="G272:AJ272" si="33">STDEV(G5,G15,G18,G21,G22,G27,G28,G29,G34,G43,G46,G48,G50,G54,G71,G72,G78,G79,G82,G84,G90,G97,G102,G103,G107,G108,G110,G113,G114,G115,G116,G121,G135,G137,G138,G140,G141,G142,G155,G169,G170,G174,G178,G180,G182,G205,G207,G221,G226,G231)</f>
        <v>2.7648571210548267</v>
      </c>
      <c r="H272" s="42" t="e">
        <f t="shared" si="33"/>
        <v>#DIV/0!</v>
      </c>
      <c r="I272" s="42">
        <f t="shared" si="33"/>
        <v>2.7648571210548267</v>
      </c>
      <c r="J272" s="43">
        <f t="shared" si="33"/>
        <v>3.7787801611729357</v>
      </c>
      <c r="K272" s="42" t="e">
        <f t="shared" si="33"/>
        <v>#DIV/0!</v>
      </c>
      <c r="L272" s="42">
        <f t="shared" si="33"/>
        <v>3.7787801611729357</v>
      </c>
      <c r="M272" s="43">
        <f t="shared" si="33"/>
        <v>4.7622618669655701</v>
      </c>
      <c r="N272" s="42" t="e">
        <f t="shared" si="33"/>
        <v>#DIV/0!</v>
      </c>
      <c r="O272" s="42">
        <f t="shared" si="33"/>
        <v>4.7622618669655701</v>
      </c>
      <c r="P272" s="43">
        <f t="shared" si="33"/>
        <v>5.3882235359759019</v>
      </c>
      <c r="Q272" s="42" t="e">
        <f t="shared" si="33"/>
        <v>#DIV/0!</v>
      </c>
      <c r="R272" s="42">
        <f t="shared" si="33"/>
        <v>5.3882235359759019</v>
      </c>
      <c r="S272" s="43">
        <f t="shared" si="33"/>
        <v>5.5904760645887315</v>
      </c>
      <c r="T272" s="42" t="e">
        <f t="shared" si="33"/>
        <v>#DIV/0!</v>
      </c>
      <c r="U272" s="42">
        <f t="shared" si="33"/>
        <v>5.5904760645887315</v>
      </c>
      <c r="V272" s="43">
        <f t="shared" si="33"/>
        <v>5.8973570746713477</v>
      </c>
      <c r="W272" s="42" t="e">
        <f t="shared" si="33"/>
        <v>#DIV/0!</v>
      </c>
      <c r="X272" s="42">
        <f t="shared" si="33"/>
        <v>5.8973570746713477</v>
      </c>
      <c r="Y272" s="43">
        <f t="shared" si="33"/>
        <v>6.1604796704832454</v>
      </c>
      <c r="Z272" s="42" t="e">
        <f t="shared" si="33"/>
        <v>#DIV/0!</v>
      </c>
      <c r="AA272" s="42">
        <f t="shared" si="33"/>
        <v>6.1604796704832454</v>
      </c>
      <c r="AB272" s="43">
        <f t="shared" si="33"/>
        <v>7.3347565789005476</v>
      </c>
      <c r="AC272" s="42" t="e">
        <f t="shared" si="33"/>
        <v>#DIV/0!</v>
      </c>
      <c r="AD272" s="42">
        <f t="shared" si="33"/>
        <v>7.3347565789005476</v>
      </c>
      <c r="AE272" s="43">
        <f t="shared" si="33"/>
        <v>6.7021925400402997</v>
      </c>
      <c r="AF272" s="42" t="e">
        <f t="shared" si="33"/>
        <v>#DIV/0!</v>
      </c>
      <c r="AG272" s="42">
        <f t="shared" si="33"/>
        <v>6.7021925400402997</v>
      </c>
      <c r="AH272" s="43">
        <f t="shared" si="33"/>
        <v>6.5888765740019863</v>
      </c>
      <c r="AI272" s="42" t="e">
        <f t="shared" si="33"/>
        <v>#DIV/0!</v>
      </c>
      <c r="AJ272" s="42">
        <f t="shared" si="33"/>
        <v>6.5888765740019863</v>
      </c>
    </row>
    <row r="273" spans="2:36" x14ac:dyDescent="0.2">
      <c r="B273" s="88"/>
      <c r="C273" s="41" t="s">
        <v>14</v>
      </c>
      <c r="D273" s="43">
        <f t="shared" ref="D273:F273" si="34">MAX(D5,D15,D18,D21,D22,D27,D28,D29,D34,D43,D46,D48,D50,D54,D71,D72,D78,D79,D82,D84,D90,D97,D102,D103,D107,D108,D110,D113,D114,D115,D116,D121,D135,D137,D138,D140,D141,D142,D155,D169,D170,D174,D178,D180,D182,D205,D207,D221,D226,D231)</f>
        <v>16.489278010703099</v>
      </c>
      <c r="E273" s="42">
        <f t="shared" si="34"/>
        <v>0</v>
      </c>
      <c r="F273" s="42">
        <f t="shared" si="34"/>
        <v>16.489278010703099</v>
      </c>
      <c r="G273" s="43">
        <f t="shared" ref="G273:AJ273" si="35">MAX(G5,G15,G18,G21,G22,G27,G28,G29,G34,G43,G46,G48,G50,G54,G71,G72,G78,G79,G82,G84,G90,G97,G102,G103,G107,G108,G110,G113,G114,G115,G116,G121,G135,G137,G138,G140,G141,G142,G155,G169,G170,G174,G178,G180,G182,G205,G207,G221,G226,G231)</f>
        <v>16.402777376112699</v>
      </c>
      <c r="H273" s="42">
        <f t="shared" si="35"/>
        <v>0</v>
      </c>
      <c r="I273" s="42">
        <f t="shared" si="35"/>
        <v>16.402777376112699</v>
      </c>
      <c r="J273" s="43">
        <f t="shared" si="35"/>
        <v>15.753137840952199</v>
      </c>
      <c r="K273" s="42">
        <f t="shared" si="35"/>
        <v>0</v>
      </c>
      <c r="L273" s="42">
        <f t="shared" si="35"/>
        <v>15.753137840952199</v>
      </c>
      <c r="M273" s="43">
        <f t="shared" si="35"/>
        <v>15.4180577594468</v>
      </c>
      <c r="N273" s="42">
        <f t="shared" si="35"/>
        <v>0</v>
      </c>
      <c r="O273" s="42">
        <f t="shared" si="35"/>
        <v>15.4180577594468</v>
      </c>
      <c r="P273" s="43">
        <f t="shared" si="35"/>
        <v>13.369912516883099</v>
      </c>
      <c r="Q273" s="42">
        <f t="shared" si="35"/>
        <v>0</v>
      </c>
      <c r="R273" s="42">
        <f t="shared" si="35"/>
        <v>13.369912516883099</v>
      </c>
      <c r="S273" s="43">
        <f t="shared" si="35"/>
        <v>8.7618105374093407</v>
      </c>
      <c r="T273" s="42">
        <f t="shared" si="35"/>
        <v>0</v>
      </c>
      <c r="U273" s="42">
        <f t="shared" si="35"/>
        <v>8.7618105374093407</v>
      </c>
      <c r="V273" s="43">
        <f t="shared" si="35"/>
        <v>4.4148648521109504</v>
      </c>
      <c r="W273" s="42">
        <f t="shared" si="35"/>
        <v>0</v>
      </c>
      <c r="X273" s="42">
        <f t="shared" si="35"/>
        <v>4.4148648521109504</v>
      </c>
      <c r="Y273" s="43">
        <f t="shared" si="35"/>
        <v>1.1420115471761101</v>
      </c>
      <c r="Z273" s="42">
        <f t="shared" si="35"/>
        <v>0</v>
      </c>
      <c r="AA273" s="42">
        <f t="shared" si="35"/>
        <v>1.1420115471761101</v>
      </c>
      <c r="AB273" s="43">
        <f t="shared" si="35"/>
        <v>-1.9910929682084699</v>
      </c>
      <c r="AC273" s="42">
        <f t="shared" si="35"/>
        <v>0</v>
      </c>
      <c r="AD273" s="42">
        <f t="shared" si="35"/>
        <v>-1.9910929682084699</v>
      </c>
      <c r="AE273" s="43">
        <f t="shared" si="35"/>
        <v>-5.0454874137747696</v>
      </c>
      <c r="AF273" s="42">
        <f t="shared" si="35"/>
        <v>0</v>
      </c>
      <c r="AG273" s="42">
        <f t="shared" si="35"/>
        <v>-5.0454874137747696</v>
      </c>
      <c r="AH273" s="43">
        <f t="shared" si="35"/>
        <v>-8.2702158237314691</v>
      </c>
      <c r="AI273" s="42">
        <f t="shared" si="35"/>
        <v>0</v>
      </c>
      <c r="AJ273" s="42">
        <f t="shared" si="35"/>
        <v>-8.2702158237314691</v>
      </c>
    </row>
    <row r="274" spans="2:36" x14ac:dyDescent="0.2">
      <c r="B274" s="88"/>
      <c r="C274" s="41" t="s">
        <v>15</v>
      </c>
      <c r="D274" s="43">
        <f t="shared" ref="D274:F274" si="36">MIN(D5,D15,D18,D21,D22,D27,D28,D29,D34,D43,D46,D48,D50,D54,D71,D72,D78,D79,D82,D84,D90,D97,D102,D103,D107,D108,D110,D113,D114,D115,D116,D121,D135,D137,D138,D140,D141,D142,D155,D169,D170,D174,D178,D180,D182,D205,D207,D221,D226,D231)</f>
        <v>5.5401663219071704</v>
      </c>
      <c r="E274" s="42">
        <f t="shared" si="36"/>
        <v>0</v>
      </c>
      <c r="F274" s="42">
        <f t="shared" si="36"/>
        <v>5.5401663219071704</v>
      </c>
      <c r="G274" s="43">
        <f t="shared" ref="G274:AJ274" si="37">MIN(G5,G15,G18,G21,G22,G27,G28,G29,G34,G43,G46,G48,G50,G54,G71,G72,G78,G79,G82,G84,G90,G97,G102,G103,G107,G108,G110,G113,G114,G115,G116,G121,G135,G137,G138,G140,G141,G142,G155,G169,G170,G174,G178,G180,G182,G205,G207,G221,G226,G231)</f>
        <v>2.55472087142785</v>
      </c>
      <c r="H274" s="42">
        <f t="shared" si="37"/>
        <v>0</v>
      </c>
      <c r="I274" s="42">
        <f t="shared" si="37"/>
        <v>2.55472087142785</v>
      </c>
      <c r="J274" s="43">
        <f t="shared" si="37"/>
        <v>-1.68250361499232</v>
      </c>
      <c r="K274" s="42">
        <f t="shared" si="37"/>
        <v>0</v>
      </c>
      <c r="L274" s="42">
        <f t="shared" si="37"/>
        <v>-1.68250361499232</v>
      </c>
      <c r="M274" s="43">
        <f t="shared" si="37"/>
        <v>-5.9460017660049402</v>
      </c>
      <c r="N274" s="42">
        <f t="shared" si="37"/>
        <v>0</v>
      </c>
      <c r="O274" s="42">
        <f t="shared" si="37"/>
        <v>-5.9460017660049402</v>
      </c>
      <c r="P274" s="43">
        <f t="shared" si="37"/>
        <v>-12.7912556921007</v>
      </c>
      <c r="Q274" s="42">
        <f t="shared" si="37"/>
        <v>0</v>
      </c>
      <c r="R274" s="42">
        <f t="shared" si="37"/>
        <v>-12.7912556921007</v>
      </c>
      <c r="S274" s="43">
        <f t="shared" si="37"/>
        <v>-16.736654589906799</v>
      </c>
      <c r="T274" s="42">
        <f t="shared" si="37"/>
        <v>0</v>
      </c>
      <c r="U274" s="42">
        <f t="shared" si="37"/>
        <v>-16.736654589906799</v>
      </c>
      <c r="V274" s="43">
        <f t="shared" si="37"/>
        <v>-19.8750051986557</v>
      </c>
      <c r="W274" s="42">
        <f t="shared" si="37"/>
        <v>0</v>
      </c>
      <c r="X274" s="42">
        <f t="shared" si="37"/>
        <v>-19.8750051986557</v>
      </c>
      <c r="Y274" s="43">
        <f t="shared" si="37"/>
        <v>-30.667303217102798</v>
      </c>
      <c r="Z274" s="42">
        <f t="shared" si="37"/>
        <v>0</v>
      </c>
      <c r="AA274" s="42">
        <f t="shared" si="37"/>
        <v>-30.667303217102798</v>
      </c>
      <c r="AB274" s="43">
        <f t="shared" si="37"/>
        <v>-34.534414679825197</v>
      </c>
      <c r="AC274" s="42">
        <f t="shared" si="37"/>
        <v>0</v>
      </c>
      <c r="AD274" s="42">
        <f t="shared" si="37"/>
        <v>-34.534414679825197</v>
      </c>
      <c r="AE274" s="43">
        <f t="shared" si="37"/>
        <v>-33.634361654113398</v>
      </c>
      <c r="AF274" s="42">
        <f t="shared" si="37"/>
        <v>0</v>
      </c>
      <c r="AG274" s="42">
        <f t="shared" si="37"/>
        <v>-33.634361654113398</v>
      </c>
      <c r="AH274" s="43">
        <f t="shared" si="37"/>
        <v>-33.593251074349403</v>
      </c>
      <c r="AI274" s="42">
        <f t="shared" si="37"/>
        <v>0</v>
      </c>
      <c r="AJ274" s="42">
        <f t="shared" si="37"/>
        <v>-33.593251074349403</v>
      </c>
    </row>
    <row r="275" spans="2:36" ht="17" thickBot="1" x14ac:dyDescent="0.25">
      <c r="B275" s="89"/>
      <c r="C275" s="44" t="s">
        <v>16</v>
      </c>
      <c r="D275" s="46">
        <f t="shared" ref="D275:F275" si="38">MEDIAN(D5,D15,D18,D21,D22,D27,D28,D29,D34,D43,D46,D48,D50,D54,D71,D72,D78,D79,D82,D84,D90,D97,D102,D103,D107,D108,D110,D113,D114,D115,D116,D121,D135,D137,D138,D140,D141,D142,D155,D169,D170,D174,D178,D180,D182,D205,D207,D221,D226,D231)</f>
        <v>11.1853749587089</v>
      </c>
      <c r="E275" s="45" t="e">
        <f t="shared" si="38"/>
        <v>#NUM!</v>
      </c>
      <c r="F275" s="45">
        <f t="shared" si="38"/>
        <v>11.1853749587089</v>
      </c>
      <c r="G275" s="46">
        <f t="shared" ref="G275:AJ275" si="39">MEDIAN(G5,G15,G18,G21,G22,G27,G28,G29,G34,G43,G46,G48,G50,G54,G71,G72,G78,G79,G82,G84,G90,G97,G102,G103,G107,G108,G110,G113,G114,G115,G116,G121,G135,G137,G138,G140,G141,G142,G155,G169,G170,G174,G178,G180,G182,G205,G207,G221,G226,G231)</f>
        <v>10.39895253163175</v>
      </c>
      <c r="H275" s="45" t="e">
        <f t="shared" si="39"/>
        <v>#NUM!</v>
      </c>
      <c r="I275" s="45">
        <f t="shared" si="39"/>
        <v>10.39895253163175</v>
      </c>
      <c r="J275" s="46">
        <f t="shared" si="39"/>
        <v>6.5273274781605597</v>
      </c>
      <c r="K275" s="45" t="e">
        <f t="shared" si="39"/>
        <v>#NUM!</v>
      </c>
      <c r="L275" s="45">
        <f t="shared" si="39"/>
        <v>6.5273274781605597</v>
      </c>
      <c r="M275" s="46">
        <f t="shared" si="39"/>
        <v>2.4878899867579198</v>
      </c>
      <c r="N275" s="45" t="e">
        <f t="shared" si="39"/>
        <v>#NUM!</v>
      </c>
      <c r="O275" s="45">
        <f t="shared" si="39"/>
        <v>2.4878899867579198</v>
      </c>
      <c r="P275" s="46">
        <f t="shared" si="39"/>
        <v>-1.111054759231515</v>
      </c>
      <c r="Q275" s="45" t="e">
        <f t="shared" si="39"/>
        <v>#NUM!</v>
      </c>
      <c r="R275" s="45">
        <f t="shared" si="39"/>
        <v>-1.111054759231515</v>
      </c>
      <c r="S275" s="46">
        <f t="shared" si="39"/>
        <v>-5.30654484429457</v>
      </c>
      <c r="T275" s="45" t="e">
        <f t="shared" si="39"/>
        <v>#NUM!</v>
      </c>
      <c r="U275" s="45">
        <f t="shared" si="39"/>
        <v>-5.30654484429457</v>
      </c>
      <c r="V275" s="46">
        <f t="shared" si="39"/>
        <v>-8.7006872093576391</v>
      </c>
      <c r="W275" s="45" t="e">
        <f t="shared" si="39"/>
        <v>#NUM!</v>
      </c>
      <c r="X275" s="45">
        <f t="shared" si="39"/>
        <v>-8.7006872093576391</v>
      </c>
      <c r="Y275" s="46">
        <f t="shared" si="39"/>
        <v>-11.13583801490635</v>
      </c>
      <c r="Z275" s="45" t="e">
        <f t="shared" si="39"/>
        <v>#NUM!</v>
      </c>
      <c r="AA275" s="45">
        <f t="shared" si="39"/>
        <v>-11.13583801490635</v>
      </c>
      <c r="AB275" s="46">
        <f t="shared" si="39"/>
        <v>-13.941479740240201</v>
      </c>
      <c r="AC275" s="45" t="e">
        <f t="shared" si="39"/>
        <v>#NUM!</v>
      </c>
      <c r="AD275" s="45">
        <f t="shared" si="39"/>
        <v>-13.941479740240201</v>
      </c>
      <c r="AE275" s="46">
        <f t="shared" si="39"/>
        <v>-16.086709882077251</v>
      </c>
      <c r="AF275" s="45" t="e">
        <f t="shared" si="39"/>
        <v>#NUM!</v>
      </c>
      <c r="AG275" s="45">
        <f t="shared" si="39"/>
        <v>-16.086709882077251</v>
      </c>
      <c r="AH275" s="46">
        <f t="shared" si="39"/>
        <v>-17.910034357215203</v>
      </c>
      <c r="AI275" s="45" t="e">
        <f t="shared" si="39"/>
        <v>#NUM!</v>
      </c>
      <c r="AJ275" s="45">
        <f t="shared" si="39"/>
        <v>-17.910034357215203</v>
      </c>
    </row>
    <row r="276" spans="2:36" x14ac:dyDescent="0.2">
      <c r="B276" s="90" t="s">
        <v>8</v>
      </c>
      <c r="C276" s="41" t="s">
        <v>12</v>
      </c>
      <c r="D276" s="31">
        <f t="shared" ref="D276:F276" si="40">AVERAGE(D4:D140)</f>
        <v>12.594442970492752</v>
      </c>
      <c r="E276" s="47" t="e">
        <f t="shared" si="40"/>
        <v>#DIV/0!</v>
      </c>
      <c r="F276" s="47">
        <f t="shared" si="40"/>
        <v>12.594442970492752</v>
      </c>
      <c r="G276" s="31">
        <f t="shared" ref="G276:AJ276" si="41">AVERAGE(G4:G140)</f>
        <v>11.910637228198681</v>
      </c>
      <c r="H276" s="47" t="e">
        <f t="shared" si="41"/>
        <v>#DIV/0!</v>
      </c>
      <c r="I276" s="47">
        <f t="shared" si="41"/>
        <v>11.910637228198681</v>
      </c>
      <c r="J276" s="31">
        <f t="shared" si="41"/>
        <v>8.7841632122834952</v>
      </c>
      <c r="K276" s="47" t="e">
        <f t="shared" si="41"/>
        <v>#DIV/0!</v>
      </c>
      <c r="L276" s="47">
        <f t="shared" si="41"/>
        <v>8.7841632122834952</v>
      </c>
      <c r="M276" s="31">
        <f t="shared" si="41"/>
        <v>4.3550385080723899</v>
      </c>
      <c r="N276" s="47" t="e">
        <f t="shared" si="41"/>
        <v>#DIV/0!</v>
      </c>
      <c r="O276" s="47">
        <f t="shared" si="41"/>
        <v>4.3550385080723899</v>
      </c>
      <c r="P276" s="31">
        <f t="shared" si="41"/>
        <v>0.19871666227994342</v>
      </c>
      <c r="Q276" s="47" t="e">
        <f t="shared" si="41"/>
        <v>#DIV/0!</v>
      </c>
      <c r="R276" s="47">
        <f t="shared" si="41"/>
        <v>0.19871666227994342</v>
      </c>
      <c r="S276" s="31">
        <f t="shared" si="41"/>
        <v>-3.6238521514927431</v>
      </c>
      <c r="T276" s="47" t="e">
        <f t="shared" si="41"/>
        <v>#DIV/0!</v>
      </c>
      <c r="U276" s="47">
        <f t="shared" si="41"/>
        <v>-3.6238521514927431</v>
      </c>
      <c r="V276" s="31">
        <f t="shared" si="41"/>
        <v>-7.3501501608158417</v>
      </c>
      <c r="W276" s="47" t="e">
        <f t="shared" si="41"/>
        <v>#DIV/0!</v>
      </c>
      <c r="X276" s="47">
        <f t="shared" si="41"/>
        <v>-7.3501501608158417</v>
      </c>
      <c r="Y276" s="31">
        <f t="shared" si="41"/>
        <v>-10.986153675513725</v>
      </c>
      <c r="Z276" s="47" t="e">
        <f t="shared" si="41"/>
        <v>#DIV/0!</v>
      </c>
      <c r="AA276" s="47">
        <f t="shared" si="41"/>
        <v>-10.986153675513725</v>
      </c>
      <c r="AB276" s="31">
        <f t="shared" si="41"/>
        <v>-14.988570410476177</v>
      </c>
      <c r="AC276" s="47" t="e">
        <f t="shared" si="41"/>
        <v>#DIV/0!</v>
      </c>
      <c r="AD276" s="47">
        <f t="shared" si="41"/>
        <v>-14.988570410476177</v>
      </c>
      <c r="AE276" s="31">
        <f t="shared" si="41"/>
        <v>-17.972374434938605</v>
      </c>
      <c r="AF276" s="47" t="e">
        <f t="shared" si="41"/>
        <v>#DIV/0!</v>
      </c>
      <c r="AG276" s="47">
        <f t="shared" si="41"/>
        <v>-17.972374434938605</v>
      </c>
      <c r="AH276" s="31">
        <f t="shared" si="41"/>
        <v>-21.027400707553891</v>
      </c>
      <c r="AI276" s="47" t="e">
        <f t="shared" si="41"/>
        <v>#DIV/0!</v>
      </c>
      <c r="AJ276" s="47">
        <f t="shared" si="41"/>
        <v>-21.027400707553891</v>
      </c>
    </row>
    <row r="277" spans="2:36" x14ac:dyDescent="0.2">
      <c r="B277" s="91"/>
      <c r="C277" s="41" t="s">
        <v>13</v>
      </c>
      <c r="D277" s="31">
        <f t="shared" ref="D277:F277" si="42">STDEV(D4:D140)</f>
        <v>2.0767937428647785</v>
      </c>
      <c r="E277" s="47" t="e">
        <f t="shared" si="42"/>
        <v>#DIV/0!</v>
      </c>
      <c r="F277" s="47">
        <f t="shared" si="42"/>
        <v>2.0767937428647785</v>
      </c>
      <c r="G277" s="31">
        <f t="shared" ref="G277:AJ277" si="43">STDEV(G4:G140)</f>
        <v>2.1222984358059391</v>
      </c>
      <c r="H277" s="47" t="e">
        <f t="shared" si="43"/>
        <v>#DIV/0!</v>
      </c>
      <c r="I277" s="47">
        <f t="shared" si="43"/>
        <v>2.1222984358059391</v>
      </c>
      <c r="J277" s="31">
        <f t="shared" si="43"/>
        <v>2.9078405054217114</v>
      </c>
      <c r="K277" s="47" t="e">
        <f t="shared" si="43"/>
        <v>#DIV/0!</v>
      </c>
      <c r="L277" s="47">
        <f t="shared" si="43"/>
        <v>2.9078405054217114</v>
      </c>
      <c r="M277" s="31">
        <f t="shared" si="43"/>
        <v>3.6264158035389218</v>
      </c>
      <c r="N277" s="47" t="e">
        <f t="shared" si="43"/>
        <v>#DIV/0!</v>
      </c>
      <c r="O277" s="47">
        <f t="shared" si="43"/>
        <v>3.6264158035389218</v>
      </c>
      <c r="P277" s="31">
        <f t="shared" si="43"/>
        <v>3.8698903045781581</v>
      </c>
      <c r="Q277" s="47" t="e">
        <f t="shared" si="43"/>
        <v>#DIV/0!</v>
      </c>
      <c r="R277" s="47">
        <f t="shared" si="43"/>
        <v>3.8698903045781581</v>
      </c>
      <c r="S277" s="31">
        <f t="shared" si="43"/>
        <v>3.9763728816220438</v>
      </c>
      <c r="T277" s="47" t="e">
        <f t="shared" si="43"/>
        <v>#DIV/0!</v>
      </c>
      <c r="U277" s="47">
        <f t="shared" si="43"/>
        <v>3.9763728816220438</v>
      </c>
      <c r="V277" s="31">
        <f t="shared" si="43"/>
        <v>4.1709756938990887</v>
      </c>
      <c r="W277" s="47" t="e">
        <f t="shared" si="43"/>
        <v>#DIV/0!</v>
      </c>
      <c r="X277" s="47">
        <f t="shared" si="43"/>
        <v>4.1709756938990887</v>
      </c>
      <c r="Y277" s="31">
        <f t="shared" si="43"/>
        <v>4.5619765220106254</v>
      </c>
      <c r="Z277" s="47" t="e">
        <f t="shared" si="43"/>
        <v>#DIV/0!</v>
      </c>
      <c r="AA277" s="47">
        <f t="shared" si="43"/>
        <v>4.5619765220106254</v>
      </c>
      <c r="AB277" s="31">
        <f t="shared" si="43"/>
        <v>5.4458359157737641</v>
      </c>
      <c r="AC277" s="47" t="e">
        <f t="shared" si="43"/>
        <v>#DIV/0!</v>
      </c>
      <c r="AD277" s="47">
        <f t="shared" si="43"/>
        <v>5.4458359157737641</v>
      </c>
      <c r="AE277" s="31">
        <f t="shared" si="43"/>
        <v>5.6568949555647006</v>
      </c>
      <c r="AF277" s="47" t="e">
        <f t="shared" si="43"/>
        <v>#DIV/0!</v>
      </c>
      <c r="AG277" s="47">
        <f t="shared" si="43"/>
        <v>5.6568949555647006</v>
      </c>
      <c r="AH277" s="31">
        <f t="shared" si="43"/>
        <v>7.0850377362296157</v>
      </c>
      <c r="AI277" s="47" t="e">
        <f t="shared" si="43"/>
        <v>#DIV/0!</v>
      </c>
      <c r="AJ277" s="47">
        <f t="shared" si="43"/>
        <v>7.0850377362296157</v>
      </c>
    </row>
    <row r="278" spans="2:36" x14ac:dyDescent="0.2">
      <c r="B278" s="91"/>
      <c r="C278" s="41" t="s">
        <v>14</v>
      </c>
      <c r="D278" s="31">
        <f t="shared" ref="D278:F278" si="44">MAX(D4:D140)</f>
        <v>18.8251520733827</v>
      </c>
      <c r="E278" s="47">
        <f t="shared" si="44"/>
        <v>0</v>
      </c>
      <c r="F278" s="47">
        <f t="shared" si="44"/>
        <v>18.8251520733827</v>
      </c>
      <c r="G278" s="31">
        <f t="shared" ref="G278:AJ278" si="45">MAX(G4:G140)</f>
        <v>18.415139316085799</v>
      </c>
      <c r="H278" s="47">
        <f t="shared" si="45"/>
        <v>0</v>
      </c>
      <c r="I278" s="47">
        <f t="shared" si="45"/>
        <v>18.415139316085799</v>
      </c>
      <c r="J278" s="31">
        <f t="shared" si="45"/>
        <v>15.753137840952199</v>
      </c>
      <c r="K278" s="47">
        <f t="shared" si="45"/>
        <v>0</v>
      </c>
      <c r="L278" s="47">
        <f t="shared" si="45"/>
        <v>15.753137840952199</v>
      </c>
      <c r="M278" s="31">
        <f t="shared" si="45"/>
        <v>15.4180577594468</v>
      </c>
      <c r="N278" s="47">
        <f t="shared" si="45"/>
        <v>0</v>
      </c>
      <c r="O278" s="47">
        <f t="shared" si="45"/>
        <v>15.4180577594468</v>
      </c>
      <c r="P278" s="31">
        <f t="shared" si="45"/>
        <v>13.369912516883099</v>
      </c>
      <c r="Q278" s="47">
        <f t="shared" si="45"/>
        <v>0</v>
      </c>
      <c r="R278" s="47">
        <f t="shared" si="45"/>
        <v>13.369912516883099</v>
      </c>
      <c r="S278" s="31">
        <f t="shared" si="45"/>
        <v>8.7618105374093407</v>
      </c>
      <c r="T278" s="47">
        <f t="shared" si="45"/>
        <v>0</v>
      </c>
      <c r="U278" s="47">
        <f t="shared" si="45"/>
        <v>8.7618105374093407</v>
      </c>
      <c r="V278" s="31">
        <f t="shared" si="45"/>
        <v>4.4148648521109504</v>
      </c>
      <c r="W278" s="47">
        <f t="shared" si="45"/>
        <v>0</v>
      </c>
      <c r="X278" s="47">
        <f t="shared" si="45"/>
        <v>4.4148648521109504</v>
      </c>
      <c r="Y278" s="31">
        <f t="shared" si="45"/>
        <v>1.1420115471761101</v>
      </c>
      <c r="Z278" s="47">
        <f t="shared" si="45"/>
        <v>0</v>
      </c>
      <c r="AA278" s="47">
        <f t="shared" si="45"/>
        <v>1.1420115471761101</v>
      </c>
      <c r="AB278" s="31">
        <f t="shared" si="45"/>
        <v>-1.9910929682084699</v>
      </c>
      <c r="AC278" s="47">
        <f t="shared" si="45"/>
        <v>0</v>
      </c>
      <c r="AD278" s="47">
        <f t="shared" si="45"/>
        <v>-1.9910929682084699</v>
      </c>
      <c r="AE278" s="31">
        <f t="shared" si="45"/>
        <v>-5.0454874137747696</v>
      </c>
      <c r="AF278" s="47">
        <f t="shared" si="45"/>
        <v>0</v>
      </c>
      <c r="AG278" s="47">
        <f t="shared" si="45"/>
        <v>-5.0454874137747696</v>
      </c>
      <c r="AH278" s="31">
        <f t="shared" si="45"/>
        <v>-6.94947140189075</v>
      </c>
      <c r="AI278" s="47">
        <f t="shared" si="45"/>
        <v>0</v>
      </c>
      <c r="AJ278" s="47">
        <f t="shared" si="45"/>
        <v>-6.94947140189075</v>
      </c>
    </row>
    <row r="279" spans="2:36" x14ac:dyDescent="0.2">
      <c r="B279" s="91"/>
      <c r="C279" s="41" t="s">
        <v>15</v>
      </c>
      <c r="D279" s="31">
        <f t="shared" ref="D279:F279" si="46">MIN(D4:D140)</f>
        <v>6.3538654862372201</v>
      </c>
      <c r="E279" s="47">
        <f t="shared" si="46"/>
        <v>0</v>
      </c>
      <c r="F279" s="47">
        <f t="shared" si="46"/>
        <v>6.3538654862372201</v>
      </c>
      <c r="G279" s="31">
        <f t="shared" ref="G279:AJ279" si="47">MIN(G4:G140)</f>
        <v>6.1581103163882904</v>
      </c>
      <c r="H279" s="47">
        <f t="shared" si="47"/>
        <v>0</v>
      </c>
      <c r="I279" s="47">
        <f t="shared" si="47"/>
        <v>6.1581103163882904</v>
      </c>
      <c r="J279" s="31">
        <f t="shared" si="47"/>
        <v>2.7236914953286999</v>
      </c>
      <c r="K279" s="47">
        <f t="shared" si="47"/>
        <v>0</v>
      </c>
      <c r="L279" s="47">
        <f t="shared" si="47"/>
        <v>2.7236914953286999</v>
      </c>
      <c r="M279" s="31">
        <f t="shared" si="47"/>
        <v>-1.9874733731929899</v>
      </c>
      <c r="N279" s="47">
        <f t="shared" si="47"/>
        <v>0</v>
      </c>
      <c r="O279" s="47">
        <f t="shared" si="47"/>
        <v>-1.9874733731929899</v>
      </c>
      <c r="P279" s="31">
        <f t="shared" si="47"/>
        <v>-8.2228219297870595</v>
      </c>
      <c r="Q279" s="47">
        <f t="shared" si="47"/>
        <v>0</v>
      </c>
      <c r="R279" s="47">
        <f t="shared" si="47"/>
        <v>-8.2228219297870595</v>
      </c>
      <c r="S279" s="31">
        <f t="shared" si="47"/>
        <v>-13.103937634669499</v>
      </c>
      <c r="T279" s="47">
        <f t="shared" si="47"/>
        <v>0</v>
      </c>
      <c r="U279" s="47">
        <f t="shared" si="47"/>
        <v>-13.103937634669499</v>
      </c>
      <c r="V279" s="31">
        <f t="shared" si="47"/>
        <v>-19.688869702592999</v>
      </c>
      <c r="W279" s="47">
        <f t="shared" si="47"/>
        <v>0</v>
      </c>
      <c r="X279" s="47">
        <f t="shared" si="47"/>
        <v>-19.688869702592999</v>
      </c>
      <c r="Y279" s="31">
        <f t="shared" si="47"/>
        <v>-30.667303217102798</v>
      </c>
      <c r="Z279" s="47">
        <f t="shared" si="47"/>
        <v>0</v>
      </c>
      <c r="AA279" s="47">
        <f t="shared" si="47"/>
        <v>-30.667303217102798</v>
      </c>
      <c r="AB279" s="31">
        <f t="shared" si="47"/>
        <v>-33.634126055132803</v>
      </c>
      <c r="AC279" s="47">
        <f t="shared" si="47"/>
        <v>0</v>
      </c>
      <c r="AD279" s="47">
        <f t="shared" si="47"/>
        <v>-33.634126055132803</v>
      </c>
      <c r="AE279" s="31">
        <f t="shared" si="47"/>
        <v>-35.082283148775701</v>
      </c>
      <c r="AF279" s="47">
        <f t="shared" si="47"/>
        <v>0</v>
      </c>
      <c r="AG279" s="47">
        <f t="shared" si="47"/>
        <v>-35.082283148775701</v>
      </c>
      <c r="AH279" s="31">
        <f t="shared" si="47"/>
        <v>-48.968744005405703</v>
      </c>
      <c r="AI279" s="47">
        <f t="shared" si="47"/>
        <v>0</v>
      </c>
      <c r="AJ279" s="47">
        <f t="shared" si="47"/>
        <v>-48.968744005405703</v>
      </c>
    </row>
    <row r="280" spans="2:36" ht="17" thickBot="1" x14ac:dyDescent="0.25">
      <c r="B280" s="91"/>
      <c r="C280" s="44" t="s">
        <v>16</v>
      </c>
      <c r="D280" s="39">
        <f t="shared" ref="D280:F280" si="48">MEDIAN(D4:D140)</f>
        <v>12.6509100933597</v>
      </c>
      <c r="E280" s="40" t="e">
        <f t="shared" si="48"/>
        <v>#NUM!</v>
      </c>
      <c r="F280" s="40">
        <f t="shared" si="48"/>
        <v>12.6509100933597</v>
      </c>
      <c r="G280" s="39">
        <f t="shared" ref="G280:AJ280" si="49">MEDIAN(G4:G140)</f>
        <v>12.160739579070301</v>
      </c>
      <c r="H280" s="40" t="e">
        <f t="shared" si="49"/>
        <v>#NUM!</v>
      </c>
      <c r="I280" s="40">
        <f t="shared" si="49"/>
        <v>12.160739579070301</v>
      </c>
      <c r="J280" s="39">
        <f t="shared" si="49"/>
        <v>9.0969876809571204</v>
      </c>
      <c r="K280" s="40" t="e">
        <f t="shared" si="49"/>
        <v>#NUM!</v>
      </c>
      <c r="L280" s="40">
        <f t="shared" si="49"/>
        <v>9.0969876809571204</v>
      </c>
      <c r="M280" s="39">
        <f t="shared" si="49"/>
        <v>4.2038641875220204</v>
      </c>
      <c r="N280" s="40" t="e">
        <f t="shared" si="49"/>
        <v>#NUM!</v>
      </c>
      <c r="O280" s="40">
        <f t="shared" si="49"/>
        <v>4.2038641875220204</v>
      </c>
      <c r="P280" s="39">
        <f t="shared" si="49"/>
        <v>0.245970864597849</v>
      </c>
      <c r="Q280" s="40" t="e">
        <f t="shared" si="49"/>
        <v>#NUM!</v>
      </c>
      <c r="R280" s="40">
        <f t="shared" si="49"/>
        <v>0.245970864597849</v>
      </c>
      <c r="S280" s="39">
        <f t="shared" si="49"/>
        <v>-3.61248055395918</v>
      </c>
      <c r="T280" s="40" t="e">
        <f t="shared" si="49"/>
        <v>#NUM!</v>
      </c>
      <c r="U280" s="40">
        <f t="shared" si="49"/>
        <v>-3.61248055395918</v>
      </c>
      <c r="V280" s="39">
        <f t="shared" si="49"/>
        <v>-7.2027021803859101</v>
      </c>
      <c r="W280" s="40" t="e">
        <f t="shared" si="49"/>
        <v>#NUM!</v>
      </c>
      <c r="X280" s="40">
        <f t="shared" si="49"/>
        <v>-7.2027021803859101</v>
      </c>
      <c r="Y280" s="39">
        <f t="shared" si="49"/>
        <v>-10.500496513300799</v>
      </c>
      <c r="Z280" s="40" t="e">
        <f t="shared" si="49"/>
        <v>#NUM!</v>
      </c>
      <c r="AA280" s="40">
        <f t="shared" si="49"/>
        <v>-10.500496513300799</v>
      </c>
      <c r="AB280" s="39">
        <f t="shared" si="49"/>
        <v>-14.0020305718392</v>
      </c>
      <c r="AC280" s="40" t="e">
        <f t="shared" si="49"/>
        <v>#NUM!</v>
      </c>
      <c r="AD280" s="40">
        <f t="shared" si="49"/>
        <v>-14.0020305718392</v>
      </c>
      <c r="AE280" s="39">
        <f t="shared" si="49"/>
        <v>-17.446223209771802</v>
      </c>
      <c r="AF280" s="40" t="e">
        <f t="shared" si="49"/>
        <v>#NUM!</v>
      </c>
      <c r="AG280" s="40">
        <f t="shared" si="49"/>
        <v>-17.446223209771802</v>
      </c>
      <c r="AH280" s="39">
        <f t="shared" si="49"/>
        <v>-20.001862320692453</v>
      </c>
      <c r="AI280" s="40" t="e">
        <f t="shared" si="49"/>
        <v>#NUM!</v>
      </c>
      <c r="AJ280" s="40">
        <f t="shared" si="49"/>
        <v>-20.001862320692453</v>
      </c>
    </row>
    <row r="281" spans="2:36" x14ac:dyDescent="0.2">
      <c r="B281" s="90" t="s">
        <v>9</v>
      </c>
      <c r="C281" s="41" t="s">
        <v>12</v>
      </c>
      <c r="D281" s="31">
        <f t="shared" ref="D281:F281" si="50">AVERAGE(D141:D255)</f>
        <v>12.153662647405785</v>
      </c>
      <c r="E281" s="47" t="e">
        <f t="shared" si="50"/>
        <v>#DIV/0!</v>
      </c>
      <c r="F281" s="47">
        <f t="shared" si="50"/>
        <v>12.153662647405785</v>
      </c>
      <c r="G281" s="31">
        <f t="shared" ref="G281:AJ281" si="51">AVERAGE(G141:G255)</f>
        <v>10.726060687172282</v>
      </c>
      <c r="H281" s="47" t="e">
        <f t="shared" si="51"/>
        <v>#DIV/0!</v>
      </c>
      <c r="I281" s="47">
        <f t="shared" si="51"/>
        <v>10.726060687172282</v>
      </c>
      <c r="J281" s="31">
        <f t="shared" si="51"/>
        <v>4.8252725810017179</v>
      </c>
      <c r="K281" s="47" t="e">
        <f t="shared" si="51"/>
        <v>#DIV/0!</v>
      </c>
      <c r="L281" s="47">
        <f t="shared" si="51"/>
        <v>4.8252725810017179</v>
      </c>
      <c r="M281" s="31">
        <f t="shared" si="51"/>
        <v>-0.99664041883737031</v>
      </c>
      <c r="N281" s="47" t="e">
        <f t="shared" si="51"/>
        <v>#DIV/0!</v>
      </c>
      <c r="O281" s="47">
        <f t="shared" si="51"/>
        <v>-0.99664041883737031</v>
      </c>
      <c r="P281" s="31">
        <f t="shared" si="51"/>
        <v>-5.6746607203086912</v>
      </c>
      <c r="Q281" s="47" t="e">
        <f t="shared" si="51"/>
        <v>#DIV/0!</v>
      </c>
      <c r="R281" s="47">
        <f t="shared" si="51"/>
        <v>-5.6746607203086912</v>
      </c>
      <c r="S281" s="31">
        <f t="shared" si="51"/>
        <v>-9.9497320475561875</v>
      </c>
      <c r="T281" s="47" t="e">
        <f t="shared" si="51"/>
        <v>#DIV/0!</v>
      </c>
      <c r="U281" s="47">
        <f t="shared" si="51"/>
        <v>-9.9497320475561875</v>
      </c>
      <c r="V281" s="31">
        <f t="shared" si="51"/>
        <v>-14.119194811603023</v>
      </c>
      <c r="W281" s="47" t="e">
        <f t="shared" si="51"/>
        <v>#DIV/0!</v>
      </c>
      <c r="X281" s="47">
        <f t="shared" si="51"/>
        <v>-14.119194811603023</v>
      </c>
      <c r="Y281" s="31">
        <f t="shared" si="51"/>
        <v>-17.002204064456482</v>
      </c>
      <c r="Z281" s="47" t="e">
        <f t="shared" si="51"/>
        <v>#DIV/0!</v>
      </c>
      <c r="AA281" s="47">
        <f t="shared" si="51"/>
        <v>-17.002204064456482</v>
      </c>
      <c r="AB281" s="31">
        <f t="shared" si="51"/>
        <v>-20.239885273559214</v>
      </c>
      <c r="AC281" s="47" t="e">
        <f t="shared" si="51"/>
        <v>#DIV/0!</v>
      </c>
      <c r="AD281" s="47">
        <f t="shared" si="51"/>
        <v>-20.239885273559214</v>
      </c>
      <c r="AE281" s="31">
        <f t="shared" si="51"/>
        <v>-22.830689192492716</v>
      </c>
      <c r="AF281" s="47" t="e">
        <f t="shared" si="51"/>
        <v>#DIV/0!</v>
      </c>
      <c r="AG281" s="47">
        <f t="shared" si="51"/>
        <v>-22.830689192492716</v>
      </c>
      <c r="AH281" s="31">
        <f t="shared" si="51"/>
        <v>-24.59742107782111</v>
      </c>
      <c r="AI281" s="47" t="e">
        <f t="shared" si="51"/>
        <v>#DIV/0!</v>
      </c>
      <c r="AJ281" s="47">
        <f t="shared" si="51"/>
        <v>-24.59742107782111</v>
      </c>
    </row>
    <row r="282" spans="2:36" x14ac:dyDescent="0.2">
      <c r="B282" s="91"/>
      <c r="C282" s="41" t="s">
        <v>13</v>
      </c>
      <c r="D282" s="31">
        <f t="shared" ref="D282:F282" si="52">STDEV(D141:D255)</f>
        <v>2.0428819696843297</v>
      </c>
      <c r="E282" s="47" t="e">
        <f t="shared" si="52"/>
        <v>#DIV/0!</v>
      </c>
      <c r="F282" s="47">
        <f t="shared" si="52"/>
        <v>2.0428819696843297</v>
      </c>
      <c r="G282" s="31">
        <f t="shared" ref="G282:AJ282" si="53">STDEV(G141:G255)</f>
        <v>2.5334670188783606</v>
      </c>
      <c r="H282" s="47" t="e">
        <f t="shared" si="53"/>
        <v>#DIV/0!</v>
      </c>
      <c r="I282" s="47">
        <f t="shared" si="53"/>
        <v>2.5334670188783606</v>
      </c>
      <c r="J282" s="31">
        <f t="shared" si="53"/>
        <v>3.3046024796735929</v>
      </c>
      <c r="K282" s="47" t="e">
        <f t="shared" si="53"/>
        <v>#DIV/0!</v>
      </c>
      <c r="L282" s="47">
        <f t="shared" si="53"/>
        <v>3.3046024796735929</v>
      </c>
      <c r="M282" s="31">
        <f t="shared" si="53"/>
        <v>3.4071168220033723</v>
      </c>
      <c r="N282" s="47" t="e">
        <f t="shared" si="53"/>
        <v>#DIV/0!</v>
      </c>
      <c r="O282" s="47">
        <f t="shared" si="53"/>
        <v>3.4071168220033723</v>
      </c>
      <c r="P282" s="31">
        <f t="shared" si="53"/>
        <v>3.757364913869039</v>
      </c>
      <c r="Q282" s="47" t="e">
        <f t="shared" si="53"/>
        <v>#DIV/0!</v>
      </c>
      <c r="R282" s="47">
        <f t="shared" si="53"/>
        <v>3.757364913869039</v>
      </c>
      <c r="S282" s="31">
        <f t="shared" si="53"/>
        <v>4.202584034681224</v>
      </c>
      <c r="T282" s="47" t="e">
        <f t="shared" si="53"/>
        <v>#DIV/0!</v>
      </c>
      <c r="U282" s="47">
        <f t="shared" si="53"/>
        <v>4.202584034681224</v>
      </c>
      <c r="V282" s="31">
        <f t="shared" si="53"/>
        <v>5.061469939639319</v>
      </c>
      <c r="W282" s="47" t="e">
        <f t="shared" si="53"/>
        <v>#DIV/0!</v>
      </c>
      <c r="X282" s="47">
        <f t="shared" si="53"/>
        <v>5.061469939639319</v>
      </c>
      <c r="Y282" s="31">
        <f t="shared" si="53"/>
        <v>4.955783158008324</v>
      </c>
      <c r="Z282" s="47" t="e">
        <f t="shared" si="53"/>
        <v>#DIV/0!</v>
      </c>
      <c r="AA282" s="47">
        <f t="shared" si="53"/>
        <v>4.955783158008324</v>
      </c>
      <c r="AB282" s="31">
        <f t="shared" si="53"/>
        <v>6.5242946914123365</v>
      </c>
      <c r="AC282" s="47" t="e">
        <f t="shared" si="53"/>
        <v>#DIV/0!</v>
      </c>
      <c r="AD282" s="47">
        <f t="shared" si="53"/>
        <v>6.5242946914123365</v>
      </c>
      <c r="AE282" s="31">
        <f t="shared" si="53"/>
        <v>6.9660939604352459</v>
      </c>
      <c r="AF282" s="47" t="e">
        <f t="shared" si="53"/>
        <v>#DIV/0!</v>
      </c>
      <c r="AG282" s="47">
        <f t="shared" si="53"/>
        <v>6.9660939604352459</v>
      </c>
      <c r="AH282" s="31">
        <f t="shared" si="53"/>
        <v>7.2638735438055742</v>
      </c>
      <c r="AI282" s="47" t="e">
        <f t="shared" si="53"/>
        <v>#DIV/0!</v>
      </c>
      <c r="AJ282" s="47">
        <f t="shared" si="53"/>
        <v>7.2638735438055742</v>
      </c>
    </row>
    <row r="283" spans="2:36" x14ac:dyDescent="0.2">
      <c r="B283" s="91"/>
      <c r="C283" s="41" t="s">
        <v>14</v>
      </c>
      <c r="D283" s="31">
        <f t="shared" ref="D283:F283" si="54">MAX(D141:D255)</f>
        <v>16.122568217590199</v>
      </c>
      <c r="E283" s="47">
        <f t="shared" si="54"/>
        <v>0</v>
      </c>
      <c r="F283" s="47">
        <f t="shared" si="54"/>
        <v>16.122568217590199</v>
      </c>
      <c r="G283" s="31">
        <f t="shared" ref="G283:AJ283" si="55">MAX(G141:G255)</f>
        <v>15.690501234064699</v>
      </c>
      <c r="H283" s="47">
        <f t="shared" si="55"/>
        <v>0</v>
      </c>
      <c r="I283" s="47">
        <f t="shared" si="55"/>
        <v>15.690501234064699</v>
      </c>
      <c r="J283" s="31">
        <f t="shared" si="55"/>
        <v>13.177570743590101</v>
      </c>
      <c r="K283" s="47">
        <f t="shared" si="55"/>
        <v>0</v>
      </c>
      <c r="L283" s="47">
        <f t="shared" si="55"/>
        <v>13.177570743590101</v>
      </c>
      <c r="M283" s="31">
        <f t="shared" si="55"/>
        <v>8.3923154966488198</v>
      </c>
      <c r="N283" s="47">
        <f t="shared" si="55"/>
        <v>0</v>
      </c>
      <c r="O283" s="47">
        <f t="shared" si="55"/>
        <v>8.3923154966488198</v>
      </c>
      <c r="P283" s="31">
        <f t="shared" si="55"/>
        <v>2.3210279081119101</v>
      </c>
      <c r="Q283" s="47">
        <f t="shared" si="55"/>
        <v>0</v>
      </c>
      <c r="R283" s="47">
        <f t="shared" si="55"/>
        <v>2.3210279081119101</v>
      </c>
      <c r="S283" s="31">
        <f t="shared" si="55"/>
        <v>-0.97888111921890797</v>
      </c>
      <c r="T283" s="47">
        <f t="shared" si="55"/>
        <v>0</v>
      </c>
      <c r="U283" s="47">
        <f t="shared" si="55"/>
        <v>-0.97888111921890797</v>
      </c>
      <c r="V283" s="31">
        <f t="shared" si="55"/>
        <v>-3.1987305419923602</v>
      </c>
      <c r="W283" s="47">
        <f t="shared" si="55"/>
        <v>0</v>
      </c>
      <c r="X283" s="47">
        <f t="shared" si="55"/>
        <v>-3.1987305419923602</v>
      </c>
      <c r="Y283" s="31">
        <f t="shared" si="55"/>
        <v>-5.3343655398744696</v>
      </c>
      <c r="Z283" s="47">
        <f t="shared" si="55"/>
        <v>0</v>
      </c>
      <c r="AA283" s="47">
        <f t="shared" si="55"/>
        <v>-5.3343655398744696</v>
      </c>
      <c r="AB283" s="31">
        <f t="shared" si="55"/>
        <v>-7.21972307909616</v>
      </c>
      <c r="AC283" s="47">
        <f t="shared" si="55"/>
        <v>0</v>
      </c>
      <c r="AD283" s="47">
        <f t="shared" si="55"/>
        <v>-7.21972307909616</v>
      </c>
      <c r="AE283" s="31">
        <f t="shared" si="55"/>
        <v>-10.817978917452299</v>
      </c>
      <c r="AF283" s="47">
        <f t="shared" si="55"/>
        <v>0</v>
      </c>
      <c r="AG283" s="47">
        <f t="shared" si="55"/>
        <v>-10.817978917452299</v>
      </c>
      <c r="AH283" s="31">
        <f t="shared" si="55"/>
        <v>-10.055108554608401</v>
      </c>
      <c r="AI283" s="47">
        <f t="shared" si="55"/>
        <v>0</v>
      </c>
      <c r="AJ283" s="47">
        <f t="shared" si="55"/>
        <v>-10.055108554608401</v>
      </c>
    </row>
    <row r="284" spans="2:36" x14ac:dyDescent="0.2">
      <c r="B284" s="91"/>
      <c r="C284" s="41" t="s">
        <v>15</v>
      </c>
      <c r="D284" s="31">
        <f t="shared" ref="D284:F284" si="56">MIN(D141:D255)</f>
        <v>5.5401663219071704</v>
      </c>
      <c r="E284" s="47">
        <f t="shared" si="56"/>
        <v>0</v>
      </c>
      <c r="F284" s="47">
        <f t="shared" si="56"/>
        <v>5.5401663219071704</v>
      </c>
      <c r="G284" s="31">
        <f t="shared" ref="G284:AJ284" si="57">MIN(G141:G255)</f>
        <v>2.55472087142785</v>
      </c>
      <c r="H284" s="47">
        <f t="shared" si="57"/>
        <v>0</v>
      </c>
      <c r="I284" s="47">
        <f t="shared" si="57"/>
        <v>2.55472087142785</v>
      </c>
      <c r="J284" s="31">
        <f t="shared" si="57"/>
        <v>-2.57099841726725</v>
      </c>
      <c r="K284" s="47">
        <f t="shared" si="57"/>
        <v>0</v>
      </c>
      <c r="L284" s="47">
        <f t="shared" si="57"/>
        <v>-2.57099841726725</v>
      </c>
      <c r="M284" s="31">
        <f t="shared" si="57"/>
        <v>-8.40478401348091</v>
      </c>
      <c r="N284" s="47">
        <f t="shared" si="57"/>
        <v>0</v>
      </c>
      <c r="O284" s="47">
        <f t="shared" si="57"/>
        <v>-8.40478401348091</v>
      </c>
      <c r="P284" s="31">
        <f t="shared" si="57"/>
        <v>-14.1858116836199</v>
      </c>
      <c r="Q284" s="47">
        <f t="shared" si="57"/>
        <v>0</v>
      </c>
      <c r="R284" s="47">
        <f t="shared" si="57"/>
        <v>-14.1858116836199</v>
      </c>
      <c r="S284" s="31">
        <f t="shared" si="57"/>
        <v>-24.972289996204101</v>
      </c>
      <c r="T284" s="47">
        <f t="shared" si="57"/>
        <v>0</v>
      </c>
      <c r="U284" s="47">
        <f t="shared" si="57"/>
        <v>-24.972289996204101</v>
      </c>
      <c r="V284" s="31">
        <f t="shared" si="57"/>
        <v>-38.229477959613902</v>
      </c>
      <c r="W284" s="47">
        <f t="shared" si="57"/>
        <v>0</v>
      </c>
      <c r="X284" s="47">
        <f t="shared" si="57"/>
        <v>-38.229477959613902</v>
      </c>
      <c r="Y284" s="31">
        <f t="shared" si="57"/>
        <v>-31.988653250104701</v>
      </c>
      <c r="Z284" s="47">
        <f t="shared" si="57"/>
        <v>0</v>
      </c>
      <c r="AA284" s="47">
        <f t="shared" si="57"/>
        <v>-31.988653250104701</v>
      </c>
      <c r="AB284" s="31">
        <f t="shared" si="57"/>
        <v>-42.454472366405</v>
      </c>
      <c r="AC284" s="47">
        <f t="shared" si="57"/>
        <v>0</v>
      </c>
      <c r="AD284" s="47">
        <f t="shared" si="57"/>
        <v>-42.454472366405</v>
      </c>
      <c r="AE284" s="31">
        <f t="shared" si="57"/>
        <v>-47.444522502778902</v>
      </c>
      <c r="AF284" s="47">
        <f t="shared" si="57"/>
        <v>0</v>
      </c>
      <c r="AG284" s="47">
        <f t="shared" si="57"/>
        <v>-47.444522502778902</v>
      </c>
      <c r="AH284" s="31">
        <f t="shared" si="57"/>
        <v>-42.9950540612097</v>
      </c>
      <c r="AI284" s="47">
        <f t="shared" si="57"/>
        <v>0</v>
      </c>
      <c r="AJ284" s="47">
        <f t="shared" si="57"/>
        <v>-42.9950540612097</v>
      </c>
    </row>
    <row r="285" spans="2:36" ht="17" thickBot="1" x14ac:dyDescent="0.25">
      <c r="B285" s="91"/>
      <c r="C285" s="44" t="s">
        <v>16</v>
      </c>
      <c r="D285" s="39">
        <f t="shared" ref="D285:F285" si="58">MEDIAN(D141:D255)</f>
        <v>12.2995664869661</v>
      </c>
      <c r="E285" s="40" t="e">
        <f t="shared" si="58"/>
        <v>#NUM!</v>
      </c>
      <c r="F285" s="40">
        <f t="shared" si="58"/>
        <v>12.2995664869661</v>
      </c>
      <c r="G285" s="39">
        <f t="shared" ref="G285:AJ285" si="59">MEDIAN(G141:G255)</f>
        <v>10.6564144131403</v>
      </c>
      <c r="H285" s="40" t="e">
        <f t="shared" si="59"/>
        <v>#NUM!</v>
      </c>
      <c r="I285" s="40">
        <f t="shared" si="59"/>
        <v>10.6564144131403</v>
      </c>
      <c r="J285" s="39">
        <f t="shared" si="59"/>
        <v>4.7649537219033098</v>
      </c>
      <c r="K285" s="40" t="e">
        <f t="shared" si="59"/>
        <v>#NUM!</v>
      </c>
      <c r="L285" s="40">
        <f t="shared" si="59"/>
        <v>4.7649537219033098</v>
      </c>
      <c r="M285" s="39">
        <f t="shared" si="59"/>
        <v>-1.177464525632</v>
      </c>
      <c r="N285" s="40" t="e">
        <f t="shared" si="59"/>
        <v>#NUM!</v>
      </c>
      <c r="O285" s="40">
        <f t="shared" si="59"/>
        <v>-1.177464525632</v>
      </c>
      <c r="P285" s="39">
        <f t="shared" si="59"/>
        <v>-6.1483361826538303</v>
      </c>
      <c r="Q285" s="40" t="e">
        <f t="shared" si="59"/>
        <v>#NUM!</v>
      </c>
      <c r="R285" s="40">
        <f t="shared" si="59"/>
        <v>-6.1483361826538303</v>
      </c>
      <c r="S285" s="39">
        <f t="shared" si="59"/>
        <v>-9.9011240709971204</v>
      </c>
      <c r="T285" s="40" t="e">
        <f t="shared" si="59"/>
        <v>#NUM!</v>
      </c>
      <c r="U285" s="40">
        <f t="shared" si="59"/>
        <v>-9.9011240709971204</v>
      </c>
      <c r="V285" s="39">
        <f t="shared" si="59"/>
        <v>-13.460397925904999</v>
      </c>
      <c r="W285" s="40" t="e">
        <f t="shared" si="59"/>
        <v>#NUM!</v>
      </c>
      <c r="X285" s="40">
        <f t="shared" si="59"/>
        <v>-13.460397925904999</v>
      </c>
      <c r="Y285" s="39">
        <f t="shared" si="59"/>
        <v>-16.178553768183448</v>
      </c>
      <c r="Z285" s="40" t="e">
        <f t="shared" si="59"/>
        <v>#NUM!</v>
      </c>
      <c r="AA285" s="40">
        <f t="shared" si="59"/>
        <v>-16.178553768183448</v>
      </c>
      <c r="AB285" s="39">
        <f t="shared" si="59"/>
        <v>-19.429072558607452</v>
      </c>
      <c r="AC285" s="40" t="e">
        <f t="shared" si="59"/>
        <v>#NUM!</v>
      </c>
      <c r="AD285" s="40">
        <f t="shared" si="59"/>
        <v>-19.429072558607452</v>
      </c>
      <c r="AE285" s="39">
        <f t="shared" si="59"/>
        <v>-22.559330995074799</v>
      </c>
      <c r="AF285" s="40" t="e">
        <f t="shared" si="59"/>
        <v>#NUM!</v>
      </c>
      <c r="AG285" s="40">
        <f t="shared" si="59"/>
        <v>-22.559330995074799</v>
      </c>
      <c r="AH285" s="39">
        <f t="shared" si="59"/>
        <v>-23.87937797025215</v>
      </c>
      <c r="AI285" s="40" t="e">
        <f t="shared" si="59"/>
        <v>#NUM!</v>
      </c>
      <c r="AJ285" s="40">
        <f t="shared" si="59"/>
        <v>-23.87937797025215</v>
      </c>
    </row>
  </sheetData>
  <mergeCells count="17">
    <mergeCell ref="B266:B270"/>
    <mergeCell ref="B271:B275"/>
    <mergeCell ref="B276:B280"/>
    <mergeCell ref="B281:B285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3" sqref="E13"/>
    </sheetView>
  </sheetViews>
  <sheetFormatPr baseColWidth="10" defaultRowHeight="16" x14ac:dyDescent="0.2"/>
  <cols>
    <col min="7" max="7" width="8.33203125" bestFit="1" customWidth="1"/>
    <col min="8" max="8" width="7.33203125" bestFit="1" customWidth="1"/>
    <col min="9" max="9" width="8.33203125" bestFit="1" customWidth="1"/>
    <col min="10" max="10" width="8.33203125" style="52" bestFit="1" customWidth="1"/>
    <col min="11" max="11" width="7.33203125" bestFit="1" customWidth="1"/>
    <col min="12" max="12" width="8.33203125" bestFit="1" customWidth="1"/>
    <col min="13" max="13" width="8.33203125" style="52" bestFit="1" customWidth="1"/>
    <col min="14" max="14" width="7.33203125" bestFit="1" customWidth="1"/>
    <col min="15" max="15" width="8.33203125" bestFit="1" customWidth="1"/>
    <col min="16" max="16" width="8.33203125" style="52" bestFit="1" customWidth="1"/>
    <col min="17" max="17" width="7.33203125" bestFit="1" customWidth="1"/>
    <col min="18" max="18" width="8.33203125" bestFit="1" customWidth="1"/>
    <col min="19" max="19" width="8.33203125" style="52" bestFit="1" customWidth="1"/>
    <col min="20" max="20" width="7.33203125" bestFit="1" customWidth="1"/>
    <col min="21" max="21" width="8.33203125" bestFit="1" customWidth="1"/>
    <col min="22" max="22" width="8.33203125" style="52" bestFit="1" customWidth="1"/>
    <col min="23" max="23" width="7.33203125" bestFit="1" customWidth="1"/>
    <col min="24" max="24" width="8.33203125" bestFit="1" customWidth="1"/>
    <col min="25" max="25" width="8.33203125" style="52" bestFit="1" customWidth="1"/>
    <col min="26" max="26" width="7.33203125" bestFit="1" customWidth="1"/>
    <col min="27" max="27" width="8.33203125" bestFit="1" customWidth="1"/>
    <col min="28" max="28" width="8.33203125" style="52" bestFit="1" customWidth="1"/>
    <col min="29" max="29" width="7.33203125" bestFit="1" customWidth="1"/>
    <col min="30" max="30" width="8.33203125" bestFit="1" customWidth="1"/>
    <col min="31" max="31" width="8.83203125" style="52" bestFit="1" customWidth="1"/>
    <col min="32" max="32" width="7.33203125" bestFit="1" customWidth="1"/>
    <col min="33" max="33" width="8.83203125" bestFit="1" customWidth="1"/>
    <col min="34" max="34" width="8.83203125" style="52" bestFit="1" customWidth="1"/>
    <col min="35" max="35" width="7.33203125" bestFit="1" customWidth="1"/>
    <col min="36" max="36" width="8.83203125" bestFit="1" customWidth="1"/>
    <col min="37" max="37" width="10.83203125" style="52"/>
  </cols>
  <sheetData>
    <row r="1" spans="1:126" x14ac:dyDescent="0.2">
      <c r="D1" s="95">
        <v>0</v>
      </c>
      <c r="E1" s="95"/>
      <c r="F1" s="95"/>
      <c r="G1" s="95">
        <v>1</v>
      </c>
      <c r="H1" s="95"/>
      <c r="I1" s="95"/>
      <c r="J1" s="95">
        <v>2</v>
      </c>
      <c r="K1" s="95"/>
      <c r="L1" s="95"/>
      <c r="M1" s="95">
        <v>3</v>
      </c>
      <c r="N1" s="95"/>
      <c r="O1" s="95"/>
      <c r="P1" s="95">
        <v>4</v>
      </c>
      <c r="Q1" s="95"/>
      <c r="R1" s="95"/>
      <c r="S1" s="95">
        <v>5</v>
      </c>
      <c r="T1" s="95"/>
      <c r="U1" s="95"/>
      <c r="V1" s="95">
        <v>6</v>
      </c>
      <c r="W1" s="95"/>
      <c r="X1" s="95"/>
      <c r="Y1" s="95">
        <v>7</v>
      </c>
      <c r="Z1" s="95"/>
      <c r="AA1" s="95"/>
      <c r="AB1" s="95">
        <v>8</v>
      </c>
      <c r="AC1" s="95"/>
      <c r="AD1" s="95"/>
      <c r="AE1" s="95">
        <v>9</v>
      </c>
      <c r="AF1" s="95"/>
      <c r="AG1" s="95"/>
      <c r="AH1" s="95">
        <v>10</v>
      </c>
      <c r="AI1" s="95"/>
      <c r="AJ1" s="95"/>
      <c r="AK1" s="95">
        <v>11</v>
      </c>
      <c r="AL1" s="95"/>
      <c r="AM1" s="95"/>
      <c r="AN1" s="95">
        <v>12</v>
      </c>
      <c r="AO1" s="95"/>
      <c r="AP1" s="95"/>
      <c r="AQ1" s="95">
        <v>13</v>
      </c>
      <c r="AR1" s="95"/>
      <c r="AS1" s="95"/>
      <c r="AT1" s="95">
        <v>14</v>
      </c>
      <c r="AU1" s="95"/>
      <c r="AV1" s="95"/>
      <c r="AW1" s="95">
        <v>15</v>
      </c>
      <c r="AX1" s="95"/>
      <c r="AY1" s="95"/>
      <c r="AZ1" s="95">
        <v>16</v>
      </c>
      <c r="BA1" s="95"/>
      <c r="BB1" s="95"/>
      <c r="BC1" s="95">
        <v>17</v>
      </c>
      <c r="BD1" s="95"/>
      <c r="BE1" s="95"/>
      <c r="BF1" s="95">
        <v>18</v>
      </c>
      <c r="BG1" s="95"/>
      <c r="BH1" s="95"/>
      <c r="BI1" s="95">
        <v>19</v>
      </c>
      <c r="BJ1" s="95"/>
      <c r="BK1" s="95"/>
      <c r="BL1" s="95">
        <v>20</v>
      </c>
      <c r="BM1" s="95"/>
      <c r="BN1" s="95"/>
      <c r="BO1" s="95">
        <v>21</v>
      </c>
      <c r="BP1" s="95"/>
      <c r="BQ1" s="95"/>
      <c r="BR1" s="95">
        <v>22</v>
      </c>
      <c r="BS1" s="95"/>
      <c r="BT1" s="95"/>
      <c r="BU1" s="95">
        <v>23</v>
      </c>
      <c r="BV1" s="95"/>
      <c r="BW1" s="95"/>
      <c r="BX1" s="95">
        <v>24</v>
      </c>
      <c r="BY1" s="95"/>
      <c r="BZ1" s="95"/>
      <c r="CA1" s="95">
        <v>25</v>
      </c>
      <c r="CB1" s="95"/>
      <c r="CC1" s="95"/>
      <c r="CD1" s="95">
        <v>26</v>
      </c>
      <c r="CE1" s="95"/>
      <c r="CF1" s="95"/>
      <c r="CG1" s="95">
        <v>27</v>
      </c>
      <c r="CH1" s="95"/>
      <c r="CI1" s="95"/>
      <c r="CJ1" s="95">
        <v>28</v>
      </c>
      <c r="CK1" s="95"/>
      <c r="CL1" s="95"/>
      <c r="CM1" s="95">
        <v>29</v>
      </c>
      <c r="CN1" s="95"/>
      <c r="CO1" s="95"/>
      <c r="CP1" s="95">
        <v>30</v>
      </c>
      <c r="CQ1" s="95"/>
      <c r="CR1" s="95"/>
      <c r="CS1" s="95">
        <v>31</v>
      </c>
      <c r="CT1" s="95"/>
      <c r="CU1" s="95"/>
      <c r="CV1" s="95">
        <v>32</v>
      </c>
      <c r="CW1" s="95"/>
      <c r="CX1" s="95"/>
      <c r="CY1" s="95">
        <v>33</v>
      </c>
      <c r="CZ1" s="95"/>
      <c r="DA1" s="95"/>
      <c r="DB1" s="95">
        <v>34</v>
      </c>
      <c r="DC1" s="95"/>
      <c r="DD1" s="95"/>
      <c r="DE1" s="95">
        <v>35</v>
      </c>
      <c r="DF1" s="95"/>
      <c r="DG1" s="95"/>
      <c r="DH1" s="95">
        <v>36</v>
      </c>
      <c r="DI1" s="95"/>
      <c r="DJ1" s="95"/>
      <c r="DK1" s="95">
        <v>37</v>
      </c>
      <c r="DL1" s="95"/>
      <c r="DM1" s="95"/>
      <c r="DN1" s="95">
        <v>38</v>
      </c>
      <c r="DO1" s="95"/>
      <c r="DP1" s="95"/>
      <c r="DQ1" s="95">
        <v>39</v>
      </c>
      <c r="DR1" s="95"/>
      <c r="DS1" s="95"/>
      <c r="DT1" s="95">
        <v>40</v>
      </c>
      <c r="DU1" s="95"/>
      <c r="DV1" s="95"/>
    </row>
    <row r="2" spans="1:126" x14ac:dyDescent="0.2">
      <c r="D2" s="4" t="s">
        <v>31</v>
      </c>
      <c r="E2" s="4" t="s">
        <v>18</v>
      </c>
      <c r="F2" s="4" t="s">
        <v>19</v>
      </c>
      <c r="G2" s="4" t="s">
        <v>31</v>
      </c>
      <c r="H2" s="4" t="s">
        <v>18</v>
      </c>
      <c r="I2" s="4" t="s">
        <v>19</v>
      </c>
      <c r="J2" s="4" t="s">
        <v>31</v>
      </c>
      <c r="K2" s="4" t="s">
        <v>18</v>
      </c>
      <c r="L2" s="4" t="s">
        <v>19</v>
      </c>
      <c r="M2" s="4" t="s">
        <v>31</v>
      </c>
      <c r="N2" s="4" t="s">
        <v>18</v>
      </c>
      <c r="O2" s="4" t="s">
        <v>19</v>
      </c>
      <c r="P2" s="4" t="s">
        <v>31</v>
      </c>
      <c r="Q2" s="4" t="s">
        <v>18</v>
      </c>
      <c r="R2" s="4" t="s">
        <v>19</v>
      </c>
      <c r="S2" s="4" t="s">
        <v>31</v>
      </c>
      <c r="T2" s="4" t="s">
        <v>18</v>
      </c>
      <c r="U2" s="4" t="s">
        <v>19</v>
      </c>
      <c r="V2" s="4" t="s">
        <v>31</v>
      </c>
      <c r="W2" s="4" t="s">
        <v>18</v>
      </c>
      <c r="X2" s="4" t="s">
        <v>19</v>
      </c>
      <c r="Y2" s="4" t="s">
        <v>31</v>
      </c>
      <c r="Z2" s="4" t="s">
        <v>18</v>
      </c>
      <c r="AA2" s="4" t="s">
        <v>19</v>
      </c>
      <c r="AB2" s="4" t="s">
        <v>31</v>
      </c>
      <c r="AC2" s="4" t="s">
        <v>18</v>
      </c>
      <c r="AD2" s="4" t="s">
        <v>19</v>
      </c>
      <c r="AE2" s="4" t="s">
        <v>31</v>
      </c>
      <c r="AF2" s="4" t="s">
        <v>18</v>
      </c>
      <c r="AG2" s="4" t="s">
        <v>19</v>
      </c>
      <c r="AH2" s="4" t="s">
        <v>31</v>
      </c>
      <c r="AI2" s="4" t="s">
        <v>18</v>
      </c>
      <c r="AJ2" s="4" t="s">
        <v>19</v>
      </c>
      <c r="AK2" s="4" t="s">
        <v>31</v>
      </c>
      <c r="AL2" s="4" t="s">
        <v>18</v>
      </c>
      <c r="AM2" s="4" t="s">
        <v>19</v>
      </c>
      <c r="AN2" s="4" t="s">
        <v>31</v>
      </c>
      <c r="AO2" s="4" t="s">
        <v>18</v>
      </c>
      <c r="AP2" s="4" t="s">
        <v>19</v>
      </c>
      <c r="AQ2" s="4" t="s">
        <v>31</v>
      </c>
      <c r="AR2" s="4" t="s">
        <v>18</v>
      </c>
      <c r="AS2" s="4" t="s">
        <v>19</v>
      </c>
      <c r="AT2" s="4" t="s">
        <v>31</v>
      </c>
      <c r="AU2" s="4" t="s">
        <v>18</v>
      </c>
      <c r="AV2" s="4" t="s">
        <v>19</v>
      </c>
      <c r="AW2" s="4" t="s">
        <v>31</v>
      </c>
      <c r="AX2" s="4" t="s">
        <v>18</v>
      </c>
      <c r="AY2" s="4" t="s">
        <v>19</v>
      </c>
      <c r="AZ2" s="4" t="s">
        <v>31</v>
      </c>
      <c r="BA2" s="4" t="s">
        <v>18</v>
      </c>
      <c r="BB2" s="4" t="s">
        <v>19</v>
      </c>
      <c r="BC2" s="4" t="s">
        <v>31</v>
      </c>
      <c r="BD2" s="4" t="s">
        <v>18</v>
      </c>
      <c r="BE2" s="4" t="s">
        <v>19</v>
      </c>
      <c r="BF2" s="4" t="s">
        <v>31</v>
      </c>
      <c r="BG2" s="4" t="s">
        <v>18</v>
      </c>
      <c r="BH2" s="4" t="s">
        <v>19</v>
      </c>
      <c r="BI2" s="4" t="s">
        <v>31</v>
      </c>
      <c r="BJ2" s="4" t="s">
        <v>18</v>
      </c>
      <c r="BK2" s="4" t="s">
        <v>19</v>
      </c>
      <c r="BL2" s="4" t="s">
        <v>31</v>
      </c>
      <c r="BM2" s="4" t="s">
        <v>18</v>
      </c>
      <c r="BN2" s="4" t="s">
        <v>19</v>
      </c>
      <c r="BO2" s="4" t="s">
        <v>31</v>
      </c>
      <c r="BP2" s="4" t="s">
        <v>18</v>
      </c>
      <c r="BQ2" s="4" t="s">
        <v>19</v>
      </c>
      <c r="BR2" s="4" t="s">
        <v>31</v>
      </c>
      <c r="BS2" s="4" t="s">
        <v>18</v>
      </c>
      <c r="BT2" s="4" t="s">
        <v>19</v>
      </c>
      <c r="BU2" s="4" t="s">
        <v>31</v>
      </c>
      <c r="BV2" s="4" t="s">
        <v>18</v>
      </c>
      <c r="BW2" s="4" t="s">
        <v>19</v>
      </c>
      <c r="BX2" s="4" t="s">
        <v>31</v>
      </c>
      <c r="BY2" s="4" t="s">
        <v>18</v>
      </c>
      <c r="BZ2" s="4" t="s">
        <v>19</v>
      </c>
      <c r="CA2" s="4" t="s">
        <v>31</v>
      </c>
      <c r="CB2" s="4" t="s">
        <v>18</v>
      </c>
      <c r="CC2" s="4" t="s">
        <v>19</v>
      </c>
      <c r="CD2" s="4" t="s">
        <v>31</v>
      </c>
      <c r="CE2" s="4" t="s">
        <v>18</v>
      </c>
      <c r="CF2" s="4" t="s">
        <v>19</v>
      </c>
      <c r="CG2" s="4" t="s">
        <v>31</v>
      </c>
      <c r="CH2" s="4" t="s">
        <v>18</v>
      </c>
      <c r="CI2" s="4" t="s">
        <v>19</v>
      </c>
      <c r="CJ2" s="4" t="s">
        <v>31</v>
      </c>
      <c r="CK2" s="4" t="s">
        <v>18</v>
      </c>
      <c r="CL2" s="4" t="s">
        <v>19</v>
      </c>
      <c r="CM2" s="4" t="s">
        <v>31</v>
      </c>
      <c r="CN2" s="4" t="s">
        <v>18</v>
      </c>
      <c r="CO2" s="4" t="s">
        <v>19</v>
      </c>
      <c r="CP2" s="4" t="s">
        <v>31</v>
      </c>
      <c r="CQ2" s="4" t="s">
        <v>18</v>
      </c>
      <c r="CR2" s="4" t="s">
        <v>19</v>
      </c>
      <c r="CS2" s="4" t="s">
        <v>31</v>
      </c>
      <c r="CT2" s="4" t="s">
        <v>18</v>
      </c>
      <c r="CU2" s="4" t="s">
        <v>19</v>
      </c>
      <c r="CV2" s="4" t="s">
        <v>31</v>
      </c>
      <c r="CW2" s="4" t="s">
        <v>18</v>
      </c>
      <c r="CX2" s="4" t="s">
        <v>19</v>
      </c>
      <c r="CY2" s="4" t="s">
        <v>31</v>
      </c>
      <c r="CZ2" s="4" t="s">
        <v>18</v>
      </c>
      <c r="DA2" s="4" t="s">
        <v>19</v>
      </c>
      <c r="DB2" s="4" t="s">
        <v>31</v>
      </c>
      <c r="DC2" s="4" t="s">
        <v>18</v>
      </c>
      <c r="DD2" s="4" t="s">
        <v>19</v>
      </c>
      <c r="DE2" s="4" t="s">
        <v>31</v>
      </c>
      <c r="DF2" s="4" t="s">
        <v>18</v>
      </c>
      <c r="DG2" s="4" t="s">
        <v>19</v>
      </c>
      <c r="DH2" s="4" t="s">
        <v>31</v>
      </c>
      <c r="DI2" s="4" t="s">
        <v>18</v>
      </c>
      <c r="DJ2" s="4" t="s">
        <v>19</v>
      </c>
      <c r="DK2" s="4" t="s">
        <v>31</v>
      </c>
      <c r="DL2" s="4" t="s">
        <v>18</v>
      </c>
      <c r="DM2" s="4" t="s">
        <v>19</v>
      </c>
      <c r="DN2" s="4" t="s">
        <v>31</v>
      </c>
      <c r="DO2" s="4" t="s">
        <v>18</v>
      </c>
      <c r="DP2" s="4" t="s">
        <v>19</v>
      </c>
      <c r="DQ2" s="4" t="s">
        <v>31</v>
      </c>
      <c r="DR2" s="4" t="s">
        <v>18</v>
      </c>
      <c r="DS2" s="4" t="s">
        <v>19</v>
      </c>
      <c r="DT2" s="4" t="s">
        <v>31</v>
      </c>
      <c r="DU2" s="4" t="s">
        <v>18</v>
      </c>
      <c r="DV2" s="4" t="s">
        <v>19</v>
      </c>
    </row>
    <row r="3" spans="1:126" ht="17" thickBot="1" x14ac:dyDescent="0.25">
      <c r="A3" s="27" t="s">
        <v>20</v>
      </c>
      <c r="B3" s="28" t="s">
        <v>27</v>
      </c>
      <c r="C3" s="28" t="s">
        <v>21</v>
      </c>
      <c r="D3" s="29" t="s">
        <v>22</v>
      </c>
      <c r="E3" s="29" t="s">
        <v>22</v>
      </c>
      <c r="F3" s="29" t="s">
        <v>22</v>
      </c>
      <c r="G3" s="29" t="s">
        <v>22</v>
      </c>
      <c r="H3" s="29" t="s">
        <v>22</v>
      </c>
      <c r="I3" s="29" t="s">
        <v>22</v>
      </c>
      <c r="J3" s="29" t="s">
        <v>22</v>
      </c>
      <c r="K3" s="29" t="s">
        <v>22</v>
      </c>
      <c r="L3" s="29" t="s">
        <v>22</v>
      </c>
      <c r="M3" s="29" t="s">
        <v>22</v>
      </c>
      <c r="N3" s="29" t="s">
        <v>22</v>
      </c>
      <c r="O3" s="29" t="s">
        <v>22</v>
      </c>
      <c r="P3" s="29" t="s">
        <v>22</v>
      </c>
      <c r="Q3" s="29" t="s">
        <v>22</v>
      </c>
      <c r="R3" s="29" t="s">
        <v>22</v>
      </c>
      <c r="S3" s="29" t="s">
        <v>22</v>
      </c>
      <c r="T3" s="29" t="s">
        <v>22</v>
      </c>
      <c r="U3" s="29" t="s">
        <v>22</v>
      </c>
      <c r="V3" s="29" t="s">
        <v>22</v>
      </c>
      <c r="W3" s="29" t="s">
        <v>22</v>
      </c>
      <c r="X3" s="29" t="s">
        <v>22</v>
      </c>
      <c r="Y3" s="29" t="s">
        <v>22</v>
      </c>
      <c r="Z3" s="29" t="s">
        <v>22</v>
      </c>
      <c r="AA3" s="29" t="s">
        <v>22</v>
      </c>
      <c r="AB3" s="29" t="s">
        <v>22</v>
      </c>
      <c r="AC3" s="29" t="s">
        <v>22</v>
      </c>
      <c r="AD3" s="29" t="s">
        <v>22</v>
      </c>
      <c r="AE3" s="29" t="s">
        <v>22</v>
      </c>
      <c r="AF3" s="29" t="s">
        <v>22</v>
      </c>
      <c r="AG3" s="29" t="s">
        <v>22</v>
      </c>
      <c r="AH3" s="29" t="s">
        <v>22</v>
      </c>
      <c r="AI3" s="29" t="s">
        <v>22</v>
      </c>
      <c r="AJ3" s="29" t="s">
        <v>22</v>
      </c>
      <c r="AK3" s="29" t="s">
        <v>22</v>
      </c>
      <c r="AL3" s="29" t="s">
        <v>22</v>
      </c>
      <c r="AM3" s="29" t="s">
        <v>22</v>
      </c>
      <c r="AN3" s="29" t="s">
        <v>22</v>
      </c>
      <c r="AO3" s="29" t="s">
        <v>22</v>
      </c>
      <c r="AP3" s="29" t="s">
        <v>22</v>
      </c>
      <c r="AQ3" s="29" t="s">
        <v>22</v>
      </c>
      <c r="AR3" s="29" t="s">
        <v>22</v>
      </c>
      <c r="AS3" s="29" t="s">
        <v>22</v>
      </c>
      <c r="AT3" s="29" t="s">
        <v>22</v>
      </c>
      <c r="AU3" s="29" t="s">
        <v>22</v>
      </c>
      <c r="AV3" s="29" t="s">
        <v>22</v>
      </c>
      <c r="AW3" s="29" t="s">
        <v>22</v>
      </c>
      <c r="AX3" s="29" t="s">
        <v>22</v>
      </c>
      <c r="AY3" s="29" t="s">
        <v>22</v>
      </c>
      <c r="AZ3" s="29" t="s">
        <v>22</v>
      </c>
      <c r="BA3" s="29" t="s">
        <v>22</v>
      </c>
      <c r="BB3" s="29" t="s">
        <v>22</v>
      </c>
      <c r="BC3" s="29" t="s">
        <v>22</v>
      </c>
      <c r="BD3" s="29" t="s">
        <v>22</v>
      </c>
      <c r="BE3" s="29" t="s">
        <v>22</v>
      </c>
      <c r="BF3" s="29" t="s">
        <v>22</v>
      </c>
      <c r="BG3" s="29" t="s">
        <v>22</v>
      </c>
      <c r="BH3" s="29" t="s">
        <v>22</v>
      </c>
      <c r="BI3" s="29" t="s">
        <v>22</v>
      </c>
      <c r="BJ3" s="29" t="s">
        <v>22</v>
      </c>
      <c r="BK3" s="29" t="s">
        <v>22</v>
      </c>
      <c r="BL3" s="29" t="s">
        <v>22</v>
      </c>
      <c r="BM3" s="29" t="s">
        <v>22</v>
      </c>
      <c r="BN3" s="29" t="s">
        <v>22</v>
      </c>
      <c r="BO3" s="29" t="s">
        <v>22</v>
      </c>
      <c r="BP3" s="29" t="s">
        <v>22</v>
      </c>
      <c r="BQ3" s="29" t="s">
        <v>22</v>
      </c>
      <c r="BR3" s="29" t="s">
        <v>22</v>
      </c>
      <c r="BS3" s="29" t="s">
        <v>22</v>
      </c>
      <c r="BT3" s="29" t="s">
        <v>22</v>
      </c>
      <c r="BU3" s="29" t="s">
        <v>22</v>
      </c>
      <c r="BV3" s="29" t="s">
        <v>22</v>
      </c>
      <c r="BW3" s="29" t="s">
        <v>22</v>
      </c>
      <c r="BX3" s="29" t="s">
        <v>22</v>
      </c>
      <c r="BY3" s="29" t="s">
        <v>22</v>
      </c>
      <c r="BZ3" s="29" t="s">
        <v>22</v>
      </c>
      <c r="CA3" s="29" t="s">
        <v>22</v>
      </c>
      <c r="CB3" s="29" t="s">
        <v>22</v>
      </c>
      <c r="CC3" s="29" t="s">
        <v>22</v>
      </c>
      <c r="CD3" s="29" t="s">
        <v>22</v>
      </c>
      <c r="CE3" s="29" t="s">
        <v>22</v>
      </c>
      <c r="CF3" s="29" t="s">
        <v>22</v>
      </c>
      <c r="CG3" s="29" t="s">
        <v>22</v>
      </c>
      <c r="CH3" s="29" t="s">
        <v>22</v>
      </c>
      <c r="CI3" s="29" t="s">
        <v>22</v>
      </c>
      <c r="CJ3" s="29" t="s">
        <v>22</v>
      </c>
      <c r="CK3" s="29" t="s">
        <v>22</v>
      </c>
      <c r="CL3" s="29" t="s">
        <v>22</v>
      </c>
      <c r="CM3" s="29" t="s">
        <v>22</v>
      </c>
      <c r="CN3" s="29" t="s">
        <v>22</v>
      </c>
      <c r="CO3" s="29" t="s">
        <v>22</v>
      </c>
      <c r="CP3" s="29" t="s">
        <v>22</v>
      </c>
      <c r="CQ3" s="29" t="s">
        <v>22</v>
      </c>
      <c r="CR3" s="29" t="s">
        <v>22</v>
      </c>
      <c r="CS3" s="29" t="s">
        <v>22</v>
      </c>
      <c r="CT3" s="29" t="s">
        <v>22</v>
      </c>
      <c r="CU3" s="29" t="s">
        <v>22</v>
      </c>
      <c r="CV3" s="29" t="s">
        <v>22</v>
      </c>
      <c r="CW3" s="29" t="s">
        <v>22</v>
      </c>
      <c r="CX3" s="29" t="s">
        <v>22</v>
      </c>
      <c r="CY3" s="29" t="s">
        <v>22</v>
      </c>
      <c r="CZ3" s="29" t="s">
        <v>22</v>
      </c>
      <c r="DA3" s="29" t="s">
        <v>22</v>
      </c>
      <c r="DB3" s="29" t="s">
        <v>22</v>
      </c>
      <c r="DC3" s="29" t="s">
        <v>22</v>
      </c>
      <c r="DD3" s="29" t="s">
        <v>22</v>
      </c>
      <c r="DE3" s="29" t="s">
        <v>22</v>
      </c>
      <c r="DF3" s="29" t="s">
        <v>22</v>
      </c>
      <c r="DG3" s="29" t="s">
        <v>22</v>
      </c>
      <c r="DH3" s="29" t="s">
        <v>22</v>
      </c>
      <c r="DI3" s="29" t="s">
        <v>22</v>
      </c>
      <c r="DJ3" s="29" t="s">
        <v>22</v>
      </c>
      <c r="DK3" s="29" t="s">
        <v>22</v>
      </c>
      <c r="DL3" s="29" t="s">
        <v>22</v>
      </c>
      <c r="DM3" s="29" t="s">
        <v>22</v>
      </c>
      <c r="DN3" s="29" t="s">
        <v>22</v>
      </c>
      <c r="DO3" s="29" t="s">
        <v>22</v>
      </c>
      <c r="DP3" s="29" t="s">
        <v>22</v>
      </c>
      <c r="DQ3" s="29" t="s">
        <v>22</v>
      </c>
      <c r="DR3" s="29" t="s">
        <v>22</v>
      </c>
      <c r="DS3" s="29" t="s">
        <v>22</v>
      </c>
      <c r="DT3" s="29" t="s">
        <v>22</v>
      </c>
      <c r="DU3" s="29" t="s">
        <v>22</v>
      </c>
      <c r="DV3" s="29" t="s">
        <v>22</v>
      </c>
    </row>
    <row r="4" spans="1:126" x14ac:dyDescent="0.2">
      <c r="A4" s="30" t="s">
        <v>6</v>
      </c>
      <c r="B4">
        <v>1</v>
      </c>
      <c r="C4">
        <v>1</v>
      </c>
      <c r="D4" s="32">
        <v>12.344630408846999</v>
      </c>
      <c r="E4" s="32" t="s">
        <v>28</v>
      </c>
      <c r="F4" s="32">
        <v>12.344630408846999</v>
      </c>
      <c r="G4" s="32">
        <v>11.2449120910237</v>
      </c>
      <c r="H4" s="32" t="s">
        <v>28</v>
      </c>
      <c r="I4" s="32">
        <v>11.2449120910237</v>
      </c>
      <c r="J4" s="31">
        <v>8.8805577547197494</v>
      </c>
      <c r="K4" s="32" t="s">
        <v>28</v>
      </c>
      <c r="L4" s="32">
        <v>8.8805577547197494</v>
      </c>
      <c r="M4" s="31">
        <v>6.02655078943181</v>
      </c>
      <c r="N4" s="32" t="s">
        <v>28</v>
      </c>
      <c r="O4" s="32">
        <v>6.02655078943181</v>
      </c>
      <c r="P4" s="31">
        <v>3.5250337614288401</v>
      </c>
      <c r="Q4" s="32" t="s">
        <v>28</v>
      </c>
      <c r="R4" s="32">
        <v>3.5250337614288401</v>
      </c>
      <c r="S4" s="31">
        <v>1.0421932529762299</v>
      </c>
      <c r="T4" s="32" t="s">
        <v>28</v>
      </c>
      <c r="U4" s="32">
        <v>1.0421932529762299</v>
      </c>
      <c r="V4" s="31">
        <v>-0.90689216373054804</v>
      </c>
      <c r="W4" s="32" t="s">
        <v>28</v>
      </c>
      <c r="X4" s="32">
        <v>-0.90689216373054804</v>
      </c>
      <c r="Y4" s="31">
        <v>-3.3340508265032298</v>
      </c>
      <c r="Z4" s="32" t="s">
        <v>28</v>
      </c>
      <c r="AA4" s="32">
        <v>-3.3340508265032298</v>
      </c>
      <c r="AB4" s="31">
        <v>-4.2789028950679704</v>
      </c>
      <c r="AC4" s="32" t="s">
        <v>28</v>
      </c>
      <c r="AD4" s="32">
        <v>-4.2789028950679704</v>
      </c>
      <c r="AE4" s="31">
        <v>-4.9301495793452403</v>
      </c>
      <c r="AF4" s="32" t="s">
        <v>28</v>
      </c>
      <c r="AG4" s="32">
        <v>-4.9301495793452403</v>
      </c>
      <c r="AH4" s="31">
        <v>-5.1884467282585396</v>
      </c>
      <c r="AI4" s="32" t="s">
        <v>28</v>
      </c>
      <c r="AJ4" s="32">
        <v>-5.1884467282585396</v>
      </c>
      <c r="AK4" s="31">
        <v>-5.90516479425255</v>
      </c>
      <c r="AL4" s="32" t="s">
        <v>28</v>
      </c>
      <c r="AM4" s="32">
        <v>-5.90516479425255</v>
      </c>
      <c r="AN4" s="31">
        <v>-6.3216853900777101</v>
      </c>
      <c r="AO4" s="32" t="s">
        <v>28</v>
      </c>
      <c r="AP4" s="32">
        <v>-6.3216853900777101</v>
      </c>
      <c r="AQ4" s="31">
        <v>-6.5472793288923503</v>
      </c>
      <c r="AR4" s="32" t="s">
        <v>28</v>
      </c>
      <c r="AS4" s="32">
        <v>-6.5472793288923503</v>
      </c>
      <c r="AT4" s="31">
        <v>-7.0015945529239403</v>
      </c>
      <c r="AU4" s="32" t="s">
        <v>28</v>
      </c>
      <c r="AV4" s="32">
        <v>-7.0015945529239403</v>
      </c>
      <c r="AW4" s="31">
        <v>-8.1018983087815304</v>
      </c>
      <c r="AX4" s="32" t="s">
        <v>28</v>
      </c>
      <c r="AY4" s="32">
        <v>-8.1018983087815304</v>
      </c>
      <c r="AZ4" s="31">
        <v>-10.148783594629201</v>
      </c>
      <c r="BA4" s="32" t="s">
        <v>28</v>
      </c>
      <c r="BB4" s="32">
        <v>-10.148783594629201</v>
      </c>
      <c r="BC4" s="31">
        <v>-13.132477203145299</v>
      </c>
      <c r="BD4" s="32" t="s">
        <v>28</v>
      </c>
      <c r="BE4" s="32">
        <v>-13.132477203145299</v>
      </c>
      <c r="BF4" s="31" t="s">
        <v>34</v>
      </c>
      <c r="BG4" s="32" t="s">
        <v>34</v>
      </c>
      <c r="BH4" s="32" t="s">
        <v>34</v>
      </c>
      <c r="BI4" s="31" t="s">
        <v>34</v>
      </c>
      <c r="BJ4" s="32" t="s">
        <v>34</v>
      </c>
      <c r="BK4" s="32" t="s">
        <v>34</v>
      </c>
      <c r="BL4" s="31" t="s">
        <v>34</v>
      </c>
      <c r="BM4" s="32" t="s">
        <v>34</v>
      </c>
      <c r="BN4" s="32" t="s">
        <v>34</v>
      </c>
      <c r="BO4" s="31" t="s">
        <v>34</v>
      </c>
      <c r="BP4" s="32" t="s">
        <v>34</v>
      </c>
      <c r="BQ4" s="32" t="s">
        <v>34</v>
      </c>
      <c r="BR4" s="31" t="s">
        <v>34</v>
      </c>
      <c r="BS4" s="32" t="s">
        <v>34</v>
      </c>
      <c r="BT4" s="32" t="s">
        <v>34</v>
      </c>
      <c r="BU4" s="31" t="s">
        <v>34</v>
      </c>
      <c r="BV4" s="32" t="s">
        <v>34</v>
      </c>
      <c r="BW4" s="32" t="s">
        <v>34</v>
      </c>
      <c r="BX4" s="31" t="s">
        <v>34</v>
      </c>
      <c r="BY4" s="32" t="s">
        <v>34</v>
      </c>
      <c r="BZ4" s="32" t="s">
        <v>34</v>
      </c>
      <c r="CA4" s="31" t="s">
        <v>34</v>
      </c>
      <c r="CB4" s="32" t="s">
        <v>34</v>
      </c>
      <c r="CC4" s="32" t="s">
        <v>34</v>
      </c>
      <c r="CD4" s="31" t="s">
        <v>34</v>
      </c>
      <c r="CE4" s="32" t="s">
        <v>34</v>
      </c>
      <c r="CF4" s="32" t="s">
        <v>34</v>
      </c>
      <c r="CG4" s="31" t="s">
        <v>34</v>
      </c>
      <c r="CH4" s="32" t="s">
        <v>34</v>
      </c>
      <c r="CI4" s="32" t="s">
        <v>34</v>
      </c>
      <c r="CJ4" s="31" t="s">
        <v>34</v>
      </c>
      <c r="CK4" s="32" t="s">
        <v>34</v>
      </c>
      <c r="CL4" s="32" t="s">
        <v>34</v>
      </c>
      <c r="CM4" s="31" t="s">
        <v>34</v>
      </c>
      <c r="CN4" s="32" t="s">
        <v>34</v>
      </c>
      <c r="CO4" s="32" t="s">
        <v>34</v>
      </c>
      <c r="CP4" s="31" t="s">
        <v>34</v>
      </c>
      <c r="CQ4" s="32" t="s">
        <v>34</v>
      </c>
      <c r="CR4" s="32" t="s">
        <v>34</v>
      </c>
      <c r="CS4" s="31" t="s">
        <v>34</v>
      </c>
      <c r="CT4" s="32" t="s">
        <v>34</v>
      </c>
      <c r="CU4" s="32" t="s">
        <v>34</v>
      </c>
      <c r="CV4" s="31" t="s">
        <v>34</v>
      </c>
      <c r="CW4" s="32" t="s">
        <v>34</v>
      </c>
      <c r="CX4" s="32" t="s">
        <v>34</v>
      </c>
      <c r="CY4" s="31" t="s">
        <v>34</v>
      </c>
      <c r="CZ4" s="32" t="s">
        <v>34</v>
      </c>
      <c r="DA4" s="32" t="s">
        <v>34</v>
      </c>
      <c r="DB4" s="31" t="s">
        <v>34</v>
      </c>
      <c r="DC4" s="32" t="s">
        <v>34</v>
      </c>
      <c r="DD4" s="32" t="s">
        <v>34</v>
      </c>
      <c r="DE4" s="31" t="s">
        <v>34</v>
      </c>
      <c r="DF4" s="32" t="s">
        <v>34</v>
      </c>
      <c r="DG4" s="32" t="s">
        <v>34</v>
      </c>
      <c r="DH4" s="31" t="s">
        <v>34</v>
      </c>
      <c r="DI4" s="32" t="s">
        <v>34</v>
      </c>
      <c r="DJ4" s="32" t="s">
        <v>34</v>
      </c>
      <c r="DK4" s="31" t="s">
        <v>34</v>
      </c>
      <c r="DL4" s="32" t="s">
        <v>34</v>
      </c>
      <c r="DM4" s="32" t="s">
        <v>34</v>
      </c>
      <c r="DN4" s="31" t="s">
        <v>34</v>
      </c>
      <c r="DO4" s="32" t="s">
        <v>34</v>
      </c>
      <c r="DP4" s="32" t="s">
        <v>34</v>
      </c>
      <c r="DQ4" s="31" t="s">
        <v>34</v>
      </c>
      <c r="DR4" s="32" t="s">
        <v>34</v>
      </c>
      <c r="DS4" s="32" t="s">
        <v>34</v>
      </c>
      <c r="DT4" s="31" t="s">
        <v>34</v>
      </c>
      <c r="DU4" s="32" t="s">
        <v>34</v>
      </c>
      <c r="DV4" s="32" t="s">
        <v>34</v>
      </c>
    </row>
    <row r="5" spans="1:126" x14ac:dyDescent="0.2">
      <c r="A5" s="30" t="s">
        <v>7</v>
      </c>
      <c r="B5">
        <v>2</v>
      </c>
      <c r="C5">
        <v>2</v>
      </c>
      <c r="D5" s="32">
        <v>12.173737891670701</v>
      </c>
      <c r="E5" s="32" t="s">
        <v>28</v>
      </c>
      <c r="F5" s="32">
        <v>12.173737891670701</v>
      </c>
      <c r="G5" s="32">
        <v>11.7566969641952</v>
      </c>
      <c r="H5" s="32" t="s">
        <v>28</v>
      </c>
      <c r="I5" s="32">
        <v>11.7566969641952</v>
      </c>
      <c r="J5" s="31">
        <v>11.190220575076401</v>
      </c>
      <c r="K5" s="32" t="s">
        <v>28</v>
      </c>
      <c r="L5" s="32">
        <v>11.190220575076401</v>
      </c>
      <c r="M5" s="31">
        <v>9.9034019822918999</v>
      </c>
      <c r="N5" s="32" t="s">
        <v>28</v>
      </c>
      <c r="O5" s="32">
        <v>9.9034019822918999</v>
      </c>
      <c r="P5" s="31">
        <v>8.2421552651452501</v>
      </c>
      <c r="Q5" s="32" t="s">
        <v>28</v>
      </c>
      <c r="R5" s="32">
        <v>8.2421552651452501</v>
      </c>
      <c r="S5" s="31">
        <v>6.1941718703230997</v>
      </c>
      <c r="T5" s="32" t="s">
        <v>28</v>
      </c>
      <c r="U5" s="32">
        <v>6.1941718703230997</v>
      </c>
      <c r="V5" s="31">
        <v>3.8159417109376101</v>
      </c>
      <c r="W5" s="32" t="s">
        <v>28</v>
      </c>
      <c r="X5" s="32">
        <v>3.8159417109376101</v>
      </c>
      <c r="Y5" s="31">
        <v>1.97900946819678</v>
      </c>
      <c r="Z5" s="32" t="s">
        <v>28</v>
      </c>
      <c r="AA5" s="32">
        <v>1.97900946819678</v>
      </c>
      <c r="AB5" s="31">
        <v>-6.34934329699888E-2</v>
      </c>
      <c r="AC5" s="32" t="s">
        <v>28</v>
      </c>
      <c r="AD5" s="32">
        <v>-6.34934329699888E-2</v>
      </c>
      <c r="AE5" s="31">
        <v>-1.9977872263716501</v>
      </c>
      <c r="AF5" s="32" t="s">
        <v>28</v>
      </c>
      <c r="AG5" s="32">
        <v>-1.9977872263716501</v>
      </c>
      <c r="AH5" s="31">
        <v>-3.9883344858930601</v>
      </c>
      <c r="AI5" s="32" t="s">
        <v>28</v>
      </c>
      <c r="AJ5" s="32">
        <v>-3.9883344858930601</v>
      </c>
      <c r="AK5" s="31">
        <v>-5.9270622556209798</v>
      </c>
      <c r="AL5" s="32" t="s">
        <v>28</v>
      </c>
      <c r="AM5" s="32">
        <v>-5.9270622556209798</v>
      </c>
      <c r="AN5" s="31">
        <v>-8.4849842703216201</v>
      </c>
      <c r="AO5" s="32" t="s">
        <v>28</v>
      </c>
      <c r="AP5" s="32">
        <v>-8.4849842703216201</v>
      </c>
      <c r="AQ5" s="31">
        <v>-11.0001995954365</v>
      </c>
      <c r="AR5" s="32" t="s">
        <v>28</v>
      </c>
      <c r="AS5" s="32">
        <v>-11.0001995954365</v>
      </c>
      <c r="AT5" s="31">
        <v>-12.753785668684399</v>
      </c>
      <c r="AU5" s="32" t="s">
        <v>28</v>
      </c>
      <c r="AV5" s="32">
        <v>-12.753785668684399</v>
      </c>
      <c r="AW5" s="31">
        <v>-17.1551870113029</v>
      </c>
      <c r="AX5" s="32" t="s">
        <v>28</v>
      </c>
      <c r="AY5" s="32">
        <v>-17.1551870113029</v>
      </c>
      <c r="AZ5" s="31">
        <v>-21.3736441094814</v>
      </c>
      <c r="BA5" s="32" t="s">
        <v>28</v>
      </c>
      <c r="BB5" s="32">
        <v>-21.3736441094814</v>
      </c>
      <c r="BC5" s="31">
        <v>-24.1601234124219</v>
      </c>
      <c r="BD5" s="32" t="s">
        <v>28</v>
      </c>
      <c r="BE5" s="32">
        <v>-24.1601234124219</v>
      </c>
      <c r="BF5" s="31">
        <v>-24.1601234124219</v>
      </c>
      <c r="BG5" s="32" t="s">
        <v>28</v>
      </c>
      <c r="BH5" s="32">
        <v>-24.1601234124219</v>
      </c>
      <c r="BI5" s="31">
        <v>-35.285501332479697</v>
      </c>
      <c r="BJ5" s="32" t="s">
        <v>28</v>
      </c>
      <c r="BK5" s="32">
        <v>-35.285501332479697</v>
      </c>
      <c r="BL5" s="31">
        <v>-35.285501332479697</v>
      </c>
      <c r="BM5" s="32" t="s">
        <v>28</v>
      </c>
      <c r="BN5" s="32">
        <v>-35.285501332479697</v>
      </c>
      <c r="BO5" s="31">
        <v>-35.285501332479697</v>
      </c>
      <c r="BP5" s="32" t="s">
        <v>28</v>
      </c>
      <c r="BQ5" s="32">
        <v>-35.285501332479697</v>
      </c>
      <c r="BR5" s="31" t="s">
        <v>34</v>
      </c>
      <c r="BS5" s="32" t="s">
        <v>34</v>
      </c>
      <c r="BT5" s="32" t="s">
        <v>34</v>
      </c>
      <c r="BU5" s="31" t="s">
        <v>34</v>
      </c>
      <c r="BV5" s="32" t="s">
        <v>34</v>
      </c>
      <c r="BW5" s="32" t="s">
        <v>34</v>
      </c>
      <c r="BX5" s="31" t="s">
        <v>34</v>
      </c>
      <c r="BY5" s="32" t="s">
        <v>34</v>
      </c>
      <c r="BZ5" s="32" t="s">
        <v>34</v>
      </c>
      <c r="CA5" s="31" t="s">
        <v>34</v>
      </c>
      <c r="CB5" s="32" t="s">
        <v>34</v>
      </c>
      <c r="CC5" s="32" t="s">
        <v>34</v>
      </c>
      <c r="CD5" s="31" t="s">
        <v>34</v>
      </c>
      <c r="CE5" s="32" t="s">
        <v>34</v>
      </c>
      <c r="CF5" s="32" t="s">
        <v>34</v>
      </c>
      <c r="CG5" s="31" t="s">
        <v>34</v>
      </c>
      <c r="CH5" s="32" t="s">
        <v>34</v>
      </c>
      <c r="CI5" s="32" t="s">
        <v>34</v>
      </c>
      <c r="CJ5" s="31" t="s">
        <v>34</v>
      </c>
      <c r="CK5" s="32" t="s">
        <v>34</v>
      </c>
      <c r="CL5" s="32" t="s">
        <v>34</v>
      </c>
      <c r="CM5" s="31" t="s">
        <v>34</v>
      </c>
      <c r="CN5" s="32" t="s">
        <v>34</v>
      </c>
      <c r="CO5" s="32" t="s">
        <v>34</v>
      </c>
      <c r="CP5" s="31" t="s">
        <v>34</v>
      </c>
      <c r="CQ5" s="32" t="s">
        <v>34</v>
      </c>
      <c r="CR5" s="32" t="s">
        <v>34</v>
      </c>
      <c r="CS5" s="31" t="s">
        <v>34</v>
      </c>
      <c r="CT5" s="32" t="s">
        <v>34</v>
      </c>
      <c r="CU5" s="32" t="s">
        <v>34</v>
      </c>
      <c r="CV5" s="31" t="s">
        <v>34</v>
      </c>
      <c r="CW5" s="32" t="s">
        <v>34</v>
      </c>
      <c r="CX5" s="32" t="s">
        <v>34</v>
      </c>
      <c r="CY5" s="31" t="s">
        <v>34</v>
      </c>
      <c r="CZ5" s="32" t="s">
        <v>34</v>
      </c>
      <c r="DA5" s="32" t="s">
        <v>34</v>
      </c>
      <c r="DB5" s="31" t="s">
        <v>34</v>
      </c>
      <c r="DC5" s="32" t="s">
        <v>34</v>
      </c>
      <c r="DD5" s="32" t="s">
        <v>34</v>
      </c>
      <c r="DE5" s="31" t="s">
        <v>34</v>
      </c>
      <c r="DF5" s="32" t="s">
        <v>34</v>
      </c>
      <c r="DG5" s="32" t="s">
        <v>34</v>
      </c>
      <c r="DH5" s="31" t="s">
        <v>34</v>
      </c>
      <c r="DI5" s="32" t="s">
        <v>34</v>
      </c>
      <c r="DJ5" s="32" t="s">
        <v>34</v>
      </c>
      <c r="DK5" s="31" t="s">
        <v>34</v>
      </c>
      <c r="DL5" s="32" t="s">
        <v>34</v>
      </c>
      <c r="DM5" s="32" t="s">
        <v>34</v>
      </c>
      <c r="DN5" s="31" t="s">
        <v>34</v>
      </c>
      <c r="DO5" s="32" t="s">
        <v>34</v>
      </c>
      <c r="DP5" s="32" t="s">
        <v>34</v>
      </c>
      <c r="DQ5" s="31" t="s">
        <v>34</v>
      </c>
      <c r="DR5" s="32" t="s">
        <v>34</v>
      </c>
      <c r="DS5" s="32" t="s">
        <v>34</v>
      </c>
      <c r="DT5" s="31" t="s">
        <v>34</v>
      </c>
      <c r="DU5" s="32" t="s">
        <v>34</v>
      </c>
      <c r="DV5" s="32" t="s">
        <v>34</v>
      </c>
    </row>
    <row r="6" spans="1:126" x14ac:dyDescent="0.2">
      <c r="A6" s="30" t="s">
        <v>5</v>
      </c>
      <c r="B6">
        <v>3</v>
      </c>
      <c r="C6">
        <v>3</v>
      </c>
      <c r="D6" s="32">
        <v>15.7693637634725</v>
      </c>
      <c r="E6" s="32" t="s">
        <v>28</v>
      </c>
      <c r="F6" s="32">
        <v>15.7693637634725</v>
      </c>
      <c r="G6" s="32">
        <v>15.706047630283001</v>
      </c>
      <c r="H6" s="32" t="s">
        <v>28</v>
      </c>
      <c r="I6" s="32">
        <v>15.706047630283001</v>
      </c>
      <c r="J6" s="31">
        <v>15.505484786897</v>
      </c>
      <c r="K6" s="32" t="s">
        <v>28</v>
      </c>
      <c r="L6" s="32">
        <v>15.505484786897</v>
      </c>
      <c r="M6" s="31">
        <v>14.981768396727601</v>
      </c>
      <c r="N6" s="32" t="s">
        <v>28</v>
      </c>
      <c r="O6" s="32">
        <v>14.981768396727601</v>
      </c>
      <c r="P6" s="31">
        <v>13.369157665753001</v>
      </c>
      <c r="Q6" s="32" t="s">
        <v>28</v>
      </c>
      <c r="R6" s="32">
        <v>13.369157665753001</v>
      </c>
      <c r="S6" s="31">
        <v>10.7786327750906</v>
      </c>
      <c r="T6" s="32" t="s">
        <v>28</v>
      </c>
      <c r="U6" s="32">
        <v>10.7786327750906</v>
      </c>
      <c r="V6" s="31">
        <v>8.5079441144708099</v>
      </c>
      <c r="W6" s="32" t="s">
        <v>28</v>
      </c>
      <c r="X6" s="32">
        <v>8.5079441144708099</v>
      </c>
      <c r="Y6" s="31">
        <v>6.0727818300818299</v>
      </c>
      <c r="Z6" s="32" t="s">
        <v>28</v>
      </c>
      <c r="AA6" s="32">
        <v>6.0727818300818299</v>
      </c>
      <c r="AB6" s="31">
        <v>4.2664999858539199</v>
      </c>
      <c r="AC6" s="32" t="s">
        <v>28</v>
      </c>
      <c r="AD6" s="32">
        <v>4.2664999858539199</v>
      </c>
      <c r="AE6" s="31">
        <v>2.3504318685522199</v>
      </c>
      <c r="AF6" s="32" t="s">
        <v>28</v>
      </c>
      <c r="AG6" s="32">
        <v>2.3504318685522199</v>
      </c>
      <c r="AH6" s="31">
        <v>0.89447963102258199</v>
      </c>
      <c r="AI6" s="32" t="s">
        <v>28</v>
      </c>
      <c r="AJ6" s="32">
        <v>0.89447963102258199</v>
      </c>
      <c r="AK6" s="31">
        <v>-0.50122142297884598</v>
      </c>
      <c r="AL6" s="32" t="s">
        <v>28</v>
      </c>
      <c r="AM6" s="32">
        <v>-0.50122142297884598</v>
      </c>
      <c r="AN6" s="31">
        <v>-1.6348363864906501</v>
      </c>
      <c r="AO6" s="32" t="s">
        <v>28</v>
      </c>
      <c r="AP6" s="32">
        <v>-1.6348363864906501</v>
      </c>
      <c r="AQ6" s="31">
        <v>-3.0211336593529499</v>
      </c>
      <c r="AR6" s="32" t="s">
        <v>28</v>
      </c>
      <c r="AS6" s="32">
        <v>-3.0211336593529499</v>
      </c>
      <c r="AT6" s="31">
        <v>-4.6813397803254704</v>
      </c>
      <c r="AU6" s="32" t="s">
        <v>28</v>
      </c>
      <c r="AV6" s="32">
        <v>-4.6813397803254704</v>
      </c>
      <c r="AW6" s="31">
        <v>-6.2986615146896803</v>
      </c>
      <c r="AX6" s="32" t="s">
        <v>28</v>
      </c>
      <c r="AY6" s="32">
        <v>-6.2986615146896803</v>
      </c>
      <c r="AZ6" s="31">
        <v>-8.4492355788427709</v>
      </c>
      <c r="BA6" s="32" t="s">
        <v>28</v>
      </c>
      <c r="BB6" s="32">
        <v>-8.4492355788427709</v>
      </c>
      <c r="BC6" s="31">
        <v>-9.9544863416812195</v>
      </c>
      <c r="BD6" s="32" t="s">
        <v>28</v>
      </c>
      <c r="BE6" s="32">
        <v>-9.9544863416812195</v>
      </c>
      <c r="BF6" s="31">
        <v>-11.3314470126404</v>
      </c>
      <c r="BG6" s="32" t="s">
        <v>28</v>
      </c>
      <c r="BH6" s="32">
        <v>-11.3314470126404</v>
      </c>
      <c r="BI6" s="31">
        <v>-13.285729029280301</v>
      </c>
      <c r="BJ6" s="32" t="s">
        <v>28</v>
      </c>
      <c r="BK6" s="32">
        <v>-13.285729029280301</v>
      </c>
      <c r="BL6" s="31">
        <v>-14.559791706717901</v>
      </c>
      <c r="BM6" s="32" t="s">
        <v>28</v>
      </c>
      <c r="BN6" s="32">
        <v>-14.559791706717901</v>
      </c>
      <c r="BO6" s="31">
        <v>-16.5571531333173</v>
      </c>
      <c r="BP6" s="32" t="s">
        <v>28</v>
      </c>
      <c r="BQ6" s="32">
        <v>-16.5571531333173</v>
      </c>
      <c r="BR6" s="31">
        <v>-25.007205455746099</v>
      </c>
      <c r="BS6" s="32" t="s">
        <v>28</v>
      </c>
      <c r="BT6" s="32">
        <v>-25.007205455746099</v>
      </c>
      <c r="BU6" s="31">
        <v>-25.007205455746099</v>
      </c>
      <c r="BV6" s="32" t="s">
        <v>28</v>
      </c>
      <c r="BW6" s="32">
        <v>-25.007205455746099</v>
      </c>
      <c r="BX6" s="31" t="s">
        <v>34</v>
      </c>
      <c r="BY6" s="32" t="s">
        <v>34</v>
      </c>
      <c r="BZ6" s="32" t="s">
        <v>34</v>
      </c>
      <c r="CA6" s="31" t="s">
        <v>34</v>
      </c>
      <c r="CB6" s="32" t="s">
        <v>34</v>
      </c>
      <c r="CC6" s="32" t="s">
        <v>34</v>
      </c>
      <c r="CD6" s="31" t="s">
        <v>34</v>
      </c>
      <c r="CE6" s="32" t="s">
        <v>34</v>
      </c>
      <c r="CF6" s="32" t="s">
        <v>34</v>
      </c>
      <c r="CG6" s="31" t="s">
        <v>34</v>
      </c>
      <c r="CH6" s="32" t="s">
        <v>34</v>
      </c>
      <c r="CI6" s="32" t="s">
        <v>34</v>
      </c>
      <c r="CJ6" s="31" t="s">
        <v>34</v>
      </c>
      <c r="CK6" s="32" t="s">
        <v>34</v>
      </c>
      <c r="CL6" s="32" t="s">
        <v>34</v>
      </c>
      <c r="CM6" s="31" t="s">
        <v>34</v>
      </c>
      <c r="CN6" s="32" t="s">
        <v>34</v>
      </c>
      <c r="CO6" s="32" t="s">
        <v>34</v>
      </c>
      <c r="CP6" s="31" t="s">
        <v>34</v>
      </c>
      <c r="CQ6" s="32" t="s">
        <v>34</v>
      </c>
      <c r="CR6" s="32" t="s">
        <v>34</v>
      </c>
      <c r="CS6" s="31" t="s">
        <v>34</v>
      </c>
      <c r="CT6" s="32" t="s">
        <v>34</v>
      </c>
      <c r="CU6" s="32" t="s">
        <v>34</v>
      </c>
      <c r="CV6" s="31" t="s">
        <v>34</v>
      </c>
      <c r="CW6" s="32" t="s">
        <v>34</v>
      </c>
      <c r="CX6" s="32" t="s">
        <v>34</v>
      </c>
      <c r="CY6" s="31" t="s">
        <v>34</v>
      </c>
      <c r="CZ6" s="32" t="s">
        <v>34</v>
      </c>
      <c r="DA6" s="32" t="s">
        <v>34</v>
      </c>
      <c r="DB6" s="31" t="s">
        <v>34</v>
      </c>
      <c r="DC6" s="32" t="s">
        <v>34</v>
      </c>
      <c r="DD6" s="32" t="s">
        <v>34</v>
      </c>
      <c r="DE6" s="31" t="s">
        <v>34</v>
      </c>
      <c r="DF6" s="32" t="s">
        <v>34</v>
      </c>
      <c r="DG6" s="32" t="s">
        <v>34</v>
      </c>
      <c r="DH6" s="31" t="s">
        <v>34</v>
      </c>
      <c r="DI6" s="32" t="s">
        <v>34</v>
      </c>
      <c r="DJ6" s="32" t="s">
        <v>34</v>
      </c>
      <c r="DK6" s="31" t="s">
        <v>34</v>
      </c>
      <c r="DL6" s="32" t="s">
        <v>34</v>
      </c>
      <c r="DM6" s="32" t="s">
        <v>34</v>
      </c>
      <c r="DN6" s="31" t="s">
        <v>34</v>
      </c>
      <c r="DO6" s="32" t="s">
        <v>34</v>
      </c>
      <c r="DP6" s="32" t="s">
        <v>34</v>
      </c>
      <c r="DQ6" s="31" t="s">
        <v>34</v>
      </c>
      <c r="DR6" s="32" t="s">
        <v>34</v>
      </c>
      <c r="DS6" s="32" t="s">
        <v>34</v>
      </c>
      <c r="DT6" s="31" t="s">
        <v>34</v>
      </c>
      <c r="DU6" s="32" t="s">
        <v>34</v>
      </c>
      <c r="DV6" s="32" t="s">
        <v>34</v>
      </c>
    </row>
    <row r="7" spans="1:126" x14ac:dyDescent="0.2">
      <c r="A7" s="30" t="s">
        <v>5</v>
      </c>
      <c r="B7">
        <v>4</v>
      </c>
      <c r="C7">
        <v>4</v>
      </c>
      <c r="D7" s="32">
        <v>13.128077323238999</v>
      </c>
      <c r="E7" s="32" t="s">
        <v>28</v>
      </c>
      <c r="F7" s="32">
        <v>13.128077323238999</v>
      </c>
      <c r="G7" s="32">
        <v>11.979838524684199</v>
      </c>
      <c r="H7" s="32" t="s">
        <v>28</v>
      </c>
      <c r="I7" s="32">
        <v>11.979838524684199</v>
      </c>
      <c r="J7" s="31">
        <v>10.3683051418241</v>
      </c>
      <c r="K7" s="32" t="s">
        <v>28</v>
      </c>
      <c r="L7" s="32">
        <v>10.3683051418241</v>
      </c>
      <c r="M7" s="31">
        <v>7.3406257128550596</v>
      </c>
      <c r="N7" s="32" t="s">
        <v>28</v>
      </c>
      <c r="O7" s="32">
        <v>7.3406257128550596</v>
      </c>
      <c r="P7" s="31">
        <v>4.6170041317523998</v>
      </c>
      <c r="Q7" s="32" t="s">
        <v>28</v>
      </c>
      <c r="R7" s="32">
        <v>4.6170041317523998</v>
      </c>
      <c r="S7" s="31">
        <v>1.7111235365508199</v>
      </c>
      <c r="T7" s="32" t="s">
        <v>28</v>
      </c>
      <c r="U7" s="32">
        <v>1.7111235365508199</v>
      </c>
      <c r="V7" s="31">
        <v>6.66551690272046E-2</v>
      </c>
      <c r="W7" s="32" t="s">
        <v>28</v>
      </c>
      <c r="X7" s="32">
        <v>6.66551690272046E-2</v>
      </c>
      <c r="Y7" s="31">
        <v>-1.3447698436709401</v>
      </c>
      <c r="Z7" s="32" t="s">
        <v>28</v>
      </c>
      <c r="AA7" s="32">
        <v>-1.3447698436709401</v>
      </c>
      <c r="AB7" s="31">
        <v>-2.92887138336858</v>
      </c>
      <c r="AC7" s="32" t="s">
        <v>28</v>
      </c>
      <c r="AD7" s="32">
        <v>-2.92887138336858</v>
      </c>
      <c r="AE7" s="31">
        <v>-4.69523439279891</v>
      </c>
      <c r="AF7" s="32" t="s">
        <v>28</v>
      </c>
      <c r="AG7" s="32">
        <v>-4.69523439279891</v>
      </c>
      <c r="AH7" s="31">
        <v>-6.2956417239650397</v>
      </c>
      <c r="AI7" s="32" t="s">
        <v>28</v>
      </c>
      <c r="AJ7" s="32">
        <v>-6.2956417239650397</v>
      </c>
      <c r="AK7" s="31">
        <v>-6.5038797220667002</v>
      </c>
      <c r="AL7" s="32" t="s">
        <v>28</v>
      </c>
      <c r="AM7" s="32">
        <v>-6.5038797220667002</v>
      </c>
      <c r="AN7" s="31">
        <v>-8.4636148557265205</v>
      </c>
      <c r="AO7" s="32" t="s">
        <v>28</v>
      </c>
      <c r="AP7" s="32">
        <v>-8.4636148557265205</v>
      </c>
      <c r="AQ7" s="31">
        <v>-11.353013850360799</v>
      </c>
      <c r="AR7" s="32" t="s">
        <v>28</v>
      </c>
      <c r="AS7" s="32">
        <v>-11.353013850360799</v>
      </c>
      <c r="AT7" s="31">
        <v>-15.0791678643645</v>
      </c>
      <c r="AU7" s="32" t="s">
        <v>28</v>
      </c>
      <c r="AV7" s="32">
        <v>-15.0791678643645</v>
      </c>
      <c r="AW7" s="31">
        <v>-17.076050139153502</v>
      </c>
      <c r="AX7" s="32" t="s">
        <v>28</v>
      </c>
      <c r="AY7" s="32">
        <v>-17.076050139153502</v>
      </c>
      <c r="AZ7" s="31">
        <v>-14.8049107583506</v>
      </c>
      <c r="BA7" s="32" t="s">
        <v>28</v>
      </c>
      <c r="BB7" s="32">
        <v>-14.8049107583506</v>
      </c>
      <c r="BC7" s="31">
        <v>-23.139554915732798</v>
      </c>
      <c r="BD7" s="32" t="s">
        <v>28</v>
      </c>
      <c r="BE7" s="32">
        <v>-23.139554915732798</v>
      </c>
      <c r="BF7" s="31" t="s">
        <v>34</v>
      </c>
      <c r="BG7" s="32" t="s">
        <v>34</v>
      </c>
      <c r="BH7" s="32" t="s">
        <v>34</v>
      </c>
      <c r="BI7" s="31" t="s">
        <v>34</v>
      </c>
      <c r="BJ7" s="32" t="s">
        <v>34</v>
      </c>
      <c r="BK7" s="32" t="s">
        <v>34</v>
      </c>
      <c r="BL7" s="31" t="s">
        <v>34</v>
      </c>
      <c r="BM7" s="32" t="s">
        <v>34</v>
      </c>
      <c r="BN7" s="32" t="s">
        <v>34</v>
      </c>
      <c r="BO7" s="31" t="s">
        <v>34</v>
      </c>
      <c r="BP7" s="32" t="s">
        <v>34</v>
      </c>
      <c r="BQ7" s="32" t="s">
        <v>34</v>
      </c>
      <c r="BR7" s="31" t="s">
        <v>34</v>
      </c>
      <c r="BS7" s="32" t="s">
        <v>34</v>
      </c>
      <c r="BT7" s="32" t="s">
        <v>34</v>
      </c>
      <c r="BU7" s="31" t="s">
        <v>34</v>
      </c>
      <c r="BV7" s="32" t="s">
        <v>34</v>
      </c>
      <c r="BW7" s="32" t="s">
        <v>34</v>
      </c>
      <c r="BX7" s="31" t="s">
        <v>34</v>
      </c>
      <c r="BY7" s="32" t="s">
        <v>34</v>
      </c>
      <c r="BZ7" s="32" t="s">
        <v>34</v>
      </c>
      <c r="CA7" s="31" t="s">
        <v>34</v>
      </c>
      <c r="CB7" s="32" t="s">
        <v>34</v>
      </c>
      <c r="CC7" s="32" t="s">
        <v>34</v>
      </c>
      <c r="CD7" s="31" t="s">
        <v>34</v>
      </c>
      <c r="CE7" s="32" t="s">
        <v>34</v>
      </c>
      <c r="CF7" s="32" t="s">
        <v>34</v>
      </c>
      <c r="CG7" s="31" t="s">
        <v>34</v>
      </c>
      <c r="CH7" s="32" t="s">
        <v>34</v>
      </c>
      <c r="CI7" s="32" t="s">
        <v>34</v>
      </c>
      <c r="CJ7" s="31" t="s">
        <v>34</v>
      </c>
      <c r="CK7" s="32" t="s">
        <v>34</v>
      </c>
      <c r="CL7" s="32" t="s">
        <v>34</v>
      </c>
      <c r="CM7" s="31" t="s">
        <v>34</v>
      </c>
      <c r="CN7" s="32" t="s">
        <v>34</v>
      </c>
      <c r="CO7" s="32" t="s">
        <v>34</v>
      </c>
      <c r="CP7" s="31" t="s">
        <v>34</v>
      </c>
      <c r="CQ7" s="32" t="s">
        <v>34</v>
      </c>
      <c r="CR7" s="32" t="s">
        <v>34</v>
      </c>
      <c r="CS7" s="31" t="s">
        <v>34</v>
      </c>
      <c r="CT7" s="32" t="s">
        <v>34</v>
      </c>
      <c r="CU7" s="32" t="s">
        <v>34</v>
      </c>
      <c r="CV7" s="31" t="s">
        <v>34</v>
      </c>
      <c r="CW7" s="32" t="s">
        <v>34</v>
      </c>
      <c r="CX7" s="32" t="s">
        <v>34</v>
      </c>
      <c r="CY7" s="31" t="s">
        <v>34</v>
      </c>
      <c r="CZ7" s="32" t="s">
        <v>34</v>
      </c>
      <c r="DA7" s="32" t="s">
        <v>34</v>
      </c>
      <c r="DB7" s="31" t="s">
        <v>34</v>
      </c>
      <c r="DC7" s="32" t="s">
        <v>34</v>
      </c>
      <c r="DD7" s="32" t="s">
        <v>34</v>
      </c>
      <c r="DE7" s="31" t="s">
        <v>34</v>
      </c>
      <c r="DF7" s="32" t="s">
        <v>34</v>
      </c>
      <c r="DG7" s="32" t="s">
        <v>34</v>
      </c>
      <c r="DH7" s="31" t="s">
        <v>34</v>
      </c>
      <c r="DI7" s="32" t="s">
        <v>34</v>
      </c>
      <c r="DJ7" s="32" t="s">
        <v>34</v>
      </c>
      <c r="DK7" s="31" t="s">
        <v>34</v>
      </c>
      <c r="DL7" s="32" t="s">
        <v>34</v>
      </c>
      <c r="DM7" s="32" t="s">
        <v>34</v>
      </c>
      <c r="DN7" s="31" t="s">
        <v>34</v>
      </c>
      <c r="DO7" s="32" t="s">
        <v>34</v>
      </c>
      <c r="DP7" s="32" t="s">
        <v>34</v>
      </c>
      <c r="DQ7" s="31" t="s">
        <v>34</v>
      </c>
      <c r="DR7" s="32" t="s">
        <v>34</v>
      </c>
      <c r="DS7" s="32" t="s">
        <v>34</v>
      </c>
      <c r="DT7" s="31" t="s">
        <v>34</v>
      </c>
      <c r="DU7" s="32" t="s">
        <v>34</v>
      </c>
      <c r="DV7" s="32" t="s">
        <v>34</v>
      </c>
    </row>
    <row r="8" spans="1:126" x14ac:dyDescent="0.2">
      <c r="A8" s="30" t="s">
        <v>5</v>
      </c>
      <c r="B8">
        <v>5</v>
      </c>
      <c r="C8">
        <v>5</v>
      </c>
      <c r="D8" s="32">
        <v>16.983324744632402</v>
      </c>
      <c r="E8" s="32" t="s">
        <v>28</v>
      </c>
      <c r="F8" s="32">
        <v>16.983324744632402</v>
      </c>
      <c r="G8" s="32">
        <v>16.682554167086298</v>
      </c>
      <c r="H8" s="32" t="s">
        <v>28</v>
      </c>
      <c r="I8" s="32">
        <v>16.682554167086298</v>
      </c>
      <c r="J8" s="31">
        <v>15.789336233358</v>
      </c>
      <c r="K8" s="32" t="s">
        <v>28</v>
      </c>
      <c r="L8" s="32">
        <v>15.789336233358</v>
      </c>
      <c r="M8" s="31">
        <v>13.590206361429599</v>
      </c>
      <c r="N8" s="32" t="s">
        <v>28</v>
      </c>
      <c r="O8" s="32">
        <v>13.590206361429599</v>
      </c>
      <c r="P8" s="31">
        <v>10.7142099134057</v>
      </c>
      <c r="Q8" s="32" t="s">
        <v>28</v>
      </c>
      <c r="R8" s="32">
        <v>10.7142099134057</v>
      </c>
      <c r="S8" s="31">
        <v>7.7725984443043004</v>
      </c>
      <c r="T8" s="32" t="s">
        <v>28</v>
      </c>
      <c r="U8" s="32">
        <v>7.7725984443043004</v>
      </c>
      <c r="V8" s="31">
        <v>5.6093073148404304</v>
      </c>
      <c r="W8" s="32" t="s">
        <v>28</v>
      </c>
      <c r="X8" s="32">
        <v>5.6093073148404304</v>
      </c>
      <c r="Y8" s="31">
        <v>3.5250765151085499</v>
      </c>
      <c r="Z8" s="32" t="s">
        <v>28</v>
      </c>
      <c r="AA8" s="32">
        <v>3.5250765151085499</v>
      </c>
      <c r="AB8" s="31">
        <v>2.0076007147722099</v>
      </c>
      <c r="AC8" s="32" t="s">
        <v>28</v>
      </c>
      <c r="AD8" s="32">
        <v>2.0076007147722099</v>
      </c>
      <c r="AE8" s="31">
        <v>0.70909905999780998</v>
      </c>
      <c r="AF8" s="32" t="s">
        <v>28</v>
      </c>
      <c r="AG8" s="32">
        <v>0.70909905999780998</v>
      </c>
      <c r="AH8" s="31">
        <v>-0.90178890576984105</v>
      </c>
      <c r="AI8" s="32" t="s">
        <v>28</v>
      </c>
      <c r="AJ8" s="32">
        <v>-0.90178890576984105</v>
      </c>
      <c r="AK8" s="31">
        <v>-3.0794964825041999</v>
      </c>
      <c r="AL8" s="32" t="s">
        <v>28</v>
      </c>
      <c r="AM8" s="32">
        <v>-3.0794964825041999</v>
      </c>
      <c r="AN8" s="31">
        <v>-4.6379154057446801</v>
      </c>
      <c r="AO8" s="32" t="s">
        <v>28</v>
      </c>
      <c r="AP8" s="32">
        <v>-4.6379154057446801</v>
      </c>
      <c r="AQ8" s="31">
        <v>-7.3782703368775797</v>
      </c>
      <c r="AR8" s="32" t="s">
        <v>28</v>
      </c>
      <c r="AS8" s="32">
        <v>-7.3782703368775797</v>
      </c>
      <c r="AT8" s="31">
        <v>-11.788980184518801</v>
      </c>
      <c r="AU8" s="32" t="s">
        <v>28</v>
      </c>
      <c r="AV8" s="32">
        <v>-11.788980184518801</v>
      </c>
      <c r="AW8" s="31">
        <v>-16.837653067863901</v>
      </c>
      <c r="AX8" s="32" t="s">
        <v>28</v>
      </c>
      <c r="AY8" s="32">
        <v>-16.837653067863901</v>
      </c>
      <c r="AZ8" s="31">
        <v>-26.20426269072</v>
      </c>
      <c r="BA8" s="32" t="s">
        <v>28</v>
      </c>
      <c r="BB8" s="32">
        <v>-26.20426269072</v>
      </c>
      <c r="BC8" s="31">
        <v>-26.20426269072</v>
      </c>
      <c r="BD8" s="32" t="s">
        <v>28</v>
      </c>
      <c r="BE8" s="32">
        <v>-26.20426269072</v>
      </c>
      <c r="BF8" s="31">
        <v>-28.233920907200801</v>
      </c>
      <c r="BG8" s="32" t="s">
        <v>28</v>
      </c>
      <c r="BH8" s="32">
        <v>-28.233920907200801</v>
      </c>
      <c r="BI8" s="31" t="s">
        <v>34</v>
      </c>
      <c r="BJ8" s="32" t="s">
        <v>34</v>
      </c>
      <c r="BK8" s="32" t="s">
        <v>34</v>
      </c>
      <c r="BL8" s="31" t="s">
        <v>34</v>
      </c>
      <c r="BM8" s="32" t="s">
        <v>34</v>
      </c>
      <c r="BN8" s="32" t="s">
        <v>34</v>
      </c>
      <c r="BO8" s="31" t="s">
        <v>34</v>
      </c>
      <c r="BP8" s="32" t="s">
        <v>34</v>
      </c>
      <c r="BQ8" s="32" t="s">
        <v>34</v>
      </c>
      <c r="BR8" s="31" t="s">
        <v>34</v>
      </c>
      <c r="BS8" s="32" t="s">
        <v>34</v>
      </c>
      <c r="BT8" s="32" t="s">
        <v>34</v>
      </c>
      <c r="BU8" s="31" t="s">
        <v>34</v>
      </c>
      <c r="BV8" s="32" t="s">
        <v>34</v>
      </c>
      <c r="BW8" s="32" t="s">
        <v>34</v>
      </c>
      <c r="BX8" s="31" t="s">
        <v>34</v>
      </c>
      <c r="BY8" s="32" t="s">
        <v>34</v>
      </c>
      <c r="BZ8" s="32" t="s">
        <v>34</v>
      </c>
      <c r="CA8" s="31" t="s">
        <v>34</v>
      </c>
      <c r="CB8" s="32" t="s">
        <v>34</v>
      </c>
      <c r="CC8" s="32" t="s">
        <v>34</v>
      </c>
      <c r="CD8" s="31" t="s">
        <v>34</v>
      </c>
      <c r="CE8" s="32" t="s">
        <v>34</v>
      </c>
      <c r="CF8" s="32" t="s">
        <v>34</v>
      </c>
      <c r="CG8" s="31" t="s">
        <v>34</v>
      </c>
      <c r="CH8" s="32" t="s">
        <v>34</v>
      </c>
      <c r="CI8" s="32" t="s">
        <v>34</v>
      </c>
      <c r="CJ8" s="31" t="s">
        <v>34</v>
      </c>
      <c r="CK8" s="32" t="s">
        <v>34</v>
      </c>
      <c r="CL8" s="32" t="s">
        <v>34</v>
      </c>
      <c r="CM8" s="31" t="s">
        <v>34</v>
      </c>
      <c r="CN8" s="32" t="s">
        <v>34</v>
      </c>
      <c r="CO8" s="32" t="s">
        <v>34</v>
      </c>
      <c r="CP8" s="31" t="s">
        <v>34</v>
      </c>
      <c r="CQ8" s="32" t="s">
        <v>34</v>
      </c>
      <c r="CR8" s="32" t="s">
        <v>34</v>
      </c>
      <c r="CS8" s="31" t="s">
        <v>34</v>
      </c>
      <c r="CT8" s="32" t="s">
        <v>34</v>
      </c>
      <c r="CU8" s="32" t="s">
        <v>34</v>
      </c>
      <c r="CV8" s="31" t="s">
        <v>34</v>
      </c>
      <c r="CW8" s="32" t="s">
        <v>34</v>
      </c>
      <c r="CX8" s="32" t="s">
        <v>34</v>
      </c>
      <c r="CY8" s="31" t="s">
        <v>34</v>
      </c>
      <c r="CZ8" s="32" t="s">
        <v>34</v>
      </c>
      <c r="DA8" s="32" t="s">
        <v>34</v>
      </c>
      <c r="DB8" s="31" t="s">
        <v>34</v>
      </c>
      <c r="DC8" s="32" t="s">
        <v>34</v>
      </c>
      <c r="DD8" s="32" t="s">
        <v>34</v>
      </c>
      <c r="DE8" s="31" t="s">
        <v>34</v>
      </c>
      <c r="DF8" s="32" t="s">
        <v>34</v>
      </c>
      <c r="DG8" s="32" t="s">
        <v>34</v>
      </c>
      <c r="DH8" s="31" t="s">
        <v>34</v>
      </c>
      <c r="DI8" s="32" t="s">
        <v>34</v>
      </c>
      <c r="DJ8" s="32" t="s">
        <v>34</v>
      </c>
      <c r="DK8" s="31" t="s">
        <v>34</v>
      </c>
      <c r="DL8" s="32" t="s">
        <v>34</v>
      </c>
      <c r="DM8" s="32" t="s">
        <v>34</v>
      </c>
      <c r="DN8" s="31" t="s">
        <v>34</v>
      </c>
      <c r="DO8" s="32" t="s">
        <v>34</v>
      </c>
      <c r="DP8" s="32" t="s">
        <v>34</v>
      </c>
      <c r="DQ8" s="31" t="s">
        <v>34</v>
      </c>
      <c r="DR8" s="32" t="s">
        <v>34</v>
      </c>
      <c r="DS8" s="32" t="s">
        <v>34</v>
      </c>
      <c r="DT8" s="31" t="s">
        <v>34</v>
      </c>
      <c r="DU8" s="32" t="s">
        <v>34</v>
      </c>
      <c r="DV8" s="32" t="s">
        <v>34</v>
      </c>
    </row>
    <row r="9" spans="1:126" x14ac:dyDescent="0.2">
      <c r="A9" s="30" t="s">
        <v>5</v>
      </c>
      <c r="B9">
        <v>6</v>
      </c>
      <c r="C9">
        <v>6</v>
      </c>
      <c r="D9" s="32">
        <v>15.0553391574103</v>
      </c>
      <c r="E9" s="32" t="s">
        <v>28</v>
      </c>
      <c r="F9" s="32">
        <v>15.0553391574103</v>
      </c>
      <c r="G9" s="32">
        <v>14.1714980783728</v>
      </c>
      <c r="H9" s="32" t="s">
        <v>28</v>
      </c>
      <c r="I9" s="32">
        <v>14.1714980783728</v>
      </c>
      <c r="J9" s="31">
        <v>9.9078515173640902</v>
      </c>
      <c r="K9" s="32" t="s">
        <v>28</v>
      </c>
      <c r="L9" s="32">
        <v>9.9078515173640902</v>
      </c>
      <c r="M9" s="31">
        <v>6.7569633908270799</v>
      </c>
      <c r="N9" s="32" t="s">
        <v>28</v>
      </c>
      <c r="O9" s="32">
        <v>6.7569633908270799</v>
      </c>
      <c r="P9" s="31">
        <v>4.1382477284699002</v>
      </c>
      <c r="Q9" s="32" t="s">
        <v>28</v>
      </c>
      <c r="R9" s="32">
        <v>4.1382477284699002</v>
      </c>
      <c r="S9" s="31">
        <v>1.8303957479681701</v>
      </c>
      <c r="T9" s="32" t="s">
        <v>28</v>
      </c>
      <c r="U9" s="32">
        <v>1.8303957479681701</v>
      </c>
      <c r="V9" s="31">
        <v>0.43428776310635098</v>
      </c>
      <c r="W9" s="32" t="s">
        <v>28</v>
      </c>
      <c r="X9" s="32">
        <v>0.43428776310635098</v>
      </c>
      <c r="Y9" s="31">
        <v>-0.66782384719316201</v>
      </c>
      <c r="Z9" s="32" t="s">
        <v>28</v>
      </c>
      <c r="AA9" s="32">
        <v>-0.66782384719316201</v>
      </c>
      <c r="AB9" s="31">
        <v>-1.80466600515322</v>
      </c>
      <c r="AC9" s="32" t="s">
        <v>28</v>
      </c>
      <c r="AD9" s="32">
        <v>-1.80466600515322</v>
      </c>
      <c r="AE9" s="31">
        <v>-2.8448473414399502</v>
      </c>
      <c r="AF9" s="32" t="s">
        <v>28</v>
      </c>
      <c r="AG9" s="32">
        <v>-2.8448473414399502</v>
      </c>
      <c r="AH9" s="31">
        <v>-3.4108681789064001</v>
      </c>
      <c r="AI9" s="32" t="s">
        <v>28</v>
      </c>
      <c r="AJ9" s="32">
        <v>-3.4108681789064001</v>
      </c>
      <c r="AK9" s="31">
        <v>-6.1431942958508898</v>
      </c>
      <c r="AL9" s="32" t="s">
        <v>28</v>
      </c>
      <c r="AM9" s="32">
        <v>-6.1431942958508898</v>
      </c>
      <c r="AN9" s="31">
        <v>-8.0639696342439091</v>
      </c>
      <c r="AO9" s="32" t="s">
        <v>28</v>
      </c>
      <c r="AP9" s="32">
        <v>-8.0639696342439091</v>
      </c>
      <c r="AQ9" s="31">
        <v>-9.8018187660199807</v>
      </c>
      <c r="AR9" s="32" t="s">
        <v>28</v>
      </c>
      <c r="AS9" s="32">
        <v>-9.8018187660199807</v>
      </c>
      <c r="AT9" s="31">
        <v>-11.790692345745899</v>
      </c>
      <c r="AU9" s="32" t="s">
        <v>28</v>
      </c>
      <c r="AV9" s="32">
        <v>-11.790692345745899</v>
      </c>
      <c r="AW9" s="31">
        <v>-15.1146198797321</v>
      </c>
      <c r="AX9" s="32" t="s">
        <v>28</v>
      </c>
      <c r="AY9" s="32">
        <v>-15.1146198797321</v>
      </c>
      <c r="AZ9" s="31" t="s">
        <v>34</v>
      </c>
      <c r="BA9" s="32" t="s">
        <v>34</v>
      </c>
      <c r="BB9" s="32" t="s">
        <v>34</v>
      </c>
      <c r="BC9" s="31" t="s">
        <v>34</v>
      </c>
      <c r="BD9" s="32" t="s">
        <v>34</v>
      </c>
      <c r="BE9" s="32" t="s">
        <v>34</v>
      </c>
      <c r="BF9" s="31" t="s">
        <v>34</v>
      </c>
      <c r="BG9" s="32" t="s">
        <v>34</v>
      </c>
      <c r="BH9" s="32" t="s">
        <v>34</v>
      </c>
      <c r="BI9" s="31" t="s">
        <v>34</v>
      </c>
      <c r="BJ9" s="32" t="s">
        <v>34</v>
      </c>
      <c r="BK9" s="32" t="s">
        <v>34</v>
      </c>
      <c r="BL9" s="31" t="s">
        <v>34</v>
      </c>
      <c r="BM9" s="32" t="s">
        <v>34</v>
      </c>
      <c r="BN9" s="32" t="s">
        <v>34</v>
      </c>
      <c r="BO9" s="31" t="s">
        <v>34</v>
      </c>
      <c r="BP9" s="32" t="s">
        <v>34</v>
      </c>
      <c r="BQ9" s="32" t="s">
        <v>34</v>
      </c>
      <c r="BR9" s="31" t="s">
        <v>34</v>
      </c>
      <c r="BS9" s="32" t="s">
        <v>34</v>
      </c>
      <c r="BT9" s="32" t="s">
        <v>34</v>
      </c>
      <c r="BU9" s="31" t="s">
        <v>34</v>
      </c>
      <c r="BV9" s="32" t="s">
        <v>34</v>
      </c>
      <c r="BW9" s="32" t="s">
        <v>34</v>
      </c>
      <c r="BX9" s="31" t="s">
        <v>34</v>
      </c>
      <c r="BY9" s="32" t="s">
        <v>34</v>
      </c>
      <c r="BZ9" s="32" t="s">
        <v>34</v>
      </c>
      <c r="CA9" s="31" t="s">
        <v>34</v>
      </c>
      <c r="CB9" s="32" t="s">
        <v>34</v>
      </c>
      <c r="CC9" s="32" t="s">
        <v>34</v>
      </c>
      <c r="CD9" s="31" t="s">
        <v>34</v>
      </c>
      <c r="CE9" s="32" t="s">
        <v>34</v>
      </c>
      <c r="CF9" s="32" t="s">
        <v>34</v>
      </c>
      <c r="CG9" s="31" t="s">
        <v>34</v>
      </c>
      <c r="CH9" s="32" t="s">
        <v>34</v>
      </c>
      <c r="CI9" s="32" t="s">
        <v>34</v>
      </c>
      <c r="CJ9" s="31" t="s">
        <v>34</v>
      </c>
      <c r="CK9" s="32" t="s">
        <v>34</v>
      </c>
      <c r="CL9" s="32" t="s">
        <v>34</v>
      </c>
      <c r="CM9" s="31" t="s">
        <v>34</v>
      </c>
      <c r="CN9" s="32" t="s">
        <v>34</v>
      </c>
      <c r="CO9" s="32" t="s">
        <v>34</v>
      </c>
      <c r="CP9" s="31" t="s">
        <v>34</v>
      </c>
      <c r="CQ9" s="32" t="s">
        <v>34</v>
      </c>
      <c r="CR9" s="32" t="s">
        <v>34</v>
      </c>
      <c r="CS9" s="31" t="s">
        <v>34</v>
      </c>
      <c r="CT9" s="32" t="s">
        <v>34</v>
      </c>
      <c r="CU9" s="32" t="s">
        <v>34</v>
      </c>
      <c r="CV9" s="31" t="s">
        <v>34</v>
      </c>
      <c r="CW9" s="32" t="s">
        <v>34</v>
      </c>
      <c r="CX9" s="32" t="s">
        <v>34</v>
      </c>
      <c r="CY9" s="31" t="s">
        <v>34</v>
      </c>
      <c r="CZ9" s="32" t="s">
        <v>34</v>
      </c>
      <c r="DA9" s="32" t="s">
        <v>34</v>
      </c>
      <c r="DB9" s="31" t="s">
        <v>34</v>
      </c>
      <c r="DC9" s="32" t="s">
        <v>34</v>
      </c>
      <c r="DD9" s="32" t="s">
        <v>34</v>
      </c>
      <c r="DE9" s="31" t="s">
        <v>34</v>
      </c>
      <c r="DF9" s="32" t="s">
        <v>34</v>
      </c>
      <c r="DG9" s="32" t="s">
        <v>34</v>
      </c>
      <c r="DH9" s="31" t="s">
        <v>34</v>
      </c>
      <c r="DI9" s="32" t="s">
        <v>34</v>
      </c>
      <c r="DJ9" s="32" t="s">
        <v>34</v>
      </c>
      <c r="DK9" s="31" t="s">
        <v>34</v>
      </c>
      <c r="DL9" s="32" t="s">
        <v>34</v>
      </c>
      <c r="DM9" s="32" t="s">
        <v>34</v>
      </c>
      <c r="DN9" s="31" t="s">
        <v>34</v>
      </c>
      <c r="DO9" s="32" t="s">
        <v>34</v>
      </c>
      <c r="DP9" s="32" t="s">
        <v>34</v>
      </c>
      <c r="DQ9" s="31" t="s">
        <v>34</v>
      </c>
      <c r="DR9" s="32" t="s">
        <v>34</v>
      </c>
      <c r="DS9" s="32" t="s">
        <v>34</v>
      </c>
      <c r="DT9" s="31" t="s">
        <v>34</v>
      </c>
      <c r="DU9" s="32" t="s">
        <v>34</v>
      </c>
      <c r="DV9" s="32" t="s">
        <v>34</v>
      </c>
    </row>
    <row r="10" spans="1:126" x14ac:dyDescent="0.2">
      <c r="A10" s="30" t="s">
        <v>5</v>
      </c>
      <c r="B10">
        <v>7</v>
      </c>
      <c r="C10">
        <v>7</v>
      </c>
      <c r="D10" s="32">
        <v>14.422852773978001</v>
      </c>
      <c r="E10" s="32" t="s">
        <v>28</v>
      </c>
      <c r="F10" s="32">
        <v>14.422852773978001</v>
      </c>
      <c r="G10" s="32">
        <v>14.321207645912301</v>
      </c>
      <c r="H10" s="32" t="s">
        <v>28</v>
      </c>
      <c r="I10" s="32">
        <v>14.321207645912301</v>
      </c>
      <c r="J10" s="31">
        <v>14.171119458240099</v>
      </c>
      <c r="K10" s="32" t="s">
        <v>28</v>
      </c>
      <c r="L10" s="32">
        <v>14.171119458240099</v>
      </c>
      <c r="M10" s="31">
        <v>12.689247486348201</v>
      </c>
      <c r="N10" s="32" t="s">
        <v>28</v>
      </c>
      <c r="O10" s="32">
        <v>12.689247486348201</v>
      </c>
      <c r="P10" s="31">
        <v>9.9255730456762503</v>
      </c>
      <c r="Q10" s="32" t="s">
        <v>28</v>
      </c>
      <c r="R10" s="32">
        <v>9.9255730456762503</v>
      </c>
      <c r="S10" s="31">
        <v>6.7147394195887102</v>
      </c>
      <c r="T10" s="32" t="s">
        <v>28</v>
      </c>
      <c r="U10" s="32">
        <v>6.7147394195887102</v>
      </c>
      <c r="V10" s="31">
        <v>4.0642924473376398</v>
      </c>
      <c r="W10" s="32" t="s">
        <v>28</v>
      </c>
      <c r="X10" s="32">
        <v>4.0642924473376398</v>
      </c>
      <c r="Y10" s="31">
        <v>1.2342471807662601</v>
      </c>
      <c r="Z10" s="32" t="s">
        <v>28</v>
      </c>
      <c r="AA10" s="32">
        <v>1.2342471807662601</v>
      </c>
      <c r="AB10" s="31">
        <v>-1.2961858212500701</v>
      </c>
      <c r="AC10" s="32" t="s">
        <v>28</v>
      </c>
      <c r="AD10" s="32">
        <v>-1.2961858212500701</v>
      </c>
      <c r="AE10" s="31">
        <v>-3.4704405917050001</v>
      </c>
      <c r="AF10" s="32" t="s">
        <v>28</v>
      </c>
      <c r="AG10" s="32">
        <v>-3.4704405917050001</v>
      </c>
      <c r="AH10" s="31">
        <v>-5.8985182230001199</v>
      </c>
      <c r="AI10" s="32" t="s">
        <v>28</v>
      </c>
      <c r="AJ10" s="32">
        <v>-5.8985182230001199</v>
      </c>
      <c r="AK10" s="31">
        <v>-7.6529712801421397</v>
      </c>
      <c r="AL10" s="32" t="s">
        <v>28</v>
      </c>
      <c r="AM10" s="32">
        <v>-7.6529712801421397</v>
      </c>
      <c r="AN10" s="31">
        <v>-10.7250545039168</v>
      </c>
      <c r="AO10" s="32" t="s">
        <v>28</v>
      </c>
      <c r="AP10" s="32">
        <v>-10.7250545039168</v>
      </c>
      <c r="AQ10" s="31">
        <v>-12.1881498768192</v>
      </c>
      <c r="AR10" s="32" t="s">
        <v>28</v>
      </c>
      <c r="AS10" s="32">
        <v>-12.1881498768192</v>
      </c>
      <c r="AT10" s="31">
        <v>-15.960779766883901</v>
      </c>
      <c r="AU10" s="32" t="s">
        <v>28</v>
      </c>
      <c r="AV10" s="32">
        <v>-15.960779766883901</v>
      </c>
      <c r="AW10" s="31">
        <v>-17.126813971142099</v>
      </c>
      <c r="AX10" s="32" t="s">
        <v>28</v>
      </c>
      <c r="AY10" s="32">
        <v>-17.126813971142099</v>
      </c>
      <c r="AZ10" s="31" t="s">
        <v>34</v>
      </c>
      <c r="BA10" s="32" t="s">
        <v>34</v>
      </c>
      <c r="BB10" s="32" t="s">
        <v>34</v>
      </c>
      <c r="BC10" s="31" t="s">
        <v>34</v>
      </c>
      <c r="BD10" s="32" t="s">
        <v>34</v>
      </c>
      <c r="BE10" s="32" t="s">
        <v>34</v>
      </c>
      <c r="BF10" s="31" t="s">
        <v>34</v>
      </c>
      <c r="BG10" s="32" t="s">
        <v>34</v>
      </c>
      <c r="BH10" s="32" t="s">
        <v>34</v>
      </c>
      <c r="BI10" s="31" t="s">
        <v>34</v>
      </c>
      <c r="BJ10" s="32" t="s">
        <v>34</v>
      </c>
      <c r="BK10" s="32" t="s">
        <v>34</v>
      </c>
      <c r="BL10" s="31" t="s">
        <v>34</v>
      </c>
      <c r="BM10" s="32" t="s">
        <v>34</v>
      </c>
      <c r="BN10" s="32" t="s">
        <v>34</v>
      </c>
      <c r="BO10" s="31" t="s">
        <v>34</v>
      </c>
      <c r="BP10" s="32" t="s">
        <v>34</v>
      </c>
      <c r="BQ10" s="32" t="s">
        <v>34</v>
      </c>
      <c r="BR10" s="31" t="s">
        <v>34</v>
      </c>
      <c r="BS10" s="32" t="s">
        <v>34</v>
      </c>
      <c r="BT10" s="32" t="s">
        <v>34</v>
      </c>
      <c r="BU10" s="31" t="s">
        <v>34</v>
      </c>
      <c r="BV10" s="32" t="s">
        <v>34</v>
      </c>
      <c r="BW10" s="32" t="s">
        <v>34</v>
      </c>
      <c r="BX10" s="31" t="s">
        <v>34</v>
      </c>
      <c r="BY10" s="32" t="s">
        <v>34</v>
      </c>
      <c r="BZ10" s="32" t="s">
        <v>34</v>
      </c>
      <c r="CA10" s="31" t="s">
        <v>34</v>
      </c>
      <c r="CB10" s="32" t="s">
        <v>34</v>
      </c>
      <c r="CC10" s="32" t="s">
        <v>34</v>
      </c>
      <c r="CD10" s="31" t="s">
        <v>34</v>
      </c>
      <c r="CE10" s="32" t="s">
        <v>34</v>
      </c>
      <c r="CF10" s="32" t="s">
        <v>34</v>
      </c>
      <c r="CG10" s="31" t="s">
        <v>34</v>
      </c>
      <c r="CH10" s="32" t="s">
        <v>34</v>
      </c>
      <c r="CI10" s="32" t="s">
        <v>34</v>
      </c>
      <c r="CJ10" s="31" t="s">
        <v>34</v>
      </c>
      <c r="CK10" s="32" t="s">
        <v>34</v>
      </c>
      <c r="CL10" s="32" t="s">
        <v>34</v>
      </c>
      <c r="CM10" s="31" t="s">
        <v>34</v>
      </c>
      <c r="CN10" s="32" t="s">
        <v>34</v>
      </c>
      <c r="CO10" s="32" t="s">
        <v>34</v>
      </c>
      <c r="CP10" s="31" t="s">
        <v>34</v>
      </c>
      <c r="CQ10" s="32" t="s">
        <v>34</v>
      </c>
      <c r="CR10" s="32" t="s">
        <v>34</v>
      </c>
      <c r="CS10" s="31" t="s">
        <v>34</v>
      </c>
      <c r="CT10" s="32" t="s">
        <v>34</v>
      </c>
      <c r="CU10" s="32" t="s">
        <v>34</v>
      </c>
      <c r="CV10" s="31" t="s">
        <v>34</v>
      </c>
      <c r="CW10" s="32" t="s">
        <v>34</v>
      </c>
      <c r="CX10" s="32" t="s">
        <v>34</v>
      </c>
      <c r="CY10" s="31" t="s">
        <v>34</v>
      </c>
      <c r="CZ10" s="32" t="s">
        <v>34</v>
      </c>
      <c r="DA10" s="32" t="s">
        <v>34</v>
      </c>
      <c r="DB10" s="31" t="s">
        <v>34</v>
      </c>
      <c r="DC10" s="32" t="s">
        <v>34</v>
      </c>
      <c r="DD10" s="32" t="s">
        <v>34</v>
      </c>
      <c r="DE10" s="31" t="s">
        <v>34</v>
      </c>
      <c r="DF10" s="32" t="s">
        <v>34</v>
      </c>
      <c r="DG10" s="32" t="s">
        <v>34</v>
      </c>
      <c r="DH10" s="31" t="s">
        <v>34</v>
      </c>
      <c r="DI10" s="32" t="s">
        <v>34</v>
      </c>
      <c r="DJ10" s="32" t="s">
        <v>34</v>
      </c>
      <c r="DK10" s="31" t="s">
        <v>34</v>
      </c>
      <c r="DL10" s="32" t="s">
        <v>34</v>
      </c>
      <c r="DM10" s="32" t="s">
        <v>34</v>
      </c>
      <c r="DN10" s="31" t="s">
        <v>34</v>
      </c>
      <c r="DO10" s="32" t="s">
        <v>34</v>
      </c>
      <c r="DP10" s="32" t="s">
        <v>34</v>
      </c>
      <c r="DQ10" s="31" t="s">
        <v>34</v>
      </c>
      <c r="DR10" s="32" t="s">
        <v>34</v>
      </c>
      <c r="DS10" s="32" t="s">
        <v>34</v>
      </c>
      <c r="DT10" s="31" t="s">
        <v>34</v>
      </c>
      <c r="DU10" s="32" t="s">
        <v>34</v>
      </c>
      <c r="DV10" s="32" t="s">
        <v>34</v>
      </c>
    </row>
    <row r="11" spans="1:126" x14ac:dyDescent="0.2">
      <c r="A11" s="30" t="s">
        <v>5</v>
      </c>
      <c r="B11">
        <v>8</v>
      </c>
      <c r="C11">
        <v>8</v>
      </c>
      <c r="D11" s="32">
        <v>14.4063277406824</v>
      </c>
      <c r="E11" s="32" t="s">
        <v>28</v>
      </c>
      <c r="F11" s="32">
        <v>14.4063277406824</v>
      </c>
      <c r="G11" s="32">
        <v>14.3290837852746</v>
      </c>
      <c r="H11" s="32" t="s">
        <v>28</v>
      </c>
      <c r="I11" s="32">
        <v>14.3290837852746</v>
      </c>
      <c r="J11" s="31">
        <v>14.1014524031637</v>
      </c>
      <c r="K11" s="32" t="s">
        <v>28</v>
      </c>
      <c r="L11" s="32">
        <v>14.1014524031637</v>
      </c>
      <c r="M11" s="31">
        <v>13.7941271386007</v>
      </c>
      <c r="N11" s="32" t="s">
        <v>28</v>
      </c>
      <c r="O11" s="32">
        <v>13.7941271386007</v>
      </c>
      <c r="P11" s="31">
        <v>12.3215900832628</v>
      </c>
      <c r="Q11" s="32" t="s">
        <v>28</v>
      </c>
      <c r="R11" s="32">
        <v>12.3215900832628</v>
      </c>
      <c r="S11" s="31">
        <v>9.6470817496421706</v>
      </c>
      <c r="T11" s="32" t="s">
        <v>28</v>
      </c>
      <c r="U11" s="32">
        <v>9.6470817496421706</v>
      </c>
      <c r="V11" s="31">
        <v>6.33130431735849</v>
      </c>
      <c r="W11" s="32" t="s">
        <v>28</v>
      </c>
      <c r="X11" s="32">
        <v>6.33130431735849</v>
      </c>
      <c r="Y11" s="31">
        <v>3.4280630792037901</v>
      </c>
      <c r="Z11" s="32" t="s">
        <v>28</v>
      </c>
      <c r="AA11" s="32">
        <v>3.4280630792037901</v>
      </c>
      <c r="AB11" s="31">
        <v>0.81125323882504596</v>
      </c>
      <c r="AC11" s="32" t="s">
        <v>28</v>
      </c>
      <c r="AD11" s="32">
        <v>0.81125323882504596</v>
      </c>
      <c r="AE11" s="31">
        <v>-1.61828957870497</v>
      </c>
      <c r="AF11" s="32" t="s">
        <v>28</v>
      </c>
      <c r="AG11" s="32">
        <v>-1.61828957870497</v>
      </c>
      <c r="AH11" s="31">
        <v>-4.5158349651036502</v>
      </c>
      <c r="AI11" s="32" t="s">
        <v>28</v>
      </c>
      <c r="AJ11" s="32">
        <v>-4.5158349651036502</v>
      </c>
      <c r="AK11" s="31">
        <v>-7.5054236671141101</v>
      </c>
      <c r="AL11" s="32" t="s">
        <v>28</v>
      </c>
      <c r="AM11" s="32">
        <v>-7.5054236671141101</v>
      </c>
      <c r="AN11" s="31">
        <v>-9.6419258423912204</v>
      </c>
      <c r="AO11" s="32" t="s">
        <v>28</v>
      </c>
      <c r="AP11" s="32">
        <v>-9.6419258423912204</v>
      </c>
      <c r="AQ11" s="31">
        <v>-13.297181588945801</v>
      </c>
      <c r="AR11" s="32" t="s">
        <v>28</v>
      </c>
      <c r="AS11" s="32">
        <v>-13.297181588945801</v>
      </c>
      <c r="AT11" s="31">
        <v>-44.172866824645403</v>
      </c>
      <c r="AU11" s="32" t="s">
        <v>28</v>
      </c>
      <c r="AV11" s="32">
        <v>-44.172866824645403</v>
      </c>
      <c r="AW11" s="31">
        <v>-44.172866824645403</v>
      </c>
      <c r="AX11" s="32" t="s">
        <v>28</v>
      </c>
      <c r="AY11" s="32">
        <v>-44.172866824645403</v>
      </c>
      <c r="AZ11" s="31" t="s">
        <v>34</v>
      </c>
      <c r="BA11" s="32" t="s">
        <v>34</v>
      </c>
      <c r="BB11" s="32" t="s">
        <v>34</v>
      </c>
      <c r="BC11" s="31" t="s">
        <v>34</v>
      </c>
      <c r="BD11" s="32" t="s">
        <v>34</v>
      </c>
      <c r="BE11" s="32" t="s">
        <v>34</v>
      </c>
      <c r="BF11" s="31" t="s">
        <v>34</v>
      </c>
      <c r="BG11" s="32" t="s">
        <v>34</v>
      </c>
      <c r="BH11" s="32" t="s">
        <v>34</v>
      </c>
      <c r="BI11" s="31" t="s">
        <v>34</v>
      </c>
      <c r="BJ11" s="32" t="s">
        <v>34</v>
      </c>
      <c r="BK11" s="32" t="s">
        <v>34</v>
      </c>
      <c r="BL11" s="31" t="s">
        <v>34</v>
      </c>
      <c r="BM11" s="32" t="s">
        <v>34</v>
      </c>
      <c r="BN11" s="32" t="s">
        <v>34</v>
      </c>
      <c r="BO11" s="31" t="s">
        <v>34</v>
      </c>
      <c r="BP11" s="32" t="s">
        <v>34</v>
      </c>
      <c r="BQ11" s="32" t="s">
        <v>34</v>
      </c>
      <c r="BR11" s="31" t="s">
        <v>34</v>
      </c>
      <c r="BS11" s="32" t="s">
        <v>34</v>
      </c>
      <c r="BT11" s="32" t="s">
        <v>34</v>
      </c>
      <c r="BU11" s="31" t="s">
        <v>34</v>
      </c>
      <c r="BV11" s="32" t="s">
        <v>34</v>
      </c>
      <c r="BW11" s="32" t="s">
        <v>34</v>
      </c>
      <c r="BX11" s="31" t="s">
        <v>34</v>
      </c>
      <c r="BY11" s="32" t="s">
        <v>34</v>
      </c>
      <c r="BZ11" s="32" t="s">
        <v>34</v>
      </c>
      <c r="CA11" s="31" t="s">
        <v>34</v>
      </c>
      <c r="CB11" s="32" t="s">
        <v>34</v>
      </c>
      <c r="CC11" s="32" t="s">
        <v>34</v>
      </c>
      <c r="CD11" s="31" t="s">
        <v>34</v>
      </c>
      <c r="CE11" s="32" t="s">
        <v>34</v>
      </c>
      <c r="CF11" s="32" t="s">
        <v>34</v>
      </c>
      <c r="CG11" s="31" t="s">
        <v>34</v>
      </c>
      <c r="CH11" s="32" t="s">
        <v>34</v>
      </c>
      <c r="CI11" s="32" t="s">
        <v>34</v>
      </c>
      <c r="CJ11" s="31" t="s">
        <v>34</v>
      </c>
      <c r="CK11" s="32" t="s">
        <v>34</v>
      </c>
      <c r="CL11" s="32" t="s">
        <v>34</v>
      </c>
      <c r="CM11" s="31" t="s">
        <v>34</v>
      </c>
      <c r="CN11" s="32" t="s">
        <v>34</v>
      </c>
      <c r="CO11" s="32" t="s">
        <v>34</v>
      </c>
      <c r="CP11" s="31" t="s">
        <v>34</v>
      </c>
      <c r="CQ11" s="32" t="s">
        <v>34</v>
      </c>
      <c r="CR11" s="32" t="s">
        <v>34</v>
      </c>
      <c r="CS11" s="31" t="s">
        <v>34</v>
      </c>
      <c r="CT11" s="32" t="s">
        <v>34</v>
      </c>
      <c r="CU11" s="32" t="s">
        <v>34</v>
      </c>
      <c r="CV11" s="31" t="s">
        <v>34</v>
      </c>
      <c r="CW11" s="32" t="s">
        <v>34</v>
      </c>
      <c r="CX11" s="32" t="s">
        <v>34</v>
      </c>
      <c r="CY11" s="31" t="s">
        <v>34</v>
      </c>
      <c r="CZ11" s="32" t="s">
        <v>34</v>
      </c>
      <c r="DA11" s="32" t="s">
        <v>34</v>
      </c>
      <c r="DB11" s="31" t="s">
        <v>34</v>
      </c>
      <c r="DC11" s="32" t="s">
        <v>34</v>
      </c>
      <c r="DD11" s="32" t="s">
        <v>34</v>
      </c>
      <c r="DE11" s="31" t="s">
        <v>34</v>
      </c>
      <c r="DF11" s="32" t="s">
        <v>34</v>
      </c>
      <c r="DG11" s="32" t="s">
        <v>34</v>
      </c>
      <c r="DH11" s="31" t="s">
        <v>34</v>
      </c>
      <c r="DI11" s="32" t="s">
        <v>34</v>
      </c>
      <c r="DJ11" s="32" t="s">
        <v>34</v>
      </c>
      <c r="DK11" s="31" t="s">
        <v>34</v>
      </c>
      <c r="DL11" s="32" t="s">
        <v>34</v>
      </c>
      <c r="DM11" s="32" t="s">
        <v>34</v>
      </c>
      <c r="DN11" s="31" t="s">
        <v>34</v>
      </c>
      <c r="DO11" s="32" t="s">
        <v>34</v>
      </c>
      <c r="DP11" s="32" t="s">
        <v>34</v>
      </c>
      <c r="DQ11" s="31" t="s">
        <v>34</v>
      </c>
      <c r="DR11" s="32" t="s">
        <v>34</v>
      </c>
      <c r="DS11" s="32" t="s">
        <v>34</v>
      </c>
      <c r="DT11" s="31" t="s">
        <v>34</v>
      </c>
      <c r="DU11" s="32" t="s">
        <v>34</v>
      </c>
      <c r="DV11" s="32" t="s">
        <v>34</v>
      </c>
    </row>
    <row r="12" spans="1:126" x14ac:dyDescent="0.2">
      <c r="A12" s="30" t="s">
        <v>5</v>
      </c>
      <c r="B12">
        <v>9</v>
      </c>
      <c r="C12">
        <v>9</v>
      </c>
      <c r="D12" s="32">
        <v>14.7775998028442</v>
      </c>
      <c r="E12" s="32" t="s">
        <v>28</v>
      </c>
      <c r="F12" s="32">
        <v>14.7775998028442</v>
      </c>
      <c r="G12" s="32">
        <v>14.476103643400901</v>
      </c>
      <c r="H12" s="32" t="s">
        <v>28</v>
      </c>
      <c r="I12" s="32">
        <v>14.476103643400901</v>
      </c>
      <c r="J12" s="31">
        <v>11.051273871424801</v>
      </c>
      <c r="K12" s="32" t="s">
        <v>28</v>
      </c>
      <c r="L12" s="32">
        <v>11.051273871424801</v>
      </c>
      <c r="M12" s="31">
        <v>7.0392987460064802</v>
      </c>
      <c r="N12" s="32" t="s">
        <v>28</v>
      </c>
      <c r="O12" s="32">
        <v>7.0392987460064802</v>
      </c>
      <c r="P12" s="31">
        <v>3.6579923123940699</v>
      </c>
      <c r="Q12" s="32" t="s">
        <v>28</v>
      </c>
      <c r="R12" s="32">
        <v>3.6579923123940699</v>
      </c>
      <c r="S12" s="31">
        <v>0.77089399439184603</v>
      </c>
      <c r="T12" s="32" t="s">
        <v>28</v>
      </c>
      <c r="U12" s="32">
        <v>0.77089399439184603</v>
      </c>
      <c r="V12" s="31">
        <v>-1.4111086919977101</v>
      </c>
      <c r="W12" s="32" t="s">
        <v>28</v>
      </c>
      <c r="X12" s="32">
        <v>-1.4111086919977101</v>
      </c>
      <c r="Y12" s="31">
        <v>-2.8226581005733302</v>
      </c>
      <c r="Z12" s="32" t="s">
        <v>28</v>
      </c>
      <c r="AA12" s="32">
        <v>-2.8226581005733302</v>
      </c>
      <c r="AB12" s="31">
        <v>-3.45555058591252</v>
      </c>
      <c r="AC12" s="32" t="s">
        <v>28</v>
      </c>
      <c r="AD12" s="32">
        <v>-3.45555058591252</v>
      </c>
      <c r="AE12" s="31">
        <v>-4.1800990532187603</v>
      </c>
      <c r="AF12" s="32" t="s">
        <v>28</v>
      </c>
      <c r="AG12" s="32">
        <v>-4.1800990532187603</v>
      </c>
      <c r="AH12" s="31">
        <v>-7.1193115054040303</v>
      </c>
      <c r="AI12" s="32" t="s">
        <v>28</v>
      </c>
      <c r="AJ12" s="32">
        <v>-7.1193115054040303</v>
      </c>
      <c r="AK12" s="31">
        <v>-9.51254075872966</v>
      </c>
      <c r="AL12" s="32" t="s">
        <v>28</v>
      </c>
      <c r="AM12" s="32">
        <v>-9.51254075872966</v>
      </c>
      <c r="AN12" s="31">
        <v>-12.2751037552671</v>
      </c>
      <c r="AO12" s="32" t="s">
        <v>28</v>
      </c>
      <c r="AP12" s="32">
        <v>-12.2751037552671</v>
      </c>
      <c r="AQ12" s="31" t="s">
        <v>34</v>
      </c>
      <c r="AR12" s="32" t="s">
        <v>34</v>
      </c>
      <c r="AS12" s="32" t="s">
        <v>34</v>
      </c>
      <c r="AT12" s="31" t="s">
        <v>34</v>
      </c>
      <c r="AU12" s="32" t="s">
        <v>34</v>
      </c>
      <c r="AV12" s="32" t="s">
        <v>34</v>
      </c>
      <c r="AW12" s="31" t="s">
        <v>34</v>
      </c>
      <c r="AX12" s="32" t="s">
        <v>34</v>
      </c>
      <c r="AY12" s="32" t="s">
        <v>34</v>
      </c>
      <c r="AZ12" s="31" t="s">
        <v>34</v>
      </c>
      <c r="BA12" s="32" t="s">
        <v>34</v>
      </c>
      <c r="BB12" s="32" t="s">
        <v>34</v>
      </c>
      <c r="BC12" s="31" t="s">
        <v>34</v>
      </c>
      <c r="BD12" s="32" t="s">
        <v>34</v>
      </c>
      <c r="BE12" s="32" t="s">
        <v>34</v>
      </c>
      <c r="BF12" s="31" t="s">
        <v>34</v>
      </c>
      <c r="BG12" s="32" t="s">
        <v>34</v>
      </c>
      <c r="BH12" s="32" t="s">
        <v>34</v>
      </c>
      <c r="BI12" s="31" t="s">
        <v>34</v>
      </c>
      <c r="BJ12" s="32" t="s">
        <v>34</v>
      </c>
      <c r="BK12" s="32" t="s">
        <v>34</v>
      </c>
      <c r="BL12" s="31" t="s">
        <v>34</v>
      </c>
      <c r="BM12" s="32" t="s">
        <v>34</v>
      </c>
      <c r="BN12" s="32" t="s">
        <v>34</v>
      </c>
      <c r="BO12" s="31" t="s">
        <v>34</v>
      </c>
      <c r="BP12" s="32" t="s">
        <v>34</v>
      </c>
      <c r="BQ12" s="32" t="s">
        <v>34</v>
      </c>
      <c r="BR12" s="31" t="s">
        <v>34</v>
      </c>
      <c r="BS12" s="32" t="s">
        <v>34</v>
      </c>
      <c r="BT12" s="32" t="s">
        <v>34</v>
      </c>
      <c r="BU12" s="31" t="s">
        <v>34</v>
      </c>
      <c r="BV12" s="32" t="s">
        <v>34</v>
      </c>
      <c r="BW12" s="32" t="s">
        <v>34</v>
      </c>
      <c r="BX12" s="31" t="s">
        <v>34</v>
      </c>
      <c r="BY12" s="32" t="s">
        <v>34</v>
      </c>
      <c r="BZ12" s="32" t="s">
        <v>34</v>
      </c>
      <c r="CA12" s="31" t="s">
        <v>34</v>
      </c>
      <c r="CB12" s="32" t="s">
        <v>34</v>
      </c>
      <c r="CC12" s="32" t="s">
        <v>34</v>
      </c>
      <c r="CD12" s="31" t="s">
        <v>34</v>
      </c>
      <c r="CE12" s="32" t="s">
        <v>34</v>
      </c>
      <c r="CF12" s="32" t="s">
        <v>34</v>
      </c>
      <c r="CG12" s="31" t="s">
        <v>34</v>
      </c>
      <c r="CH12" s="32" t="s">
        <v>34</v>
      </c>
      <c r="CI12" s="32" t="s">
        <v>34</v>
      </c>
      <c r="CJ12" s="31" t="s">
        <v>34</v>
      </c>
      <c r="CK12" s="32" t="s">
        <v>34</v>
      </c>
      <c r="CL12" s="32" t="s">
        <v>34</v>
      </c>
      <c r="CM12" s="31" t="s">
        <v>34</v>
      </c>
      <c r="CN12" s="32" t="s">
        <v>34</v>
      </c>
      <c r="CO12" s="32" t="s">
        <v>34</v>
      </c>
      <c r="CP12" s="31" t="s">
        <v>34</v>
      </c>
      <c r="CQ12" s="32" t="s">
        <v>34</v>
      </c>
      <c r="CR12" s="32" t="s">
        <v>34</v>
      </c>
      <c r="CS12" s="31" t="s">
        <v>34</v>
      </c>
      <c r="CT12" s="32" t="s">
        <v>34</v>
      </c>
      <c r="CU12" s="32" t="s">
        <v>34</v>
      </c>
      <c r="CV12" s="31" t="s">
        <v>34</v>
      </c>
      <c r="CW12" s="32" t="s">
        <v>34</v>
      </c>
      <c r="CX12" s="32" t="s">
        <v>34</v>
      </c>
      <c r="CY12" s="31" t="s">
        <v>34</v>
      </c>
      <c r="CZ12" s="32" t="s">
        <v>34</v>
      </c>
      <c r="DA12" s="32" t="s">
        <v>34</v>
      </c>
      <c r="DB12" s="31" t="s">
        <v>34</v>
      </c>
      <c r="DC12" s="32" t="s">
        <v>34</v>
      </c>
      <c r="DD12" s="32" t="s">
        <v>34</v>
      </c>
      <c r="DE12" s="31" t="s">
        <v>34</v>
      </c>
      <c r="DF12" s="32" t="s">
        <v>34</v>
      </c>
      <c r="DG12" s="32" t="s">
        <v>34</v>
      </c>
      <c r="DH12" s="31" t="s">
        <v>34</v>
      </c>
      <c r="DI12" s="32" t="s">
        <v>34</v>
      </c>
      <c r="DJ12" s="32" t="s">
        <v>34</v>
      </c>
      <c r="DK12" s="31" t="s">
        <v>34</v>
      </c>
      <c r="DL12" s="32" t="s">
        <v>34</v>
      </c>
      <c r="DM12" s="32" t="s">
        <v>34</v>
      </c>
      <c r="DN12" s="31" t="s">
        <v>34</v>
      </c>
      <c r="DO12" s="32" t="s">
        <v>34</v>
      </c>
      <c r="DP12" s="32" t="s">
        <v>34</v>
      </c>
      <c r="DQ12" s="31" t="s">
        <v>34</v>
      </c>
      <c r="DR12" s="32" t="s">
        <v>34</v>
      </c>
      <c r="DS12" s="32" t="s">
        <v>34</v>
      </c>
      <c r="DT12" s="31" t="s">
        <v>34</v>
      </c>
      <c r="DU12" s="32" t="s">
        <v>34</v>
      </c>
      <c r="DV12" s="32" t="s">
        <v>34</v>
      </c>
    </row>
    <row r="13" spans="1:126" x14ac:dyDescent="0.2">
      <c r="A13" s="30" t="s">
        <v>5</v>
      </c>
      <c r="B13">
        <v>10</v>
      </c>
      <c r="C13">
        <v>10</v>
      </c>
      <c r="D13" s="32">
        <v>16.813474833468302</v>
      </c>
      <c r="E13" s="32" t="s">
        <v>28</v>
      </c>
      <c r="F13" s="32">
        <v>16.813474833468302</v>
      </c>
      <c r="G13" s="32">
        <v>16.583206099885398</v>
      </c>
      <c r="H13" s="32" t="s">
        <v>28</v>
      </c>
      <c r="I13" s="32">
        <v>16.583206099885398</v>
      </c>
      <c r="J13" s="31">
        <v>15.726462821889699</v>
      </c>
      <c r="K13" s="32" t="s">
        <v>28</v>
      </c>
      <c r="L13" s="32">
        <v>15.726462821889699</v>
      </c>
      <c r="M13" s="31">
        <v>13.018697030167001</v>
      </c>
      <c r="N13" s="32" t="s">
        <v>28</v>
      </c>
      <c r="O13" s="32">
        <v>13.018697030167001</v>
      </c>
      <c r="P13" s="31">
        <v>8.8596438049036799</v>
      </c>
      <c r="Q13" s="32" t="s">
        <v>28</v>
      </c>
      <c r="R13" s="32">
        <v>8.8596438049036799</v>
      </c>
      <c r="S13" s="31">
        <v>6.0946244367550904</v>
      </c>
      <c r="T13" s="32" t="s">
        <v>28</v>
      </c>
      <c r="U13" s="32">
        <v>6.0946244367550904</v>
      </c>
      <c r="V13" s="31">
        <v>3.7176562051798401</v>
      </c>
      <c r="W13" s="32" t="s">
        <v>28</v>
      </c>
      <c r="X13" s="32">
        <v>3.7176562051798401</v>
      </c>
      <c r="Y13" s="31">
        <v>1.7419232902208699</v>
      </c>
      <c r="Z13" s="32" t="s">
        <v>28</v>
      </c>
      <c r="AA13" s="32">
        <v>1.7419232902208699</v>
      </c>
      <c r="AB13" s="31">
        <v>0.25397412429869498</v>
      </c>
      <c r="AC13" s="32" t="s">
        <v>28</v>
      </c>
      <c r="AD13" s="32">
        <v>0.25397412429869498</v>
      </c>
      <c r="AE13" s="31">
        <v>-0.95267877822666702</v>
      </c>
      <c r="AF13" s="32" t="s">
        <v>28</v>
      </c>
      <c r="AG13" s="32">
        <v>-0.95267877822666702</v>
      </c>
      <c r="AH13" s="31">
        <v>-2.0264100815549102</v>
      </c>
      <c r="AI13" s="32" t="s">
        <v>28</v>
      </c>
      <c r="AJ13" s="32">
        <v>-2.0264100815549102</v>
      </c>
      <c r="AK13" s="31">
        <v>-3.2069829069351701</v>
      </c>
      <c r="AL13" s="32" t="s">
        <v>28</v>
      </c>
      <c r="AM13" s="32">
        <v>-3.2069829069351701</v>
      </c>
      <c r="AN13" s="31">
        <v>-4.5220796236464702</v>
      </c>
      <c r="AO13" s="32" t="s">
        <v>28</v>
      </c>
      <c r="AP13" s="32">
        <v>-4.5220796236464702</v>
      </c>
      <c r="AQ13" s="31">
        <v>-5.6462701679210596</v>
      </c>
      <c r="AR13" s="32" t="s">
        <v>28</v>
      </c>
      <c r="AS13" s="32">
        <v>-5.6462701679210596</v>
      </c>
      <c r="AT13" s="31">
        <v>-7.3462678503061998</v>
      </c>
      <c r="AU13" s="32" t="s">
        <v>28</v>
      </c>
      <c r="AV13" s="32">
        <v>-7.3462678503061998</v>
      </c>
      <c r="AW13" s="31">
        <v>-8.8757671997844501</v>
      </c>
      <c r="AX13" s="32" t="s">
        <v>28</v>
      </c>
      <c r="AY13" s="32">
        <v>-8.8757671997844501</v>
      </c>
      <c r="AZ13" s="31">
        <v>-10.236610657725601</v>
      </c>
      <c r="BA13" s="32" t="s">
        <v>28</v>
      </c>
      <c r="BB13" s="32">
        <v>-10.236610657725601</v>
      </c>
      <c r="BC13" s="31">
        <v>-12.9797825697493</v>
      </c>
      <c r="BD13" s="32" t="s">
        <v>28</v>
      </c>
      <c r="BE13" s="32">
        <v>-12.9797825697493</v>
      </c>
      <c r="BF13" s="31">
        <v>-14.2916211263107</v>
      </c>
      <c r="BG13" s="32" t="s">
        <v>28</v>
      </c>
      <c r="BH13" s="32">
        <v>-14.2916211263107</v>
      </c>
      <c r="BI13" s="31">
        <v>-17.569204860040401</v>
      </c>
      <c r="BJ13" s="32" t="s">
        <v>28</v>
      </c>
      <c r="BK13" s="32">
        <v>-17.569204860040401</v>
      </c>
      <c r="BL13" s="31">
        <v>-19.657674664455701</v>
      </c>
      <c r="BM13" s="32" t="s">
        <v>28</v>
      </c>
      <c r="BN13" s="32">
        <v>-19.657674664455701</v>
      </c>
      <c r="BO13" s="31">
        <v>-22.701947039721301</v>
      </c>
      <c r="BP13" s="32" t="s">
        <v>28</v>
      </c>
      <c r="BQ13" s="32">
        <v>-22.701947039721301</v>
      </c>
      <c r="BR13" s="31">
        <v>-22.701947039721301</v>
      </c>
      <c r="BS13" s="32" t="s">
        <v>28</v>
      </c>
      <c r="BT13" s="32">
        <v>-22.701947039721301</v>
      </c>
      <c r="BU13" s="31" t="s">
        <v>34</v>
      </c>
      <c r="BV13" s="32" t="s">
        <v>34</v>
      </c>
      <c r="BW13" s="32" t="s">
        <v>34</v>
      </c>
      <c r="BX13" s="31" t="s">
        <v>34</v>
      </c>
      <c r="BY13" s="32" t="s">
        <v>34</v>
      </c>
      <c r="BZ13" s="32" t="s">
        <v>34</v>
      </c>
      <c r="CA13" s="31" t="s">
        <v>34</v>
      </c>
      <c r="CB13" s="32" t="s">
        <v>34</v>
      </c>
      <c r="CC13" s="32" t="s">
        <v>34</v>
      </c>
      <c r="CD13" s="31" t="s">
        <v>34</v>
      </c>
      <c r="CE13" s="32" t="s">
        <v>34</v>
      </c>
      <c r="CF13" s="32" t="s">
        <v>34</v>
      </c>
      <c r="CG13" s="31" t="s">
        <v>34</v>
      </c>
      <c r="CH13" s="32" t="s">
        <v>34</v>
      </c>
      <c r="CI13" s="32" t="s">
        <v>34</v>
      </c>
      <c r="CJ13" s="31" t="s">
        <v>34</v>
      </c>
      <c r="CK13" s="32" t="s">
        <v>34</v>
      </c>
      <c r="CL13" s="32" t="s">
        <v>34</v>
      </c>
      <c r="CM13" s="31" t="s">
        <v>34</v>
      </c>
      <c r="CN13" s="32" t="s">
        <v>34</v>
      </c>
      <c r="CO13" s="32" t="s">
        <v>34</v>
      </c>
      <c r="CP13" s="31" t="s">
        <v>34</v>
      </c>
      <c r="CQ13" s="32" t="s">
        <v>34</v>
      </c>
      <c r="CR13" s="32" t="s">
        <v>34</v>
      </c>
      <c r="CS13" s="31" t="s">
        <v>34</v>
      </c>
      <c r="CT13" s="32" t="s">
        <v>34</v>
      </c>
      <c r="CU13" s="32" t="s">
        <v>34</v>
      </c>
      <c r="CV13" s="31" t="s">
        <v>34</v>
      </c>
      <c r="CW13" s="32" t="s">
        <v>34</v>
      </c>
      <c r="CX13" s="32" t="s">
        <v>34</v>
      </c>
      <c r="CY13" s="31" t="s">
        <v>34</v>
      </c>
      <c r="CZ13" s="32" t="s">
        <v>34</v>
      </c>
      <c r="DA13" s="32" t="s">
        <v>34</v>
      </c>
      <c r="DB13" s="31" t="s">
        <v>34</v>
      </c>
      <c r="DC13" s="32" t="s">
        <v>34</v>
      </c>
      <c r="DD13" s="32" t="s">
        <v>34</v>
      </c>
      <c r="DE13" s="31" t="s">
        <v>34</v>
      </c>
      <c r="DF13" s="32" t="s">
        <v>34</v>
      </c>
      <c r="DG13" s="32" t="s">
        <v>34</v>
      </c>
      <c r="DH13" s="31" t="s">
        <v>34</v>
      </c>
      <c r="DI13" s="32" t="s">
        <v>34</v>
      </c>
      <c r="DJ13" s="32" t="s">
        <v>34</v>
      </c>
      <c r="DK13" s="31" t="s">
        <v>34</v>
      </c>
      <c r="DL13" s="32" t="s">
        <v>34</v>
      </c>
      <c r="DM13" s="32" t="s">
        <v>34</v>
      </c>
      <c r="DN13" s="31" t="s">
        <v>34</v>
      </c>
      <c r="DO13" s="32" t="s">
        <v>34</v>
      </c>
      <c r="DP13" s="32" t="s">
        <v>34</v>
      </c>
      <c r="DQ13" s="31" t="s">
        <v>34</v>
      </c>
      <c r="DR13" s="32" t="s">
        <v>34</v>
      </c>
      <c r="DS13" s="32" t="s">
        <v>34</v>
      </c>
      <c r="DT13" s="31" t="s">
        <v>34</v>
      </c>
      <c r="DU13" s="32" t="s">
        <v>34</v>
      </c>
      <c r="DV13" s="32" t="s">
        <v>34</v>
      </c>
    </row>
    <row r="14" spans="1:126" x14ac:dyDescent="0.2">
      <c r="A14" s="30" t="s">
        <v>5</v>
      </c>
      <c r="B14">
        <v>11</v>
      </c>
      <c r="C14">
        <v>11</v>
      </c>
      <c r="D14" s="32">
        <v>16.893217964535399</v>
      </c>
      <c r="E14" s="32" t="s">
        <v>28</v>
      </c>
      <c r="F14" s="32">
        <v>16.893217964535399</v>
      </c>
      <c r="G14" s="32">
        <v>16.652547869700399</v>
      </c>
      <c r="H14" s="32" t="s">
        <v>28</v>
      </c>
      <c r="I14" s="32">
        <v>16.652547869700399</v>
      </c>
      <c r="J14" s="31">
        <v>12.5602659748081</v>
      </c>
      <c r="K14" s="32" t="s">
        <v>28</v>
      </c>
      <c r="L14" s="32">
        <v>12.5602659748081</v>
      </c>
      <c r="M14" s="31">
        <v>10.2332424186264</v>
      </c>
      <c r="N14" s="32" t="s">
        <v>28</v>
      </c>
      <c r="O14" s="32">
        <v>10.2332424186264</v>
      </c>
      <c r="P14" s="31">
        <v>6.9687632047144197</v>
      </c>
      <c r="Q14" s="32" t="s">
        <v>28</v>
      </c>
      <c r="R14" s="32">
        <v>6.9687632047144197</v>
      </c>
      <c r="S14" s="31">
        <v>4.7351788929681202</v>
      </c>
      <c r="T14" s="32" t="s">
        <v>28</v>
      </c>
      <c r="U14" s="32">
        <v>4.7351788929681202</v>
      </c>
      <c r="V14" s="31">
        <v>2.5066542977669699</v>
      </c>
      <c r="W14" s="32" t="s">
        <v>28</v>
      </c>
      <c r="X14" s="32">
        <v>2.5066542977669699</v>
      </c>
      <c r="Y14" s="31">
        <v>0.22944662089196499</v>
      </c>
      <c r="Z14" s="32" t="s">
        <v>28</v>
      </c>
      <c r="AA14" s="32">
        <v>0.22944662089196499</v>
      </c>
      <c r="AB14" s="31">
        <v>-1.25653421872909</v>
      </c>
      <c r="AC14" s="32" t="s">
        <v>28</v>
      </c>
      <c r="AD14" s="32">
        <v>-1.25653421872909</v>
      </c>
      <c r="AE14" s="31">
        <v>-3.2201996986464798</v>
      </c>
      <c r="AF14" s="32" t="s">
        <v>28</v>
      </c>
      <c r="AG14" s="32">
        <v>-3.2201996986464798</v>
      </c>
      <c r="AH14" s="31">
        <v>-4.5228691351921597</v>
      </c>
      <c r="AI14" s="32" t="s">
        <v>28</v>
      </c>
      <c r="AJ14" s="32">
        <v>-4.5228691351921597</v>
      </c>
      <c r="AK14" s="31">
        <v>-6.11108579345838</v>
      </c>
      <c r="AL14" s="32" t="s">
        <v>28</v>
      </c>
      <c r="AM14" s="32">
        <v>-6.11108579345838</v>
      </c>
      <c r="AN14" s="31">
        <v>-7.6406456940742897</v>
      </c>
      <c r="AO14" s="32" t="s">
        <v>28</v>
      </c>
      <c r="AP14" s="32">
        <v>-7.6406456940742897</v>
      </c>
      <c r="AQ14" s="31">
        <v>-10.866886667879999</v>
      </c>
      <c r="AR14" s="32" t="s">
        <v>28</v>
      </c>
      <c r="AS14" s="32">
        <v>-10.866886667879999</v>
      </c>
      <c r="AT14" s="31">
        <v>-13.9081503927813</v>
      </c>
      <c r="AU14" s="32" t="s">
        <v>28</v>
      </c>
      <c r="AV14" s="32">
        <v>-13.9081503927813</v>
      </c>
      <c r="AW14" s="31">
        <v>-16.7831118851261</v>
      </c>
      <c r="AX14" s="32" t="s">
        <v>28</v>
      </c>
      <c r="AY14" s="32">
        <v>-16.7831118851261</v>
      </c>
      <c r="AZ14" s="31">
        <v>-22.830036477042299</v>
      </c>
      <c r="BA14" s="32" t="s">
        <v>28</v>
      </c>
      <c r="BB14" s="32">
        <v>-22.830036477042299</v>
      </c>
      <c r="BC14" s="31">
        <v>-22.740375885252998</v>
      </c>
      <c r="BD14" s="32" t="s">
        <v>28</v>
      </c>
      <c r="BE14" s="32">
        <v>-22.740375885252998</v>
      </c>
      <c r="BF14" s="31" t="s">
        <v>34</v>
      </c>
      <c r="BG14" s="32" t="s">
        <v>34</v>
      </c>
      <c r="BH14" s="32" t="s">
        <v>34</v>
      </c>
      <c r="BI14" s="31" t="s">
        <v>34</v>
      </c>
      <c r="BJ14" s="32" t="s">
        <v>34</v>
      </c>
      <c r="BK14" s="32" t="s">
        <v>34</v>
      </c>
      <c r="BL14" s="31" t="s">
        <v>34</v>
      </c>
      <c r="BM14" s="32" t="s">
        <v>34</v>
      </c>
      <c r="BN14" s="32" t="s">
        <v>34</v>
      </c>
      <c r="BO14" s="31" t="s">
        <v>34</v>
      </c>
      <c r="BP14" s="32" t="s">
        <v>34</v>
      </c>
      <c r="BQ14" s="32" t="s">
        <v>34</v>
      </c>
      <c r="BR14" s="31" t="s">
        <v>34</v>
      </c>
      <c r="BS14" s="32" t="s">
        <v>34</v>
      </c>
      <c r="BT14" s="32" t="s">
        <v>34</v>
      </c>
      <c r="BU14" s="31" t="s">
        <v>34</v>
      </c>
      <c r="BV14" s="32" t="s">
        <v>34</v>
      </c>
      <c r="BW14" s="32" t="s">
        <v>34</v>
      </c>
      <c r="BX14" s="31" t="s">
        <v>34</v>
      </c>
      <c r="BY14" s="32" t="s">
        <v>34</v>
      </c>
      <c r="BZ14" s="32" t="s">
        <v>34</v>
      </c>
      <c r="CA14" s="31" t="s">
        <v>34</v>
      </c>
      <c r="CB14" s="32" t="s">
        <v>34</v>
      </c>
      <c r="CC14" s="32" t="s">
        <v>34</v>
      </c>
      <c r="CD14" s="31" t="s">
        <v>34</v>
      </c>
      <c r="CE14" s="32" t="s">
        <v>34</v>
      </c>
      <c r="CF14" s="32" t="s">
        <v>34</v>
      </c>
      <c r="CG14" s="31" t="s">
        <v>34</v>
      </c>
      <c r="CH14" s="32" t="s">
        <v>34</v>
      </c>
      <c r="CI14" s="32" t="s">
        <v>34</v>
      </c>
      <c r="CJ14" s="31" t="s">
        <v>34</v>
      </c>
      <c r="CK14" s="32" t="s">
        <v>34</v>
      </c>
      <c r="CL14" s="32" t="s">
        <v>34</v>
      </c>
      <c r="CM14" s="31" t="s">
        <v>34</v>
      </c>
      <c r="CN14" s="32" t="s">
        <v>34</v>
      </c>
      <c r="CO14" s="32" t="s">
        <v>34</v>
      </c>
      <c r="CP14" s="31" t="s">
        <v>34</v>
      </c>
      <c r="CQ14" s="32" t="s">
        <v>34</v>
      </c>
      <c r="CR14" s="32" t="s">
        <v>34</v>
      </c>
      <c r="CS14" s="31" t="s">
        <v>34</v>
      </c>
      <c r="CT14" s="32" t="s">
        <v>34</v>
      </c>
      <c r="CU14" s="32" t="s">
        <v>34</v>
      </c>
      <c r="CV14" s="31" t="s">
        <v>34</v>
      </c>
      <c r="CW14" s="32" t="s">
        <v>34</v>
      </c>
      <c r="CX14" s="32" t="s">
        <v>34</v>
      </c>
      <c r="CY14" s="31" t="s">
        <v>34</v>
      </c>
      <c r="CZ14" s="32" t="s">
        <v>34</v>
      </c>
      <c r="DA14" s="32" t="s">
        <v>34</v>
      </c>
      <c r="DB14" s="31" t="s">
        <v>34</v>
      </c>
      <c r="DC14" s="32" t="s">
        <v>34</v>
      </c>
      <c r="DD14" s="32" t="s">
        <v>34</v>
      </c>
      <c r="DE14" s="31" t="s">
        <v>34</v>
      </c>
      <c r="DF14" s="32" t="s">
        <v>34</v>
      </c>
      <c r="DG14" s="32" t="s">
        <v>34</v>
      </c>
      <c r="DH14" s="31" t="s">
        <v>34</v>
      </c>
      <c r="DI14" s="32" t="s">
        <v>34</v>
      </c>
      <c r="DJ14" s="32" t="s">
        <v>34</v>
      </c>
      <c r="DK14" s="31" t="s">
        <v>34</v>
      </c>
      <c r="DL14" s="32" t="s">
        <v>34</v>
      </c>
      <c r="DM14" s="32" t="s">
        <v>34</v>
      </c>
      <c r="DN14" s="31" t="s">
        <v>34</v>
      </c>
      <c r="DO14" s="32" t="s">
        <v>34</v>
      </c>
      <c r="DP14" s="32" t="s">
        <v>34</v>
      </c>
      <c r="DQ14" s="31" t="s">
        <v>34</v>
      </c>
      <c r="DR14" s="32" t="s">
        <v>34</v>
      </c>
      <c r="DS14" s="32" t="s">
        <v>34</v>
      </c>
      <c r="DT14" s="31" t="s">
        <v>34</v>
      </c>
      <c r="DU14" s="32" t="s">
        <v>34</v>
      </c>
      <c r="DV14" s="32" t="s">
        <v>34</v>
      </c>
    </row>
    <row r="15" spans="1:126" x14ac:dyDescent="0.2">
      <c r="A15" s="30" t="s">
        <v>7</v>
      </c>
      <c r="B15">
        <v>12</v>
      </c>
      <c r="C15">
        <v>12</v>
      </c>
      <c r="D15" s="32">
        <v>9.5257720486451198</v>
      </c>
      <c r="E15" s="32" t="s">
        <v>28</v>
      </c>
      <c r="F15" s="32">
        <v>9.5257720486451198</v>
      </c>
      <c r="G15" s="32">
        <v>9.3879925671999391</v>
      </c>
      <c r="H15" s="32" t="s">
        <v>28</v>
      </c>
      <c r="I15" s="32">
        <v>9.3879925671999391</v>
      </c>
      <c r="J15" s="31">
        <v>8.4265357131922691</v>
      </c>
      <c r="K15" s="32" t="s">
        <v>28</v>
      </c>
      <c r="L15" s="32">
        <v>8.4265357131922691</v>
      </c>
      <c r="M15" s="31">
        <v>6.9617985637350603</v>
      </c>
      <c r="N15" s="32" t="s">
        <v>28</v>
      </c>
      <c r="O15" s="32">
        <v>6.9617985637350603</v>
      </c>
      <c r="P15" s="31">
        <v>4.2249866468735302</v>
      </c>
      <c r="Q15" s="32" t="s">
        <v>28</v>
      </c>
      <c r="R15" s="32">
        <v>4.2249866468735302</v>
      </c>
      <c r="S15" s="31">
        <v>1.6960389416289201</v>
      </c>
      <c r="T15" s="32" t="s">
        <v>28</v>
      </c>
      <c r="U15" s="32">
        <v>1.6960389416289201</v>
      </c>
      <c r="V15" s="31">
        <v>-0.60256978668262895</v>
      </c>
      <c r="W15" s="32" t="s">
        <v>28</v>
      </c>
      <c r="X15" s="32">
        <v>-0.60256978668262895</v>
      </c>
      <c r="Y15" s="31">
        <v>-2.6772194543871701</v>
      </c>
      <c r="Z15" s="32" t="s">
        <v>28</v>
      </c>
      <c r="AA15" s="32">
        <v>-2.6772194543871701</v>
      </c>
      <c r="AB15" s="31">
        <v>-4.9157748415105402</v>
      </c>
      <c r="AC15" s="32" t="s">
        <v>28</v>
      </c>
      <c r="AD15" s="32">
        <v>-4.9157748415105402</v>
      </c>
      <c r="AE15" s="31">
        <v>-6.7514685031134896</v>
      </c>
      <c r="AF15" s="32" t="s">
        <v>28</v>
      </c>
      <c r="AG15" s="32">
        <v>-6.7514685031134896</v>
      </c>
      <c r="AH15" s="31">
        <v>-9.0089903967031297</v>
      </c>
      <c r="AI15" s="32" t="s">
        <v>28</v>
      </c>
      <c r="AJ15" s="32">
        <v>-9.0089903967031297</v>
      </c>
      <c r="AK15" s="31">
        <v>-10.653941680120001</v>
      </c>
      <c r="AL15" s="32" t="s">
        <v>28</v>
      </c>
      <c r="AM15" s="32">
        <v>-10.653941680120001</v>
      </c>
      <c r="AN15" s="31">
        <v>-12.321025686860599</v>
      </c>
      <c r="AO15" s="32" t="s">
        <v>28</v>
      </c>
      <c r="AP15" s="32">
        <v>-12.321025686860599</v>
      </c>
      <c r="AQ15" s="31">
        <v>-14.2399272752071</v>
      </c>
      <c r="AR15" s="32" t="s">
        <v>28</v>
      </c>
      <c r="AS15" s="32">
        <v>-14.2399272752071</v>
      </c>
      <c r="AT15" s="31">
        <v>-16.662868028338501</v>
      </c>
      <c r="AU15" s="32" t="s">
        <v>28</v>
      </c>
      <c r="AV15" s="32">
        <v>-16.662868028338501</v>
      </c>
      <c r="AW15" s="31">
        <v>-18.769610666644201</v>
      </c>
      <c r="AX15" s="32" t="s">
        <v>28</v>
      </c>
      <c r="AY15" s="32">
        <v>-18.769610666644201</v>
      </c>
      <c r="AZ15" s="31">
        <v>-21.637572651269199</v>
      </c>
      <c r="BA15" s="32" t="s">
        <v>28</v>
      </c>
      <c r="BB15" s="32">
        <v>-21.637572651269199</v>
      </c>
      <c r="BC15" s="31">
        <v>-21.599189111967899</v>
      </c>
      <c r="BD15" s="32" t="s">
        <v>28</v>
      </c>
      <c r="BE15" s="32">
        <v>-21.599189111967899</v>
      </c>
      <c r="BF15" s="31" t="s">
        <v>34</v>
      </c>
      <c r="BG15" s="32" t="s">
        <v>34</v>
      </c>
      <c r="BH15" s="32" t="s">
        <v>34</v>
      </c>
      <c r="BI15" s="31" t="s">
        <v>34</v>
      </c>
      <c r="BJ15" s="32" t="s">
        <v>34</v>
      </c>
      <c r="BK15" s="32" t="s">
        <v>34</v>
      </c>
      <c r="BL15" s="31" t="s">
        <v>34</v>
      </c>
      <c r="BM15" s="32" t="s">
        <v>34</v>
      </c>
      <c r="BN15" s="32" t="s">
        <v>34</v>
      </c>
      <c r="BO15" s="31" t="s">
        <v>34</v>
      </c>
      <c r="BP15" s="32" t="s">
        <v>34</v>
      </c>
      <c r="BQ15" s="32" t="s">
        <v>34</v>
      </c>
      <c r="BR15" s="31" t="s">
        <v>34</v>
      </c>
      <c r="BS15" s="32" t="s">
        <v>34</v>
      </c>
      <c r="BT15" s="32" t="s">
        <v>34</v>
      </c>
      <c r="BU15" s="31" t="s">
        <v>34</v>
      </c>
      <c r="BV15" s="32" t="s">
        <v>34</v>
      </c>
      <c r="BW15" s="32" t="s">
        <v>34</v>
      </c>
      <c r="BX15" s="31" t="s">
        <v>34</v>
      </c>
      <c r="BY15" s="32" t="s">
        <v>34</v>
      </c>
      <c r="BZ15" s="32" t="s">
        <v>34</v>
      </c>
      <c r="CA15" s="31" t="s">
        <v>34</v>
      </c>
      <c r="CB15" s="32" t="s">
        <v>34</v>
      </c>
      <c r="CC15" s="32" t="s">
        <v>34</v>
      </c>
      <c r="CD15" s="31" t="s">
        <v>34</v>
      </c>
      <c r="CE15" s="32" t="s">
        <v>34</v>
      </c>
      <c r="CF15" s="32" t="s">
        <v>34</v>
      </c>
      <c r="CG15" s="31" t="s">
        <v>34</v>
      </c>
      <c r="CH15" s="32" t="s">
        <v>34</v>
      </c>
      <c r="CI15" s="32" t="s">
        <v>34</v>
      </c>
      <c r="CJ15" s="31" t="s">
        <v>34</v>
      </c>
      <c r="CK15" s="32" t="s">
        <v>34</v>
      </c>
      <c r="CL15" s="32" t="s">
        <v>34</v>
      </c>
      <c r="CM15" s="31" t="s">
        <v>34</v>
      </c>
      <c r="CN15" s="32" t="s">
        <v>34</v>
      </c>
      <c r="CO15" s="32" t="s">
        <v>34</v>
      </c>
      <c r="CP15" s="31" t="s">
        <v>34</v>
      </c>
      <c r="CQ15" s="32" t="s">
        <v>34</v>
      </c>
      <c r="CR15" s="32" t="s">
        <v>34</v>
      </c>
      <c r="CS15" s="31" t="s">
        <v>34</v>
      </c>
      <c r="CT15" s="32" t="s">
        <v>34</v>
      </c>
      <c r="CU15" s="32" t="s">
        <v>34</v>
      </c>
      <c r="CV15" s="31" t="s">
        <v>34</v>
      </c>
      <c r="CW15" s="32" t="s">
        <v>34</v>
      </c>
      <c r="CX15" s="32" t="s">
        <v>34</v>
      </c>
      <c r="CY15" s="31" t="s">
        <v>34</v>
      </c>
      <c r="CZ15" s="32" t="s">
        <v>34</v>
      </c>
      <c r="DA15" s="32" t="s">
        <v>34</v>
      </c>
      <c r="DB15" s="31" t="s">
        <v>34</v>
      </c>
      <c r="DC15" s="32" t="s">
        <v>34</v>
      </c>
      <c r="DD15" s="32" t="s">
        <v>34</v>
      </c>
      <c r="DE15" s="31" t="s">
        <v>34</v>
      </c>
      <c r="DF15" s="32" t="s">
        <v>34</v>
      </c>
      <c r="DG15" s="32" t="s">
        <v>34</v>
      </c>
      <c r="DH15" s="31" t="s">
        <v>34</v>
      </c>
      <c r="DI15" s="32" t="s">
        <v>34</v>
      </c>
      <c r="DJ15" s="32" t="s">
        <v>34</v>
      </c>
      <c r="DK15" s="31" t="s">
        <v>34</v>
      </c>
      <c r="DL15" s="32" t="s">
        <v>34</v>
      </c>
      <c r="DM15" s="32" t="s">
        <v>34</v>
      </c>
      <c r="DN15" s="31" t="s">
        <v>34</v>
      </c>
      <c r="DO15" s="32" t="s">
        <v>34</v>
      </c>
      <c r="DP15" s="32" t="s">
        <v>34</v>
      </c>
      <c r="DQ15" s="31" t="s">
        <v>34</v>
      </c>
      <c r="DR15" s="32" t="s">
        <v>34</v>
      </c>
      <c r="DS15" s="32" t="s">
        <v>34</v>
      </c>
      <c r="DT15" s="31" t="s">
        <v>34</v>
      </c>
      <c r="DU15" s="32" t="s">
        <v>34</v>
      </c>
      <c r="DV15" s="32" t="s">
        <v>34</v>
      </c>
    </row>
    <row r="16" spans="1:126" x14ac:dyDescent="0.2">
      <c r="A16" s="30" t="s">
        <v>5</v>
      </c>
      <c r="B16">
        <v>13</v>
      </c>
      <c r="C16">
        <v>13</v>
      </c>
      <c r="D16" s="32">
        <v>12.5592480543015</v>
      </c>
      <c r="E16" s="32" t="s">
        <v>28</v>
      </c>
      <c r="F16" s="32">
        <v>12.5592480543015</v>
      </c>
      <c r="G16" s="32">
        <v>12.1331291123337</v>
      </c>
      <c r="H16" s="32" t="s">
        <v>28</v>
      </c>
      <c r="I16" s="32">
        <v>12.1331291123337</v>
      </c>
      <c r="J16" s="31">
        <v>11.435162535160901</v>
      </c>
      <c r="K16" s="32" t="s">
        <v>28</v>
      </c>
      <c r="L16" s="32">
        <v>11.435162535160901</v>
      </c>
      <c r="M16" s="31">
        <v>10.4668880990448</v>
      </c>
      <c r="N16" s="32" t="s">
        <v>28</v>
      </c>
      <c r="O16" s="32">
        <v>10.4668880990448</v>
      </c>
      <c r="P16" s="31">
        <v>8.8542713476513608</v>
      </c>
      <c r="Q16" s="32" t="s">
        <v>28</v>
      </c>
      <c r="R16" s="32">
        <v>8.8542713476513608</v>
      </c>
      <c r="S16" s="31">
        <v>6.6288602040999702</v>
      </c>
      <c r="T16" s="32" t="s">
        <v>28</v>
      </c>
      <c r="U16" s="32">
        <v>6.6288602040999702</v>
      </c>
      <c r="V16" s="31">
        <v>3.7107698746415498</v>
      </c>
      <c r="W16" s="32" t="s">
        <v>28</v>
      </c>
      <c r="X16" s="32">
        <v>3.7107698746415498</v>
      </c>
      <c r="Y16" s="31">
        <v>1.02290598735748</v>
      </c>
      <c r="Z16" s="32" t="s">
        <v>28</v>
      </c>
      <c r="AA16" s="32">
        <v>1.02290598735748</v>
      </c>
      <c r="AB16" s="31">
        <v>-2.1523567014154499</v>
      </c>
      <c r="AC16" s="32" t="s">
        <v>28</v>
      </c>
      <c r="AD16" s="32">
        <v>-2.1523567014154499</v>
      </c>
      <c r="AE16" s="31">
        <v>-4.9595640089764297</v>
      </c>
      <c r="AF16" s="32" t="s">
        <v>28</v>
      </c>
      <c r="AG16" s="32">
        <v>-4.9595640089764297</v>
      </c>
      <c r="AH16" s="31">
        <v>-7.9759935847033798</v>
      </c>
      <c r="AI16" s="32" t="s">
        <v>28</v>
      </c>
      <c r="AJ16" s="32">
        <v>-7.9759935847033798</v>
      </c>
      <c r="AK16" s="31">
        <v>-10.2666294371934</v>
      </c>
      <c r="AL16" s="32" t="s">
        <v>28</v>
      </c>
      <c r="AM16" s="32">
        <v>-10.2666294371934</v>
      </c>
      <c r="AN16" s="31">
        <v>-13.319770598879799</v>
      </c>
      <c r="AO16" s="32" t="s">
        <v>28</v>
      </c>
      <c r="AP16" s="32">
        <v>-13.319770598879799</v>
      </c>
      <c r="AQ16" s="31">
        <v>-16.8408682106821</v>
      </c>
      <c r="AR16" s="32" t="s">
        <v>28</v>
      </c>
      <c r="AS16" s="32">
        <v>-16.8408682106821</v>
      </c>
      <c r="AT16" s="31">
        <v>-21.6991236809701</v>
      </c>
      <c r="AU16" s="32" t="s">
        <v>28</v>
      </c>
      <c r="AV16" s="32">
        <v>-21.6991236809701</v>
      </c>
      <c r="AW16" s="31">
        <v>-21.742988179894301</v>
      </c>
      <c r="AX16" s="32" t="s">
        <v>28</v>
      </c>
      <c r="AY16" s="32">
        <v>-21.742988179894301</v>
      </c>
      <c r="AZ16" s="31">
        <v>-23.787868958693998</v>
      </c>
      <c r="BA16" s="32" t="s">
        <v>28</v>
      </c>
      <c r="BB16" s="32">
        <v>-23.787868958693998</v>
      </c>
      <c r="BC16" s="31" t="s">
        <v>34</v>
      </c>
      <c r="BD16" s="32" t="s">
        <v>34</v>
      </c>
      <c r="BE16" s="32" t="s">
        <v>34</v>
      </c>
      <c r="BF16" s="31" t="s">
        <v>34</v>
      </c>
      <c r="BG16" s="32" t="s">
        <v>34</v>
      </c>
      <c r="BH16" s="32" t="s">
        <v>34</v>
      </c>
      <c r="BI16" s="31" t="s">
        <v>34</v>
      </c>
      <c r="BJ16" s="32" t="s">
        <v>34</v>
      </c>
      <c r="BK16" s="32" t="s">
        <v>34</v>
      </c>
      <c r="BL16" s="31" t="s">
        <v>34</v>
      </c>
      <c r="BM16" s="32" t="s">
        <v>34</v>
      </c>
      <c r="BN16" s="32" t="s">
        <v>34</v>
      </c>
      <c r="BO16" s="31" t="s">
        <v>34</v>
      </c>
      <c r="BP16" s="32" t="s">
        <v>34</v>
      </c>
      <c r="BQ16" s="32" t="s">
        <v>34</v>
      </c>
      <c r="BR16" s="31" t="s">
        <v>34</v>
      </c>
      <c r="BS16" s="32" t="s">
        <v>34</v>
      </c>
      <c r="BT16" s="32" t="s">
        <v>34</v>
      </c>
      <c r="BU16" s="31" t="s">
        <v>34</v>
      </c>
      <c r="BV16" s="32" t="s">
        <v>34</v>
      </c>
      <c r="BW16" s="32" t="s">
        <v>34</v>
      </c>
      <c r="BX16" s="31" t="s">
        <v>34</v>
      </c>
      <c r="BY16" s="32" t="s">
        <v>34</v>
      </c>
      <c r="BZ16" s="32" t="s">
        <v>34</v>
      </c>
      <c r="CA16" s="31" t="s">
        <v>34</v>
      </c>
      <c r="CB16" s="32" t="s">
        <v>34</v>
      </c>
      <c r="CC16" s="32" t="s">
        <v>34</v>
      </c>
      <c r="CD16" s="31" t="s">
        <v>34</v>
      </c>
      <c r="CE16" s="32" t="s">
        <v>34</v>
      </c>
      <c r="CF16" s="32" t="s">
        <v>34</v>
      </c>
      <c r="CG16" s="31" t="s">
        <v>34</v>
      </c>
      <c r="CH16" s="32" t="s">
        <v>34</v>
      </c>
      <c r="CI16" s="32" t="s">
        <v>34</v>
      </c>
      <c r="CJ16" s="31" t="s">
        <v>34</v>
      </c>
      <c r="CK16" s="32" t="s">
        <v>34</v>
      </c>
      <c r="CL16" s="32" t="s">
        <v>34</v>
      </c>
      <c r="CM16" s="31" t="s">
        <v>34</v>
      </c>
      <c r="CN16" s="32" t="s">
        <v>34</v>
      </c>
      <c r="CO16" s="32" t="s">
        <v>34</v>
      </c>
      <c r="CP16" s="31" t="s">
        <v>34</v>
      </c>
      <c r="CQ16" s="32" t="s">
        <v>34</v>
      </c>
      <c r="CR16" s="32" t="s">
        <v>34</v>
      </c>
      <c r="CS16" s="31" t="s">
        <v>34</v>
      </c>
      <c r="CT16" s="32" t="s">
        <v>34</v>
      </c>
      <c r="CU16" s="32" t="s">
        <v>34</v>
      </c>
      <c r="CV16" s="31" t="s">
        <v>34</v>
      </c>
      <c r="CW16" s="32" t="s">
        <v>34</v>
      </c>
      <c r="CX16" s="32" t="s">
        <v>34</v>
      </c>
      <c r="CY16" s="31" t="s">
        <v>34</v>
      </c>
      <c r="CZ16" s="32" t="s">
        <v>34</v>
      </c>
      <c r="DA16" s="32" t="s">
        <v>34</v>
      </c>
      <c r="DB16" s="31" t="s">
        <v>34</v>
      </c>
      <c r="DC16" s="32" t="s">
        <v>34</v>
      </c>
      <c r="DD16" s="32" t="s">
        <v>34</v>
      </c>
      <c r="DE16" s="31" t="s">
        <v>34</v>
      </c>
      <c r="DF16" s="32" t="s">
        <v>34</v>
      </c>
      <c r="DG16" s="32" t="s">
        <v>34</v>
      </c>
      <c r="DH16" s="31" t="s">
        <v>34</v>
      </c>
      <c r="DI16" s="32" t="s">
        <v>34</v>
      </c>
      <c r="DJ16" s="32" t="s">
        <v>34</v>
      </c>
      <c r="DK16" s="31" t="s">
        <v>34</v>
      </c>
      <c r="DL16" s="32" t="s">
        <v>34</v>
      </c>
      <c r="DM16" s="32" t="s">
        <v>34</v>
      </c>
      <c r="DN16" s="31" t="s">
        <v>34</v>
      </c>
      <c r="DO16" s="32" t="s">
        <v>34</v>
      </c>
      <c r="DP16" s="32" t="s">
        <v>34</v>
      </c>
      <c r="DQ16" s="31" t="s">
        <v>34</v>
      </c>
      <c r="DR16" s="32" t="s">
        <v>34</v>
      </c>
      <c r="DS16" s="32" t="s">
        <v>34</v>
      </c>
      <c r="DT16" s="31" t="s">
        <v>34</v>
      </c>
      <c r="DU16" s="32" t="s">
        <v>34</v>
      </c>
      <c r="DV16" s="32" t="s">
        <v>34</v>
      </c>
    </row>
    <row r="17" spans="1:126" x14ac:dyDescent="0.2">
      <c r="A17" s="30" t="s">
        <v>5</v>
      </c>
      <c r="B17">
        <v>14</v>
      </c>
      <c r="C17">
        <v>14</v>
      </c>
      <c r="D17" s="32">
        <v>12.791540452861801</v>
      </c>
      <c r="E17" s="32" t="s">
        <v>28</v>
      </c>
      <c r="F17" s="32">
        <v>12.791540452861801</v>
      </c>
      <c r="G17" s="32">
        <v>11.682182305938399</v>
      </c>
      <c r="H17" s="32" t="s">
        <v>28</v>
      </c>
      <c r="I17" s="32">
        <v>11.682182305938399</v>
      </c>
      <c r="J17" s="31">
        <v>8.7193790610751893</v>
      </c>
      <c r="K17" s="32" t="s">
        <v>28</v>
      </c>
      <c r="L17" s="32">
        <v>8.7193790610751893</v>
      </c>
      <c r="M17" s="31">
        <v>4.82089148149461</v>
      </c>
      <c r="N17" s="32" t="s">
        <v>28</v>
      </c>
      <c r="O17" s="32">
        <v>4.82089148149461</v>
      </c>
      <c r="P17" s="31">
        <v>1.43658231433035</v>
      </c>
      <c r="Q17" s="32" t="s">
        <v>28</v>
      </c>
      <c r="R17" s="32">
        <v>1.43658231433035</v>
      </c>
      <c r="S17" s="31">
        <v>-1.8079561251891001</v>
      </c>
      <c r="T17" s="32" t="s">
        <v>28</v>
      </c>
      <c r="U17" s="32">
        <v>-1.8079561251891001</v>
      </c>
      <c r="V17" s="31">
        <v>-5.2456433773245603</v>
      </c>
      <c r="W17" s="32" t="s">
        <v>28</v>
      </c>
      <c r="X17" s="32">
        <v>-5.2456433773245603</v>
      </c>
      <c r="Y17" s="31">
        <v>-8.3164483053579108</v>
      </c>
      <c r="Z17" s="32" t="s">
        <v>28</v>
      </c>
      <c r="AA17" s="32">
        <v>-8.3164483053579108</v>
      </c>
      <c r="AB17" s="31">
        <v>-10.7517336673321</v>
      </c>
      <c r="AC17" s="32" t="s">
        <v>28</v>
      </c>
      <c r="AD17" s="32">
        <v>-10.7517336673321</v>
      </c>
      <c r="AE17" s="31">
        <v>-14.364696015451999</v>
      </c>
      <c r="AF17" s="32" t="s">
        <v>28</v>
      </c>
      <c r="AG17" s="32">
        <v>-14.364696015451999</v>
      </c>
      <c r="AH17" s="31">
        <v>-16.0770551256314</v>
      </c>
      <c r="AI17" s="32" t="s">
        <v>28</v>
      </c>
      <c r="AJ17" s="32">
        <v>-16.0770551256314</v>
      </c>
      <c r="AK17" s="31">
        <v>-21.5358910983709</v>
      </c>
      <c r="AL17" s="32" t="s">
        <v>28</v>
      </c>
      <c r="AM17" s="32">
        <v>-21.5358910983709</v>
      </c>
      <c r="AN17" s="31">
        <v>-22.966828455918399</v>
      </c>
      <c r="AO17" s="32" t="s">
        <v>28</v>
      </c>
      <c r="AP17" s="32">
        <v>-22.966828455918399</v>
      </c>
      <c r="AQ17" s="31">
        <v>-33.633452621628102</v>
      </c>
      <c r="AR17" s="32" t="s">
        <v>28</v>
      </c>
      <c r="AS17" s="32">
        <v>-33.633452621628102</v>
      </c>
      <c r="AT17" s="31" t="s">
        <v>34</v>
      </c>
      <c r="AU17" s="32" t="s">
        <v>34</v>
      </c>
      <c r="AV17" s="32" t="s">
        <v>34</v>
      </c>
      <c r="AW17" s="31" t="s">
        <v>34</v>
      </c>
      <c r="AX17" s="32" t="s">
        <v>34</v>
      </c>
      <c r="AY17" s="32" t="s">
        <v>34</v>
      </c>
      <c r="AZ17" s="31" t="s">
        <v>34</v>
      </c>
      <c r="BA17" s="32" t="s">
        <v>34</v>
      </c>
      <c r="BB17" s="32" t="s">
        <v>34</v>
      </c>
      <c r="BC17" s="31" t="s">
        <v>34</v>
      </c>
      <c r="BD17" s="32" t="s">
        <v>34</v>
      </c>
      <c r="BE17" s="32" t="s">
        <v>34</v>
      </c>
      <c r="BF17" s="31" t="s">
        <v>34</v>
      </c>
      <c r="BG17" s="32" t="s">
        <v>34</v>
      </c>
      <c r="BH17" s="32" t="s">
        <v>34</v>
      </c>
      <c r="BI17" s="31" t="s">
        <v>34</v>
      </c>
      <c r="BJ17" s="32" t="s">
        <v>34</v>
      </c>
      <c r="BK17" s="32" t="s">
        <v>34</v>
      </c>
      <c r="BL17" s="31" t="s">
        <v>34</v>
      </c>
      <c r="BM17" s="32" t="s">
        <v>34</v>
      </c>
      <c r="BN17" s="32" t="s">
        <v>34</v>
      </c>
      <c r="BO17" s="31" t="s">
        <v>34</v>
      </c>
      <c r="BP17" s="32" t="s">
        <v>34</v>
      </c>
      <c r="BQ17" s="32" t="s">
        <v>34</v>
      </c>
      <c r="BR17" s="31" t="s">
        <v>34</v>
      </c>
      <c r="BS17" s="32" t="s">
        <v>34</v>
      </c>
      <c r="BT17" s="32" t="s">
        <v>34</v>
      </c>
      <c r="BU17" s="31" t="s">
        <v>34</v>
      </c>
      <c r="BV17" s="32" t="s">
        <v>34</v>
      </c>
      <c r="BW17" s="32" t="s">
        <v>34</v>
      </c>
      <c r="BX17" s="31" t="s">
        <v>34</v>
      </c>
      <c r="BY17" s="32" t="s">
        <v>34</v>
      </c>
      <c r="BZ17" s="32" t="s">
        <v>34</v>
      </c>
      <c r="CA17" s="31" t="s">
        <v>34</v>
      </c>
      <c r="CB17" s="32" t="s">
        <v>34</v>
      </c>
      <c r="CC17" s="32" t="s">
        <v>34</v>
      </c>
      <c r="CD17" s="31" t="s">
        <v>34</v>
      </c>
      <c r="CE17" s="32" t="s">
        <v>34</v>
      </c>
      <c r="CF17" s="32" t="s">
        <v>34</v>
      </c>
      <c r="CG17" s="31" t="s">
        <v>34</v>
      </c>
      <c r="CH17" s="32" t="s">
        <v>34</v>
      </c>
      <c r="CI17" s="32" t="s">
        <v>34</v>
      </c>
      <c r="CJ17" s="31" t="s">
        <v>34</v>
      </c>
      <c r="CK17" s="32" t="s">
        <v>34</v>
      </c>
      <c r="CL17" s="32" t="s">
        <v>34</v>
      </c>
      <c r="CM17" s="31" t="s">
        <v>34</v>
      </c>
      <c r="CN17" s="32" t="s">
        <v>34</v>
      </c>
      <c r="CO17" s="32" t="s">
        <v>34</v>
      </c>
      <c r="CP17" s="31" t="s">
        <v>34</v>
      </c>
      <c r="CQ17" s="32" t="s">
        <v>34</v>
      </c>
      <c r="CR17" s="32" t="s">
        <v>34</v>
      </c>
      <c r="CS17" s="31" t="s">
        <v>34</v>
      </c>
      <c r="CT17" s="32" t="s">
        <v>34</v>
      </c>
      <c r="CU17" s="32" t="s">
        <v>34</v>
      </c>
      <c r="CV17" s="31" t="s">
        <v>34</v>
      </c>
      <c r="CW17" s="32" t="s">
        <v>34</v>
      </c>
      <c r="CX17" s="32" t="s">
        <v>34</v>
      </c>
      <c r="CY17" s="31" t="s">
        <v>34</v>
      </c>
      <c r="CZ17" s="32" t="s">
        <v>34</v>
      </c>
      <c r="DA17" s="32" t="s">
        <v>34</v>
      </c>
      <c r="DB17" s="31" t="s">
        <v>34</v>
      </c>
      <c r="DC17" s="32" t="s">
        <v>34</v>
      </c>
      <c r="DD17" s="32" t="s">
        <v>34</v>
      </c>
      <c r="DE17" s="31" t="s">
        <v>34</v>
      </c>
      <c r="DF17" s="32" t="s">
        <v>34</v>
      </c>
      <c r="DG17" s="32" t="s">
        <v>34</v>
      </c>
      <c r="DH17" s="31" t="s">
        <v>34</v>
      </c>
      <c r="DI17" s="32" t="s">
        <v>34</v>
      </c>
      <c r="DJ17" s="32" t="s">
        <v>34</v>
      </c>
      <c r="DK17" s="31" t="s">
        <v>34</v>
      </c>
      <c r="DL17" s="32" t="s">
        <v>34</v>
      </c>
      <c r="DM17" s="32" t="s">
        <v>34</v>
      </c>
      <c r="DN17" s="31" t="s">
        <v>34</v>
      </c>
      <c r="DO17" s="32" t="s">
        <v>34</v>
      </c>
      <c r="DP17" s="32" t="s">
        <v>34</v>
      </c>
      <c r="DQ17" s="31" t="s">
        <v>34</v>
      </c>
      <c r="DR17" s="32" t="s">
        <v>34</v>
      </c>
      <c r="DS17" s="32" t="s">
        <v>34</v>
      </c>
      <c r="DT17" s="31" t="s">
        <v>34</v>
      </c>
      <c r="DU17" s="32" t="s">
        <v>34</v>
      </c>
      <c r="DV17" s="32" t="s">
        <v>34</v>
      </c>
    </row>
    <row r="18" spans="1:126" x14ac:dyDescent="0.2">
      <c r="A18" s="30" t="s">
        <v>7</v>
      </c>
      <c r="B18">
        <v>15</v>
      </c>
      <c r="C18">
        <v>15</v>
      </c>
      <c r="D18" s="32">
        <v>12.3295837801091</v>
      </c>
      <c r="E18" s="32" t="s">
        <v>28</v>
      </c>
      <c r="F18" s="32">
        <v>12.3295837801091</v>
      </c>
      <c r="G18" s="32">
        <v>11.726163064382501</v>
      </c>
      <c r="H18" s="32" t="s">
        <v>28</v>
      </c>
      <c r="I18" s="32">
        <v>11.726163064382501</v>
      </c>
      <c r="J18" s="31">
        <v>9.8294877711585507</v>
      </c>
      <c r="K18" s="32" t="s">
        <v>28</v>
      </c>
      <c r="L18" s="32">
        <v>9.8294877711585507</v>
      </c>
      <c r="M18" s="31">
        <v>7.2457854792528202</v>
      </c>
      <c r="N18" s="32" t="s">
        <v>28</v>
      </c>
      <c r="O18" s="32">
        <v>7.2457854792528202</v>
      </c>
      <c r="P18" s="31">
        <v>5.2596641248652896</v>
      </c>
      <c r="Q18" s="32" t="s">
        <v>28</v>
      </c>
      <c r="R18" s="32">
        <v>5.2596641248652896</v>
      </c>
      <c r="S18" s="31">
        <v>3.38946134348818</v>
      </c>
      <c r="T18" s="32" t="s">
        <v>28</v>
      </c>
      <c r="U18" s="32">
        <v>3.38946134348818</v>
      </c>
      <c r="V18" s="31">
        <v>1.1522261687902</v>
      </c>
      <c r="W18" s="32" t="s">
        <v>28</v>
      </c>
      <c r="X18" s="32">
        <v>1.1522261687902</v>
      </c>
      <c r="Y18" s="31">
        <v>-1.11727916159851</v>
      </c>
      <c r="Z18" s="32" t="s">
        <v>28</v>
      </c>
      <c r="AA18" s="32">
        <v>-1.11727916159851</v>
      </c>
      <c r="AB18" s="31">
        <v>-2.9410089362917602</v>
      </c>
      <c r="AC18" s="32" t="s">
        <v>28</v>
      </c>
      <c r="AD18" s="32">
        <v>-2.9410089362917602</v>
      </c>
      <c r="AE18" s="31">
        <v>-4.0675125388453903</v>
      </c>
      <c r="AF18" s="32" t="s">
        <v>28</v>
      </c>
      <c r="AG18" s="32">
        <v>-4.0675125388453903</v>
      </c>
      <c r="AH18" s="31">
        <v>-4.4082811384332299</v>
      </c>
      <c r="AI18" s="32" t="s">
        <v>28</v>
      </c>
      <c r="AJ18" s="32">
        <v>-4.4082811384332299</v>
      </c>
      <c r="AK18" s="31">
        <v>-4.7444709768320301</v>
      </c>
      <c r="AL18" s="32" t="s">
        <v>28</v>
      </c>
      <c r="AM18" s="32">
        <v>-4.7444709768320301</v>
      </c>
      <c r="AN18" s="31">
        <v>-5.5923844757156598</v>
      </c>
      <c r="AO18" s="32" t="s">
        <v>28</v>
      </c>
      <c r="AP18" s="32">
        <v>-5.5923844757156598</v>
      </c>
      <c r="AQ18" s="31">
        <v>-8.2841953869152505</v>
      </c>
      <c r="AR18" s="32" t="s">
        <v>28</v>
      </c>
      <c r="AS18" s="32">
        <v>-8.2841953869152505</v>
      </c>
      <c r="AT18" s="31">
        <v>-19.5593366183979</v>
      </c>
      <c r="AU18" s="32" t="s">
        <v>28</v>
      </c>
      <c r="AV18" s="32">
        <v>-19.5593366183979</v>
      </c>
      <c r="AW18" s="31">
        <v>-23.451899282464499</v>
      </c>
      <c r="AX18" s="32" t="s">
        <v>28</v>
      </c>
      <c r="AY18" s="32">
        <v>-23.451899282464499</v>
      </c>
      <c r="AZ18" s="31">
        <v>-23.451899282464499</v>
      </c>
      <c r="BA18" s="32" t="s">
        <v>28</v>
      </c>
      <c r="BB18" s="32">
        <v>-23.451899282464499</v>
      </c>
      <c r="BC18" s="31" t="s">
        <v>34</v>
      </c>
      <c r="BD18" s="32" t="s">
        <v>34</v>
      </c>
      <c r="BE18" s="32" t="s">
        <v>34</v>
      </c>
      <c r="BF18" s="31" t="s">
        <v>34</v>
      </c>
      <c r="BG18" s="32" t="s">
        <v>34</v>
      </c>
      <c r="BH18" s="32" t="s">
        <v>34</v>
      </c>
      <c r="BI18" s="31" t="s">
        <v>34</v>
      </c>
      <c r="BJ18" s="32" t="s">
        <v>34</v>
      </c>
      <c r="BK18" s="32" t="s">
        <v>34</v>
      </c>
      <c r="BL18" s="31" t="s">
        <v>34</v>
      </c>
      <c r="BM18" s="32" t="s">
        <v>34</v>
      </c>
      <c r="BN18" s="32" t="s">
        <v>34</v>
      </c>
      <c r="BO18" s="31" t="s">
        <v>34</v>
      </c>
      <c r="BP18" s="32" t="s">
        <v>34</v>
      </c>
      <c r="BQ18" s="32" t="s">
        <v>34</v>
      </c>
      <c r="BR18" s="31" t="s">
        <v>34</v>
      </c>
      <c r="BS18" s="32" t="s">
        <v>34</v>
      </c>
      <c r="BT18" s="32" t="s">
        <v>34</v>
      </c>
      <c r="BU18" s="31" t="s">
        <v>34</v>
      </c>
      <c r="BV18" s="32" t="s">
        <v>34</v>
      </c>
      <c r="BW18" s="32" t="s">
        <v>34</v>
      </c>
      <c r="BX18" s="31" t="s">
        <v>34</v>
      </c>
      <c r="BY18" s="32" t="s">
        <v>34</v>
      </c>
      <c r="BZ18" s="32" t="s">
        <v>34</v>
      </c>
      <c r="CA18" s="31" t="s">
        <v>34</v>
      </c>
      <c r="CB18" s="32" t="s">
        <v>34</v>
      </c>
      <c r="CC18" s="32" t="s">
        <v>34</v>
      </c>
      <c r="CD18" s="31" t="s">
        <v>34</v>
      </c>
      <c r="CE18" s="32" t="s">
        <v>34</v>
      </c>
      <c r="CF18" s="32" t="s">
        <v>34</v>
      </c>
      <c r="CG18" s="31" t="s">
        <v>34</v>
      </c>
      <c r="CH18" s="32" t="s">
        <v>34</v>
      </c>
      <c r="CI18" s="32" t="s">
        <v>34</v>
      </c>
      <c r="CJ18" s="31" t="s">
        <v>34</v>
      </c>
      <c r="CK18" s="32" t="s">
        <v>34</v>
      </c>
      <c r="CL18" s="32" t="s">
        <v>34</v>
      </c>
      <c r="CM18" s="31" t="s">
        <v>34</v>
      </c>
      <c r="CN18" s="32" t="s">
        <v>34</v>
      </c>
      <c r="CO18" s="32" t="s">
        <v>34</v>
      </c>
      <c r="CP18" s="31" t="s">
        <v>34</v>
      </c>
      <c r="CQ18" s="32" t="s">
        <v>34</v>
      </c>
      <c r="CR18" s="32" t="s">
        <v>34</v>
      </c>
      <c r="CS18" s="31" t="s">
        <v>34</v>
      </c>
      <c r="CT18" s="32" t="s">
        <v>34</v>
      </c>
      <c r="CU18" s="32" t="s">
        <v>34</v>
      </c>
      <c r="CV18" s="31" t="s">
        <v>34</v>
      </c>
      <c r="CW18" s="32" t="s">
        <v>34</v>
      </c>
      <c r="CX18" s="32" t="s">
        <v>34</v>
      </c>
      <c r="CY18" s="31" t="s">
        <v>34</v>
      </c>
      <c r="CZ18" s="32" t="s">
        <v>34</v>
      </c>
      <c r="DA18" s="32" t="s">
        <v>34</v>
      </c>
      <c r="DB18" s="31" t="s">
        <v>34</v>
      </c>
      <c r="DC18" s="32" t="s">
        <v>34</v>
      </c>
      <c r="DD18" s="32" t="s">
        <v>34</v>
      </c>
      <c r="DE18" s="31" t="s">
        <v>34</v>
      </c>
      <c r="DF18" s="32" t="s">
        <v>34</v>
      </c>
      <c r="DG18" s="32" t="s">
        <v>34</v>
      </c>
      <c r="DH18" s="31" t="s">
        <v>34</v>
      </c>
      <c r="DI18" s="32" t="s">
        <v>34</v>
      </c>
      <c r="DJ18" s="32" t="s">
        <v>34</v>
      </c>
      <c r="DK18" s="31" t="s">
        <v>34</v>
      </c>
      <c r="DL18" s="32" t="s">
        <v>34</v>
      </c>
      <c r="DM18" s="32" t="s">
        <v>34</v>
      </c>
      <c r="DN18" s="31" t="s">
        <v>34</v>
      </c>
      <c r="DO18" s="32" t="s">
        <v>34</v>
      </c>
      <c r="DP18" s="32" t="s">
        <v>34</v>
      </c>
      <c r="DQ18" s="31" t="s">
        <v>34</v>
      </c>
      <c r="DR18" s="32" t="s">
        <v>34</v>
      </c>
      <c r="DS18" s="32" t="s">
        <v>34</v>
      </c>
      <c r="DT18" s="31" t="s">
        <v>34</v>
      </c>
      <c r="DU18" s="32" t="s">
        <v>34</v>
      </c>
      <c r="DV18" s="32" t="s">
        <v>34</v>
      </c>
    </row>
    <row r="19" spans="1:126" x14ac:dyDescent="0.2">
      <c r="A19" s="30" t="s">
        <v>5</v>
      </c>
      <c r="B19">
        <v>16</v>
      </c>
      <c r="C19">
        <v>16</v>
      </c>
      <c r="D19" s="32">
        <v>13.751319656060399</v>
      </c>
      <c r="E19" s="32" t="s">
        <v>28</v>
      </c>
      <c r="F19" s="32">
        <v>13.751319656060399</v>
      </c>
      <c r="G19" s="32">
        <v>13.7412405155779</v>
      </c>
      <c r="H19" s="32" t="s">
        <v>28</v>
      </c>
      <c r="I19" s="32">
        <v>13.7412405155779</v>
      </c>
      <c r="J19" s="31">
        <v>13.690486622399099</v>
      </c>
      <c r="K19" s="32" t="s">
        <v>28</v>
      </c>
      <c r="L19" s="32">
        <v>13.690486622399099</v>
      </c>
      <c r="M19" s="31">
        <v>13.4207794447175</v>
      </c>
      <c r="N19" s="32" t="s">
        <v>28</v>
      </c>
      <c r="O19" s="32">
        <v>13.4207794447175</v>
      </c>
      <c r="P19" s="31">
        <v>12.5417806294667</v>
      </c>
      <c r="Q19" s="32" t="s">
        <v>28</v>
      </c>
      <c r="R19" s="32">
        <v>12.5417806294667</v>
      </c>
      <c r="S19" s="31">
        <v>10.431994663746901</v>
      </c>
      <c r="T19" s="32" t="s">
        <v>28</v>
      </c>
      <c r="U19" s="32">
        <v>10.431994663746901</v>
      </c>
      <c r="V19" s="31">
        <v>8.0958830380173605</v>
      </c>
      <c r="W19" s="32" t="s">
        <v>28</v>
      </c>
      <c r="X19" s="32">
        <v>8.0958830380173605</v>
      </c>
      <c r="Y19" s="31">
        <v>6.0940229725006896</v>
      </c>
      <c r="Z19" s="32" t="s">
        <v>28</v>
      </c>
      <c r="AA19" s="32">
        <v>6.0940229725006896</v>
      </c>
      <c r="AB19" s="31">
        <v>3.8054126235310801</v>
      </c>
      <c r="AC19" s="32" t="s">
        <v>28</v>
      </c>
      <c r="AD19" s="32">
        <v>3.8054126235310801</v>
      </c>
      <c r="AE19" s="31">
        <v>1.66564322725522</v>
      </c>
      <c r="AF19" s="32" t="s">
        <v>28</v>
      </c>
      <c r="AG19" s="32">
        <v>1.66564322725522</v>
      </c>
      <c r="AH19" s="31">
        <v>-0.12848067952872899</v>
      </c>
      <c r="AI19" s="32" t="s">
        <v>28</v>
      </c>
      <c r="AJ19" s="32">
        <v>-0.12848067952872899</v>
      </c>
      <c r="AK19" s="31">
        <v>-2.2660530042756499</v>
      </c>
      <c r="AL19" s="32" t="s">
        <v>28</v>
      </c>
      <c r="AM19" s="32">
        <v>-2.2660530042756499</v>
      </c>
      <c r="AN19" s="31">
        <v>-3.9383856254898402</v>
      </c>
      <c r="AO19" s="32" t="s">
        <v>28</v>
      </c>
      <c r="AP19" s="32">
        <v>-3.9383856254898402</v>
      </c>
      <c r="AQ19" s="31">
        <v>-5.5550859593005804</v>
      </c>
      <c r="AR19" s="32" t="s">
        <v>28</v>
      </c>
      <c r="AS19" s="32">
        <v>-5.5550859593005804</v>
      </c>
      <c r="AT19" s="31">
        <v>-6.6174371821165003</v>
      </c>
      <c r="AU19" s="32" t="s">
        <v>28</v>
      </c>
      <c r="AV19" s="32">
        <v>-6.6174371821165003</v>
      </c>
      <c r="AW19" s="31">
        <v>-7.4308783105582101</v>
      </c>
      <c r="AX19" s="32" t="s">
        <v>28</v>
      </c>
      <c r="AY19" s="32">
        <v>-7.4308783105582101</v>
      </c>
      <c r="AZ19" s="31">
        <v>-8.8515448189073709</v>
      </c>
      <c r="BA19" s="32" t="s">
        <v>28</v>
      </c>
      <c r="BB19" s="32">
        <v>-8.8515448189073709</v>
      </c>
      <c r="BC19" s="31">
        <v>-9.0838995851843407</v>
      </c>
      <c r="BD19" s="32" t="s">
        <v>28</v>
      </c>
      <c r="BE19" s="32">
        <v>-9.0838995851843407</v>
      </c>
      <c r="BF19" s="31">
        <v>-9.7192410974487409</v>
      </c>
      <c r="BG19" s="32" t="s">
        <v>28</v>
      </c>
      <c r="BH19" s="32">
        <v>-9.7192410974487409</v>
      </c>
      <c r="BI19" s="31">
        <v>-11.5454645995347</v>
      </c>
      <c r="BJ19" s="32" t="s">
        <v>28</v>
      </c>
      <c r="BK19" s="32">
        <v>-11.5454645995347</v>
      </c>
      <c r="BL19" s="31">
        <v>-12.536095401271099</v>
      </c>
      <c r="BM19" s="32" t="s">
        <v>28</v>
      </c>
      <c r="BN19" s="32">
        <v>-12.536095401271099</v>
      </c>
      <c r="BO19" s="31">
        <v>-15.429904641912801</v>
      </c>
      <c r="BP19" s="32" t="s">
        <v>28</v>
      </c>
      <c r="BQ19" s="32">
        <v>-15.429904641912801</v>
      </c>
      <c r="BR19" s="31">
        <v>-15.914988237171</v>
      </c>
      <c r="BS19" s="32" t="s">
        <v>28</v>
      </c>
      <c r="BT19" s="32">
        <v>-15.914988237171</v>
      </c>
      <c r="BU19" s="31">
        <v>-17.3287706010344</v>
      </c>
      <c r="BV19" s="32" t="s">
        <v>28</v>
      </c>
      <c r="BW19" s="32">
        <v>-17.3287706010344</v>
      </c>
      <c r="BX19" s="31" t="s">
        <v>34</v>
      </c>
      <c r="BY19" s="32" t="s">
        <v>34</v>
      </c>
      <c r="BZ19" s="32" t="s">
        <v>34</v>
      </c>
      <c r="CA19" s="31" t="s">
        <v>34</v>
      </c>
      <c r="CB19" s="32" t="s">
        <v>34</v>
      </c>
      <c r="CC19" s="32" t="s">
        <v>34</v>
      </c>
      <c r="CD19" s="31" t="s">
        <v>34</v>
      </c>
      <c r="CE19" s="32" t="s">
        <v>34</v>
      </c>
      <c r="CF19" s="32" t="s">
        <v>34</v>
      </c>
      <c r="CG19" s="31" t="s">
        <v>34</v>
      </c>
      <c r="CH19" s="32" t="s">
        <v>34</v>
      </c>
      <c r="CI19" s="32" t="s">
        <v>34</v>
      </c>
      <c r="CJ19" s="31" t="s">
        <v>34</v>
      </c>
      <c r="CK19" s="32" t="s">
        <v>34</v>
      </c>
      <c r="CL19" s="32" t="s">
        <v>34</v>
      </c>
      <c r="CM19" s="31" t="s">
        <v>34</v>
      </c>
      <c r="CN19" s="32" t="s">
        <v>34</v>
      </c>
      <c r="CO19" s="32" t="s">
        <v>34</v>
      </c>
      <c r="CP19" s="31" t="s">
        <v>34</v>
      </c>
      <c r="CQ19" s="32" t="s">
        <v>34</v>
      </c>
      <c r="CR19" s="32" t="s">
        <v>34</v>
      </c>
      <c r="CS19" s="31" t="s">
        <v>34</v>
      </c>
      <c r="CT19" s="32" t="s">
        <v>34</v>
      </c>
      <c r="CU19" s="32" t="s">
        <v>34</v>
      </c>
      <c r="CV19" s="31" t="s">
        <v>34</v>
      </c>
      <c r="CW19" s="32" t="s">
        <v>34</v>
      </c>
      <c r="CX19" s="32" t="s">
        <v>34</v>
      </c>
      <c r="CY19" s="31" t="s">
        <v>34</v>
      </c>
      <c r="CZ19" s="32" t="s">
        <v>34</v>
      </c>
      <c r="DA19" s="32" t="s">
        <v>34</v>
      </c>
      <c r="DB19" s="31" t="s">
        <v>34</v>
      </c>
      <c r="DC19" s="32" t="s">
        <v>34</v>
      </c>
      <c r="DD19" s="32" t="s">
        <v>34</v>
      </c>
      <c r="DE19" s="31" t="s">
        <v>34</v>
      </c>
      <c r="DF19" s="32" t="s">
        <v>34</v>
      </c>
      <c r="DG19" s="32" t="s">
        <v>34</v>
      </c>
      <c r="DH19" s="31" t="s">
        <v>34</v>
      </c>
      <c r="DI19" s="32" t="s">
        <v>34</v>
      </c>
      <c r="DJ19" s="32" t="s">
        <v>34</v>
      </c>
      <c r="DK19" s="31" t="s">
        <v>34</v>
      </c>
      <c r="DL19" s="32" t="s">
        <v>34</v>
      </c>
      <c r="DM19" s="32" t="s">
        <v>34</v>
      </c>
      <c r="DN19" s="31" t="s">
        <v>34</v>
      </c>
      <c r="DO19" s="32" t="s">
        <v>34</v>
      </c>
      <c r="DP19" s="32" t="s">
        <v>34</v>
      </c>
      <c r="DQ19" s="31" t="s">
        <v>34</v>
      </c>
      <c r="DR19" s="32" t="s">
        <v>34</v>
      </c>
      <c r="DS19" s="32" t="s">
        <v>34</v>
      </c>
      <c r="DT19" s="31" t="s">
        <v>34</v>
      </c>
      <c r="DU19" s="32" t="s">
        <v>34</v>
      </c>
      <c r="DV19" s="32" t="s">
        <v>34</v>
      </c>
    </row>
    <row r="20" spans="1:126" x14ac:dyDescent="0.2">
      <c r="A20" s="30" t="s">
        <v>5</v>
      </c>
      <c r="B20">
        <v>17</v>
      </c>
      <c r="C20">
        <v>17</v>
      </c>
      <c r="D20" s="32">
        <v>15.096966865159001</v>
      </c>
      <c r="E20" s="32" t="s">
        <v>28</v>
      </c>
      <c r="F20" s="32">
        <v>15.096966865159001</v>
      </c>
      <c r="G20" s="32">
        <v>14.921110037039099</v>
      </c>
      <c r="H20" s="32" t="s">
        <v>28</v>
      </c>
      <c r="I20" s="32">
        <v>14.921110037039099</v>
      </c>
      <c r="J20" s="31">
        <v>13.502644855801099</v>
      </c>
      <c r="K20" s="32" t="s">
        <v>28</v>
      </c>
      <c r="L20" s="32">
        <v>13.502644855801099</v>
      </c>
      <c r="M20" s="31">
        <v>10.814704041225401</v>
      </c>
      <c r="N20" s="32" t="s">
        <v>28</v>
      </c>
      <c r="O20" s="32">
        <v>10.814704041225401</v>
      </c>
      <c r="P20" s="31">
        <v>7.17232024789294</v>
      </c>
      <c r="Q20" s="32" t="s">
        <v>28</v>
      </c>
      <c r="R20" s="32">
        <v>7.17232024789294</v>
      </c>
      <c r="S20" s="31">
        <v>4.5166846625237298</v>
      </c>
      <c r="T20" s="32" t="s">
        <v>28</v>
      </c>
      <c r="U20" s="32">
        <v>4.5166846625237298</v>
      </c>
      <c r="V20" s="31">
        <v>1.7402229637257001</v>
      </c>
      <c r="W20" s="32" t="s">
        <v>28</v>
      </c>
      <c r="X20" s="32">
        <v>1.7402229637257001</v>
      </c>
      <c r="Y20" s="31">
        <v>-0.62429529279875595</v>
      </c>
      <c r="Z20" s="32" t="s">
        <v>28</v>
      </c>
      <c r="AA20" s="32">
        <v>-0.62429529279875595</v>
      </c>
      <c r="AB20" s="31">
        <v>-2.6195516056127399</v>
      </c>
      <c r="AC20" s="32" t="s">
        <v>28</v>
      </c>
      <c r="AD20" s="32">
        <v>-2.6195516056127399</v>
      </c>
      <c r="AE20" s="31">
        <v>-4.4080391557289103</v>
      </c>
      <c r="AF20" s="32" t="s">
        <v>28</v>
      </c>
      <c r="AG20" s="32">
        <v>-4.4080391557289103</v>
      </c>
      <c r="AH20" s="31">
        <v>-5.59591506338736</v>
      </c>
      <c r="AI20" s="32" t="s">
        <v>28</v>
      </c>
      <c r="AJ20" s="32">
        <v>-5.59591506338736</v>
      </c>
      <c r="AK20" s="31">
        <v>-7.5508818451592203</v>
      </c>
      <c r="AL20" s="32" t="s">
        <v>28</v>
      </c>
      <c r="AM20" s="32">
        <v>-7.5508818451592203</v>
      </c>
      <c r="AN20" s="31">
        <v>-9.9965752618272603</v>
      </c>
      <c r="AO20" s="32" t="s">
        <v>28</v>
      </c>
      <c r="AP20" s="32">
        <v>-9.9965752618272603</v>
      </c>
      <c r="AQ20" s="31">
        <v>-12.481237387587599</v>
      </c>
      <c r="AR20" s="32" t="s">
        <v>28</v>
      </c>
      <c r="AS20" s="32">
        <v>-12.481237387587599</v>
      </c>
      <c r="AT20" s="31">
        <v>-19.156835202340002</v>
      </c>
      <c r="AU20" s="32" t="s">
        <v>28</v>
      </c>
      <c r="AV20" s="32">
        <v>-19.156835202340002</v>
      </c>
      <c r="AW20" s="31" t="s">
        <v>34</v>
      </c>
      <c r="AX20" s="32" t="s">
        <v>34</v>
      </c>
      <c r="AY20" s="32" t="s">
        <v>34</v>
      </c>
      <c r="AZ20" s="31" t="s">
        <v>34</v>
      </c>
      <c r="BA20" s="32" t="s">
        <v>34</v>
      </c>
      <c r="BB20" s="32" t="s">
        <v>34</v>
      </c>
      <c r="BC20" s="31" t="s">
        <v>34</v>
      </c>
      <c r="BD20" s="32" t="s">
        <v>34</v>
      </c>
      <c r="BE20" s="32" t="s">
        <v>34</v>
      </c>
      <c r="BF20" s="31" t="s">
        <v>34</v>
      </c>
      <c r="BG20" s="32" t="s">
        <v>34</v>
      </c>
      <c r="BH20" s="32" t="s">
        <v>34</v>
      </c>
      <c r="BI20" s="31" t="s">
        <v>34</v>
      </c>
      <c r="BJ20" s="32" t="s">
        <v>34</v>
      </c>
      <c r="BK20" s="32" t="s">
        <v>34</v>
      </c>
      <c r="BL20" s="31" t="s">
        <v>34</v>
      </c>
      <c r="BM20" s="32" t="s">
        <v>34</v>
      </c>
      <c r="BN20" s="32" t="s">
        <v>34</v>
      </c>
      <c r="BO20" s="31" t="s">
        <v>34</v>
      </c>
      <c r="BP20" s="32" t="s">
        <v>34</v>
      </c>
      <c r="BQ20" s="32" t="s">
        <v>34</v>
      </c>
      <c r="BR20" s="31" t="s">
        <v>34</v>
      </c>
      <c r="BS20" s="32" t="s">
        <v>34</v>
      </c>
      <c r="BT20" s="32" t="s">
        <v>34</v>
      </c>
      <c r="BU20" s="31" t="s">
        <v>34</v>
      </c>
      <c r="BV20" s="32" t="s">
        <v>34</v>
      </c>
      <c r="BW20" s="32" t="s">
        <v>34</v>
      </c>
      <c r="BX20" s="31" t="s">
        <v>34</v>
      </c>
      <c r="BY20" s="32" t="s">
        <v>34</v>
      </c>
      <c r="BZ20" s="32" t="s">
        <v>34</v>
      </c>
      <c r="CA20" s="31" t="s">
        <v>34</v>
      </c>
      <c r="CB20" s="32" t="s">
        <v>34</v>
      </c>
      <c r="CC20" s="32" t="s">
        <v>34</v>
      </c>
      <c r="CD20" s="31" t="s">
        <v>34</v>
      </c>
      <c r="CE20" s="32" t="s">
        <v>34</v>
      </c>
      <c r="CF20" s="32" t="s">
        <v>34</v>
      </c>
      <c r="CG20" s="31" t="s">
        <v>34</v>
      </c>
      <c r="CH20" s="32" t="s">
        <v>34</v>
      </c>
      <c r="CI20" s="32" t="s">
        <v>34</v>
      </c>
      <c r="CJ20" s="31" t="s">
        <v>34</v>
      </c>
      <c r="CK20" s="32" t="s">
        <v>34</v>
      </c>
      <c r="CL20" s="32" t="s">
        <v>34</v>
      </c>
      <c r="CM20" s="31" t="s">
        <v>34</v>
      </c>
      <c r="CN20" s="32" t="s">
        <v>34</v>
      </c>
      <c r="CO20" s="32" t="s">
        <v>34</v>
      </c>
      <c r="CP20" s="31" t="s">
        <v>34</v>
      </c>
      <c r="CQ20" s="32" t="s">
        <v>34</v>
      </c>
      <c r="CR20" s="32" t="s">
        <v>34</v>
      </c>
      <c r="CS20" s="31" t="s">
        <v>34</v>
      </c>
      <c r="CT20" s="32" t="s">
        <v>34</v>
      </c>
      <c r="CU20" s="32" t="s">
        <v>34</v>
      </c>
      <c r="CV20" s="31" t="s">
        <v>34</v>
      </c>
      <c r="CW20" s="32" t="s">
        <v>34</v>
      </c>
      <c r="CX20" s="32" t="s">
        <v>34</v>
      </c>
      <c r="CY20" s="31" t="s">
        <v>34</v>
      </c>
      <c r="CZ20" s="32" t="s">
        <v>34</v>
      </c>
      <c r="DA20" s="32" t="s">
        <v>34</v>
      </c>
      <c r="DB20" s="31" t="s">
        <v>34</v>
      </c>
      <c r="DC20" s="32" t="s">
        <v>34</v>
      </c>
      <c r="DD20" s="32" t="s">
        <v>34</v>
      </c>
      <c r="DE20" s="31" t="s">
        <v>34</v>
      </c>
      <c r="DF20" s="32" t="s">
        <v>34</v>
      </c>
      <c r="DG20" s="32" t="s">
        <v>34</v>
      </c>
      <c r="DH20" s="31" t="s">
        <v>34</v>
      </c>
      <c r="DI20" s="32" t="s">
        <v>34</v>
      </c>
      <c r="DJ20" s="32" t="s">
        <v>34</v>
      </c>
      <c r="DK20" s="31" t="s">
        <v>34</v>
      </c>
      <c r="DL20" s="32" t="s">
        <v>34</v>
      </c>
      <c r="DM20" s="32" t="s">
        <v>34</v>
      </c>
      <c r="DN20" s="31" t="s">
        <v>34</v>
      </c>
      <c r="DO20" s="32" t="s">
        <v>34</v>
      </c>
      <c r="DP20" s="32" t="s">
        <v>34</v>
      </c>
      <c r="DQ20" s="31" t="s">
        <v>34</v>
      </c>
      <c r="DR20" s="32" t="s">
        <v>34</v>
      </c>
      <c r="DS20" s="32" t="s">
        <v>34</v>
      </c>
      <c r="DT20" s="31" t="s">
        <v>34</v>
      </c>
      <c r="DU20" s="32" t="s">
        <v>34</v>
      </c>
      <c r="DV20" s="32" t="s">
        <v>34</v>
      </c>
    </row>
    <row r="21" spans="1:126" x14ac:dyDescent="0.2">
      <c r="A21" s="30" t="s">
        <v>7</v>
      </c>
      <c r="B21">
        <v>18</v>
      </c>
      <c r="C21">
        <v>18</v>
      </c>
      <c r="D21" s="32">
        <v>10.752287522431599</v>
      </c>
      <c r="E21" s="32" t="s">
        <v>28</v>
      </c>
      <c r="F21" s="32">
        <v>10.752287522431599</v>
      </c>
      <c r="G21" s="32">
        <v>10.7168104779247</v>
      </c>
      <c r="H21" s="32" t="s">
        <v>28</v>
      </c>
      <c r="I21" s="32">
        <v>10.7168104779247</v>
      </c>
      <c r="J21" s="31">
        <v>10.412426798963001</v>
      </c>
      <c r="K21" s="32" t="s">
        <v>28</v>
      </c>
      <c r="L21" s="32">
        <v>10.412426798963001</v>
      </c>
      <c r="M21" s="31">
        <v>9.2741073687279307</v>
      </c>
      <c r="N21" s="32" t="s">
        <v>28</v>
      </c>
      <c r="O21" s="32">
        <v>9.2741073687279307</v>
      </c>
      <c r="P21" s="31">
        <v>8.21885306880678</v>
      </c>
      <c r="Q21" s="32" t="s">
        <v>28</v>
      </c>
      <c r="R21" s="32">
        <v>8.21885306880678</v>
      </c>
      <c r="S21" s="31">
        <v>6.1247991083770303</v>
      </c>
      <c r="T21" s="32" t="s">
        <v>28</v>
      </c>
      <c r="U21" s="32">
        <v>6.1247991083770303</v>
      </c>
      <c r="V21" s="31">
        <v>4.3939545432689897</v>
      </c>
      <c r="W21" s="32" t="s">
        <v>28</v>
      </c>
      <c r="X21" s="32">
        <v>4.3939545432689897</v>
      </c>
      <c r="Y21" s="31">
        <v>2.4322499827920501</v>
      </c>
      <c r="Z21" s="32" t="s">
        <v>28</v>
      </c>
      <c r="AA21" s="32">
        <v>2.4322499827920501</v>
      </c>
      <c r="AB21" s="31">
        <v>0.50189926610139202</v>
      </c>
      <c r="AC21" s="32" t="s">
        <v>28</v>
      </c>
      <c r="AD21" s="32">
        <v>0.50189926610139202</v>
      </c>
      <c r="AE21" s="31">
        <v>-1.0294582185412</v>
      </c>
      <c r="AF21" s="32" t="s">
        <v>28</v>
      </c>
      <c r="AG21" s="32">
        <v>-1.0294582185412</v>
      </c>
      <c r="AH21" s="31">
        <v>-2.2550706877851501</v>
      </c>
      <c r="AI21" s="32" t="s">
        <v>28</v>
      </c>
      <c r="AJ21" s="32">
        <v>-2.2550706877851501</v>
      </c>
      <c r="AK21" s="31">
        <v>-3.5187088365485399</v>
      </c>
      <c r="AL21" s="32" t="s">
        <v>28</v>
      </c>
      <c r="AM21" s="32">
        <v>-3.5187088365485399</v>
      </c>
      <c r="AN21" s="31">
        <v>-4.8426507339196396</v>
      </c>
      <c r="AO21" s="32" t="s">
        <v>28</v>
      </c>
      <c r="AP21" s="32">
        <v>-4.8426507339196396</v>
      </c>
      <c r="AQ21" s="31">
        <v>-6.4358727108227898</v>
      </c>
      <c r="AR21" s="32" t="s">
        <v>28</v>
      </c>
      <c r="AS21" s="32">
        <v>-6.4358727108227898</v>
      </c>
      <c r="AT21" s="31">
        <v>-8.4497394828544099</v>
      </c>
      <c r="AU21" s="32" t="s">
        <v>28</v>
      </c>
      <c r="AV21" s="32">
        <v>-8.4497394828544099</v>
      </c>
      <c r="AW21" s="31">
        <v>-9.2756610997046405</v>
      </c>
      <c r="AX21" s="32" t="s">
        <v>28</v>
      </c>
      <c r="AY21" s="32">
        <v>-9.2756610997046405</v>
      </c>
      <c r="AZ21" s="31">
        <v>-11.7624421355686</v>
      </c>
      <c r="BA21" s="32" t="s">
        <v>28</v>
      </c>
      <c r="BB21" s="32">
        <v>-11.7624421355686</v>
      </c>
      <c r="BC21" s="31">
        <v>-14.0753583648799</v>
      </c>
      <c r="BD21" s="32" t="s">
        <v>28</v>
      </c>
      <c r="BE21" s="32">
        <v>-14.0753583648799</v>
      </c>
      <c r="BF21" s="31">
        <v>-17.485221081215698</v>
      </c>
      <c r="BG21" s="32" t="s">
        <v>28</v>
      </c>
      <c r="BH21" s="32">
        <v>-17.485221081215698</v>
      </c>
      <c r="BI21" s="31" t="s">
        <v>34</v>
      </c>
      <c r="BJ21" s="32" t="s">
        <v>34</v>
      </c>
      <c r="BK21" s="32" t="s">
        <v>34</v>
      </c>
      <c r="BL21" s="31" t="s">
        <v>34</v>
      </c>
      <c r="BM21" s="32" t="s">
        <v>34</v>
      </c>
      <c r="BN21" s="32" t="s">
        <v>34</v>
      </c>
      <c r="BO21" s="31" t="s">
        <v>34</v>
      </c>
      <c r="BP21" s="32" t="s">
        <v>34</v>
      </c>
      <c r="BQ21" s="32" t="s">
        <v>34</v>
      </c>
      <c r="BR21" s="31" t="s">
        <v>34</v>
      </c>
      <c r="BS21" s="32" t="s">
        <v>34</v>
      </c>
      <c r="BT21" s="32" t="s">
        <v>34</v>
      </c>
      <c r="BU21" s="31" t="s">
        <v>34</v>
      </c>
      <c r="BV21" s="32" t="s">
        <v>34</v>
      </c>
      <c r="BW21" s="32" t="s">
        <v>34</v>
      </c>
      <c r="BX21" s="31" t="s">
        <v>34</v>
      </c>
      <c r="BY21" s="32" t="s">
        <v>34</v>
      </c>
      <c r="BZ21" s="32" t="s">
        <v>34</v>
      </c>
      <c r="CA21" s="31" t="s">
        <v>34</v>
      </c>
      <c r="CB21" s="32" t="s">
        <v>34</v>
      </c>
      <c r="CC21" s="32" t="s">
        <v>34</v>
      </c>
      <c r="CD21" s="31" t="s">
        <v>34</v>
      </c>
      <c r="CE21" s="32" t="s">
        <v>34</v>
      </c>
      <c r="CF21" s="32" t="s">
        <v>34</v>
      </c>
      <c r="CG21" s="31" t="s">
        <v>34</v>
      </c>
      <c r="CH21" s="32" t="s">
        <v>34</v>
      </c>
      <c r="CI21" s="32" t="s">
        <v>34</v>
      </c>
      <c r="CJ21" s="31" t="s">
        <v>34</v>
      </c>
      <c r="CK21" s="32" t="s">
        <v>34</v>
      </c>
      <c r="CL21" s="32" t="s">
        <v>34</v>
      </c>
      <c r="CM21" s="31" t="s">
        <v>34</v>
      </c>
      <c r="CN21" s="32" t="s">
        <v>34</v>
      </c>
      <c r="CO21" s="32" t="s">
        <v>34</v>
      </c>
      <c r="CP21" s="31" t="s">
        <v>34</v>
      </c>
      <c r="CQ21" s="32" t="s">
        <v>34</v>
      </c>
      <c r="CR21" s="32" t="s">
        <v>34</v>
      </c>
      <c r="CS21" s="31" t="s">
        <v>34</v>
      </c>
      <c r="CT21" s="32" t="s">
        <v>34</v>
      </c>
      <c r="CU21" s="32" t="s">
        <v>34</v>
      </c>
      <c r="CV21" s="31" t="s">
        <v>34</v>
      </c>
      <c r="CW21" s="32" t="s">
        <v>34</v>
      </c>
      <c r="CX21" s="32" t="s">
        <v>34</v>
      </c>
      <c r="CY21" s="31" t="s">
        <v>34</v>
      </c>
      <c r="CZ21" s="32" t="s">
        <v>34</v>
      </c>
      <c r="DA21" s="32" t="s">
        <v>34</v>
      </c>
      <c r="DB21" s="31" t="s">
        <v>34</v>
      </c>
      <c r="DC21" s="32" t="s">
        <v>34</v>
      </c>
      <c r="DD21" s="32" t="s">
        <v>34</v>
      </c>
      <c r="DE21" s="31" t="s">
        <v>34</v>
      </c>
      <c r="DF21" s="32" t="s">
        <v>34</v>
      </c>
      <c r="DG21" s="32" t="s">
        <v>34</v>
      </c>
      <c r="DH21" s="31" t="s">
        <v>34</v>
      </c>
      <c r="DI21" s="32" t="s">
        <v>34</v>
      </c>
      <c r="DJ21" s="32" t="s">
        <v>34</v>
      </c>
      <c r="DK21" s="31" t="s">
        <v>34</v>
      </c>
      <c r="DL21" s="32" t="s">
        <v>34</v>
      </c>
      <c r="DM21" s="32" t="s">
        <v>34</v>
      </c>
      <c r="DN21" s="31" t="s">
        <v>34</v>
      </c>
      <c r="DO21" s="32" t="s">
        <v>34</v>
      </c>
      <c r="DP21" s="32" t="s">
        <v>34</v>
      </c>
      <c r="DQ21" s="31" t="s">
        <v>34</v>
      </c>
      <c r="DR21" s="32" t="s">
        <v>34</v>
      </c>
      <c r="DS21" s="32" t="s">
        <v>34</v>
      </c>
      <c r="DT21" s="31" t="s">
        <v>34</v>
      </c>
      <c r="DU21" s="32" t="s">
        <v>34</v>
      </c>
      <c r="DV21" s="32" t="s">
        <v>34</v>
      </c>
    </row>
    <row r="22" spans="1:126" x14ac:dyDescent="0.2">
      <c r="A22" s="30" t="s">
        <v>7</v>
      </c>
      <c r="B22">
        <v>19</v>
      </c>
      <c r="C22">
        <v>19</v>
      </c>
      <c r="D22" s="32">
        <v>14.654439662085499</v>
      </c>
      <c r="E22" s="32" t="s">
        <v>28</v>
      </c>
      <c r="F22" s="32">
        <v>14.654439662085499</v>
      </c>
      <c r="G22" s="32">
        <v>14.560524376365301</v>
      </c>
      <c r="H22" s="32" t="s">
        <v>28</v>
      </c>
      <c r="I22" s="32">
        <v>14.560524376365301</v>
      </c>
      <c r="J22" s="31">
        <v>13.599186403674199</v>
      </c>
      <c r="K22" s="32" t="s">
        <v>28</v>
      </c>
      <c r="L22" s="32">
        <v>13.599186403674199</v>
      </c>
      <c r="M22" s="31">
        <v>9.8626468617406609</v>
      </c>
      <c r="N22" s="32" t="s">
        <v>28</v>
      </c>
      <c r="O22" s="32">
        <v>9.8626468617406609</v>
      </c>
      <c r="P22" s="31">
        <v>6.37607587112615</v>
      </c>
      <c r="Q22" s="32" t="s">
        <v>28</v>
      </c>
      <c r="R22" s="32">
        <v>6.37607587112615</v>
      </c>
      <c r="S22" s="31">
        <v>3.6644087730858899</v>
      </c>
      <c r="T22" s="32" t="s">
        <v>28</v>
      </c>
      <c r="U22" s="32">
        <v>3.6644087730858899</v>
      </c>
      <c r="V22" s="31">
        <v>1.26899118405264</v>
      </c>
      <c r="W22" s="32" t="s">
        <v>28</v>
      </c>
      <c r="X22" s="32">
        <v>1.26899118405264</v>
      </c>
      <c r="Y22" s="31">
        <v>-1.0694562483919099</v>
      </c>
      <c r="Z22" s="32" t="s">
        <v>28</v>
      </c>
      <c r="AA22" s="32">
        <v>-1.0694562483919099</v>
      </c>
      <c r="AB22" s="31">
        <v>-3.1758122344998401</v>
      </c>
      <c r="AC22" s="32" t="s">
        <v>28</v>
      </c>
      <c r="AD22" s="32">
        <v>-3.1758122344998401</v>
      </c>
      <c r="AE22" s="31">
        <v>-5.93031492776469</v>
      </c>
      <c r="AF22" s="32" t="s">
        <v>28</v>
      </c>
      <c r="AG22" s="32">
        <v>-5.93031492776469</v>
      </c>
      <c r="AH22" s="31">
        <v>-8.0559032551801906</v>
      </c>
      <c r="AI22" s="32" t="s">
        <v>28</v>
      </c>
      <c r="AJ22" s="32">
        <v>-8.0559032551801906</v>
      </c>
      <c r="AK22" s="31">
        <v>-11.6996529387261</v>
      </c>
      <c r="AL22" s="32" t="s">
        <v>28</v>
      </c>
      <c r="AM22" s="32">
        <v>-11.6996529387261</v>
      </c>
      <c r="AN22" s="31">
        <v>-15.3895304307215</v>
      </c>
      <c r="AO22" s="32" t="s">
        <v>28</v>
      </c>
      <c r="AP22" s="32">
        <v>-15.3895304307215</v>
      </c>
      <c r="AQ22" s="31">
        <v>-16.3950550033009</v>
      </c>
      <c r="AR22" s="32" t="s">
        <v>28</v>
      </c>
      <c r="AS22" s="32">
        <v>-16.3950550033009</v>
      </c>
      <c r="AT22" s="31">
        <v>-22.651398320402802</v>
      </c>
      <c r="AU22" s="32" t="s">
        <v>28</v>
      </c>
      <c r="AV22" s="32">
        <v>-22.651398320402802</v>
      </c>
      <c r="AW22" s="31" t="s">
        <v>34</v>
      </c>
      <c r="AX22" s="32" t="s">
        <v>34</v>
      </c>
      <c r="AY22" s="32" t="s">
        <v>34</v>
      </c>
      <c r="AZ22" s="31" t="s">
        <v>34</v>
      </c>
      <c r="BA22" s="32" t="s">
        <v>34</v>
      </c>
      <c r="BB22" s="32" t="s">
        <v>34</v>
      </c>
      <c r="BC22" s="31" t="s">
        <v>34</v>
      </c>
      <c r="BD22" s="32" t="s">
        <v>34</v>
      </c>
      <c r="BE22" s="32" t="s">
        <v>34</v>
      </c>
      <c r="BF22" s="31" t="s">
        <v>34</v>
      </c>
      <c r="BG22" s="32" t="s">
        <v>34</v>
      </c>
      <c r="BH22" s="32" t="s">
        <v>34</v>
      </c>
      <c r="BI22" s="31" t="s">
        <v>34</v>
      </c>
      <c r="BJ22" s="32" t="s">
        <v>34</v>
      </c>
      <c r="BK22" s="32" t="s">
        <v>34</v>
      </c>
      <c r="BL22" s="31" t="s">
        <v>34</v>
      </c>
      <c r="BM22" s="32" t="s">
        <v>34</v>
      </c>
      <c r="BN22" s="32" t="s">
        <v>34</v>
      </c>
      <c r="BO22" s="31" t="s">
        <v>34</v>
      </c>
      <c r="BP22" s="32" t="s">
        <v>34</v>
      </c>
      <c r="BQ22" s="32" t="s">
        <v>34</v>
      </c>
      <c r="BR22" s="31" t="s">
        <v>34</v>
      </c>
      <c r="BS22" s="32" t="s">
        <v>34</v>
      </c>
      <c r="BT22" s="32" t="s">
        <v>34</v>
      </c>
      <c r="BU22" s="31" t="s">
        <v>34</v>
      </c>
      <c r="BV22" s="32" t="s">
        <v>34</v>
      </c>
      <c r="BW22" s="32" t="s">
        <v>34</v>
      </c>
      <c r="BX22" s="31" t="s">
        <v>34</v>
      </c>
      <c r="BY22" s="32" t="s">
        <v>34</v>
      </c>
      <c r="BZ22" s="32" t="s">
        <v>34</v>
      </c>
      <c r="CA22" s="31" t="s">
        <v>34</v>
      </c>
      <c r="CB22" s="32" t="s">
        <v>34</v>
      </c>
      <c r="CC22" s="32" t="s">
        <v>34</v>
      </c>
      <c r="CD22" s="31" t="s">
        <v>34</v>
      </c>
      <c r="CE22" s="32" t="s">
        <v>34</v>
      </c>
      <c r="CF22" s="32" t="s">
        <v>34</v>
      </c>
      <c r="CG22" s="31" t="s">
        <v>34</v>
      </c>
      <c r="CH22" s="32" t="s">
        <v>34</v>
      </c>
      <c r="CI22" s="32" t="s">
        <v>34</v>
      </c>
      <c r="CJ22" s="31" t="s">
        <v>34</v>
      </c>
      <c r="CK22" s="32" t="s">
        <v>34</v>
      </c>
      <c r="CL22" s="32" t="s">
        <v>34</v>
      </c>
      <c r="CM22" s="31" t="s">
        <v>34</v>
      </c>
      <c r="CN22" s="32" t="s">
        <v>34</v>
      </c>
      <c r="CO22" s="32" t="s">
        <v>34</v>
      </c>
      <c r="CP22" s="31" t="s">
        <v>34</v>
      </c>
      <c r="CQ22" s="32" t="s">
        <v>34</v>
      </c>
      <c r="CR22" s="32" t="s">
        <v>34</v>
      </c>
      <c r="CS22" s="31" t="s">
        <v>34</v>
      </c>
      <c r="CT22" s="32" t="s">
        <v>34</v>
      </c>
      <c r="CU22" s="32" t="s">
        <v>34</v>
      </c>
      <c r="CV22" s="31" t="s">
        <v>34</v>
      </c>
      <c r="CW22" s="32" t="s">
        <v>34</v>
      </c>
      <c r="CX22" s="32" t="s">
        <v>34</v>
      </c>
      <c r="CY22" s="31" t="s">
        <v>34</v>
      </c>
      <c r="CZ22" s="32" t="s">
        <v>34</v>
      </c>
      <c r="DA22" s="32" t="s">
        <v>34</v>
      </c>
      <c r="DB22" s="31" t="s">
        <v>34</v>
      </c>
      <c r="DC22" s="32" t="s">
        <v>34</v>
      </c>
      <c r="DD22" s="32" t="s">
        <v>34</v>
      </c>
      <c r="DE22" s="31" t="s">
        <v>34</v>
      </c>
      <c r="DF22" s="32" t="s">
        <v>34</v>
      </c>
      <c r="DG22" s="32" t="s">
        <v>34</v>
      </c>
      <c r="DH22" s="31" t="s">
        <v>34</v>
      </c>
      <c r="DI22" s="32" t="s">
        <v>34</v>
      </c>
      <c r="DJ22" s="32" t="s">
        <v>34</v>
      </c>
      <c r="DK22" s="31" t="s">
        <v>34</v>
      </c>
      <c r="DL22" s="32" t="s">
        <v>34</v>
      </c>
      <c r="DM22" s="32" t="s">
        <v>34</v>
      </c>
      <c r="DN22" s="31" t="s">
        <v>34</v>
      </c>
      <c r="DO22" s="32" t="s">
        <v>34</v>
      </c>
      <c r="DP22" s="32" t="s">
        <v>34</v>
      </c>
      <c r="DQ22" s="31" t="s">
        <v>34</v>
      </c>
      <c r="DR22" s="32" t="s">
        <v>34</v>
      </c>
      <c r="DS22" s="32" t="s">
        <v>34</v>
      </c>
      <c r="DT22" s="31" t="s">
        <v>34</v>
      </c>
      <c r="DU22" s="32" t="s">
        <v>34</v>
      </c>
      <c r="DV22" s="32" t="s">
        <v>34</v>
      </c>
    </row>
    <row r="23" spans="1:126" x14ac:dyDescent="0.2">
      <c r="A23" s="30" t="s">
        <v>5</v>
      </c>
      <c r="B23">
        <v>20</v>
      </c>
      <c r="C23">
        <v>20</v>
      </c>
      <c r="D23" s="32">
        <v>12.885147705774999</v>
      </c>
      <c r="E23" s="32" t="s">
        <v>28</v>
      </c>
      <c r="F23" s="32">
        <v>12.885147705774999</v>
      </c>
      <c r="G23" s="32">
        <v>11.120840833491201</v>
      </c>
      <c r="H23" s="32" t="s">
        <v>28</v>
      </c>
      <c r="I23" s="32">
        <v>11.120840833491201</v>
      </c>
      <c r="J23" s="31">
        <v>7.0693022233895997</v>
      </c>
      <c r="K23" s="32" t="s">
        <v>28</v>
      </c>
      <c r="L23" s="32">
        <v>7.0693022233895997</v>
      </c>
      <c r="M23" s="31">
        <v>3.9378041871390401</v>
      </c>
      <c r="N23" s="32" t="s">
        <v>28</v>
      </c>
      <c r="O23" s="32">
        <v>3.9378041871390401</v>
      </c>
      <c r="P23" s="31">
        <v>2.0588477856264</v>
      </c>
      <c r="Q23" s="32" t="s">
        <v>28</v>
      </c>
      <c r="R23" s="32">
        <v>2.0588477856264</v>
      </c>
      <c r="S23" s="31">
        <v>0.90966800617504495</v>
      </c>
      <c r="T23" s="32" t="s">
        <v>28</v>
      </c>
      <c r="U23" s="32">
        <v>0.90966800617504495</v>
      </c>
      <c r="V23" s="31">
        <v>-0.24646260282999999</v>
      </c>
      <c r="W23" s="32" t="s">
        <v>28</v>
      </c>
      <c r="X23" s="32">
        <v>-0.24646260282999999</v>
      </c>
      <c r="Y23" s="31">
        <v>-1.49914206706744</v>
      </c>
      <c r="Z23" s="32" t="s">
        <v>28</v>
      </c>
      <c r="AA23" s="32">
        <v>-1.49914206706744</v>
      </c>
      <c r="AB23" s="31">
        <v>-2.84097350945386</v>
      </c>
      <c r="AC23" s="32" t="s">
        <v>28</v>
      </c>
      <c r="AD23" s="32">
        <v>-2.84097350945386</v>
      </c>
      <c r="AE23" s="31">
        <v>-4.5821469976479703</v>
      </c>
      <c r="AF23" s="32" t="s">
        <v>28</v>
      </c>
      <c r="AG23" s="32">
        <v>-4.5821469976479703</v>
      </c>
      <c r="AH23" s="31">
        <v>-7.1603570385871604</v>
      </c>
      <c r="AI23" s="32" t="s">
        <v>28</v>
      </c>
      <c r="AJ23" s="32">
        <v>-7.1603570385871604</v>
      </c>
      <c r="AK23" s="31">
        <v>-8.9895239052142806</v>
      </c>
      <c r="AL23" s="32" t="s">
        <v>28</v>
      </c>
      <c r="AM23" s="32">
        <v>-8.9895239052142806</v>
      </c>
      <c r="AN23" s="31">
        <v>-11.2202904191623</v>
      </c>
      <c r="AO23" s="32" t="s">
        <v>28</v>
      </c>
      <c r="AP23" s="32">
        <v>-11.2202904191623</v>
      </c>
      <c r="AQ23" s="31">
        <v>-16.525224287362398</v>
      </c>
      <c r="AR23" s="32" t="s">
        <v>28</v>
      </c>
      <c r="AS23" s="32">
        <v>-16.525224287362398</v>
      </c>
      <c r="AT23" s="31" t="s">
        <v>34</v>
      </c>
      <c r="AU23" s="32" t="s">
        <v>34</v>
      </c>
      <c r="AV23" s="32" t="s">
        <v>34</v>
      </c>
      <c r="AW23" s="31" t="s">
        <v>34</v>
      </c>
      <c r="AX23" s="32" t="s">
        <v>34</v>
      </c>
      <c r="AY23" s="32" t="s">
        <v>34</v>
      </c>
      <c r="AZ23" s="31" t="s">
        <v>34</v>
      </c>
      <c r="BA23" s="32" t="s">
        <v>34</v>
      </c>
      <c r="BB23" s="32" t="s">
        <v>34</v>
      </c>
      <c r="BC23" s="31" t="s">
        <v>34</v>
      </c>
      <c r="BD23" s="32" t="s">
        <v>34</v>
      </c>
      <c r="BE23" s="32" t="s">
        <v>34</v>
      </c>
      <c r="BF23" s="31" t="s">
        <v>34</v>
      </c>
      <c r="BG23" s="32" t="s">
        <v>34</v>
      </c>
      <c r="BH23" s="32" t="s">
        <v>34</v>
      </c>
      <c r="BI23" s="31" t="s">
        <v>34</v>
      </c>
      <c r="BJ23" s="32" t="s">
        <v>34</v>
      </c>
      <c r="BK23" s="32" t="s">
        <v>34</v>
      </c>
      <c r="BL23" s="31" t="s">
        <v>34</v>
      </c>
      <c r="BM23" s="32" t="s">
        <v>34</v>
      </c>
      <c r="BN23" s="32" t="s">
        <v>34</v>
      </c>
      <c r="BO23" s="31" t="s">
        <v>34</v>
      </c>
      <c r="BP23" s="32" t="s">
        <v>34</v>
      </c>
      <c r="BQ23" s="32" t="s">
        <v>34</v>
      </c>
      <c r="BR23" s="31" t="s">
        <v>34</v>
      </c>
      <c r="BS23" s="32" t="s">
        <v>34</v>
      </c>
      <c r="BT23" s="32" t="s">
        <v>34</v>
      </c>
      <c r="BU23" s="31" t="s">
        <v>34</v>
      </c>
      <c r="BV23" s="32" t="s">
        <v>34</v>
      </c>
      <c r="BW23" s="32" t="s">
        <v>34</v>
      </c>
      <c r="BX23" s="31" t="s">
        <v>34</v>
      </c>
      <c r="BY23" s="32" t="s">
        <v>34</v>
      </c>
      <c r="BZ23" s="32" t="s">
        <v>34</v>
      </c>
      <c r="CA23" s="31" t="s">
        <v>34</v>
      </c>
      <c r="CB23" s="32" t="s">
        <v>34</v>
      </c>
      <c r="CC23" s="32" t="s">
        <v>34</v>
      </c>
      <c r="CD23" s="31" t="s">
        <v>34</v>
      </c>
      <c r="CE23" s="32" t="s">
        <v>34</v>
      </c>
      <c r="CF23" s="32" t="s">
        <v>34</v>
      </c>
      <c r="CG23" s="31" t="s">
        <v>34</v>
      </c>
      <c r="CH23" s="32" t="s">
        <v>34</v>
      </c>
      <c r="CI23" s="32" t="s">
        <v>34</v>
      </c>
      <c r="CJ23" s="31" t="s">
        <v>34</v>
      </c>
      <c r="CK23" s="32" t="s">
        <v>34</v>
      </c>
      <c r="CL23" s="32" t="s">
        <v>34</v>
      </c>
      <c r="CM23" s="31" t="s">
        <v>34</v>
      </c>
      <c r="CN23" s="32" t="s">
        <v>34</v>
      </c>
      <c r="CO23" s="32" t="s">
        <v>34</v>
      </c>
      <c r="CP23" s="31" t="s">
        <v>34</v>
      </c>
      <c r="CQ23" s="32" t="s">
        <v>34</v>
      </c>
      <c r="CR23" s="32" t="s">
        <v>34</v>
      </c>
      <c r="CS23" s="31" t="s">
        <v>34</v>
      </c>
      <c r="CT23" s="32" t="s">
        <v>34</v>
      </c>
      <c r="CU23" s="32" t="s">
        <v>34</v>
      </c>
      <c r="CV23" s="31" t="s">
        <v>34</v>
      </c>
      <c r="CW23" s="32" t="s">
        <v>34</v>
      </c>
      <c r="CX23" s="32" t="s">
        <v>34</v>
      </c>
      <c r="CY23" s="31" t="s">
        <v>34</v>
      </c>
      <c r="CZ23" s="32" t="s">
        <v>34</v>
      </c>
      <c r="DA23" s="32" t="s">
        <v>34</v>
      </c>
      <c r="DB23" s="31" t="s">
        <v>34</v>
      </c>
      <c r="DC23" s="32" t="s">
        <v>34</v>
      </c>
      <c r="DD23" s="32" t="s">
        <v>34</v>
      </c>
      <c r="DE23" s="31" t="s">
        <v>34</v>
      </c>
      <c r="DF23" s="32" t="s">
        <v>34</v>
      </c>
      <c r="DG23" s="32" t="s">
        <v>34</v>
      </c>
      <c r="DH23" s="31" t="s">
        <v>34</v>
      </c>
      <c r="DI23" s="32" t="s">
        <v>34</v>
      </c>
      <c r="DJ23" s="32" t="s">
        <v>34</v>
      </c>
      <c r="DK23" s="31" t="s">
        <v>34</v>
      </c>
      <c r="DL23" s="32" t="s">
        <v>34</v>
      </c>
      <c r="DM23" s="32" t="s">
        <v>34</v>
      </c>
      <c r="DN23" s="31" t="s">
        <v>34</v>
      </c>
      <c r="DO23" s="32" t="s">
        <v>34</v>
      </c>
      <c r="DP23" s="32" t="s">
        <v>34</v>
      </c>
      <c r="DQ23" s="31" t="s">
        <v>34</v>
      </c>
      <c r="DR23" s="32" t="s">
        <v>34</v>
      </c>
      <c r="DS23" s="32" t="s">
        <v>34</v>
      </c>
      <c r="DT23" s="31" t="s">
        <v>34</v>
      </c>
      <c r="DU23" s="32" t="s">
        <v>34</v>
      </c>
      <c r="DV23" s="32" t="s">
        <v>34</v>
      </c>
    </row>
    <row r="24" spans="1:126" x14ac:dyDescent="0.2">
      <c r="A24" s="30" t="s">
        <v>5</v>
      </c>
      <c r="B24">
        <v>21</v>
      </c>
      <c r="C24">
        <v>21</v>
      </c>
      <c r="D24" s="32">
        <v>11.2565929981791</v>
      </c>
      <c r="E24" s="32" t="s">
        <v>28</v>
      </c>
      <c r="F24" s="32">
        <v>11.2565929981791</v>
      </c>
      <c r="G24" s="32">
        <v>11.0366626433962</v>
      </c>
      <c r="H24" s="32" t="s">
        <v>28</v>
      </c>
      <c r="I24" s="32">
        <v>11.0366626433962</v>
      </c>
      <c r="J24" s="31">
        <v>10.052768625920899</v>
      </c>
      <c r="K24" s="32" t="s">
        <v>28</v>
      </c>
      <c r="L24" s="32">
        <v>10.052768625920899</v>
      </c>
      <c r="M24" s="31">
        <v>8.4607629062817598</v>
      </c>
      <c r="N24" s="32" t="s">
        <v>28</v>
      </c>
      <c r="O24" s="32">
        <v>8.4607629062817598</v>
      </c>
      <c r="P24" s="31">
        <v>6.1103902151478398</v>
      </c>
      <c r="Q24" s="32" t="s">
        <v>28</v>
      </c>
      <c r="R24" s="32">
        <v>6.1103902151478398</v>
      </c>
      <c r="S24" s="31">
        <v>3.35306320758023</v>
      </c>
      <c r="T24" s="32" t="s">
        <v>28</v>
      </c>
      <c r="U24" s="32">
        <v>3.35306320758023</v>
      </c>
      <c r="V24" s="31">
        <v>0.92524908797763805</v>
      </c>
      <c r="W24" s="32" t="s">
        <v>28</v>
      </c>
      <c r="X24" s="32">
        <v>0.92524908797763805</v>
      </c>
      <c r="Y24" s="31">
        <v>-1.0797421860484899</v>
      </c>
      <c r="Z24" s="32" t="s">
        <v>28</v>
      </c>
      <c r="AA24" s="32">
        <v>-1.0797421860484899</v>
      </c>
      <c r="AB24" s="31">
        <v>-2.9263366830157498</v>
      </c>
      <c r="AC24" s="32" t="s">
        <v>28</v>
      </c>
      <c r="AD24" s="32">
        <v>-2.9263366830157498</v>
      </c>
      <c r="AE24" s="31">
        <v>-4.7302463300477102</v>
      </c>
      <c r="AF24" s="32" t="s">
        <v>28</v>
      </c>
      <c r="AG24" s="32">
        <v>-4.7302463300477102</v>
      </c>
      <c r="AH24" s="31">
        <v>-6.1242304890432697</v>
      </c>
      <c r="AI24" s="32" t="s">
        <v>28</v>
      </c>
      <c r="AJ24" s="32">
        <v>-6.1242304890432697</v>
      </c>
      <c r="AK24" s="31">
        <v>-8.0683974792584294</v>
      </c>
      <c r="AL24" s="32" t="s">
        <v>28</v>
      </c>
      <c r="AM24" s="32">
        <v>-8.0683974792584294</v>
      </c>
      <c r="AN24" s="31">
        <v>-10.7977426625128</v>
      </c>
      <c r="AO24" s="32" t="s">
        <v>28</v>
      </c>
      <c r="AP24" s="32">
        <v>-10.7977426625128</v>
      </c>
      <c r="AQ24" s="31">
        <v>-14.2969364293659</v>
      </c>
      <c r="AR24" s="32" t="s">
        <v>28</v>
      </c>
      <c r="AS24" s="32">
        <v>-14.2969364293659</v>
      </c>
      <c r="AT24" s="31">
        <v>-19.116302561834001</v>
      </c>
      <c r="AU24" s="32" t="s">
        <v>28</v>
      </c>
      <c r="AV24" s="32">
        <v>-19.116302561834001</v>
      </c>
      <c r="AW24" s="31">
        <v>-19.145217887817701</v>
      </c>
      <c r="AX24" s="32" t="s">
        <v>28</v>
      </c>
      <c r="AY24" s="32">
        <v>-19.145217887817701</v>
      </c>
      <c r="AZ24" s="31">
        <v>-22.377686940742802</v>
      </c>
      <c r="BA24" s="32" t="s">
        <v>28</v>
      </c>
      <c r="BB24" s="32">
        <v>-22.377686940742802</v>
      </c>
      <c r="BC24" s="31">
        <v>-22.377686940742802</v>
      </c>
      <c r="BD24" s="32" t="s">
        <v>28</v>
      </c>
      <c r="BE24" s="32">
        <v>-22.377686940742802</v>
      </c>
      <c r="BF24" s="31" t="s">
        <v>34</v>
      </c>
      <c r="BG24" s="32" t="s">
        <v>34</v>
      </c>
      <c r="BH24" s="32" t="s">
        <v>34</v>
      </c>
      <c r="BI24" s="31" t="s">
        <v>34</v>
      </c>
      <c r="BJ24" s="32" t="s">
        <v>34</v>
      </c>
      <c r="BK24" s="32" t="s">
        <v>34</v>
      </c>
      <c r="BL24" s="31" t="s">
        <v>34</v>
      </c>
      <c r="BM24" s="32" t="s">
        <v>34</v>
      </c>
      <c r="BN24" s="32" t="s">
        <v>34</v>
      </c>
      <c r="BO24" s="31" t="s">
        <v>34</v>
      </c>
      <c r="BP24" s="32" t="s">
        <v>34</v>
      </c>
      <c r="BQ24" s="32" t="s">
        <v>34</v>
      </c>
      <c r="BR24" s="31" t="s">
        <v>34</v>
      </c>
      <c r="BS24" s="32" t="s">
        <v>34</v>
      </c>
      <c r="BT24" s="32" t="s">
        <v>34</v>
      </c>
      <c r="BU24" s="31" t="s">
        <v>34</v>
      </c>
      <c r="BV24" s="32" t="s">
        <v>34</v>
      </c>
      <c r="BW24" s="32" t="s">
        <v>34</v>
      </c>
      <c r="BX24" s="31" t="s">
        <v>34</v>
      </c>
      <c r="BY24" s="32" t="s">
        <v>34</v>
      </c>
      <c r="BZ24" s="32" t="s">
        <v>34</v>
      </c>
      <c r="CA24" s="31" t="s">
        <v>34</v>
      </c>
      <c r="CB24" s="32" t="s">
        <v>34</v>
      </c>
      <c r="CC24" s="32" t="s">
        <v>34</v>
      </c>
      <c r="CD24" s="31" t="s">
        <v>34</v>
      </c>
      <c r="CE24" s="32" t="s">
        <v>34</v>
      </c>
      <c r="CF24" s="32" t="s">
        <v>34</v>
      </c>
      <c r="CG24" s="31" t="s">
        <v>34</v>
      </c>
      <c r="CH24" s="32" t="s">
        <v>34</v>
      </c>
      <c r="CI24" s="32" t="s">
        <v>34</v>
      </c>
      <c r="CJ24" s="31" t="s">
        <v>34</v>
      </c>
      <c r="CK24" s="32" t="s">
        <v>34</v>
      </c>
      <c r="CL24" s="32" t="s">
        <v>34</v>
      </c>
      <c r="CM24" s="31" t="s">
        <v>34</v>
      </c>
      <c r="CN24" s="32" t="s">
        <v>34</v>
      </c>
      <c r="CO24" s="32" t="s">
        <v>34</v>
      </c>
      <c r="CP24" s="31" t="s">
        <v>34</v>
      </c>
      <c r="CQ24" s="32" t="s">
        <v>34</v>
      </c>
      <c r="CR24" s="32" t="s">
        <v>34</v>
      </c>
      <c r="CS24" s="31" t="s">
        <v>34</v>
      </c>
      <c r="CT24" s="32" t="s">
        <v>34</v>
      </c>
      <c r="CU24" s="32" t="s">
        <v>34</v>
      </c>
      <c r="CV24" s="31" t="s">
        <v>34</v>
      </c>
      <c r="CW24" s="32" t="s">
        <v>34</v>
      </c>
      <c r="CX24" s="32" t="s">
        <v>34</v>
      </c>
      <c r="CY24" s="31" t="s">
        <v>34</v>
      </c>
      <c r="CZ24" s="32" t="s">
        <v>34</v>
      </c>
      <c r="DA24" s="32" t="s">
        <v>34</v>
      </c>
      <c r="DB24" s="31" t="s">
        <v>34</v>
      </c>
      <c r="DC24" s="32" t="s">
        <v>34</v>
      </c>
      <c r="DD24" s="32" t="s">
        <v>34</v>
      </c>
      <c r="DE24" s="31" t="s">
        <v>34</v>
      </c>
      <c r="DF24" s="32" t="s">
        <v>34</v>
      </c>
      <c r="DG24" s="32" t="s">
        <v>34</v>
      </c>
      <c r="DH24" s="31" t="s">
        <v>34</v>
      </c>
      <c r="DI24" s="32" t="s">
        <v>34</v>
      </c>
      <c r="DJ24" s="32" t="s">
        <v>34</v>
      </c>
      <c r="DK24" s="31" t="s">
        <v>34</v>
      </c>
      <c r="DL24" s="32" t="s">
        <v>34</v>
      </c>
      <c r="DM24" s="32" t="s">
        <v>34</v>
      </c>
      <c r="DN24" s="31" t="s">
        <v>34</v>
      </c>
      <c r="DO24" s="32" t="s">
        <v>34</v>
      </c>
      <c r="DP24" s="32" t="s">
        <v>34</v>
      </c>
      <c r="DQ24" s="31" t="s">
        <v>34</v>
      </c>
      <c r="DR24" s="32" t="s">
        <v>34</v>
      </c>
      <c r="DS24" s="32" t="s">
        <v>34</v>
      </c>
      <c r="DT24" s="31" t="s">
        <v>34</v>
      </c>
      <c r="DU24" s="32" t="s">
        <v>34</v>
      </c>
      <c r="DV24" s="32" t="s">
        <v>34</v>
      </c>
    </row>
    <row r="25" spans="1:126" x14ac:dyDescent="0.2">
      <c r="A25" s="30" t="s">
        <v>6</v>
      </c>
      <c r="B25">
        <v>22</v>
      </c>
      <c r="C25">
        <v>22</v>
      </c>
      <c r="D25" s="32">
        <v>15.094935194982201</v>
      </c>
      <c r="E25" s="32" t="s">
        <v>28</v>
      </c>
      <c r="F25" s="32">
        <v>15.094935194982201</v>
      </c>
      <c r="G25" s="32">
        <v>14.027527597619599</v>
      </c>
      <c r="H25" s="32" t="s">
        <v>28</v>
      </c>
      <c r="I25" s="32">
        <v>14.027527597619599</v>
      </c>
      <c r="J25" s="31">
        <v>11.5202861403368</v>
      </c>
      <c r="K25" s="32" t="s">
        <v>28</v>
      </c>
      <c r="L25" s="32">
        <v>11.5202861403368</v>
      </c>
      <c r="M25" s="31">
        <v>8.7769557387478105</v>
      </c>
      <c r="N25" s="32" t="s">
        <v>28</v>
      </c>
      <c r="O25" s="32">
        <v>8.7769557387478105</v>
      </c>
      <c r="P25" s="31">
        <v>6.5820334929903801</v>
      </c>
      <c r="Q25" s="32" t="s">
        <v>28</v>
      </c>
      <c r="R25" s="32">
        <v>6.5820334929903801</v>
      </c>
      <c r="S25" s="31">
        <v>4.5456387597074297</v>
      </c>
      <c r="T25" s="32" t="s">
        <v>28</v>
      </c>
      <c r="U25" s="32">
        <v>4.5456387597074297</v>
      </c>
      <c r="V25" s="31">
        <v>2.4593123893139501</v>
      </c>
      <c r="W25" s="32" t="s">
        <v>28</v>
      </c>
      <c r="X25" s="32">
        <v>2.4593123893139501</v>
      </c>
      <c r="Y25" s="31">
        <v>0.53975896353464503</v>
      </c>
      <c r="Z25" s="32" t="s">
        <v>28</v>
      </c>
      <c r="AA25" s="32">
        <v>0.53975896353464503</v>
      </c>
      <c r="AB25" s="31">
        <v>-1.4545549543638401</v>
      </c>
      <c r="AC25" s="32" t="s">
        <v>28</v>
      </c>
      <c r="AD25" s="32">
        <v>-1.4545549543638401</v>
      </c>
      <c r="AE25" s="31">
        <v>-3.1884061813440798</v>
      </c>
      <c r="AF25" s="32" t="s">
        <v>28</v>
      </c>
      <c r="AG25" s="32">
        <v>-3.1884061813440798</v>
      </c>
      <c r="AH25" s="31">
        <v>-4.7104763124069997</v>
      </c>
      <c r="AI25" s="32" t="s">
        <v>28</v>
      </c>
      <c r="AJ25" s="32">
        <v>-4.7104763124069997</v>
      </c>
      <c r="AK25" s="31">
        <v>-6.3605544571737997</v>
      </c>
      <c r="AL25" s="32" t="s">
        <v>28</v>
      </c>
      <c r="AM25" s="32">
        <v>-6.3605544571737997</v>
      </c>
      <c r="AN25" s="31">
        <v>-7.4230837817215098</v>
      </c>
      <c r="AO25" s="32" t="s">
        <v>28</v>
      </c>
      <c r="AP25" s="32">
        <v>-7.4230837817215098</v>
      </c>
      <c r="AQ25" s="31">
        <v>-8.4567863524415792</v>
      </c>
      <c r="AR25" s="32" t="s">
        <v>28</v>
      </c>
      <c r="AS25" s="32">
        <v>-8.4567863524415792</v>
      </c>
      <c r="AT25" s="31">
        <v>-9.7493107896946896</v>
      </c>
      <c r="AU25" s="32" t="s">
        <v>28</v>
      </c>
      <c r="AV25" s="32">
        <v>-9.7493107896946896</v>
      </c>
      <c r="AW25" s="31">
        <v>-11.8267846556029</v>
      </c>
      <c r="AX25" s="32" t="s">
        <v>28</v>
      </c>
      <c r="AY25" s="32">
        <v>-11.8267846556029</v>
      </c>
      <c r="AZ25" s="31">
        <v>-15.5171076972886</v>
      </c>
      <c r="BA25" s="32" t="s">
        <v>28</v>
      </c>
      <c r="BB25" s="32">
        <v>-15.5171076972886</v>
      </c>
      <c r="BC25" s="31">
        <v>-18.2982242005986</v>
      </c>
      <c r="BD25" s="32" t="s">
        <v>28</v>
      </c>
      <c r="BE25" s="32">
        <v>-18.2982242005986</v>
      </c>
      <c r="BF25" s="31">
        <v>-23.756097060357799</v>
      </c>
      <c r="BG25" s="32" t="s">
        <v>28</v>
      </c>
      <c r="BH25" s="32">
        <v>-23.756097060357799</v>
      </c>
      <c r="BI25" s="31" t="s">
        <v>34</v>
      </c>
      <c r="BJ25" s="32" t="s">
        <v>34</v>
      </c>
      <c r="BK25" s="32" t="s">
        <v>34</v>
      </c>
      <c r="BL25" s="31" t="s">
        <v>34</v>
      </c>
      <c r="BM25" s="32" t="s">
        <v>34</v>
      </c>
      <c r="BN25" s="32" t="s">
        <v>34</v>
      </c>
      <c r="BO25" s="31" t="s">
        <v>34</v>
      </c>
      <c r="BP25" s="32" t="s">
        <v>34</v>
      </c>
      <c r="BQ25" s="32" t="s">
        <v>34</v>
      </c>
      <c r="BR25" s="31" t="s">
        <v>34</v>
      </c>
      <c r="BS25" s="32" t="s">
        <v>34</v>
      </c>
      <c r="BT25" s="32" t="s">
        <v>34</v>
      </c>
      <c r="BU25" s="31" t="s">
        <v>34</v>
      </c>
      <c r="BV25" s="32" t="s">
        <v>34</v>
      </c>
      <c r="BW25" s="32" t="s">
        <v>34</v>
      </c>
      <c r="BX25" s="31" t="s">
        <v>34</v>
      </c>
      <c r="BY25" s="32" t="s">
        <v>34</v>
      </c>
      <c r="BZ25" s="32" t="s">
        <v>34</v>
      </c>
      <c r="CA25" s="31" t="s">
        <v>34</v>
      </c>
      <c r="CB25" s="32" t="s">
        <v>34</v>
      </c>
      <c r="CC25" s="32" t="s">
        <v>34</v>
      </c>
      <c r="CD25" s="31" t="s">
        <v>34</v>
      </c>
      <c r="CE25" s="32" t="s">
        <v>34</v>
      </c>
      <c r="CF25" s="32" t="s">
        <v>34</v>
      </c>
      <c r="CG25" s="31" t="s">
        <v>34</v>
      </c>
      <c r="CH25" s="32" t="s">
        <v>34</v>
      </c>
      <c r="CI25" s="32" t="s">
        <v>34</v>
      </c>
      <c r="CJ25" s="31" t="s">
        <v>34</v>
      </c>
      <c r="CK25" s="32" t="s">
        <v>34</v>
      </c>
      <c r="CL25" s="32" t="s">
        <v>34</v>
      </c>
      <c r="CM25" s="31" t="s">
        <v>34</v>
      </c>
      <c r="CN25" s="32" t="s">
        <v>34</v>
      </c>
      <c r="CO25" s="32" t="s">
        <v>34</v>
      </c>
      <c r="CP25" s="31" t="s">
        <v>34</v>
      </c>
      <c r="CQ25" s="32" t="s">
        <v>34</v>
      </c>
      <c r="CR25" s="32" t="s">
        <v>34</v>
      </c>
      <c r="CS25" s="31" t="s">
        <v>34</v>
      </c>
      <c r="CT25" s="32" t="s">
        <v>34</v>
      </c>
      <c r="CU25" s="32" t="s">
        <v>34</v>
      </c>
      <c r="CV25" s="31" t="s">
        <v>34</v>
      </c>
      <c r="CW25" s="32" t="s">
        <v>34</v>
      </c>
      <c r="CX25" s="32" t="s">
        <v>34</v>
      </c>
      <c r="CY25" s="31" t="s">
        <v>34</v>
      </c>
      <c r="CZ25" s="32" t="s">
        <v>34</v>
      </c>
      <c r="DA25" s="32" t="s">
        <v>34</v>
      </c>
      <c r="DB25" s="31" t="s">
        <v>34</v>
      </c>
      <c r="DC25" s="32" t="s">
        <v>34</v>
      </c>
      <c r="DD25" s="32" t="s">
        <v>34</v>
      </c>
      <c r="DE25" s="31" t="s">
        <v>34</v>
      </c>
      <c r="DF25" s="32" t="s">
        <v>34</v>
      </c>
      <c r="DG25" s="32" t="s">
        <v>34</v>
      </c>
      <c r="DH25" s="31" t="s">
        <v>34</v>
      </c>
      <c r="DI25" s="32" t="s">
        <v>34</v>
      </c>
      <c r="DJ25" s="32" t="s">
        <v>34</v>
      </c>
      <c r="DK25" s="31" t="s">
        <v>34</v>
      </c>
      <c r="DL25" s="32" t="s">
        <v>34</v>
      </c>
      <c r="DM25" s="32" t="s">
        <v>34</v>
      </c>
      <c r="DN25" s="31" t="s">
        <v>34</v>
      </c>
      <c r="DO25" s="32" t="s">
        <v>34</v>
      </c>
      <c r="DP25" s="32" t="s">
        <v>34</v>
      </c>
      <c r="DQ25" s="31" t="s">
        <v>34</v>
      </c>
      <c r="DR25" s="32" t="s">
        <v>34</v>
      </c>
      <c r="DS25" s="32" t="s">
        <v>34</v>
      </c>
      <c r="DT25" s="31" t="s">
        <v>34</v>
      </c>
      <c r="DU25" s="32" t="s">
        <v>34</v>
      </c>
      <c r="DV25" s="32" t="s">
        <v>34</v>
      </c>
    </row>
    <row r="26" spans="1:126" x14ac:dyDescent="0.2">
      <c r="A26" s="30" t="s">
        <v>5</v>
      </c>
      <c r="B26">
        <v>23</v>
      </c>
      <c r="C26">
        <v>23</v>
      </c>
      <c r="D26" s="32">
        <v>20.566974898592399</v>
      </c>
      <c r="E26" s="32" t="s">
        <v>28</v>
      </c>
      <c r="F26" s="32">
        <v>20.566974898592399</v>
      </c>
      <c r="G26" s="32">
        <v>20.2755241212591</v>
      </c>
      <c r="H26" s="32" t="s">
        <v>28</v>
      </c>
      <c r="I26" s="32">
        <v>20.2755241212591</v>
      </c>
      <c r="J26" s="31">
        <v>17.137855624960999</v>
      </c>
      <c r="K26" s="32" t="s">
        <v>28</v>
      </c>
      <c r="L26" s="32">
        <v>17.137855624960999</v>
      </c>
      <c r="M26" s="31">
        <v>13.2784408477659</v>
      </c>
      <c r="N26" s="32" t="s">
        <v>28</v>
      </c>
      <c r="O26" s="32">
        <v>13.2784408477659</v>
      </c>
      <c r="P26" s="31">
        <v>9.4429396464914408</v>
      </c>
      <c r="Q26" s="32" t="s">
        <v>28</v>
      </c>
      <c r="R26" s="32">
        <v>9.4429396464914408</v>
      </c>
      <c r="S26" s="31">
        <v>6.0642218391800897</v>
      </c>
      <c r="T26" s="32" t="s">
        <v>28</v>
      </c>
      <c r="U26" s="32">
        <v>6.0642218391800897</v>
      </c>
      <c r="V26" s="31">
        <v>3.5595774728600098</v>
      </c>
      <c r="W26" s="32" t="s">
        <v>28</v>
      </c>
      <c r="X26" s="32">
        <v>3.5595774728600098</v>
      </c>
      <c r="Y26" s="31">
        <v>1.3345985377959599</v>
      </c>
      <c r="Z26" s="32" t="s">
        <v>28</v>
      </c>
      <c r="AA26" s="32">
        <v>1.3345985377959599</v>
      </c>
      <c r="AB26" s="31">
        <v>-0.29198691193318299</v>
      </c>
      <c r="AC26" s="32" t="s">
        <v>28</v>
      </c>
      <c r="AD26" s="32">
        <v>-0.29198691193318299</v>
      </c>
      <c r="AE26" s="31">
        <v>-2.0437549656917602</v>
      </c>
      <c r="AF26" s="32" t="s">
        <v>28</v>
      </c>
      <c r="AG26" s="32">
        <v>-2.0437549656917602</v>
      </c>
      <c r="AH26" s="31">
        <v>-4.74666084882129</v>
      </c>
      <c r="AI26" s="32" t="s">
        <v>28</v>
      </c>
      <c r="AJ26" s="32">
        <v>-4.74666084882129</v>
      </c>
      <c r="AK26" s="31">
        <v>-6.8777947012569296</v>
      </c>
      <c r="AL26" s="32" t="s">
        <v>28</v>
      </c>
      <c r="AM26" s="32">
        <v>-6.8777947012569296</v>
      </c>
      <c r="AN26" s="31">
        <v>-8.8084778015089196</v>
      </c>
      <c r="AO26" s="32" t="s">
        <v>28</v>
      </c>
      <c r="AP26" s="32">
        <v>-8.8084778015089196</v>
      </c>
      <c r="AQ26" s="31">
        <v>-13.4794436738622</v>
      </c>
      <c r="AR26" s="32" t="s">
        <v>28</v>
      </c>
      <c r="AS26" s="32">
        <v>-13.4794436738622</v>
      </c>
      <c r="AT26" s="31">
        <v>-17.724977171668598</v>
      </c>
      <c r="AU26" s="32" t="s">
        <v>28</v>
      </c>
      <c r="AV26" s="32">
        <v>-17.724977171668598</v>
      </c>
      <c r="AW26" s="31">
        <v>-18.622295930712699</v>
      </c>
      <c r="AX26" s="32" t="s">
        <v>28</v>
      </c>
      <c r="AY26" s="32">
        <v>-18.622295930712699</v>
      </c>
      <c r="AZ26" s="31">
        <v>-23.922390388262301</v>
      </c>
      <c r="BA26" s="32" t="s">
        <v>28</v>
      </c>
      <c r="BB26" s="32">
        <v>-23.922390388262301</v>
      </c>
      <c r="BC26" s="31" t="s">
        <v>34</v>
      </c>
      <c r="BD26" s="32" t="s">
        <v>34</v>
      </c>
      <c r="BE26" s="32" t="s">
        <v>34</v>
      </c>
      <c r="BF26" s="31" t="s">
        <v>34</v>
      </c>
      <c r="BG26" s="32" t="s">
        <v>34</v>
      </c>
      <c r="BH26" s="32" t="s">
        <v>34</v>
      </c>
      <c r="BI26" s="31" t="s">
        <v>34</v>
      </c>
      <c r="BJ26" s="32" t="s">
        <v>34</v>
      </c>
      <c r="BK26" s="32" t="s">
        <v>34</v>
      </c>
      <c r="BL26" s="31" t="s">
        <v>34</v>
      </c>
      <c r="BM26" s="32" t="s">
        <v>34</v>
      </c>
      <c r="BN26" s="32" t="s">
        <v>34</v>
      </c>
      <c r="BO26" s="31" t="s">
        <v>34</v>
      </c>
      <c r="BP26" s="32" t="s">
        <v>34</v>
      </c>
      <c r="BQ26" s="32" t="s">
        <v>34</v>
      </c>
      <c r="BR26" s="31" t="s">
        <v>34</v>
      </c>
      <c r="BS26" s="32" t="s">
        <v>34</v>
      </c>
      <c r="BT26" s="32" t="s">
        <v>34</v>
      </c>
      <c r="BU26" s="31" t="s">
        <v>34</v>
      </c>
      <c r="BV26" s="32" t="s">
        <v>34</v>
      </c>
      <c r="BW26" s="32" t="s">
        <v>34</v>
      </c>
      <c r="BX26" s="31" t="s">
        <v>34</v>
      </c>
      <c r="BY26" s="32" t="s">
        <v>34</v>
      </c>
      <c r="BZ26" s="32" t="s">
        <v>34</v>
      </c>
      <c r="CA26" s="31" t="s">
        <v>34</v>
      </c>
      <c r="CB26" s="32" t="s">
        <v>34</v>
      </c>
      <c r="CC26" s="32" t="s">
        <v>34</v>
      </c>
      <c r="CD26" s="31" t="s">
        <v>34</v>
      </c>
      <c r="CE26" s="32" t="s">
        <v>34</v>
      </c>
      <c r="CF26" s="32" t="s">
        <v>34</v>
      </c>
      <c r="CG26" s="31" t="s">
        <v>34</v>
      </c>
      <c r="CH26" s="32" t="s">
        <v>34</v>
      </c>
      <c r="CI26" s="32" t="s">
        <v>34</v>
      </c>
      <c r="CJ26" s="31" t="s">
        <v>34</v>
      </c>
      <c r="CK26" s="32" t="s">
        <v>34</v>
      </c>
      <c r="CL26" s="32" t="s">
        <v>34</v>
      </c>
      <c r="CM26" s="31" t="s">
        <v>34</v>
      </c>
      <c r="CN26" s="32" t="s">
        <v>34</v>
      </c>
      <c r="CO26" s="32" t="s">
        <v>34</v>
      </c>
      <c r="CP26" s="31" t="s">
        <v>34</v>
      </c>
      <c r="CQ26" s="32" t="s">
        <v>34</v>
      </c>
      <c r="CR26" s="32" t="s">
        <v>34</v>
      </c>
      <c r="CS26" s="31" t="s">
        <v>34</v>
      </c>
      <c r="CT26" s="32" t="s">
        <v>34</v>
      </c>
      <c r="CU26" s="32" t="s">
        <v>34</v>
      </c>
      <c r="CV26" s="31" t="s">
        <v>34</v>
      </c>
      <c r="CW26" s="32" t="s">
        <v>34</v>
      </c>
      <c r="CX26" s="32" t="s">
        <v>34</v>
      </c>
      <c r="CY26" s="31" t="s">
        <v>34</v>
      </c>
      <c r="CZ26" s="32" t="s">
        <v>34</v>
      </c>
      <c r="DA26" s="32" t="s">
        <v>34</v>
      </c>
      <c r="DB26" s="31" t="s">
        <v>34</v>
      </c>
      <c r="DC26" s="32" t="s">
        <v>34</v>
      </c>
      <c r="DD26" s="32" t="s">
        <v>34</v>
      </c>
      <c r="DE26" s="31" t="s">
        <v>34</v>
      </c>
      <c r="DF26" s="32" t="s">
        <v>34</v>
      </c>
      <c r="DG26" s="32" t="s">
        <v>34</v>
      </c>
      <c r="DH26" s="31" t="s">
        <v>34</v>
      </c>
      <c r="DI26" s="32" t="s">
        <v>34</v>
      </c>
      <c r="DJ26" s="32" t="s">
        <v>34</v>
      </c>
      <c r="DK26" s="31" t="s">
        <v>34</v>
      </c>
      <c r="DL26" s="32" t="s">
        <v>34</v>
      </c>
      <c r="DM26" s="32" t="s">
        <v>34</v>
      </c>
      <c r="DN26" s="31" t="s">
        <v>34</v>
      </c>
      <c r="DO26" s="32" t="s">
        <v>34</v>
      </c>
      <c r="DP26" s="32" t="s">
        <v>34</v>
      </c>
      <c r="DQ26" s="31" t="s">
        <v>34</v>
      </c>
      <c r="DR26" s="32" t="s">
        <v>34</v>
      </c>
      <c r="DS26" s="32" t="s">
        <v>34</v>
      </c>
      <c r="DT26" s="31" t="s">
        <v>34</v>
      </c>
      <c r="DU26" s="32" t="s">
        <v>34</v>
      </c>
      <c r="DV26" s="32" t="s">
        <v>34</v>
      </c>
    </row>
    <row r="27" spans="1:126" x14ac:dyDescent="0.2">
      <c r="A27" s="30" t="s">
        <v>7</v>
      </c>
      <c r="B27">
        <v>24</v>
      </c>
      <c r="C27">
        <v>24</v>
      </c>
      <c r="D27" s="32">
        <v>14.7647095318371</v>
      </c>
      <c r="E27" s="32" t="s">
        <v>28</v>
      </c>
      <c r="F27" s="32">
        <v>14.7647095318371</v>
      </c>
      <c r="G27" s="32">
        <v>14.6010856114481</v>
      </c>
      <c r="H27" s="32" t="s">
        <v>28</v>
      </c>
      <c r="I27" s="32">
        <v>14.6010856114481</v>
      </c>
      <c r="J27" s="31">
        <v>12.873015874910999</v>
      </c>
      <c r="K27" s="32" t="s">
        <v>28</v>
      </c>
      <c r="L27" s="32">
        <v>12.873015874910999</v>
      </c>
      <c r="M27" s="31">
        <v>10.7976906822144</v>
      </c>
      <c r="N27" s="32" t="s">
        <v>28</v>
      </c>
      <c r="O27" s="32">
        <v>10.7976906822144</v>
      </c>
      <c r="P27" s="31">
        <v>9.0777456429890098</v>
      </c>
      <c r="Q27" s="32" t="s">
        <v>28</v>
      </c>
      <c r="R27" s="32">
        <v>9.0777456429890098</v>
      </c>
      <c r="S27" s="31">
        <v>6.4409486280534898</v>
      </c>
      <c r="T27" s="32" t="s">
        <v>28</v>
      </c>
      <c r="U27" s="32">
        <v>6.4409486280534898</v>
      </c>
      <c r="V27" s="31">
        <v>3.1050483468184402</v>
      </c>
      <c r="W27" s="32" t="s">
        <v>28</v>
      </c>
      <c r="X27" s="32">
        <v>3.1050483468184402</v>
      </c>
      <c r="Y27" s="31">
        <v>0.64715748583188204</v>
      </c>
      <c r="Z27" s="32" t="s">
        <v>28</v>
      </c>
      <c r="AA27" s="32">
        <v>0.64715748583188204</v>
      </c>
      <c r="AB27" s="31">
        <v>-2.25979402539694</v>
      </c>
      <c r="AC27" s="32" t="s">
        <v>28</v>
      </c>
      <c r="AD27" s="32">
        <v>-2.25979402539694</v>
      </c>
      <c r="AE27" s="31">
        <v>-5.4996407001522396</v>
      </c>
      <c r="AF27" s="32" t="s">
        <v>28</v>
      </c>
      <c r="AG27" s="32">
        <v>-5.4996407001522396</v>
      </c>
      <c r="AH27" s="31">
        <v>-8.0414303489944903</v>
      </c>
      <c r="AI27" s="32" t="s">
        <v>28</v>
      </c>
      <c r="AJ27" s="32">
        <v>-8.0414303489944903</v>
      </c>
      <c r="AK27" s="31">
        <v>-8.7767910331403503</v>
      </c>
      <c r="AL27" s="32" t="s">
        <v>28</v>
      </c>
      <c r="AM27" s="32">
        <v>-8.7767910331403503</v>
      </c>
      <c r="AN27" s="31">
        <v>-9.0259806400904896</v>
      </c>
      <c r="AO27" s="32" t="s">
        <v>28</v>
      </c>
      <c r="AP27" s="32">
        <v>-9.0259806400904896</v>
      </c>
      <c r="AQ27" s="31" t="s">
        <v>34</v>
      </c>
      <c r="AR27" s="32" t="s">
        <v>34</v>
      </c>
      <c r="AS27" s="32" t="s">
        <v>34</v>
      </c>
      <c r="AT27" s="31" t="s">
        <v>34</v>
      </c>
      <c r="AU27" s="32" t="s">
        <v>34</v>
      </c>
      <c r="AV27" s="32" t="s">
        <v>34</v>
      </c>
      <c r="AW27" s="31" t="s">
        <v>34</v>
      </c>
      <c r="AX27" s="32" t="s">
        <v>34</v>
      </c>
      <c r="AY27" s="32" t="s">
        <v>34</v>
      </c>
      <c r="AZ27" s="31" t="s">
        <v>34</v>
      </c>
      <c r="BA27" s="32" t="s">
        <v>34</v>
      </c>
      <c r="BB27" s="32" t="s">
        <v>34</v>
      </c>
      <c r="BC27" s="31" t="s">
        <v>34</v>
      </c>
      <c r="BD27" s="32" t="s">
        <v>34</v>
      </c>
      <c r="BE27" s="32" t="s">
        <v>34</v>
      </c>
      <c r="BF27" s="31" t="s">
        <v>34</v>
      </c>
      <c r="BG27" s="32" t="s">
        <v>34</v>
      </c>
      <c r="BH27" s="32" t="s">
        <v>34</v>
      </c>
      <c r="BI27" s="31" t="s">
        <v>34</v>
      </c>
      <c r="BJ27" s="32" t="s">
        <v>34</v>
      </c>
      <c r="BK27" s="32" t="s">
        <v>34</v>
      </c>
      <c r="BL27" s="31" t="s">
        <v>34</v>
      </c>
      <c r="BM27" s="32" t="s">
        <v>34</v>
      </c>
      <c r="BN27" s="32" t="s">
        <v>34</v>
      </c>
      <c r="BO27" s="31" t="s">
        <v>34</v>
      </c>
      <c r="BP27" s="32" t="s">
        <v>34</v>
      </c>
      <c r="BQ27" s="32" t="s">
        <v>34</v>
      </c>
      <c r="BR27" s="31" t="s">
        <v>34</v>
      </c>
      <c r="BS27" s="32" t="s">
        <v>34</v>
      </c>
      <c r="BT27" s="32" t="s">
        <v>34</v>
      </c>
      <c r="BU27" s="31" t="s">
        <v>34</v>
      </c>
      <c r="BV27" s="32" t="s">
        <v>34</v>
      </c>
      <c r="BW27" s="32" t="s">
        <v>34</v>
      </c>
      <c r="BX27" s="31" t="s">
        <v>34</v>
      </c>
      <c r="BY27" s="32" t="s">
        <v>34</v>
      </c>
      <c r="BZ27" s="32" t="s">
        <v>34</v>
      </c>
      <c r="CA27" s="31" t="s">
        <v>34</v>
      </c>
      <c r="CB27" s="32" t="s">
        <v>34</v>
      </c>
      <c r="CC27" s="32" t="s">
        <v>34</v>
      </c>
      <c r="CD27" s="31" t="s">
        <v>34</v>
      </c>
      <c r="CE27" s="32" t="s">
        <v>34</v>
      </c>
      <c r="CF27" s="32" t="s">
        <v>34</v>
      </c>
      <c r="CG27" s="31" t="s">
        <v>34</v>
      </c>
      <c r="CH27" s="32" t="s">
        <v>34</v>
      </c>
      <c r="CI27" s="32" t="s">
        <v>34</v>
      </c>
      <c r="CJ27" s="31" t="s">
        <v>34</v>
      </c>
      <c r="CK27" s="32" t="s">
        <v>34</v>
      </c>
      <c r="CL27" s="32" t="s">
        <v>34</v>
      </c>
      <c r="CM27" s="31" t="s">
        <v>34</v>
      </c>
      <c r="CN27" s="32" t="s">
        <v>34</v>
      </c>
      <c r="CO27" s="32" t="s">
        <v>34</v>
      </c>
      <c r="CP27" s="31" t="s">
        <v>34</v>
      </c>
      <c r="CQ27" s="32" t="s">
        <v>34</v>
      </c>
      <c r="CR27" s="32" t="s">
        <v>34</v>
      </c>
      <c r="CS27" s="31" t="s">
        <v>34</v>
      </c>
      <c r="CT27" s="32" t="s">
        <v>34</v>
      </c>
      <c r="CU27" s="32" t="s">
        <v>34</v>
      </c>
      <c r="CV27" s="31" t="s">
        <v>34</v>
      </c>
      <c r="CW27" s="32" t="s">
        <v>34</v>
      </c>
      <c r="CX27" s="32" t="s">
        <v>34</v>
      </c>
      <c r="CY27" s="31" t="s">
        <v>34</v>
      </c>
      <c r="CZ27" s="32" t="s">
        <v>34</v>
      </c>
      <c r="DA27" s="32" t="s">
        <v>34</v>
      </c>
      <c r="DB27" s="31" t="s">
        <v>34</v>
      </c>
      <c r="DC27" s="32" t="s">
        <v>34</v>
      </c>
      <c r="DD27" s="32" t="s">
        <v>34</v>
      </c>
      <c r="DE27" s="31" t="s">
        <v>34</v>
      </c>
      <c r="DF27" s="32" t="s">
        <v>34</v>
      </c>
      <c r="DG27" s="32" t="s">
        <v>34</v>
      </c>
      <c r="DH27" s="31" t="s">
        <v>34</v>
      </c>
      <c r="DI27" s="32" t="s">
        <v>34</v>
      </c>
      <c r="DJ27" s="32" t="s">
        <v>34</v>
      </c>
      <c r="DK27" s="31" t="s">
        <v>34</v>
      </c>
      <c r="DL27" s="32" t="s">
        <v>34</v>
      </c>
      <c r="DM27" s="32" t="s">
        <v>34</v>
      </c>
      <c r="DN27" s="31" t="s">
        <v>34</v>
      </c>
      <c r="DO27" s="32" t="s">
        <v>34</v>
      </c>
      <c r="DP27" s="32" t="s">
        <v>34</v>
      </c>
      <c r="DQ27" s="31" t="s">
        <v>34</v>
      </c>
      <c r="DR27" s="32" t="s">
        <v>34</v>
      </c>
      <c r="DS27" s="32" t="s">
        <v>34</v>
      </c>
      <c r="DT27" s="31" t="s">
        <v>34</v>
      </c>
      <c r="DU27" s="32" t="s">
        <v>34</v>
      </c>
      <c r="DV27" s="32" t="s">
        <v>34</v>
      </c>
    </row>
    <row r="28" spans="1:126" x14ac:dyDescent="0.2">
      <c r="A28" s="30" t="s">
        <v>7</v>
      </c>
      <c r="B28">
        <v>25</v>
      </c>
      <c r="C28">
        <v>25</v>
      </c>
      <c r="D28" s="32">
        <v>7.45194143449622</v>
      </c>
      <c r="E28" s="32" t="s">
        <v>28</v>
      </c>
      <c r="F28" s="32">
        <v>7.45194143449622</v>
      </c>
      <c r="G28" s="32">
        <v>7.2871266929987</v>
      </c>
      <c r="H28" s="32" t="s">
        <v>28</v>
      </c>
      <c r="I28" s="32">
        <v>7.2871266929987</v>
      </c>
      <c r="J28" s="31">
        <v>6.7373486025767502</v>
      </c>
      <c r="K28" s="32" t="s">
        <v>28</v>
      </c>
      <c r="L28" s="32">
        <v>6.7373486025767502</v>
      </c>
      <c r="M28" s="31">
        <v>5.1243742612296197</v>
      </c>
      <c r="N28" s="32" t="s">
        <v>28</v>
      </c>
      <c r="O28" s="32">
        <v>5.1243742612296197</v>
      </c>
      <c r="P28" s="31">
        <v>2.3044688955253698</v>
      </c>
      <c r="Q28" s="32" t="s">
        <v>28</v>
      </c>
      <c r="R28" s="32">
        <v>2.3044688955253698</v>
      </c>
      <c r="S28" s="31">
        <v>-0.53450190539741005</v>
      </c>
      <c r="T28" s="32" t="s">
        <v>28</v>
      </c>
      <c r="U28" s="32">
        <v>-0.53450190539741005</v>
      </c>
      <c r="V28" s="31">
        <v>-3.2884427237608902</v>
      </c>
      <c r="W28" s="32" t="s">
        <v>28</v>
      </c>
      <c r="X28" s="32">
        <v>-3.2884427237608902</v>
      </c>
      <c r="Y28" s="31">
        <v>-6.4787527412863497</v>
      </c>
      <c r="Z28" s="32" t="s">
        <v>28</v>
      </c>
      <c r="AA28" s="32">
        <v>-6.4787527412863497</v>
      </c>
      <c r="AB28" s="31">
        <v>-8.9042135031950806</v>
      </c>
      <c r="AC28" s="32" t="s">
        <v>28</v>
      </c>
      <c r="AD28" s="32">
        <v>-8.9042135031950806</v>
      </c>
      <c r="AE28" s="31">
        <v>-12.203671391778499</v>
      </c>
      <c r="AF28" s="32" t="s">
        <v>28</v>
      </c>
      <c r="AG28" s="32">
        <v>-12.203671391778499</v>
      </c>
      <c r="AH28" s="31">
        <v>-15.017642083421</v>
      </c>
      <c r="AI28" s="32" t="s">
        <v>28</v>
      </c>
      <c r="AJ28" s="32">
        <v>-15.017642083421</v>
      </c>
      <c r="AK28" s="31">
        <v>-17.026440398483398</v>
      </c>
      <c r="AL28" s="32" t="s">
        <v>28</v>
      </c>
      <c r="AM28" s="32">
        <v>-17.026440398483398</v>
      </c>
      <c r="AN28" s="31">
        <v>-18.9799470584787</v>
      </c>
      <c r="AO28" s="32" t="s">
        <v>28</v>
      </c>
      <c r="AP28" s="32">
        <v>-18.9799470584787</v>
      </c>
      <c r="AQ28" s="31">
        <v>-22.197495377140498</v>
      </c>
      <c r="AR28" s="32" t="s">
        <v>28</v>
      </c>
      <c r="AS28" s="32">
        <v>-22.197495377140498</v>
      </c>
      <c r="AT28" s="31" t="s">
        <v>34</v>
      </c>
      <c r="AU28" s="32" t="s">
        <v>34</v>
      </c>
      <c r="AV28" s="32" t="s">
        <v>34</v>
      </c>
      <c r="AW28" s="31" t="s">
        <v>34</v>
      </c>
      <c r="AX28" s="32" t="s">
        <v>34</v>
      </c>
      <c r="AY28" s="32" t="s">
        <v>34</v>
      </c>
      <c r="AZ28" s="31" t="s">
        <v>34</v>
      </c>
      <c r="BA28" s="32" t="s">
        <v>34</v>
      </c>
      <c r="BB28" s="32" t="s">
        <v>34</v>
      </c>
      <c r="BC28" s="31" t="s">
        <v>34</v>
      </c>
      <c r="BD28" s="32" t="s">
        <v>34</v>
      </c>
      <c r="BE28" s="32" t="s">
        <v>34</v>
      </c>
      <c r="BF28" s="31" t="s">
        <v>34</v>
      </c>
      <c r="BG28" s="32" t="s">
        <v>34</v>
      </c>
      <c r="BH28" s="32" t="s">
        <v>34</v>
      </c>
      <c r="BI28" s="31" t="s">
        <v>34</v>
      </c>
      <c r="BJ28" s="32" t="s">
        <v>34</v>
      </c>
      <c r="BK28" s="32" t="s">
        <v>34</v>
      </c>
      <c r="BL28" s="31" t="s">
        <v>34</v>
      </c>
      <c r="BM28" s="32" t="s">
        <v>34</v>
      </c>
      <c r="BN28" s="32" t="s">
        <v>34</v>
      </c>
      <c r="BO28" s="31" t="s">
        <v>34</v>
      </c>
      <c r="BP28" s="32" t="s">
        <v>34</v>
      </c>
      <c r="BQ28" s="32" t="s">
        <v>34</v>
      </c>
      <c r="BR28" s="31" t="s">
        <v>34</v>
      </c>
      <c r="BS28" s="32" t="s">
        <v>34</v>
      </c>
      <c r="BT28" s="32" t="s">
        <v>34</v>
      </c>
      <c r="BU28" s="31" t="s">
        <v>34</v>
      </c>
      <c r="BV28" s="32" t="s">
        <v>34</v>
      </c>
      <c r="BW28" s="32" t="s">
        <v>34</v>
      </c>
      <c r="BX28" s="31" t="s">
        <v>34</v>
      </c>
      <c r="BY28" s="32" t="s">
        <v>34</v>
      </c>
      <c r="BZ28" s="32" t="s">
        <v>34</v>
      </c>
      <c r="CA28" s="31" t="s">
        <v>34</v>
      </c>
      <c r="CB28" s="32" t="s">
        <v>34</v>
      </c>
      <c r="CC28" s="32" t="s">
        <v>34</v>
      </c>
      <c r="CD28" s="31" t="s">
        <v>34</v>
      </c>
      <c r="CE28" s="32" t="s">
        <v>34</v>
      </c>
      <c r="CF28" s="32" t="s">
        <v>34</v>
      </c>
      <c r="CG28" s="31" t="s">
        <v>34</v>
      </c>
      <c r="CH28" s="32" t="s">
        <v>34</v>
      </c>
      <c r="CI28" s="32" t="s">
        <v>34</v>
      </c>
      <c r="CJ28" s="31" t="s">
        <v>34</v>
      </c>
      <c r="CK28" s="32" t="s">
        <v>34</v>
      </c>
      <c r="CL28" s="32" t="s">
        <v>34</v>
      </c>
      <c r="CM28" s="31" t="s">
        <v>34</v>
      </c>
      <c r="CN28" s="32" t="s">
        <v>34</v>
      </c>
      <c r="CO28" s="32" t="s">
        <v>34</v>
      </c>
      <c r="CP28" s="31" t="s">
        <v>34</v>
      </c>
      <c r="CQ28" s="32" t="s">
        <v>34</v>
      </c>
      <c r="CR28" s="32" t="s">
        <v>34</v>
      </c>
      <c r="CS28" s="31" t="s">
        <v>34</v>
      </c>
      <c r="CT28" s="32" t="s">
        <v>34</v>
      </c>
      <c r="CU28" s="32" t="s">
        <v>34</v>
      </c>
      <c r="CV28" s="31" t="s">
        <v>34</v>
      </c>
      <c r="CW28" s="32" t="s">
        <v>34</v>
      </c>
      <c r="CX28" s="32" t="s">
        <v>34</v>
      </c>
      <c r="CY28" s="31" t="s">
        <v>34</v>
      </c>
      <c r="CZ28" s="32" t="s">
        <v>34</v>
      </c>
      <c r="DA28" s="32" t="s">
        <v>34</v>
      </c>
      <c r="DB28" s="31" t="s">
        <v>34</v>
      </c>
      <c r="DC28" s="32" t="s">
        <v>34</v>
      </c>
      <c r="DD28" s="32" t="s">
        <v>34</v>
      </c>
      <c r="DE28" s="31" t="s">
        <v>34</v>
      </c>
      <c r="DF28" s="32" t="s">
        <v>34</v>
      </c>
      <c r="DG28" s="32" t="s">
        <v>34</v>
      </c>
      <c r="DH28" s="31" t="s">
        <v>34</v>
      </c>
      <c r="DI28" s="32" t="s">
        <v>34</v>
      </c>
      <c r="DJ28" s="32" t="s">
        <v>34</v>
      </c>
      <c r="DK28" s="31" t="s">
        <v>34</v>
      </c>
      <c r="DL28" s="32" t="s">
        <v>34</v>
      </c>
      <c r="DM28" s="32" t="s">
        <v>34</v>
      </c>
      <c r="DN28" s="31" t="s">
        <v>34</v>
      </c>
      <c r="DO28" s="32" t="s">
        <v>34</v>
      </c>
      <c r="DP28" s="32" t="s">
        <v>34</v>
      </c>
      <c r="DQ28" s="31" t="s">
        <v>34</v>
      </c>
      <c r="DR28" s="32" t="s">
        <v>34</v>
      </c>
      <c r="DS28" s="32" t="s">
        <v>34</v>
      </c>
      <c r="DT28" s="31" t="s">
        <v>34</v>
      </c>
      <c r="DU28" s="32" t="s">
        <v>34</v>
      </c>
      <c r="DV28" s="32" t="s">
        <v>34</v>
      </c>
    </row>
    <row r="29" spans="1:126" x14ac:dyDescent="0.2">
      <c r="A29" s="30" t="s">
        <v>7</v>
      </c>
      <c r="B29">
        <v>26</v>
      </c>
      <c r="C29">
        <v>26</v>
      </c>
      <c r="D29" s="32">
        <v>17.967642117158899</v>
      </c>
      <c r="E29" s="32" t="s">
        <v>28</v>
      </c>
      <c r="F29" s="32">
        <v>17.967642117158899</v>
      </c>
      <c r="G29" s="32">
        <v>16.322171235649801</v>
      </c>
      <c r="H29" s="32" t="s">
        <v>28</v>
      </c>
      <c r="I29" s="32">
        <v>16.322171235649801</v>
      </c>
      <c r="J29" s="31">
        <v>13.5061178859817</v>
      </c>
      <c r="K29" s="32" t="s">
        <v>28</v>
      </c>
      <c r="L29" s="32">
        <v>13.5061178859817</v>
      </c>
      <c r="M29" s="31">
        <v>9.1325106299059708</v>
      </c>
      <c r="N29" s="32" t="s">
        <v>28</v>
      </c>
      <c r="O29" s="32">
        <v>9.1325106299059708</v>
      </c>
      <c r="P29" s="31">
        <v>6.2647292156627099</v>
      </c>
      <c r="Q29" s="32" t="s">
        <v>28</v>
      </c>
      <c r="R29" s="32">
        <v>6.2647292156627099</v>
      </c>
      <c r="S29" s="31">
        <v>3.4929593058864001</v>
      </c>
      <c r="T29" s="32" t="s">
        <v>28</v>
      </c>
      <c r="U29" s="32">
        <v>3.4929593058864001</v>
      </c>
      <c r="V29" s="31">
        <v>1.6631918985699901</v>
      </c>
      <c r="W29" s="32" t="s">
        <v>28</v>
      </c>
      <c r="X29" s="32">
        <v>1.6631918985699901</v>
      </c>
      <c r="Y29" s="31">
        <v>0.62162682972913097</v>
      </c>
      <c r="Z29" s="32" t="s">
        <v>28</v>
      </c>
      <c r="AA29" s="32">
        <v>0.62162682972913097</v>
      </c>
      <c r="AB29" s="31">
        <v>-4.3596009727742802E-2</v>
      </c>
      <c r="AC29" s="32" t="s">
        <v>28</v>
      </c>
      <c r="AD29" s="32">
        <v>-4.3596009727742802E-2</v>
      </c>
      <c r="AE29" s="31">
        <v>-0.352680989746049</v>
      </c>
      <c r="AF29" s="32" t="s">
        <v>28</v>
      </c>
      <c r="AG29" s="32">
        <v>-0.352680989746049</v>
      </c>
      <c r="AH29" s="31">
        <v>-0.64531077912436996</v>
      </c>
      <c r="AI29" s="32" t="s">
        <v>28</v>
      </c>
      <c r="AJ29" s="32">
        <v>-0.64531077912436996</v>
      </c>
      <c r="AK29" s="31">
        <v>-1.2162768839326501</v>
      </c>
      <c r="AL29" s="32" t="s">
        <v>28</v>
      </c>
      <c r="AM29" s="32">
        <v>-1.2162768839326501</v>
      </c>
      <c r="AN29" s="31">
        <v>-1.8956579049831599</v>
      </c>
      <c r="AO29" s="32" t="s">
        <v>28</v>
      </c>
      <c r="AP29" s="32">
        <v>-1.8956579049831599</v>
      </c>
      <c r="AQ29" s="31">
        <v>-2.8134303807105199</v>
      </c>
      <c r="AR29" s="32" t="s">
        <v>28</v>
      </c>
      <c r="AS29" s="32">
        <v>-2.8134303807105199</v>
      </c>
      <c r="AT29" s="31">
        <v>-3.7948216280207401</v>
      </c>
      <c r="AU29" s="32" t="s">
        <v>28</v>
      </c>
      <c r="AV29" s="32">
        <v>-3.7948216280207401</v>
      </c>
      <c r="AW29" s="31">
        <v>-4.3022080793116704</v>
      </c>
      <c r="AX29" s="32" t="s">
        <v>28</v>
      </c>
      <c r="AY29" s="32">
        <v>-4.3022080793116704</v>
      </c>
      <c r="AZ29" s="31">
        <v>-5.5623888549813696</v>
      </c>
      <c r="BA29" s="32" t="s">
        <v>28</v>
      </c>
      <c r="BB29" s="32">
        <v>-5.5623888549813696</v>
      </c>
      <c r="BC29" s="31">
        <v>-7.1234621404945404</v>
      </c>
      <c r="BD29" s="32" t="s">
        <v>28</v>
      </c>
      <c r="BE29" s="32">
        <v>-7.1234621404945404</v>
      </c>
      <c r="BF29" s="31">
        <v>-9.3993046294949707</v>
      </c>
      <c r="BG29" s="32" t="s">
        <v>28</v>
      </c>
      <c r="BH29" s="32">
        <v>-9.3993046294949707</v>
      </c>
      <c r="BI29" s="31">
        <v>-12.547630338476599</v>
      </c>
      <c r="BJ29" s="32" t="s">
        <v>28</v>
      </c>
      <c r="BK29" s="32">
        <v>-12.547630338476599</v>
      </c>
      <c r="BL29" s="31">
        <v>-15.5465940774898</v>
      </c>
      <c r="BM29" s="32" t="s">
        <v>28</v>
      </c>
      <c r="BN29" s="32">
        <v>-15.5465940774898</v>
      </c>
      <c r="BO29" s="31">
        <v>-19.720159087142498</v>
      </c>
      <c r="BP29" s="32" t="s">
        <v>28</v>
      </c>
      <c r="BQ29" s="32">
        <v>-19.720159087142498</v>
      </c>
      <c r="BR29" s="31">
        <v>-22.590831045462199</v>
      </c>
      <c r="BS29" s="32" t="s">
        <v>28</v>
      </c>
      <c r="BT29" s="32">
        <v>-22.590831045462199</v>
      </c>
      <c r="BU29" s="31">
        <v>-22.590831045462199</v>
      </c>
      <c r="BV29" s="32" t="s">
        <v>28</v>
      </c>
      <c r="BW29" s="32">
        <v>-22.590831045462199</v>
      </c>
      <c r="BX29" s="31" t="s">
        <v>34</v>
      </c>
      <c r="BY29" s="32" t="s">
        <v>34</v>
      </c>
      <c r="BZ29" s="32" t="s">
        <v>34</v>
      </c>
      <c r="CA29" s="31" t="s">
        <v>34</v>
      </c>
      <c r="CB29" s="32" t="s">
        <v>34</v>
      </c>
      <c r="CC29" s="32" t="s">
        <v>34</v>
      </c>
      <c r="CD29" s="31" t="s">
        <v>34</v>
      </c>
      <c r="CE29" s="32" t="s">
        <v>34</v>
      </c>
      <c r="CF29" s="32" t="s">
        <v>34</v>
      </c>
      <c r="CG29" s="31" t="s">
        <v>34</v>
      </c>
      <c r="CH29" s="32" t="s">
        <v>34</v>
      </c>
      <c r="CI29" s="32" t="s">
        <v>34</v>
      </c>
      <c r="CJ29" s="31" t="s">
        <v>34</v>
      </c>
      <c r="CK29" s="32" t="s">
        <v>34</v>
      </c>
      <c r="CL29" s="32" t="s">
        <v>34</v>
      </c>
      <c r="CM29" s="31" t="s">
        <v>34</v>
      </c>
      <c r="CN29" s="32" t="s">
        <v>34</v>
      </c>
      <c r="CO29" s="32" t="s">
        <v>34</v>
      </c>
      <c r="CP29" s="31" t="s">
        <v>34</v>
      </c>
      <c r="CQ29" s="32" t="s">
        <v>34</v>
      </c>
      <c r="CR29" s="32" t="s">
        <v>34</v>
      </c>
      <c r="CS29" s="31" t="s">
        <v>34</v>
      </c>
      <c r="CT29" s="32" t="s">
        <v>34</v>
      </c>
      <c r="CU29" s="32" t="s">
        <v>34</v>
      </c>
      <c r="CV29" s="31" t="s">
        <v>34</v>
      </c>
      <c r="CW29" s="32" t="s">
        <v>34</v>
      </c>
      <c r="CX29" s="32" t="s">
        <v>34</v>
      </c>
      <c r="CY29" s="31" t="s">
        <v>34</v>
      </c>
      <c r="CZ29" s="32" t="s">
        <v>34</v>
      </c>
      <c r="DA29" s="32" t="s">
        <v>34</v>
      </c>
      <c r="DB29" s="31" t="s">
        <v>34</v>
      </c>
      <c r="DC29" s="32" t="s">
        <v>34</v>
      </c>
      <c r="DD29" s="32" t="s">
        <v>34</v>
      </c>
      <c r="DE29" s="31" t="s">
        <v>34</v>
      </c>
      <c r="DF29" s="32" t="s">
        <v>34</v>
      </c>
      <c r="DG29" s="32" t="s">
        <v>34</v>
      </c>
      <c r="DH29" s="31" t="s">
        <v>34</v>
      </c>
      <c r="DI29" s="32" t="s">
        <v>34</v>
      </c>
      <c r="DJ29" s="32" t="s">
        <v>34</v>
      </c>
      <c r="DK29" s="31" t="s">
        <v>34</v>
      </c>
      <c r="DL29" s="32" t="s">
        <v>34</v>
      </c>
      <c r="DM29" s="32" t="s">
        <v>34</v>
      </c>
      <c r="DN29" s="31" t="s">
        <v>34</v>
      </c>
      <c r="DO29" s="32" t="s">
        <v>34</v>
      </c>
      <c r="DP29" s="32" t="s">
        <v>34</v>
      </c>
      <c r="DQ29" s="31" t="s">
        <v>34</v>
      </c>
      <c r="DR29" s="32" t="s">
        <v>34</v>
      </c>
      <c r="DS29" s="32" t="s">
        <v>34</v>
      </c>
      <c r="DT29" s="31" t="s">
        <v>34</v>
      </c>
      <c r="DU29" s="32" t="s">
        <v>34</v>
      </c>
      <c r="DV29" s="32" t="s">
        <v>34</v>
      </c>
    </row>
    <row r="30" spans="1:126" x14ac:dyDescent="0.2">
      <c r="A30" s="30" t="s">
        <v>5</v>
      </c>
      <c r="B30">
        <v>27</v>
      </c>
      <c r="C30">
        <v>27</v>
      </c>
      <c r="D30" s="32">
        <v>14.495909242444499</v>
      </c>
      <c r="E30" s="32" t="s">
        <v>28</v>
      </c>
      <c r="F30" s="32">
        <v>14.495909242444499</v>
      </c>
      <c r="G30" s="32">
        <v>14.312791385716601</v>
      </c>
      <c r="H30" s="32" t="s">
        <v>28</v>
      </c>
      <c r="I30" s="32">
        <v>14.312791385716601</v>
      </c>
      <c r="J30" s="31">
        <v>12.397933282449699</v>
      </c>
      <c r="K30" s="32" t="s">
        <v>28</v>
      </c>
      <c r="L30" s="32">
        <v>12.397933282449699</v>
      </c>
      <c r="M30" s="31">
        <v>8.3864887355520992</v>
      </c>
      <c r="N30" s="32" t="s">
        <v>28</v>
      </c>
      <c r="O30" s="32">
        <v>8.3864887355520992</v>
      </c>
      <c r="P30" s="31">
        <v>5.2947259350811002</v>
      </c>
      <c r="Q30" s="32" t="s">
        <v>28</v>
      </c>
      <c r="R30" s="32">
        <v>5.2947259350811002</v>
      </c>
      <c r="S30" s="31">
        <v>2.93513445644821</v>
      </c>
      <c r="T30" s="32" t="s">
        <v>28</v>
      </c>
      <c r="U30" s="32">
        <v>2.93513445644821</v>
      </c>
      <c r="V30" s="31">
        <v>0.58492218478326197</v>
      </c>
      <c r="W30" s="32" t="s">
        <v>28</v>
      </c>
      <c r="X30" s="32">
        <v>0.58492218478326197</v>
      </c>
      <c r="Y30" s="31">
        <v>-1.43708618701502</v>
      </c>
      <c r="Z30" s="32" t="s">
        <v>28</v>
      </c>
      <c r="AA30" s="32">
        <v>-1.43708618701502</v>
      </c>
      <c r="AB30" s="31">
        <v>-3.3608480348632201</v>
      </c>
      <c r="AC30" s="32" t="s">
        <v>28</v>
      </c>
      <c r="AD30" s="32">
        <v>-3.3608480348632201</v>
      </c>
      <c r="AE30" s="31">
        <v>-5.13596260804169</v>
      </c>
      <c r="AF30" s="32" t="s">
        <v>28</v>
      </c>
      <c r="AG30" s="32">
        <v>-5.13596260804169</v>
      </c>
      <c r="AH30" s="31">
        <v>-7.2567569571280197</v>
      </c>
      <c r="AI30" s="32" t="s">
        <v>28</v>
      </c>
      <c r="AJ30" s="32">
        <v>-7.2567569571280197</v>
      </c>
      <c r="AK30" s="31">
        <v>-9.2713350897834594</v>
      </c>
      <c r="AL30" s="32" t="s">
        <v>28</v>
      </c>
      <c r="AM30" s="32">
        <v>-9.2713350897834594</v>
      </c>
      <c r="AN30" s="31">
        <v>-11.6530510495431</v>
      </c>
      <c r="AO30" s="32" t="s">
        <v>28</v>
      </c>
      <c r="AP30" s="32">
        <v>-11.6530510495431</v>
      </c>
      <c r="AQ30" s="31">
        <v>-13.970199946964</v>
      </c>
      <c r="AR30" s="32" t="s">
        <v>28</v>
      </c>
      <c r="AS30" s="32">
        <v>-13.970199946964</v>
      </c>
      <c r="AT30" s="31">
        <v>-17.7587341953673</v>
      </c>
      <c r="AU30" s="32" t="s">
        <v>28</v>
      </c>
      <c r="AV30" s="32">
        <v>-17.7587341953673</v>
      </c>
      <c r="AW30" s="31">
        <v>-21.427473201081298</v>
      </c>
      <c r="AX30" s="32" t="s">
        <v>28</v>
      </c>
      <c r="AY30" s="32">
        <v>-21.427473201081298</v>
      </c>
      <c r="AZ30" s="31">
        <v>-21.560953303064199</v>
      </c>
      <c r="BA30" s="32" t="s">
        <v>28</v>
      </c>
      <c r="BB30" s="32">
        <v>-21.560953303064199</v>
      </c>
      <c r="BC30" s="31" t="s">
        <v>34</v>
      </c>
      <c r="BD30" s="32" t="s">
        <v>34</v>
      </c>
      <c r="BE30" s="32" t="s">
        <v>34</v>
      </c>
      <c r="BF30" s="31" t="s">
        <v>34</v>
      </c>
      <c r="BG30" s="32" t="s">
        <v>34</v>
      </c>
      <c r="BH30" s="32" t="s">
        <v>34</v>
      </c>
      <c r="BI30" s="31" t="s">
        <v>34</v>
      </c>
      <c r="BJ30" s="32" t="s">
        <v>34</v>
      </c>
      <c r="BK30" s="32" t="s">
        <v>34</v>
      </c>
      <c r="BL30" s="31" t="s">
        <v>34</v>
      </c>
      <c r="BM30" s="32" t="s">
        <v>34</v>
      </c>
      <c r="BN30" s="32" t="s">
        <v>34</v>
      </c>
      <c r="BO30" s="31" t="s">
        <v>34</v>
      </c>
      <c r="BP30" s="32" t="s">
        <v>34</v>
      </c>
      <c r="BQ30" s="32" t="s">
        <v>34</v>
      </c>
      <c r="BR30" s="31" t="s">
        <v>34</v>
      </c>
      <c r="BS30" s="32" t="s">
        <v>34</v>
      </c>
      <c r="BT30" s="32" t="s">
        <v>34</v>
      </c>
      <c r="BU30" s="31" t="s">
        <v>34</v>
      </c>
      <c r="BV30" s="32" t="s">
        <v>34</v>
      </c>
      <c r="BW30" s="32" t="s">
        <v>34</v>
      </c>
      <c r="BX30" s="31" t="s">
        <v>34</v>
      </c>
      <c r="BY30" s="32" t="s">
        <v>34</v>
      </c>
      <c r="BZ30" s="32" t="s">
        <v>34</v>
      </c>
      <c r="CA30" s="31" t="s">
        <v>34</v>
      </c>
      <c r="CB30" s="32" t="s">
        <v>34</v>
      </c>
      <c r="CC30" s="32" t="s">
        <v>34</v>
      </c>
      <c r="CD30" s="31" t="s">
        <v>34</v>
      </c>
      <c r="CE30" s="32" t="s">
        <v>34</v>
      </c>
      <c r="CF30" s="32" t="s">
        <v>34</v>
      </c>
      <c r="CG30" s="31" t="s">
        <v>34</v>
      </c>
      <c r="CH30" s="32" t="s">
        <v>34</v>
      </c>
      <c r="CI30" s="32" t="s">
        <v>34</v>
      </c>
      <c r="CJ30" s="31" t="s">
        <v>34</v>
      </c>
      <c r="CK30" s="32" t="s">
        <v>34</v>
      </c>
      <c r="CL30" s="32" t="s">
        <v>34</v>
      </c>
      <c r="CM30" s="31" t="s">
        <v>34</v>
      </c>
      <c r="CN30" s="32" t="s">
        <v>34</v>
      </c>
      <c r="CO30" s="32" t="s">
        <v>34</v>
      </c>
      <c r="CP30" s="31" t="s">
        <v>34</v>
      </c>
      <c r="CQ30" s="32" t="s">
        <v>34</v>
      </c>
      <c r="CR30" s="32" t="s">
        <v>34</v>
      </c>
      <c r="CS30" s="31" t="s">
        <v>34</v>
      </c>
      <c r="CT30" s="32" t="s">
        <v>34</v>
      </c>
      <c r="CU30" s="32" t="s">
        <v>34</v>
      </c>
      <c r="CV30" s="31" t="s">
        <v>34</v>
      </c>
      <c r="CW30" s="32" t="s">
        <v>34</v>
      </c>
      <c r="CX30" s="32" t="s">
        <v>34</v>
      </c>
      <c r="CY30" s="31" t="s">
        <v>34</v>
      </c>
      <c r="CZ30" s="32" t="s">
        <v>34</v>
      </c>
      <c r="DA30" s="32" t="s">
        <v>34</v>
      </c>
      <c r="DB30" s="31" t="s">
        <v>34</v>
      </c>
      <c r="DC30" s="32" t="s">
        <v>34</v>
      </c>
      <c r="DD30" s="32" t="s">
        <v>34</v>
      </c>
      <c r="DE30" s="31" t="s">
        <v>34</v>
      </c>
      <c r="DF30" s="32" t="s">
        <v>34</v>
      </c>
      <c r="DG30" s="32" t="s">
        <v>34</v>
      </c>
      <c r="DH30" s="31" t="s">
        <v>34</v>
      </c>
      <c r="DI30" s="32" t="s">
        <v>34</v>
      </c>
      <c r="DJ30" s="32" t="s">
        <v>34</v>
      </c>
      <c r="DK30" s="31" t="s">
        <v>34</v>
      </c>
      <c r="DL30" s="32" t="s">
        <v>34</v>
      </c>
      <c r="DM30" s="32" t="s">
        <v>34</v>
      </c>
      <c r="DN30" s="31" t="s">
        <v>34</v>
      </c>
      <c r="DO30" s="32" t="s">
        <v>34</v>
      </c>
      <c r="DP30" s="32" t="s">
        <v>34</v>
      </c>
      <c r="DQ30" s="31" t="s">
        <v>34</v>
      </c>
      <c r="DR30" s="32" t="s">
        <v>34</v>
      </c>
      <c r="DS30" s="32" t="s">
        <v>34</v>
      </c>
      <c r="DT30" s="31" t="s">
        <v>34</v>
      </c>
      <c r="DU30" s="32" t="s">
        <v>34</v>
      </c>
      <c r="DV30" s="32" t="s">
        <v>34</v>
      </c>
    </row>
    <row r="31" spans="1:126" x14ac:dyDescent="0.2">
      <c r="A31" s="30" t="s">
        <v>6</v>
      </c>
      <c r="B31">
        <v>28</v>
      </c>
      <c r="C31">
        <v>28</v>
      </c>
      <c r="D31" s="32">
        <v>13.732819607191599</v>
      </c>
      <c r="E31" s="32" t="s">
        <v>28</v>
      </c>
      <c r="F31" s="32">
        <v>13.732819607191599</v>
      </c>
      <c r="G31" s="32">
        <v>13.5099453726849</v>
      </c>
      <c r="H31" s="32" t="s">
        <v>28</v>
      </c>
      <c r="I31" s="32">
        <v>13.5099453726849</v>
      </c>
      <c r="J31" s="31">
        <v>12.501365822635499</v>
      </c>
      <c r="K31" s="32" t="s">
        <v>28</v>
      </c>
      <c r="L31" s="32">
        <v>12.501365822635499</v>
      </c>
      <c r="M31" s="31">
        <v>10.181862761630599</v>
      </c>
      <c r="N31" s="32" t="s">
        <v>28</v>
      </c>
      <c r="O31" s="32">
        <v>10.181862761630599</v>
      </c>
      <c r="P31" s="31">
        <v>7.1247349678966101</v>
      </c>
      <c r="Q31" s="32" t="s">
        <v>28</v>
      </c>
      <c r="R31" s="32">
        <v>7.1247349678966101</v>
      </c>
      <c r="S31" s="31">
        <v>4.7156382875088401</v>
      </c>
      <c r="T31" s="32" t="s">
        <v>28</v>
      </c>
      <c r="U31" s="32">
        <v>4.7156382875088401</v>
      </c>
      <c r="V31" s="31">
        <v>2.3060867890295298</v>
      </c>
      <c r="W31" s="32" t="s">
        <v>28</v>
      </c>
      <c r="X31" s="32">
        <v>2.3060867890295298</v>
      </c>
      <c r="Y31" s="31">
        <v>0.26974421117937503</v>
      </c>
      <c r="Z31" s="32" t="s">
        <v>28</v>
      </c>
      <c r="AA31" s="32">
        <v>0.26974421117937503</v>
      </c>
      <c r="AB31" s="31">
        <v>-1.45852639885851</v>
      </c>
      <c r="AC31" s="32" t="s">
        <v>28</v>
      </c>
      <c r="AD31" s="32">
        <v>-1.45852639885851</v>
      </c>
      <c r="AE31" s="31">
        <v>-3.5974997307234</v>
      </c>
      <c r="AF31" s="32" t="s">
        <v>28</v>
      </c>
      <c r="AG31" s="32">
        <v>-3.5974997307234</v>
      </c>
      <c r="AH31" s="31">
        <v>-6.0127807171046497</v>
      </c>
      <c r="AI31" s="32" t="s">
        <v>28</v>
      </c>
      <c r="AJ31" s="32">
        <v>-6.0127807171046497</v>
      </c>
      <c r="AK31" s="31">
        <v>-8.9048404138471309</v>
      </c>
      <c r="AL31" s="32" t="s">
        <v>28</v>
      </c>
      <c r="AM31" s="32">
        <v>-8.9048404138471309</v>
      </c>
      <c r="AN31" s="31">
        <v>-10.712021490683799</v>
      </c>
      <c r="AO31" s="32" t="s">
        <v>28</v>
      </c>
      <c r="AP31" s="32">
        <v>-10.712021490683799</v>
      </c>
      <c r="AQ31" s="31">
        <v>-11.777435904883401</v>
      </c>
      <c r="AR31" s="32" t="s">
        <v>28</v>
      </c>
      <c r="AS31" s="32">
        <v>-11.777435904883401</v>
      </c>
      <c r="AT31" s="31">
        <v>-13.782460769246001</v>
      </c>
      <c r="AU31" s="32" t="s">
        <v>28</v>
      </c>
      <c r="AV31" s="32">
        <v>-13.782460769246001</v>
      </c>
      <c r="AW31" s="31">
        <v>-16.223316837720699</v>
      </c>
      <c r="AX31" s="32" t="s">
        <v>28</v>
      </c>
      <c r="AY31" s="32">
        <v>-16.223316837720699</v>
      </c>
      <c r="AZ31" s="31" t="s">
        <v>34</v>
      </c>
      <c r="BA31" s="32" t="s">
        <v>34</v>
      </c>
      <c r="BB31" s="32" t="s">
        <v>34</v>
      </c>
      <c r="BC31" s="31" t="s">
        <v>34</v>
      </c>
      <c r="BD31" s="32" t="s">
        <v>34</v>
      </c>
      <c r="BE31" s="32" t="s">
        <v>34</v>
      </c>
      <c r="BF31" s="31" t="s">
        <v>34</v>
      </c>
      <c r="BG31" s="32" t="s">
        <v>34</v>
      </c>
      <c r="BH31" s="32" t="s">
        <v>34</v>
      </c>
      <c r="BI31" s="31" t="s">
        <v>34</v>
      </c>
      <c r="BJ31" s="32" t="s">
        <v>34</v>
      </c>
      <c r="BK31" s="32" t="s">
        <v>34</v>
      </c>
      <c r="BL31" s="31" t="s">
        <v>34</v>
      </c>
      <c r="BM31" s="32" t="s">
        <v>34</v>
      </c>
      <c r="BN31" s="32" t="s">
        <v>34</v>
      </c>
      <c r="BO31" s="31" t="s">
        <v>34</v>
      </c>
      <c r="BP31" s="32" t="s">
        <v>34</v>
      </c>
      <c r="BQ31" s="32" t="s">
        <v>34</v>
      </c>
      <c r="BR31" s="31" t="s">
        <v>34</v>
      </c>
      <c r="BS31" s="32" t="s">
        <v>34</v>
      </c>
      <c r="BT31" s="32" t="s">
        <v>34</v>
      </c>
      <c r="BU31" s="31" t="s">
        <v>34</v>
      </c>
      <c r="BV31" s="32" t="s">
        <v>34</v>
      </c>
      <c r="BW31" s="32" t="s">
        <v>34</v>
      </c>
      <c r="BX31" s="31" t="s">
        <v>34</v>
      </c>
      <c r="BY31" s="32" t="s">
        <v>34</v>
      </c>
      <c r="BZ31" s="32" t="s">
        <v>34</v>
      </c>
      <c r="CA31" s="31" t="s">
        <v>34</v>
      </c>
      <c r="CB31" s="32" t="s">
        <v>34</v>
      </c>
      <c r="CC31" s="32" t="s">
        <v>34</v>
      </c>
      <c r="CD31" s="31" t="s">
        <v>34</v>
      </c>
      <c r="CE31" s="32" t="s">
        <v>34</v>
      </c>
      <c r="CF31" s="32" t="s">
        <v>34</v>
      </c>
      <c r="CG31" s="31" t="s">
        <v>34</v>
      </c>
      <c r="CH31" s="32" t="s">
        <v>34</v>
      </c>
      <c r="CI31" s="32" t="s">
        <v>34</v>
      </c>
      <c r="CJ31" s="31" t="s">
        <v>34</v>
      </c>
      <c r="CK31" s="32" t="s">
        <v>34</v>
      </c>
      <c r="CL31" s="32" t="s">
        <v>34</v>
      </c>
      <c r="CM31" s="31" t="s">
        <v>34</v>
      </c>
      <c r="CN31" s="32" t="s">
        <v>34</v>
      </c>
      <c r="CO31" s="32" t="s">
        <v>34</v>
      </c>
      <c r="CP31" s="31" t="s">
        <v>34</v>
      </c>
      <c r="CQ31" s="32" t="s">
        <v>34</v>
      </c>
      <c r="CR31" s="32" t="s">
        <v>34</v>
      </c>
      <c r="CS31" s="31" t="s">
        <v>34</v>
      </c>
      <c r="CT31" s="32" t="s">
        <v>34</v>
      </c>
      <c r="CU31" s="32" t="s">
        <v>34</v>
      </c>
      <c r="CV31" s="31" t="s">
        <v>34</v>
      </c>
      <c r="CW31" s="32" t="s">
        <v>34</v>
      </c>
      <c r="CX31" s="32" t="s">
        <v>34</v>
      </c>
      <c r="CY31" s="31" t="s">
        <v>34</v>
      </c>
      <c r="CZ31" s="32" t="s">
        <v>34</v>
      </c>
      <c r="DA31" s="32" t="s">
        <v>34</v>
      </c>
      <c r="DB31" s="31" t="s">
        <v>34</v>
      </c>
      <c r="DC31" s="32" t="s">
        <v>34</v>
      </c>
      <c r="DD31" s="32" t="s">
        <v>34</v>
      </c>
      <c r="DE31" s="31" t="s">
        <v>34</v>
      </c>
      <c r="DF31" s="32" t="s">
        <v>34</v>
      </c>
      <c r="DG31" s="32" t="s">
        <v>34</v>
      </c>
      <c r="DH31" s="31" t="s">
        <v>34</v>
      </c>
      <c r="DI31" s="32" t="s">
        <v>34</v>
      </c>
      <c r="DJ31" s="32" t="s">
        <v>34</v>
      </c>
      <c r="DK31" s="31" t="s">
        <v>34</v>
      </c>
      <c r="DL31" s="32" t="s">
        <v>34</v>
      </c>
      <c r="DM31" s="32" t="s">
        <v>34</v>
      </c>
      <c r="DN31" s="31" t="s">
        <v>34</v>
      </c>
      <c r="DO31" s="32" t="s">
        <v>34</v>
      </c>
      <c r="DP31" s="32" t="s">
        <v>34</v>
      </c>
      <c r="DQ31" s="31" t="s">
        <v>34</v>
      </c>
      <c r="DR31" s="32" t="s">
        <v>34</v>
      </c>
      <c r="DS31" s="32" t="s">
        <v>34</v>
      </c>
      <c r="DT31" s="31" t="s">
        <v>34</v>
      </c>
      <c r="DU31" s="32" t="s">
        <v>34</v>
      </c>
      <c r="DV31" s="32" t="s">
        <v>34</v>
      </c>
    </row>
    <row r="32" spans="1:126" x14ac:dyDescent="0.2">
      <c r="A32" s="30" t="s">
        <v>5</v>
      </c>
      <c r="B32">
        <v>29</v>
      </c>
      <c r="C32">
        <v>29</v>
      </c>
      <c r="D32" s="32">
        <v>14.643697355430399</v>
      </c>
      <c r="E32" s="32" t="s">
        <v>28</v>
      </c>
      <c r="F32" s="32">
        <v>14.643697355430399</v>
      </c>
      <c r="G32" s="32">
        <v>14.1744013580882</v>
      </c>
      <c r="H32" s="32" t="s">
        <v>28</v>
      </c>
      <c r="I32" s="32">
        <v>14.1744013580882</v>
      </c>
      <c r="J32" s="31">
        <v>13.072915079051899</v>
      </c>
      <c r="K32" s="32" t="s">
        <v>28</v>
      </c>
      <c r="L32" s="32">
        <v>13.072915079051899</v>
      </c>
      <c r="M32" s="31">
        <v>11.0344925303982</v>
      </c>
      <c r="N32" s="32" t="s">
        <v>28</v>
      </c>
      <c r="O32" s="32">
        <v>11.0344925303982</v>
      </c>
      <c r="P32" s="31">
        <v>8.04222083086335</v>
      </c>
      <c r="Q32" s="32" t="s">
        <v>28</v>
      </c>
      <c r="R32" s="32">
        <v>8.04222083086335</v>
      </c>
      <c r="S32" s="31">
        <v>4.8876514248287304</v>
      </c>
      <c r="T32" s="32" t="s">
        <v>28</v>
      </c>
      <c r="U32" s="32">
        <v>4.8876514248287304</v>
      </c>
      <c r="V32" s="31">
        <v>1.81966763441416</v>
      </c>
      <c r="W32" s="32" t="s">
        <v>28</v>
      </c>
      <c r="X32" s="32">
        <v>1.81966763441416</v>
      </c>
      <c r="Y32" s="31">
        <v>-0.47861686700359601</v>
      </c>
      <c r="Z32" s="32" t="s">
        <v>28</v>
      </c>
      <c r="AA32" s="32">
        <v>-0.47861686700359601</v>
      </c>
      <c r="AB32" s="31">
        <v>-2.55076242064214</v>
      </c>
      <c r="AC32" s="32" t="s">
        <v>28</v>
      </c>
      <c r="AD32" s="32">
        <v>-2.55076242064214</v>
      </c>
      <c r="AE32" s="31">
        <v>-4.1940111796663704</v>
      </c>
      <c r="AF32" s="32" t="s">
        <v>28</v>
      </c>
      <c r="AG32" s="32">
        <v>-4.1940111796663704</v>
      </c>
      <c r="AH32" s="31">
        <v>-5.9334820195691904</v>
      </c>
      <c r="AI32" s="32" t="s">
        <v>28</v>
      </c>
      <c r="AJ32" s="32">
        <v>-5.9334820195691904</v>
      </c>
      <c r="AK32" s="31">
        <v>-6.9894633479581598</v>
      </c>
      <c r="AL32" s="32" t="s">
        <v>28</v>
      </c>
      <c r="AM32" s="32">
        <v>-6.9894633479581598</v>
      </c>
      <c r="AN32" s="31">
        <v>-8.9690790745696596</v>
      </c>
      <c r="AO32" s="32" t="s">
        <v>28</v>
      </c>
      <c r="AP32" s="32">
        <v>-8.9690790745696596</v>
      </c>
      <c r="AQ32" s="31">
        <v>-11.2231997127168</v>
      </c>
      <c r="AR32" s="32" t="s">
        <v>28</v>
      </c>
      <c r="AS32" s="32">
        <v>-11.2231997127168</v>
      </c>
      <c r="AT32" s="31">
        <v>-13.8897614570418</v>
      </c>
      <c r="AU32" s="32" t="s">
        <v>28</v>
      </c>
      <c r="AV32" s="32">
        <v>-13.8897614570418</v>
      </c>
      <c r="AW32" s="31">
        <v>-15.5949407300992</v>
      </c>
      <c r="AX32" s="32" t="s">
        <v>28</v>
      </c>
      <c r="AY32" s="32">
        <v>-15.5949407300992</v>
      </c>
      <c r="AZ32" s="31">
        <v>-18.891930800630998</v>
      </c>
      <c r="BA32" s="32" t="s">
        <v>28</v>
      </c>
      <c r="BB32" s="32">
        <v>-18.891930800630998</v>
      </c>
      <c r="BC32" s="31">
        <v>-22.135523870380801</v>
      </c>
      <c r="BD32" s="32" t="s">
        <v>28</v>
      </c>
      <c r="BE32" s="32">
        <v>-22.135523870380801</v>
      </c>
      <c r="BF32" s="31" t="s">
        <v>34</v>
      </c>
      <c r="BG32" s="32" t="s">
        <v>34</v>
      </c>
      <c r="BH32" s="32" t="s">
        <v>34</v>
      </c>
      <c r="BI32" s="31" t="s">
        <v>34</v>
      </c>
      <c r="BJ32" s="32" t="s">
        <v>34</v>
      </c>
      <c r="BK32" s="32" t="s">
        <v>34</v>
      </c>
      <c r="BL32" s="31" t="s">
        <v>34</v>
      </c>
      <c r="BM32" s="32" t="s">
        <v>34</v>
      </c>
      <c r="BN32" s="32" t="s">
        <v>34</v>
      </c>
      <c r="BO32" s="31" t="s">
        <v>34</v>
      </c>
      <c r="BP32" s="32" t="s">
        <v>34</v>
      </c>
      <c r="BQ32" s="32" t="s">
        <v>34</v>
      </c>
      <c r="BR32" s="31" t="s">
        <v>34</v>
      </c>
      <c r="BS32" s="32" t="s">
        <v>34</v>
      </c>
      <c r="BT32" s="32" t="s">
        <v>34</v>
      </c>
      <c r="BU32" s="31" t="s">
        <v>34</v>
      </c>
      <c r="BV32" s="32" t="s">
        <v>34</v>
      </c>
      <c r="BW32" s="32" t="s">
        <v>34</v>
      </c>
      <c r="BX32" s="31" t="s">
        <v>34</v>
      </c>
      <c r="BY32" s="32" t="s">
        <v>34</v>
      </c>
      <c r="BZ32" s="32" t="s">
        <v>34</v>
      </c>
      <c r="CA32" s="31" t="s">
        <v>34</v>
      </c>
      <c r="CB32" s="32" t="s">
        <v>34</v>
      </c>
      <c r="CC32" s="32" t="s">
        <v>34</v>
      </c>
      <c r="CD32" s="31" t="s">
        <v>34</v>
      </c>
      <c r="CE32" s="32" t="s">
        <v>34</v>
      </c>
      <c r="CF32" s="32" t="s">
        <v>34</v>
      </c>
      <c r="CG32" s="31" t="s">
        <v>34</v>
      </c>
      <c r="CH32" s="32" t="s">
        <v>34</v>
      </c>
      <c r="CI32" s="32" t="s">
        <v>34</v>
      </c>
      <c r="CJ32" s="31" t="s">
        <v>34</v>
      </c>
      <c r="CK32" s="32" t="s">
        <v>34</v>
      </c>
      <c r="CL32" s="32" t="s">
        <v>34</v>
      </c>
      <c r="CM32" s="31" t="s">
        <v>34</v>
      </c>
      <c r="CN32" s="32" t="s">
        <v>34</v>
      </c>
      <c r="CO32" s="32" t="s">
        <v>34</v>
      </c>
      <c r="CP32" s="31" t="s">
        <v>34</v>
      </c>
      <c r="CQ32" s="32" t="s">
        <v>34</v>
      </c>
      <c r="CR32" s="32" t="s">
        <v>34</v>
      </c>
      <c r="CS32" s="31" t="s">
        <v>34</v>
      </c>
      <c r="CT32" s="32" t="s">
        <v>34</v>
      </c>
      <c r="CU32" s="32" t="s">
        <v>34</v>
      </c>
      <c r="CV32" s="31" t="s">
        <v>34</v>
      </c>
      <c r="CW32" s="32" t="s">
        <v>34</v>
      </c>
      <c r="CX32" s="32" t="s">
        <v>34</v>
      </c>
      <c r="CY32" s="31" t="s">
        <v>34</v>
      </c>
      <c r="CZ32" s="32" t="s">
        <v>34</v>
      </c>
      <c r="DA32" s="32" t="s">
        <v>34</v>
      </c>
      <c r="DB32" s="31" t="s">
        <v>34</v>
      </c>
      <c r="DC32" s="32" t="s">
        <v>34</v>
      </c>
      <c r="DD32" s="32" t="s">
        <v>34</v>
      </c>
      <c r="DE32" s="31" t="s">
        <v>34</v>
      </c>
      <c r="DF32" s="32" t="s">
        <v>34</v>
      </c>
      <c r="DG32" s="32" t="s">
        <v>34</v>
      </c>
      <c r="DH32" s="31" t="s">
        <v>34</v>
      </c>
      <c r="DI32" s="32" t="s">
        <v>34</v>
      </c>
      <c r="DJ32" s="32" t="s">
        <v>34</v>
      </c>
      <c r="DK32" s="31" t="s">
        <v>34</v>
      </c>
      <c r="DL32" s="32" t="s">
        <v>34</v>
      </c>
      <c r="DM32" s="32" t="s">
        <v>34</v>
      </c>
      <c r="DN32" s="31" t="s">
        <v>34</v>
      </c>
      <c r="DO32" s="32" t="s">
        <v>34</v>
      </c>
      <c r="DP32" s="32" t="s">
        <v>34</v>
      </c>
      <c r="DQ32" s="31" t="s">
        <v>34</v>
      </c>
      <c r="DR32" s="32" t="s">
        <v>34</v>
      </c>
      <c r="DS32" s="32" t="s">
        <v>34</v>
      </c>
      <c r="DT32" s="31" t="s">
        <v>34</v>
      </c>
      <c r="DU32" s="32" t="s">
        <v>34</v>
      </c>
      <c r="DV32" s="32" t="s">
        <v>34</v>
      </c>
    </row>
    <row r="33" spans="1:126" x14ac:dyDescent="0.2">
      <c r="A33" s="30" t="s">
        <v>5</v>
      </c>
      <c r="B33">
        <v>30</v>
      </c>
      <c r="C33">
        <v>30</v>
      </c>
      <c r="D33" s="32">
        <v>14.492064100571501</v>
      </c>
      <c r="E33" s="32" t="s">
        <v>28</v>
      </c>
      <c r="F33" s="32">
        <v>14.492064100571501</v>
      </c>
      <c r="G33" s="32">
        <v>13.713161299033599</v>
      </c>
      <c r="H33" s="32" t="s">
        <v>28</v>
      </c>
      <c r="I33" s="32">
        <v>13.713161299033599</v>
      </c>
      <c r="J33" s="31">
        <v>9.7329247649702193</v>
      </c>
      <c r="K33" s="32" t="s">
        <v>28</v>
      </c>
      <c r="L33" s="32">
        <v>9.7329247649702193</v>
      </c>
      <c r="M33" s="31">
        <v>5.2256999016783201</v>
      </c>
      <c r="N33" s="32" t="s">
        <v>28</v>
      </c>
      <c r="O33" s="32">
        <v>5.2256999016783201</v>
      </c>
      <c r="P33" s="31">
        <v>2.7669443152227098</v>
      </c>
      <c r="Q33" s="32" t="s">
        <v>28</v>
      </c>
      <c r="R33" s="32">
        <v>2.7669443152227098</v>
      </c>
      <c r="S33" s="31">
        <v>9.8715685644016005E-2</v>
      </c>
      <c r="T33" s="32" t="s">
        <v>28</v>
      </c>
      <c r="U33" s="32">
        <v>9.8715685644016005E-2</v>
      </c>
      <c r="V33" s="31">
        <v>-2.5378734919641102</v>
      </c>
      <c r="W33" s="32" t="s">
        <v>28</v>
      </c>
      <c r="X33" s="32">
        <v>-2.5378734919641102</v>
      </c>
      <c r="Y33" s="31">
        <v>-4.8574339919440801</v>
      </c>
      <c r="Z33" s="32" t="s">
        <v>28</v>
      </c>
      <c r="AA33" s="32">
        <v>-4.8574339919440801</v>
      </c>
      <c r="AB33" s="31">
        <v>-7.5329288797856604</v>
      </c>
      <c r="AC33" s="32" t="s">
        <v>28</v>
      </c>
      <c r="AD33" s="32">
        <v>-7.5329288797856604</v>
      </c>
      <c r="AE33" s="31">
        <v>-11.0825566864625</v>
      </c>
      <c r="AF33" s="32" t="s">
        <v>28</v>
      </c>
      <c r="AG33" s="32">
        <v>-11.0825566864625</v>
      </c>
      <c r="AH33" s="31">
        <v>-13.011168503827699</v>
      </c>
      <c r="AI33" s="32" t="s">
        <v>28</v>
      </c>
      <c r="AJ33" s="32">
        <v>-13.011168503827699</v>
      </c>
      <c r="AK33" s="31">
        <v>-15.935252354912</v>
      </c>
      <c r="AL33" s="32" t="s">
        <v>28</v>
      </c>
      <c r="AM33" s="32">
        <v>-15.935252354912</v>
      </c>
      <c r="AN33" s="31">
        <v>-19.635977258184699</v>
      </c>
      <c r="AO33" s="32" t="s">
        <v>28</v>
      </c>
      <c r="AP33" s="32">
        <v>-19.635977258184699</v>
      </c>
      <c r="AQ33" s="31" t="s">
        <v>34</v>
      </c>
      <c r="AR33" s="32" t="s">
        <v>34</v>
      </c>
      <c r="AS33" s="32" t="s">
        <v>34</v>
      </c>
      <c r="AT33" s="31" t="s">
        <v>34</v>
      </c>
      <c r="AU33" s="32" t="s">
        <v>34</v>
      </c>
      <c r="AV33" s="32" t="s">
        <v>34</v>
      </c>
      <c r="AW33" s="31" t="s">
        <v>34</v>
      </c>
      <c r="AX33" s="32" t="s">
        <v>34</v>
      </c>
      <c r="AY33" s="32" t="s">
        <v>34</v>
      </c>
      <c r="AZ33" s="31" t="s">
        <v>34</v>
      </c>
      <c r="BA33" s="32" t="s">
        <v>34</v>
      </c>
      <c r="BB33" s="32" t="s">
        <v>34</v>
      </c>
      <c r="BC33" s="31" t="s">
        <v>34</v>
      </c>
      <c r="BD33" s="32" t="s">
        <v>34</v>
      </c>
      <c r="BE33" s="32" t="s">
        <v>34</v>
      </c>
      <c r="BF33" s="31" t="s">
        <v>34</v>
      </c>
      <c r="BG33" s="32" t="s">
        <v>34</v>
      </c>
      <c r="BH33" s="32" t="s">
        <v>34</v>
      </c>
      <c r="BI33" s="31" t="s">
        <v>34</v>
      </c>
      <c r="BJ33" s="32" t="s">
        <v>34</v>
      </c>
      <c r="BK33" s="32" t="s">
        <v>34</v>
      </c>
      <c r="BL33" s="31" t="s">
        <v>34</v>
      </c>
      <c r="BM33" s="32" t="s">
        <v>34</v>
      </c>
      <c r="BN33" s="32" t="s">
        <v>34</v>
      </c>
      <c r="BO33" s="31" t="s">
        <v>34</v>
      </c>
      <c r="BP33" s="32" t="s">
        <v>34</v>
      </c>
      <c r="BQ33" s="32" t="s">
        <v>34</v>
      </c>
      <c r="BR33" s="31" t="s">
        <v>34</v>
      </c>
      <c r="BS33" s="32" t="s">
        <v>34</v>
      </c>
      <c r="BT33" s="32" t="s">
        <v>34</v>
      </c>
      <c r="BU33" s="31" t="s">
        <v>34</v>
      </c>
      <c r="BV33" s="32" t="s">
        <v>34</v>
      </c>
      <c r="BW33" s="32" t="s">
        <v>34</v>
      </c>
      <c r="BX33" s="31" t="s">
        <v>34</v>
      </c>
      <c r="BY33" s="32" t="s">
        <v>34</v>
      </c>
      <c r="BZ33" s="32" t="s">
        <v>34</v>
      </c>
      <c r="CA33" s="31" t="s">
        <v>34</v>
      </c>
      <c r="CB33" s="32" t="s">
        <v>34</v>
      </c>
      <c r="CC33" s="32" t="s">
        <v>34</v>
      </c>
      <c r="CD33" s="31" t="s">
        <v>34</v>
      </c>
      <c r="CE33" s="32" t="s">
        <v>34</v>
      </c>
      <c r="CF33" s="32" t="s">
        <v>34</v>
      </c>
      <c r="CG33" s="31" t="s">
        <v>34</v>
      </c>
      <c r="CH33" s="32" t="s">
        <v>34</v>
      </c>
      <c r="CI33" s="32" t="s">
        <v>34</v>
      </c>
      <c r="CJ33" s="31" t="s">
        <v>34</v>
      </c>
      <c r="CK33" s="32" t="s">
        <v>34</v>
      </c>
      <c r="CL33" s="32" t="s">
        <v>34</v>
      </c>
      <c r="CM33" s="31" t="s">
        <v>34</v>
      </c>
      <c r="CN33" s="32" t="s">
        <v>34</v>
      </c>
      <c r="CO33" s="32" t="s">
        <v>34</v>
      </c>
      <c r="CP33" s="31" t="s">
        <v>34</v>
      </c>
      <c r="CQ33" s="32" t="s">
        <v>34</v>
      </c>
      <c r="CR33" s="32" t="s">
        <v>34</v>
      </c>
      <c r="CS33" s="31" t="s">
        <v>34</v>
      </c>
      <c r="CT33" s="32" t="s">
        <v>34</v>
      </c>
      <c r="CU33" s="32" t="s">
        <v>34</v>
      </c>
      <c r="CV33" s="31" t="s">
        <v>34</v>
      </c>
      <c r="CW33" s="32" t="s">
        <v>34</v>
      </c>
      <c r="CX33" s="32" t="s">
        <v>34</v>
      </c>
      <c r="CY33" s="31" t="s">
        <v>34</v>
      </c>
      <c r="CZ33" s="32" t="s">
        <v>34</v>
      </c>
      <c r="DA33" s="32" t="s">
        <v>34</v>
      </c>
      <c r="DB33" s="31" t="s">
        <v>34</v>
      </c>
      <c r="DC33" s="32" t="s">
        <v>34</v>
      </c>
      <c r="DD33" s="32" t="s">
        <v>34</v>
      </c>
      <c r="DE33" s="31" t="s">
        <v>34</v>
      </c>
      <c r="DF33" s="32" t="s">
        <v>34</v>
      </c>
      <c r="DG33" s="32" t="s">
        <v>34</v>
      </c>
      <c r="DH33" s="31" t="s">
        <v>34</v>
      </c>
      <c r="DI33" s="32" t="s">
        <v>34</v>
      </c>
      <c r="DJ33" s="32" t="s">
        <v>34</v>
      </c>
      <c r="DK33" s="31" t="s">
        <v>34</v>
      </c>
      <c r="DL33" s="32" t="s">
        <v>34</v>
      </c>
      <c r="DM33" s="32" t="s">
        <v>34</v>
      </c>
      <c r="DN33" s="31" t="s">
        <v>34</v>
      </c>
      <c r="DO33" s="32" t="s">
        <v>34</v>
      </c>
      <c r="DP33" s="32" t="s">
        <v>34</v>
      </c>
      <c r="DQ33" s="31" t="s">
        <v>34</v>
      </c>
      <c r="DR33" s="32" t="s">
        <v>34</v>
      </c>
      <c r="DS33" s="32" t="s">
        <v>34</v>
      </c>
      <c r="DT33" s="31" t="s">
        <v>34</v>
      </c>
      <c r="DU33" s="32" t="s">
        <v>34</v>
      </c>
      <c r="DV33" s="32" t="s">
        <v>34</v>
      </c>
    </row>
    <row r="34" spans="1:126" x14ac:dyDescent="0.2">
      <c r="A34" s="30" t="s">
        <v>7</v>
      </c>
      <c r="B34">
        <v>31</v>
      </c>
      <c r="C34">
        <v>31</v>
      </c>
      <c r="D34" s="32">
        <v>13.615631970738001</v>
      </c>
      <c r="E34" s="32" t="s">
        <v>28</v>
      </c>
      <c r="F34" s="32">
        <v>13.615631970738001</v>
      </c>
      <c r="G34" s="32">
        <v>12.7595907537006</v>
      </c>
      <c r="H34" s="32" t="s">
        <v>28</v>
      </c>
      <c r="I34" s="32">
        <v>12.7595907537006</v>
      </c>
      <c r="J34" s="31">
        <v>10.7641424601536</v>
      </c>
      <c r="K34" s="32" t="s">
        <v>28</v>
      </c>
      <c r="L34" s="32">
        <v>10.7641424601536</v>
      </c>
      <c r="M34" s="31">
        <v>8.0082666865279108</v>
      </c>
      <c r="N34" s="32" t="s">
        <v>28</v>
      </c>
      <c r="O34" s="32">
        <v>8.0082666865279108</v>
      </c>
      <c r="P34" s="31">
        <v>5.7719432198904803</v>
      </c>
      <c r="Q34" s="32" t="s">
        <v>28</v>
      </c>
      <c r="R34" s="32">
        <v>5.7719432198904803</v>
      </c>
      <c r="S34" s="31">
        <v>3.7686124269285601</v>
      </c>
      <c r="T34" s="32" t="s">
        <v>28</v>
      </c>
      <c r="U34" s="32">
        <v>3.7686124269285601</v>
      </c>
      <c r="V34" s="31">
        <v>2.25654007210973</v>
      </c>
      <c r="W34" s="32" t="s">
        <v>28</v>
      </c>
      <c r="X34" s="32">
        <v>2.25654007210973</v>
      </c>
      <c r="Y34" s="31">
        <v>1.3513787459084401</v>
      </c>
      <c r="Z34" s="32" t="s">
        <v>28</v>
      </c>
      <c r="AA34" s="32">
        <v>1.3513787459084401</v>
      </c>
      <c r="AB34" s="31">
        <v>-0.751152577908488</v>
      </c>
      <c r="AC34" s="32" t="s">
        <v>28</v>
      </c>
      <c r="AD34" s="32">
        <v>-0.751152577908488</v>
      </c>
      <c r="AE34" s="31">
        <v>-2.64669120244558</v>
      </c>
      <c r="AF34" s="32" t="s">
        <v>28</v>
      </c>
      <c r="AG34" s="32">
        <v>-2.64669120244558</v>
      </c>
      <c r="AH34" s="31">
        <v>-4.3400374138856304</v>
      </c>
      <c r="AI34" s="32" t="s">
        <v>28</v>
      </c>
      <c r="AJ34" s="32">
        <v>-4.3400374138856304</v>
      </c>
      <c r="AK34" s="31">
        <v>-6.16359813131381</v>
      </c>
      <c r="AL34" s="32" t="s">
        <v>28</v>
      </c>
      <c r="AM34" s="32">
        <v>-6.16359813131381</v>
      </c>
      <c r="AN34" s="31">
        <v>-7.1308846299288504</v>
      </c>
      <c r="AO34" s="32" t="s">
        <v>28</v>
      </c>
      <c r="AP34" s="32">
        <v>-7.1308846299288504</v>
      </c>
      <c r="AQ34" s="31">
        <v>-10.4586631998217</v>
      </c>
      <c r="AR34" s="32" t="s">
        <v>28</v>
      </c>
      <c r="AS34" s="32">
        <v>-10.4586631998217</v>
      </c>
      <c r="AT34" s="31">
        <v>-14.273441169778501</v>
      </c>
      <c r="AU34" s="32" t="s">
        <v>28</v>
      </c>
      <c r="AV34" s="32">
        <v>-14.273441169778501</v>
      </c>
      <c r="AW34" s="31">
        <v>-16.306960766377401</v>
      </c>
      <c r="AX34" s="32" t="s">
        <v>28</v>
      </c>
      <c r="AY34" s="32">
        <v>-16.306960766377401</v>
      </c>
      <c r="AZ34" s="31">
        <v>-18.128571852147999</v>
      </c>
      <c r="BA34" s="32" t="s">
        <v>28</v>
      </c>
      <c r="BB34" s="32">
        <v>-18.128571852147999</v>
      </c>
      <c r="BC34" s="31">
        <v>-19.361525188007199</v>
      </c>
      <c r="BD34" s="32" t="s">
        <v>28</v>
      </c>
      <c r="BE34" s="32">
        <v>-19.361525188007199</v>
      </c>
      <c r="BF34" s="31" t="s">
        <v>34</v>
      </c>
      <c r="BG34" s="32" t="s">
        <v>34</v>
      </c>
      <c r="BH34" s="32" t="s">
        <v>34</v>
      </c>
      <c r="BI34" s="31" t="s">
        <v>34</v>
      </c>
      <c r="BJ34" s="32" t="s">
        <v>34</v>
      </c>
      <c r="BK34" s="32" t="s">
        <v>34</v>
      </c>
      <c r="BL34" s="31" t="s">
        <v>34</v>
      </c>
      <c r="BM34" s="32" t="s">
        <v>34</v>
      </c>
      <c r="BN34" s="32" t="s">
        <v>34</v>
      </c>
      <c r="BO34" s="31" t="s">
        <v>34</v>
      </c>
      <c r="BP34" s="32" t="s">
        <v>34</v>
      </c>
      <c r="BQ34" s="32" t="s">
        <v>34</v>
      </c>
      <c r="BR34" s="31" t="s">
        <v>34</v>
      </c>
      <c r="BS34" s="32" t="s">
        <v>34</v>
      </c>
      <c r="BT34" s="32" t="s">
        <v>34</v>
      </c>
      <c r="BU34" s="31" t="s">
        <v>34</v>
      </c>
      <c r="BV34" s="32" t="s">
        <v>34</v>
      </c>
      <c r="BW34" s="32" t="s">
        <v>34</v>
      </c>
      <c r="BX34" s="31" t="s">
        <v>34</v>
      </c>
      <c r="BY34" s="32" t="s">
        <v>34</v>
      </c>
      <c r="BZ34" s="32" t="s">
        <v>34</v>
      </c>
      <c r="CA34" s="31" t="s">
        <v>34</v>
      </c>
      <c r="CB34" s="32" t="s">
        <v>34</v>
      </c>
      <c r="CC34" s="32" t="s">
        <v>34</v>
      </c>
      <c r="CD34" s="31" t="s">
        <v>34</v>
      </c>
      <c r="CE34" s="32" t="s">
        <v>34</v>
      </c>
      <c r="CF34" s="32" t="s">
        <v>34</v>
      </c>
      <c r="CG34" s="31" t="s">
        <v>34</v>
      </c>
      <c r="CH34" s="32" t="s">
        <v>34</v>
      </c>
      <c r="CI34" s="32" t="s">
        <v>34</v>
      </c>
      <c r="CJ34" s="31" t="s">
        <v>34</v>
      </c>
      <c r="CK34" s="32" t="s">
        <v>34</v>
      </c>
      <c r="CL34" s="32" t="s">
        <v>34</v>
      </c>
      <c r="CM34" s="31" t="s">
        <v>34</v>
      </c>
      <c r="CN34" s="32" t="s">
        <v>34</v>
      </c>
      <c r="CO34" s="32" t="s">
        <v>34</v>
      </c>
      <c r="CP34" s="31" t="s">
        <v>34</v>
      </c>
      <c r="CQ34" s="32" t="s">
        <v>34</v>
      </c>
      <c r="CR34" s="32" t="s">
        <v>34</v>
      </c>
      <c r="CS34" s="31" t="s">
        <v>34</v>
      </c>
      <c r="CT34" s="32" t="s">
        <v>34</v>
      </c>
      <c r="CU34" s="32" t="s">
        <v>34</v>
      </c>
      <c r="CV34" s="31" t="s">
        <v>34</v>
      </c>
      <c r="CW34" s="32" t="s">
        <v>34</v>
      </c>
      <c r="CX34" s="32" t="s">
        <v>34</v>
      </c>
      <c r="CY34" s="31" t="s">
        <v>34</v>
      </c>
      <c r="CZ34" s="32" t="s">
        <v>34</v>
      </c>
      <c r="DA34" s="32" t="s">
        <v>34</v>
      </c>
      <c r="DB34" s="31" t="s">
        <v>34</v>
      </c>
      <c r="DC34" s="32" t="s">
        <v>34</v>
      </c>
      <c r="DD34" s="32" t="s">
        <v>34</v>
      </c>
      <c r="DE34" s="31" t="s">
        <v>34</v>
      </c>
      <c r="DF34" s="32" t="s">
        <v>34</v>
      </c>
      <c r="DG34" s="32" t="s">
        <v>34</v>
      </c>
      <c r="DH34" s="31" t="s">
        <v>34</v>
      </c>
      <c r="DI34" s="32" t="s">
        <v>34</v>
      </c>
      <c r="DJ34" s="32" t="s">
        <v>34</v>
      </c>
      <c r="DK34" s="31" t="s">
        <v>34</v>
      </c>
      <c r="DL34" s="32" t="s">
        <v>34</v>
      </c>
      <c r="DM34" s="32" t="s">
        <v>34</v>
      </c>
      <c r="DN34" s="31" t="s">
        <v>34</v>
      </c>
      <c r="DO34" s="32" t="s">
        <v>34</v>
      </c>
      <c r="DP34" s="32" t="s">
        <v>34</v>
      </c>
      <c r="DQ34" s="31" t="s">
        <v>34</v>
      </c>
      <c r="DR34" s="32" t="s">
        <v>34</v>
      </c>
      <c r="DS34" s="32" t="s">
        <v>34</v>
      </c>
      <c r="DT34" s="31" t="s">
        <v>34</v>
      </c>
      <c r="DU34" s="32" t="s">
        <v>34</v>
      </c>
      <c r="DV34" s="32" t="s">
        <v>34</v>
      </c>
    </row>
    <row r="35" spans="1:126" x14ac:dyDescent="0.2">
      <c r="A35" s="30" t="s">
        <v>6</v>
      </c>
      <c r="B35">
        <v>32</v>
      </c>
      <c r="C35">
        <v>32</v>
      </c>
      <c r="D35" s="32">
        <v>12.2545127168913</v>
      </c>
      <c r="E35" s="32" t="s">
        <v>28</v>
      </c>
      <c r="F35" s="32">
        <v>12.2545127168913</v>
      </c>
      <c r="G35" s="32">
        <v>11.8605061092433</v>
      </c>
      <c r="H35" s="32" t="s">
        <v>28</v>
      </c>
      <c r="I35" s="32">
        <v>11.8605061092433</v>
      </c>
      <c r="J35" s="31">
        <v>9.7032467288225597</v>
      </c>
      <c r="K35" s="32" t="s">
        <v>28</v>
      </c>
      <c r="L35" s="32">
        <v>9.7032467288225597</v>
      </c>
      <c r="M35" s="31">
        <v>6.72495700324823</v>
      </c>
      <c r="N35" s="32" t="s">
        <v>28</v>
      </c>
      <c r="O35" s="32">
        <v>6.72495700324823</v>
      </c>
      <c r="P35" s="31">
        <v>4.9092111005397596</v>
      </c>
      <c r="Q35" s="32" t="s">
        <v>28</v>
      </c>
      <c r="R35" s="32">
        <v>4.9092111005397596</v>
      </c>
      <c r="S35" s="31">
        <v>2.3970950871302699</v>
      </c>
      <c r="T35" s="32" t="s">
        <v>28</v>
      </c>
      <c r="U35" s="32">
        <v>2.3970950871302699</v>
      </c>
      <c r="V35" s="31">
        <v>0.11457031004205701</v>
      </c>
      <c r="W35" s="32" t="s">
        <v>28</v>
      </c>
      <c r="X35" s="32">
        <v>0.11457031004205701</v>
      </c>
      <c r="Y35" s="31">
        <v>-1.8878248595802301</v>
      </c>
      <c r="Z35" s="32" t="s">
        <v>28</v>
      </c>
      <c r="AA35" s="32">
        <v>-1.8878248595802301</v>
      </c>
      <c r="AB35" s="31">
        <v>-3.6716291715940601</v>
      </c>
      <c r="AC35" s="32" t="s">
        <v>28</v>
      </c>
      <c r="AD35" s="32">
        <v>-3.6716291715940601</v>
      </c>
      <c r="AE35" s="31">
        <v>-5.8278085967413302</v>
      </c>
      <c r="AF35" s="32" t="s">
        <v>28</v>
      </c>
      <c r="AG35" s="32">
        <v>-5.8278085967413302</v>
      </c>
      <c r="AH35" s="31">
        <v>-7.8107994241013499</v>
      </c>
      <c r="AI35" s="32" t="s">
        <v>28</v>
      </c>
      <c r="AJ35" s="32">
        <v>-7.8107994241013499</v>
      </c>
      <c r="AK35" s="31">
        <v>-10.3070236058392</v>
      </c>
      <c r="AL35" s="32" t="s">
        <v>28</v>
      </c>
      <c r="AM35" s="32">
        <v>-10.3070236058392</v>
      </c>
      <c r="AN35" s="31">
        <v>-12.843432192615101</v>
      </c>
      <c r="AO35" s="32" t="s">
        <v>28</v>
      </c>
      <c r="AP35" s="32">
        <v>-12.843432192615101</v>
      </c>
      <c r="AQ35" s="31">
        <v>-13.635620016945801</v>
      </c>
      <c r="AR35" s="32" t="s">
        <v>28</v>
      </c>
      <c r="AS35" s="32">
        <v>-13.635620016945801</v>
      </c>
      <c r="AT35" s="31">
        <v>-15.143732250179699</v>
      </c>
      <c r="AU35" s="32" t="s">
        <v>28</v>
      </c>
      <c r="AV35" s="32">
        <v>-15.143732250179699</v>
      </c>
      <c r="AW35" s="31">
        <v>-20.271271224591299</v>
      </c>
      <c r="AX35" s="32" t="s">
        <v>28</v>
      </c>
      <c r="AY35" s="32">
        <v>-20.271271224591299</v>
      </c>
      <c r="AZ35" s="31">
        <v>-32.823620372841702</v>
      </c>
      <c r="BA35" s="32" t="s">
        <v>28</v>
      </c>
      <c r="BB35" s="32">
        <v>-32.823620372841702</v>
      </c>
      <c r="BC35" s="31">
        <v>-32.823620372841702</v>
      </c>
      <c r="BD35" s="32" t="s">
        <v>28</v>
      </c>
      <c r="BE35" s="32">
        <v>-32.823620372841702</v>
      </c>
      <c r="BF35" s="31" t="s">
        <v>34</v>
      </c>
      <c r="BG35" s="32" t="s">
        <v>34</v>
      </c>
      <c r="BH35" s="32" t="s">
        <v>34</v>
      </c>
      <c r="BI35" s="31" t="s">
        <v>34</v>
      </c>
      <c r="BJ35" s="32" t="s">
        <v>34</v>
      </c>
      <c r="BK35" s="32" t="s">
        <v>34</v>
      </c>
      <c r="BL35" s="31" t="s">
        <v>34</v>
      </c>
      <c r="BM35" s="32" t="s">
        <v>34</v>
      </c>
      <c r="BN35" s="32" t="s">
        <v>34</v>
      </c>
      <c r="BO35" s="31" t="s">
        <v>34</v>
      </c>
      <c r="BP35" s="32" t="s">
        <v>34</v>
      </c>
      <c r="BQ35" s="32" t="s">
        <v>34</v>
      </c>
      <c r="BR35" s="31" t="s">
        <v>34</v>
      </c>
      <c r="BS35" s="32" t="s">
        <v>34</v>
      </c>
      <c r="BT35" s="32" t="s">
        <v>34</v>
      </c>
      <c r="BU35" s="31" t="s">
        <v>34</v>
      </c>
      <c r="BV35" s="32" t="s">
        <v>34</v>
      </c>
      <c r="BW35" s="32" t="s">
        <v>34</v>
      </c>
      <c r="BX35" s="31" t="s">
        <v>34</v>
      </c>
      <c r="BY35" s="32" t="s">
        <v>34</v>
      </c>
      <c r="BZ35" s="32" t="s">
        <v>34</v>
      </c>
      <c r="CA35" s="31" t="s">
        <v>34</v>
      </c>
      <c r="CB35" s="32" t="s">
        <v>34</v>
      </c>
      <c r="CC35" s="32" t="s">
        <v>34</v>
      </c>
      <c r="CD35" s="31" t="s">
        <v>34</v>
      </c>
      <c r="CE35" s="32" t="s">
        <v>34</v>
      </c>
      <c r="CF35" s="32" t="s">
        <v>34</v>
      </c>
      <c r="CG35" s="31" t="s">
        <v>34</v>
      </c>
      <c r="CH35" s="32" t="s">
        <v>34</v>
      </c>
      <c r="CI35" s="32" t="s">
        <v>34</v>
      </c>
      <c r="CJ35" s="31" t="s">
        <v>34</v>
      </c>
      <c r="CK35" s="32" t="s">
        <v>34</v>
      </c>
      <c r="CL35" s="32" t="s">
        <v>34</v>
      </c>
      <c r="CM35" s="31" t="s">
        <v>34</v>
      </c>
      <c r="CN35" s="32" t="s">
        <v>34</v>
      </c>
      <c r="CO35" s="32" t="s">
        <v>34</v>
      </c>
      <c r="CP35" s="31" t="s">
        <v>34</v>
      </c>
      <c r="CQ35" s="32" t="s">
        <v>34</v>
      </c>
      <c r="CR35" s="32" t="s">
        <v>34</v>
      </c>
      <c r="CS35" s="31" t="s">
        <v>34</v>
      </c>
      <c r="CT35" s="32" t="s">
        <v>34</v>
      </c>
      <c r="CU35" s="32" t="s">
        <v>34</v>
      </c>
      <c r="CV35" s="31" t="s">
        <v>34</v>
      </c>
      <c r="CW35" s="32" t="s">
        <v>34</v>
      </c>
      <c r="CX35" s="32" t="s">
        <v>34</v>
      </c>
      <c r="CY35" s="31" t="s">
        <v>34</v>
      </c>
      <c r="CZ35" s="32" t="s">
        <v>34</v>
      </c>
      <c r="DA35" s="32" t="s">
        <v>34</v>
      </c>
      <c r="DB35" s="31" t="s">
        <v>34</v>
      </c>
      <c r="DC35" s="32" t="s">
        <v>34</v>
      </c>
      <c r="DD35" s="32" t="s">
        <v>34</v>
      </c>
      <c r="DE35" s="31" t="s">
        <v>34</v>
      </c>
      <c r="DF35" s="32" t="s">
        <v>34</v>
      </c>
      <c r="DG35" s="32" t="s">
        <v>34</v>
      </c>
      <c r="DH35" s="31" t="s">
        <v>34</v>
      </c>
      <c r="DI35" s="32" t="s">
        <v>34</v>
      </c>
      <c r="DJ35" s="32" t="s">
        <v>34</v>
      </c>
      <c r="DK35" s="31" t="s">
        <v>34</v>
      </c>
      <c r="DL35" s="32" t="s">
        <v>34</v>
      </c>
      <c r="DM35" s="32" t="s">
        <v>34</v>
      </c>
      <c r="DN35" s="31" t="s">
        <v>34</v>
      </c>
      <c r="DO35" s="32" t="s">
        <v>34</v>
      </c>
      <c r="DP35" s="32" t="s">
        <v>34</v>
      </c>
      <c r="DQ35" s="31" t="s">
        <v>34</v>
      </c>
      <c r="DR35" s="32" t="s">
        <v>34</v>
      </c>
      <c r="DS35" s="32" t="s">
        <v>34</v>
      </c>
      <c r="DT35" s="31" t="s">
        <v>34</v>
      </c>
      <c r="DU35" s="32" t="s">
        <v>34</v>
      </c>
      <c r="DV35" s="32" t="s">
        <v>34</v>
      </c>
    </row>
    <row r="36" spans="1:126" x14ac:dyDescent="0.2">
      <c r="A36" s="30" t="s">
        <v>5</v>
      </c>
      <c r="B36">
        <v>33</v>
      </c>
      <c r="C36">
        <v>33</v>
      </c>
      <c r="D36" s="32">
        <v>12.579696555253999</v>
      </c>
      <c r="E36" s="32" t="s">
        <v>28</v>
      </c>
      <c r="F36" s="32">
        <v>12.579696555253999</v>
      </c>
      <c r="G36" s="32">
        <v>12.4282635278919</v>
      </c>
      <c r="H36" s="32" t="s">
        <v>28</v>
      </c>
      <c r="I36" s="32">
        <v>12.4282635278919</v>
      </c>
      <c r="J36" s="31">
        <v>11.011688424680001</v>
      </c>
      <c r="K36" s="32" t="s">
        <v>28</v>
      </c>
      <c r="L36" s="32">
        <v>11.011688424680001</v>
      </c>
      <c r="M36" s="31">
        <v>8.1114608853693699</v>
      </c>
      <c r="N36" s="32" t="s">
        <v>28</v>
      </c>
      <c r="O36" s="32">
        <v>8.1114608853693699</v>
      </c>
      <c r="P36" s="31">
        <v>4.3807151184778501</v>
      </c>
      <c r="Q36" s="32" t="s">
        <v>28</v>
      </c>
      <c r="R36" s="32">
        <v>4.3807151184778501</v>
      </c>
      <c r="S36" s="31">
        <v>0.74722328067621202</v>
      </c>
      <c r="T36" s="32" t="s">
        <v>28</v>
      </c>
      <c r="U36" s="32">
        <v>0.74722328067621202</v>
      </c>
      <c r="V36" s="31">
        <v>-2.2857548443154898</v>
      </c>
      <c r="W36" s="32" t="s">
        <v>28</v>
      </c>
      <c r="X36" s="32">
        <v>-2.2857548443154898</v>
      </c>
      <c r="Y36" s="31">
        <v>-5.4876074151574299</v>
      </c>
      <c r="Z36" s="32" t="s">
        <v>28</v>
      </c>
      <c r="AA36" s="32">
        <v>-5.4876074151574299</v>
      </c>
      <c r="AB36" s="31">
        <v>-8.7077201879647106</v>
      </c>
      <c r="AC36" s="32" t="s">
        <v>28</v>
      </c>
      <c r="AD36" s="32">
        <v>-8.7077201879647106</v>
      </c>
      <c r="AE36" s="31">
        <v>-10.769968512423899</v>
      </c>
      <c r="AF36" s="32" t="s">
        <v>28</v>
      </c>
      <c r="AG36" s="32">
        <v>-10.769968512423899</v>
      </c>
      <c r="AH36" s="31">
        <v>-14.5865501092256</v>
      </c>
      <c r="AI36" s="32" t="s">
        <v>28</v>
      </c>
      <c r="AJ36" s="32">
        <v>-14.5865501092256</v>
      </c>
      <c r="AK36" s="31">
        <v>-16.702308452247401</v>
      </c>
      <c r="AL36" s="32" t="s">
        <v>28</v>
      </c>
      <c r="AM36" s="32">
        <v>-16.702308452247401</v>
      </c>
      <c r="AN36" s="31">
        <v>-19.194680349281001</v>
      </c>
      <c r="AO36" s="32" t="s">
        <v>28</v>
      </c>
      <c r="AP36" s="32">
        <v>-19.194680349281001</v>
      </c>
      <c r="AQ36" s="31">
        <v>-20.0387369487256</v>
      </c>
      <c r="AR36" s="32" t="s">
        <v>28</v>
      </c>
      <c r="AS36" s="32">
        <v>-20.0387369487256</v>
      </c>
      <c r="AT36" s="31">
        <v>-20.0387369487256</v>
      </c>
      <c r="AU36" s="32" t="s">
        <v>28</v>
      </c>
      <c r="AV36" s="32">
        <v>-20.0387369487256</v>
      </c>
      <c r="AW36" s="31" t="s">
        <v>34</v>
      </c>
      <c r="AX36" s="32" t="s">
        <v>34</v>
      </c>
      <c r="AY36" s="32" t="s">
        <v>34</v>
      </c>
      <c r="AZ36" s="31" t="s">
        <v>34</v>
      </c>
      <c r="BA36" s="32" t="s">
        <v>34</v>
      </c>
      <c r="BB36" s="32" t="s">
        <v>34</v>
      </c>
      <c r="BC36" s="31" t="s">
        <v>34</v>
      </c>
      <c r="BD36" s="32" t="s">
        <v>34</v>
      </c>
      <c r="BE36" s="32" t="s">
        <v>34</v>
      </c>
      <c r="BF36" s="31" t="s">
        <v>34</v>
      </c>
      <c r="BG36" s="32" t="s">
        <v>34</v>
      </c>
      <c r="BH36" s="32" t="s">
        <v>34</v>
      </c>
      <c r="BI36" s="31" t="s">
        <v>34</v>
      </c>
      <c r="BJ36" s="32" t="s">
        <v>34</v>
      </c>
      <c r="BK36" s="32" t="s">
        <v>34</v>
      </c>
      <c r="BL36" s="31" t="s">
        <v>34</v>
      </c>
      <c r="BM36" s="32" t="s">
        <v>34</v>
      </c>
      <c r="BN36" s="32" t="s">
        <v>34</v>
      </c>
      <c r="BO36" s="31" t="s">
        <v>34</v>
      </c>
      <c r="BP36" s="32" t="s">
        <v>34</v>
      </c>
      <c r="BQ36" s="32" t="s">
        <v>34</v>
      </c>
      <c r="BR36" s="31" t="s">
        <v>34</v>
      </c>
      <c r="BS36" s="32" t="s">
        <v>34</v>
      </c>
      <c r="BT36" s="32" t="s">
        <v>34</v>
      </c>
      <c r="BU36" s="31" t="s">
        <v>34</v>
      </c>
      <c r="BV36" s="32" t="s">
        <v>34</v>
      </c>
      <c r="BW36" s="32" t="s">
        <v>34</v>
      </c>
      <c r="BX36" s="31" t="s">
        <v>34</v>
      </c>
      <c r="BY36" s="32" t="s">
        <v>34</v>
      </c>
      <c r="BZ36" s="32" t="s">
        <v>34</v>
      </c>
      <c r="CA36" s="31" t="s">
        <v>34</v>
      </c>
      <c r="CB36" s="32" t="s">
        <v>34</v>
      </c>
      <c r="CC36" s="32" t="s">
        <v>34</v>
      </c>
      <c r="CD36" s="31" t="s">
        <v>34</v>
      </c>
      <c r="CE36" s="32" t="s">
        <v>34</v>
      </c>
      <c r="CF36" s="32" t="s">
        <v>34</v>
      </c>
      <c r="CG36" s="31" t="s">
        <v>34</v>
      </c>
      <c r="CH36" s="32" t="s">
        <v>34</v>
      </c>
      <c r="CI36" s="32" t="s">
        <v>34</v>
      </c>
      <c r="CJ36" s="31" t="s">
        <v>34</v>
      </c>
      <c r="CK36" s="32" t="s">
        <v>34</v>
      </c>
      <c r="CL36" s="32" t="s">
        <v>34</v>
      </c>
      <c r="CM36" s="31" t="s">
        <v>34</v>
      </c>
      <c r="CN36" s="32" t="s">
        <v>34</v>
      </c>
      <c r="CO36" s="32" t="s">
        <v>34</v>
      </c>
      <c r="CP36" s="31" t="s">
        <v>34</v>
      </c>
      <c r="CQ36" s="32" t="s">
        <v>34</v>
      </c>
      <c r="CR36" s="32" t="s">
        <v>34</v>
      </c>
      <c r="CS36" s="31" t="s">
        <v>34</v>
      </c>
      <c r="CT36" s="32" t="s">
        <v>34</v>
      </c>
      <c r="CU36" s="32" t="s">
        <v>34</v>
      </c>
      <c r="CV36" s="31" t="s">
        <v>34</v>
      </c>
      <c r="CW36" s="32" t="s">
        <v>34</v>
      </c>
      <c r="CX36" s="32" t="s">
        <v>34</v>
      </c>
      <c r="CY36" s="31" t="s">
        <v>34</v>
      </c>
      <c r="CZ36" s="32" t="s">
        <v>34</v>
      </c>
      <c r="DA36" s="32" t="s">
        <v>34</v>
      </c>
      <c r="DB36" s="31" t="s">
        <v>34</v>
      </c>
      <c r="DC36" s="32" t="s">
        <v>34</v>
      </c>
      <c r="DD36" s="32" t="s">
        <v>34</v>
      </c>
      <c r="DE36" s="31" t="s">
        <v>34</v>
      </c>
      <c r="DF36" s="32" t="s">
        <v>34</v>
      </c>
      <c r="DG36" s="32" t="s">
        <v>34</v>
      </c>
      <c r="DH36" s="31" t="s">
        <v>34</v>
      </c>
      <c r="DI36" s="32" t="s">
        <v>34</v>
      </c>
      <c r="DJ36" s="32" t="s">
        <v>34</v>
      </c>
      <c r="DK36" s="31" t="s">
        <v>34</v>
      </c>
      <c r="DL36" s="32" t="s">
        <v>34</v>
      </c>
      <c r="DM36" s="32" t="s">
        <v>34</v>
      </c>
      <c r="DN36" s="31" t="s">
        <v>34</v>
      </c>
      <c r="DO36" s="32" t="s">
        <v>34</v>
      </c>
      <c r="DP36" s="32" t="s">
        <v>34</v>
      </c>
      <c r="DQ36" s="31" t="s">
        <v>34</v>
      </c>
      <c r="DR36" s="32" t="s">
        <v>34</v>
      </c>
      <c r="DS36" s="32" t="s">
        <v>34</v>
      </c>
      <c r="DT36" s="31" t="s">
        <v>34</v>
      </c>
      <c r="DU36" s="32" t="s">
        <v>34</v>
      </c>
      <c r="DV36" s="32" t="s">
        <v>34</v>
      </c>
    </row>
    <row r="37" spans="1:126" x14ac:dyDescent="0.2">
      <c r="A37" s="30" t="s">
        <v>5</v>
      </c>
      <c r="B37">
        <v>34</v>
      </c>
      <c r="C37">
        <v>34</v>
      </c>
      <c r="D37" s="32">
        <v>17.136950821971698</v>
      </c>
      <c r="E37" s="32" t="s">
        <v>28</v>
      </c>
      <c r="F37" s="32">
        <v>17.136950821971698</v>
      </c>
      <c r="G37" s="32">
        <v>17.010311973027498</v>
      </c>
      <c r="H37" s="32" t="s">
        <v>28</v>
      </c>
      <c r="I37" s="32">
        <v>17.010311973027498</v>
      </c>
      <c r="J37" s="31">
        <v>14.8789453129856</v>
      </c>
      <c r="K37" s="32" t="s">
        <v>28</v>
      </c>
      <c r="L37" s="32">
        <v>14.8789453129856</v>
      </c>
      <c r="M37" s="31">
        <v>13.1701583298098</v>
      </c>
      <c r="N37" s="32" t="s">
        <v>28</v>
      </c>
      <c r="O37" s="32">
        <v>13.1701583298098</v>
      </c>
      <c r="P37" s="31">
        <v>10.5110571056246</v>
      </c>
      <c r="Q37" s="32" t="s">
        <v>28</v>
      </c>
      <c r="R37" s="32">
        <v>10.5110571056246</v>
      </c>
      <c r="S37" s="31">
        <v>7.5725164843552601</v>
      </c>
      <c r="T37" s="32" t="s">
        <v>28</v>
      </c>
      <c r="U37" s="32">
        <v>7.5725164843552601</v>
      </c>
      <c r="V37" s="31">
        <v>5.2848137411754301</v>
      </c>
      <c r="W37" s="32" t="s">
        <v>28</v>
      </c>
      <c r="X37" s="32">
        <v>5.2848137411754301</v>
      </c>
      <c r="Y37" s="31">
        <v>2.6703238498469299</v>
      </c>
      <c r="Z37" s="32" t="s">
        <v>28</v>
      </c>
      <c r="AA37" s="32">
        <v>2.6703238498469299</v>
      </c>
      <c r="AB37" s="31">
        <v>1.2668698934549301</v>
      </c>
      <c r="AC37" s="32" t="s">
        <v>28</v>
      </c>
      <c r="AD37" s="32">
        <v>1.2668698934549301</v>
      </c>
      <c r="AE37" s="31">
        <v>-0.61945182058957804</v>
      </c>
      <c r="AF37" s="32" t="s">
        <v>28</v>
      </c>
      <c r="AG37" s="32">
        <v>-0.61945182058957804</v>
      </c>
      <c r="AH37" s="31">
        <v>-2.6229765016748599</v>
      </c>
      <c r="AI37" s="32" t="s">
        <v>28</v>
      </c>
      <c r="AJ37" s="32">
        <v>-2.6229765016748599</v>
      </c>
      <c r="AK37" s="31">
        <v>-4.3438646275581601</v>
      </c>
      <c r="AL37" s="32" t="s">
        <v>28</v>
      </c>
      <c r="AM37" s="32">
        <v>-4.3438646275581601</v>
      </c>
      <c r="AN37" s="31">
        <v>-5.6648906790713101</v>
      </c>
      <c r="AO37" s="32" t="s">
        <v>28</v>
      </c>
      <c r="AP37" s="32">
        <v>-5.6648906790713101</v>
      </c>
      <c r="AQ37" s="31">
        <v>-7.4050745126211996</v>
      </c>
      <c r="AR37" s="32" t="s">
        <v>28</v>
      </c>
      <c r="AS37" s="32">
        <v>-7.4050745126211996</v>
      </c>
      <c r="AT37" s="31">
        <v>-8.0366444048626207</v>
      </c>
      <c r="AU37" s="32" t="s">
        <v>28</v>
      </c>
      <c r="AV37" s="32">
        <v>-8.0366444048626207</v>
      </c>
      <c r="AW37" s="31">
        <v>-8.5519639958891993</v>
      </c>
      <c r="AX37" s="32" t="s">
        <v>28</v>
      </c>
      <c r="AY37" s="32">
        <v>-8.5519639958891993</v>
      </c>
      <c r="AZ37" s="31">
        <v>-8.8545339134752208</v>
      </c>
      <c r="BA37" s="32" t="s">
        <v>28</v>
      </c>
      <c r="BB37" s="32">
        <v>-8.8545339134752208</v>
      </c>
      <c r="BC37" s="31">
        <v>-9.0349727589922804</v>
      </c>
      <c r="BD37" s="32" t="s">
        <v>28</v>
      </c>
      <c r="BE37" s="32">
        <v>-9.0349727589922804</v>
      </c>
      <c r="BF37" s="31">
        <v>-10.595307486987</v>
      </c>
      <c r="BG37" s="32" t="s">
        <v>28</v>
      </c>
      <c r="BH37" s="32">
        <v>-10.595307486987</v>
      </c>
      <c r="BI37" s="31">
        <v>-10.595307486987</v>
      </c>
      <c r="BJ37" s="32" t="s">
        <v>28</v>
      </c>
      <c r="BK37" s="32">
        <v>-10.595307486987</v>
      </c>
      <c r="BL37" s="31">
        <v>-11.6015427914959</v>
      </c>
      <c r="BM37" s="32" t="s">
        <v>28</v>
      </c>
      <c r="BN37" s="32">
        <v>-11.6015427914959</v>
      </c>
      <c r="BO37" s="31">
        <v>-13.963231993430799</v>
      </c>
      <c r="BP37" s="32" t="s">
        <v>28</v>
      </c>
      <c r="BQ37" s="32">
        <v>-13.963231993430799</v>
      </c>
      <c r="BR37" s="31">
        <v>-17.4192223395839</v>
      </c>
      <c r="BS37" s="32" t="s">
        <v>28</v>
      </c>
      <c r="BT37" s="32">
        <v>-17.4192223395839</v>
      </c>
      <c r="BU37" s="31" t="s">
        <v>34</v>
      </c>
      <c r="BV37" s="32" t="s">
        <v>34</v>
      </c>
      <c r="BW37" s="32" t="s">
        <v>34</v>
      </c>
      <c r="BX37" s="31" t="s">
        <v>34</v>
      </c>
      <c r="BY37" s="32" t="s">
        <v>34</v>
      </c>
      <c r="BZ37" s="32" t="s">
        <v>34</v>
      </c>
      <c r="CA37" s="31" t="s">
        <v>34</v>
      </c>
      <c r="CB37" s="32" t="s">
        <v>34</v>
      </c>
      <c r="CC37" s="32" t="s">
        <v>34</v>
      </c>
      <c r="CD37" s="31" t="s">
        <v>34</v>
      </c>
      <c r="CE37" s="32" t="s">
        <v>34</v>
      </c>
      <c r="CF37" s="32" t="s">
        <v>34</v>
      </c>
      <c r="CG37" s="31" t="s">
        <v>34</v>
      </c>
      <c r="CH37" s="32" t="s">
        <v>34</v>
      </c>
      <c r="CI37" s="32" t="s">
        <v>34</v>
      </c>
      <c r="CJ37" s="31" t="s">
        <v>34</v>
      </c>
      <c r="CK37" s="32" t="s">
        <v>34</v>
      </c>
      <c r="CL37" s="32" t="s">
        <v>34</v>
      </c>
      <c r="CM37" s="31" t="s">
        <v>34</v>
      </c>
      <c r="CN37" s="32" t="s">
        <v>34</v>
      </c>
      <c r="CO37" s="32" t="s">
        <v>34</v>
      </c>
      <c r="CP37" s="31" t="s">
        <v>34</v>
      </c>
      <c r="CQ37" s="32" t="s">
        <v>34</v>
      </c>
      <c r="CR37" s="32" t="s">
        <v>34</v>
      </c>
      <c r="CS37" s="31" t="s">
        <v>34</v>
      </c>
      <c r="CT37" s="32" t="s">
        <v>34</v>
      </c>
      <c r="CU37" s="32" t="s">
        <v>34</v>
      </c>
      <c r="CV37" s="31" t="s">
        <v>34</v>
      </c>
      <c r="CW37" s="32" t="s">
        <v>34</v>
      </c>
      <c r="CX37" s="32" t="s">
        <v>34</v>
      </c>
      <c r="CY37" s="31" t="s">
        <v>34</v>
      </c>
      <c r="CZ37" s="32" t="s">
        <v>34</v>
      </c>
      <c r="DA37" s="32" t="s">
        <v>34</v>
      </c>
      <c r="DB37" s="31" t="s">
        <v>34</v>
      </c>
      <c r="DC37" s="32" t="s">
        <v>34</v>
      </c>
      <c r="DD37" s="32" t="s">
        <v>34</v>
      </c>
      <c r="DE37" s="31" t="s">
        <v>34</v>
      </c>
      <c r="DF37" s="32" t="s">
        <v>34</v>
      </c>
      <c r="DG37" s="32" t="s">
        <v>34</v>
      </c>
      <c r="DH37" s="31" t="s">
        <v>34</v>
      </c>
      <c r="DI37" s="32" t="s">
        <v>34</v>
      </c>
      <c r="DJ37" s="32" t="s">
        <v>34</v>
      </c>
      <c r="DK37" s="31" t="s">
        <v>34</v>
      </c>
      <c r="DL37" s="32" t="s">
        <v>34</v>
      </c>
      <c r="DM37" s="32" t="s">
        <v>34</v>
      </c>
      <c r="DN37" s="31" t="s">
        <v>34</v>
      </c>
      <c r="DO37" s="32" t="s">
        <v>34</v>
      </c>
      <c r="DP37" s="32" t="s">
        <v>34</v>
      </c>
      <c r="DQ37" s="31" t="s">
        <v>34</v>
      </c>
      <c r="DR37" s="32" t="s">
        <v>34</v>
      </c>
      <c r="DS37" s="32" t="s">
        <v>34</v>
      </c>
      <c r="DT37" s="31" t="s">
        <v>34</v>
      </c>
      <c r="DU37" s="32" t="s">
        <v>34</v>
      </c>
      <c r="DV37" s="32" t="s">
        <v>34</v>
      </c>
    </row>
    <row r="38" spans="1:126" x14ac:dyDescent="0.2">
      <c r="A38" s="30" t="s">
        <v>5</v>
      </c>
      <c r="B38">
        <v>35</v>
      </c>
      <c r="C38">
        <v>35</v>
      </c>
      <c r="D38" s="32">
        <v>15.1969954260916</v>
      </c>
      <c r="E38" s="32" t="s">
        <v>28</v>
      </c>
      <c r="F38" s="32">
        <v>15.1969954260916</v>
      </c>
      <c r="G38" s="32">
        <v>14.8814094077962</v>
      </c>
      <c r="H38" s="32" t="s">
        <v>28</v>
      </c>
      <c r="I38" s="32">
        <v>14.8814094077962</v>
      </c>
      <c r="J38" s="31">
        <v>13.106946362517499</v>
      </c>
      <c r="K38" s="32" t="s">
        <v>28</v>
      </c>
      <c r="L38" s="32">
        <v>13.106946362517499</v>
      </c>
      <c r="M38" s="31">
        <v>9.9318356932128395</v>
      </c>
      <c r="N38" s="32" t="s">
        <v>28</v>
      </c>
      <c r="O38" s="32">
        <v>9.9318356932128395</v>
      </c>
      <c r="P38" s="31">
        <v>6.4535746925108999</v>
      </c>
      <c r="Q38" s="32" t="s">
        <v>28</v>
      </c>
      <c r="R38" s="32">
        <v>6.4535746925108999</v>
      </c>
      <c r="S38" s="31">
        <v>4.0401447489615396</v>
      </c>
      <c r="T38" s="32" t="s">
        <v>28</v>
      </c>
      <c r="U38" s="32">
        <v>4.0401447489615396</v>
      </c>
      <c r="V38" s="31">
        <v>1.9142119371427799</v>
      </c>
      <c r="W38" s="32" t="s">
        <v>28</v>
      </c>
      <c r="X38" s="32">
        <v>1.9142119371427799</v>
      </c>
      <c r="Y38" s="31">
        <v>-0.28224558434945501</v>
      </c>
      <c r="Z38" s="32" t="s">
        <v>28</v>
      </c>
      <c r="AA38" s="32">
        <v>-0.28224558434945501</v>
      </c>
      <c r="AB38" s="31">
        <v>-2.2273021103789401</v>
      </c>
      <c r="AC38" s="32" t="s">
        <v>28</v>
      </c>
      <c r="AD38" s="32">
        <v>-2.2273021103789401</v>
      </c>
      <c r="AE38" s="31">
        <v>-4.2360773598934696</v>
      </c>
      <c r="AF38" s="32" t="s">
        <v>28</v>
      </c>
      <c r="AG38" s="32">
        <v>-4.2360773598934696</v>
      </c>
      <c r="AH38" s="31">
        <v>-6.3464038612816296</v>
      </c>
      <c r="AI38" s="32" t="s">
        <v>28</v>
      </c>
      <c r="AJ38" s="32">
        <v>-6.3464038612816296</v>
      </c>
      <c r="AK38" s="31">
        <v>-7.8844046725264301</v>
      </c>
      <c r="AL38" s="32" t="s">
        <v>28</v>
      </c>
      <c r="AM38" s="32">
        <v>-7.8844046725264301</v>
      </c>
      <c r="AN38" s="31">
        <v>-9.5000335082376406</v>
      </c>
      <c r="AO38" s="32" t="s">
        <v>28</v>
      </c>
      <c r="AP38" s="32">
        <v>-9.5000335082376406</v>
      </c>
      <c r="AQ38" s="31">
        <v>-10.3182709179409</v>
      </c>
      <c r="AR38" s="32" t="s">
        <v>28</v>
      </c>
      <c r="AS38" s="32">
        <v>-10.3182709179409</v>
      </c>
      <c r="AT38" s="31">
        <v>-11.681745804686299</v>
      </c>
      <c r="AU38" s="32" t="s">
        <v>28</v>
      </c>
      <c r="AV38" s="32">
        <v>-11.681745804686299</v>
      </c>
      <c r="AW38" s="31">
        <v>-13.658612272961999</v>
      </c>
      <c r="AX38" s="32" t="s">
        <v>28</v>
      </c>
      <c r="AY38" s="32">
        <v>-13.658612272961999</v>
      </c>
      <c r="AZ38" s="31">
        <v>-16.477539859766601</v>
      </c>
      <c r="BA38" s="32" t="s">
        <v>28</v>
      </c>
      <c r="BB38" s="32">
        <v>-16.477539859766601</v>
      </c>
      <c r="BC38" s="31">
        <v>-20.3346477406566</v>
      </c>
      <c r="BD38" s="32" t="s">
        <v>28</v>
      </c>
      <c r="BE38" s="32">
        <v>-20.3346477406566</v>
      </c>
      <c r="BF38" s="31" t="s">
        <v>34</v>
      </c>
      <c r="BG38" s="32" t="s">
        <v>34</v>
      </c>
      <c r="BH38" s="32" t="s">
        <v>34</v>
      </c>
      <c r="BI38" s="31" t="s">
        <v>34</v>
      </c>
      <c r="BJ38" s="32" t="s">
        <v>34</v>
      </c>
      <c r="BK38" s="32" t="s">
        <v>34</v>
      </c>
      <c r="BL38" s="31" t="s">
        <v>34</v>
      </c>
      <c r="BM38" s="32" t="s">
        <v>34</v>
      </c>
      <c r="BN38" s="32" t="s">
        <v>34</v>
      </c>
      <c r="BO38" s="31" t="s">
        <v>34</v>
      </c>
      <c r="BP38" s="32" t="s">
        <v>34</v>
      </c>
      <c r="BQ38" s="32" t="s">
        <v>34</v>
      </c>
      <c r="BR38" s="31" t="s">
        <v>34</v>
      </c>
      <c r="BS38" s="32" t="s">
        <v>34</v>
      </c>
      <c r="BT38" s="32" t="s">
        <v>34</v>
      </c>
      <c r="BU38" s="31" t="s">
        <v>34</v>
      </c>
      <c r="BV38" s="32" t="s">
        <v>34</v>
      </c>
      <c r="BW38" s="32" t="s">
        <v>34</v>
      </c>
      <c r="BX38" s="31" t="s">
        <v>34</v>
      </c>
      <c r="BY38" s="32" t="s">
        <v>34</v>
      </c>
      <c r="BZ38" s="32" t="s">
        <v>34</v>
      </c>
      <c r="CA38" s="31" t="s">
        <v>34</v>
      </c>
      <c r="CB38" s="32" t="s">
        <v>34</v>
      </c>
      <c r="CC38" s="32" t="s">
        <v>34</v>
      </c>
      <c r="CD38" s="31" t="s">
        <v>34</v>
      </c>
      <c r="CE38" s="32" t="s">
        <v>34</v>
      </c>
      <c r="CF38" s="32" t="s">
        <v>34</v>
      </c>
      <c r="CG38" s="31" t="s">
        <v>34</v>
      </c>
      <c r="CH38" s="32" t="s">
        <v>34</v>
      </c>
      <c r="CI38" s="32" t="s">
        <v>34</v>
      </c>
      <c r="CJ38" s="31" t="s">
        <v>34</v>
      </c>
      <c r="CK38" s="32" t="s">
        <v>34</v>
      </c>
      <c r="CL38" s="32" t="s">
        <v>34</v>
      </c>
      <c r="CM38" s="31" t="s">
        <v>34</v>
      </c>
      <c r="CN38" s="32" t="s">
        <v>34</v>
      </c>
      <c r="CO38" s="32" t="s">
        <v>34</v>
      </c>
      <c r="CP38" s="31" t="s">
        <v>34</v>
      </c>
      <c r="CQ38" s="32" t="s">
        <v>34</v>
      </c>
      <c r="CR38" s="32" t="s">
        <v>34</v>
      </c>
      <c r="CS38" s="31" t="s">
        <v>34</v>
      </c>
      <c r="CT38" s="32" t="s">
        <v>34</v>
      </c>
      <c r="CU38" s="32" t="s">
        <v>34</v>
      </c>
      <c r="CV38" s="31" t="s">
        <v>34</v>
      </c>
      <c r="CW38" s="32" t="s">
        <v>34</v>
      </c>
      <c r="CX38" s="32" t="s">
        <v>34</v>
      </c>
      <c r="CY38" s="31" t="s">
        <v>34</v>
      </c>
      <c r="CZ38" s="32" t="s">
        <v>34</v>
      </c>
      <c r="DA38" s="32" t="s">
        <v>34</v>
      </c>
      <c r="DB38" s="31" t="s">
        <v>34</v>
      </c>
      <c r="DC38" s="32" t="s">
        <v>34</v>
      </c>
      <c r="DD38" s="32" t="s">
        <v>34</v>
      </c>
      <c r="DE38" s="31" t="s">
        <v>34</v>
      </c>
      <c r="DF38" s="32" t="s">
        <v>34</v>
      </c>
      <c r="DG38" s="32" t="s">
        <v>34</v>
      </c>
      <c r="DH38" s="31" t="s">
        <v>34</v>
      </c>
      <c r="DI38" s="32" t="s">
        <v>34</v>
      </c>
      <c r="DJ38" s="32" t="s">
        <v>34</v>
      </c>
      <c r="DK38" s="31" t="s">
        <v>34</v>
      </c>
      <c r="DL38" s="32" t="s">
        <v>34</v>
      </c>
      <c r="DM38" s="32" t="s">
        <v>34</v>
      </c>
      <c r="DN38" s="31" t="s">
        <v>34</v>
      </c>
      <c r="DO38" s="32" t="s">
        <v>34</v>
      </c>
      <c r="DP38" s="32" t="s">
        <v>34</v>
      </c>
      <c r="DQ38" s="31" t="s">
        <v>34</v>
      </c>
      <c r="DR38" s="32" t="s">
        <v>34</v>
      </c>
      <c r="DS38" s="32" t="s">
        <v>34</v>
      </c>
      <c r="DT38" s="31" t="s">
        <v>34</v>
      </c>
      <c r="DU38" s="32" t="s">
        <v>34</v>
      </c>
      <c r="DV38" s="32" t="s">
        <v>34</v>
      </c>
    </row>
    <row r="39" spans="1:126" x14ac:dyDescent="0.2">
      <c r="A39" s="30" t="s">
        <v>5</v>
      </c>
      <c r="B39">
        <v>36</v>
      </c>
      <c r="C39">
        <v>36</v>
      </c>
      <c r="D39" s="32">
        <v>15.2299722371837</v>
      </c>
      <c r="E39" s="32" t="s">
        <v>28</v>
      </c>
      <c r="F39" s="32">
        <v>15.2299722371837</v>
      </c>
      <c r="G39" s="32">
        <v>15.0149224437684</v>
      </c>
      <c r="H39" s="32" t="s">
        <v>28</v>
      </c>
      <c r="I39" s="32">
        <v>15.0149224437684</v>
      </c>
      <c r="J39" s="31">
        <v>13.9281072370771</v>
      </c>
      <c r="K39" s="32" t="s">
        <v>28</v>
      </c>
      <c r="L39" s="32">
        <v>13.9281072370771</v>
      </c>
      <c r="M39" s="31">
        <v>11.993759799974899</v>
      </c>
      <c r="N39" s="32" t="s">
        <v>28</v>
      </c>
      <c r="O39" s="32">
        <v>11.993759799974899</v>
      </c>
      <c r="P39" s="31">
        <v>9.8587769884756007</v>
      </c>
      <c r="Q39" s="32" t="s">
        <v>28</v>
      </c>
      <c r="R39" s="32">
        <v>9.8587769884756007</v>
      </c>
      <c r="S39" s="31">
        <v>6.9474105296096402</v>
      </c>
      <c r="T39" s="32" t="s">
        <v>28</v>
      </c>
      <c r="U39" s="32">
        <v>6.9474105296096402</v>
      </c>
      <c r="V39" s="31">
        <v>3.6945506693523402</v>
      </c>
      <c r="W39" s="32" t="s">
        <v>28</v>
      </c>
      <c r="X39" s="32">
        <v>3.6945506693523402</v>
      </c>
      <c r="Y39" s="31">
        <v>1.4886351973454099</v>
      </c>
      <c r="Z39" s="32" t="s">
        <v>28</v>
      </c>
      <c r="AA39" s="32">
        <v>1.4886351973454099</v>
      </c>
      <c r="AB39" s="31">
        <v>-1.0882843925512999</v>
      </c>
      <c r="AC39" s="32" t="s">
        <v>28</v>
      </c>
      <c r="AD39" s="32">
        <v>-1.0882843925512999</v>
      </c>
      <c r="AE39" s="31">
        <v>-3.4183693079919202</v>
      </c>
      <c r="AF39" s="32" t="s">
        <v>28</v>
      </c>
      <c r="AG39" s="32">
        <v>-3.4183693079919202</v>
      </c>
      <c r="AH39" s="31">
        <v>-6.0360226119982903</v>
      </c>
      <c r="AI39" s="32" t="s">
        <v>28</v>
      </c>
      <c r="AJ39" s="32">
        <v>-6.0360226119982903</v>
      </c>
      <c r="AK39" s="31">
        <v>-8.5983588415307093</v>
      </c>
      <c r="AL39" s="32" t="s">
        <v>28</v>
      </c>
      <c r="AM39" s="32">
        <v>-8.5983588415307093</v>
      </c>
      <c r="AN39" s="31">
        <v>-12.244073237679</v>
      </c>
      <c r="AO39" s="32" t="s">
        <v>28</v>
      </c>
      <c r="AP39" s="32">
        <v>-12.244073237679</v>
      </c>
      <c r="AQ39" s="31">
        <v>-14.077394473259799</v>
      </c>
      <c r="AR39" s="32" t="s">
        <v>28</v>
      </c>
      <c r="AS39" s="32">
        <v>-14.077394473259799</v>
      </c>
      <c r="AT39" s="31">
        <v>-15.707584611478801</v>
      </c>
      <c r="AU39" s="32" t="s">
        <v>28</v>
      </c>
      <c r="AV39" s="32">
        <v>-15.707584611478801</v>
      </c>
      <c r="AW39" s="31">
        <v>-23.807122641749999</v>
      </c>
      <c r="AX39" s="32" t="s">
        <v>28</v>
      </c>
      <c r="AY39" s="32">
        <v>-23.807122641749999</v>
      </c>
      <c r="AZ39" s="31">
        <v>-41.109854041849601</v>
      </c>
      <c r="BA39" s="32" t="s">
        <v>28</v>
      </c>
      <c r="BB39" s="32">
        <v>-41.109854041849601</v>
      </c>
      <c r="BC39" s="31">
        <v>-41.109854041849601</v>
      </c>
      <c r="BD39" s="32" t="s">
        <v>28</v>
      </c>
      <c r="BE39" s="32">
        <v>-41.109854041849601</v>
      </c>
      <c r="BF39" s="31" t="s">
        <v>34</v>
      </c>
      <c r="BG39" s="32" t="s">
        <v>34</v>
      </c>
      <c r="BH39" s="32" t="s">
        <v>34</v>
      </c>
      <c r="BI39" s="31" t="s">
        <v>34</v>
      </c>
      <c r="BJ39" s="32" t="s">
        <v>34</v>
      </c>
      <c r="BK39" s="32" t="s">
        <v>34</v>
      </c>
      <c r="BL39" s="31" t="s">
        <v>34</v>
      </c>
      <c r="BM39" s="32" t="s">
        <v>34</v>
      </c>
      <c r="BN39" s="32" t="s">
        <v>34</v>
      </c>
      <c r="BO39" s="31" t="s">
        <v>34</v>
      </c>
      <c r="BP39" s="32" t="s">
        <v>34</v>
      </c>
      <c r="BQ39" s="32" t="s">
        <v>34</v>
      </c>
      <c r="BR39" s="31" t="s">
        <v>34</v>
      </c>
      <c r="BS39" s="32" t="s">
        <v>34</v>
      </c>
      <c r="BT39" s="32" t="s">
        <v>34</v>
      </c>
      <c r="BU39" s="31" t="s">
        <v>34</v>
      </c>
      <c r="BV39" s="32" t="s">
        <v>34</v>
      </c>
      <c r="BW39" s="32" t="s">
        <v>34</v>
      </c>
      <c r="BX39" s="31" t="s">
        <v>34</v>
      </c>
      <c r="BY39" s="32" t="s">
        <v>34</v>
      </c>
      <c r="BZ39" s="32" t="s">
        <v>34</v>
      </c>
      <c r="CA39" s="31" t="s">
        <v>34</v>
      </c>
      <c r="CB39" s="32" t="s">
        <v>34</v>
      </c>
      <c r="CC39" s="32" t="s">
        <v>34</v>
      </c>
      <c r="CD39" s="31" t="s">
        <v>34</v>
      </c>
      <c r="CE39" s="32" t="s">
        <v>34</v>
      </c>
      <c r="CF39" s="32" t="s">
        <v>34</v>
      </c>
      <c r="CG39" s="31" t="s">
        <v>34</v>
      </c>
      <c r="CH39" s="32" t="s">
        <v>34</v>
      </c>
      <c r="CI39" s="32" t="s">
        <v>34</v>
      </c>
      <c r="CJ39" s="31" t="s">
        <v>34</v>
      </c>
      <c r="CK39" s="32" t="s">
        <v>34</v>
      </c>
      <c r="CL39" s="32" t="s">
        <v>34</v>
      </c>
      <c r="CM39" s="31" t="s">
        <v>34</v>
      </c>
      <c r="CN39" s="32" t="s">
        <v>34</v>
      </c>
      <c r="CO39" s="32" t="s">
        <v>34</v>
      </c>
      <c r="CP39" s="31" t="s">
        <v>34</v>
      </c>
      <c r="CQ39" s="32" t="s">
        <v>34</v>
      </c>
      <c r="CR39" s="32" t="s">
        <v>34</v>
      </c>
      <c r="CS39" s="31" t="s">
        <v>34</v>
      </c>
      <c r="CT39" s="32" t="s">
        <v>34</v>
      </c>
      <c r="CU39" s="32" t="s">
        <v>34</v>
      </c>
      <c r="CV39" s="31" t="s">
        <v>34</v>
      </c>
      <c r="CW39" s="32" t="s">
        <v>34</v>
      </c>
      <c r="CX39" s="32" t="s">
        <v>34</v>
      </c>
      <c r="CY39" s="31" t="s">
        <v>34</v>
      </c>
      <c r="CZ39" s="32" t="s">
        <v>34</v>
      </c>
      <c r="DA39" s="32" t="s">
        <v>34</v>
      </c>
      <c r="DB39" s="31" t="s">
        <v>34</v>
      </c>
      <c r="DC39" s="32" t="s">
        <v>34</v>
      </c>
      <c r="DD39" s="32" t="s">
        <v>34</v>
      </c>
      <c r="DE39" s="31" t="s">
        <v>34</v>
      </c>
      <c r="DF39" s="32" t="s">
        <v>34</v>
      </c>
      <c r="DG39" s="32" t="s">
        <v>34</v>
      </c>
      <c r="DH39" s="31" t="s">
        <v>34</v>
      </c>
      <c r="DI39" s="32" t="s">
        <v>34</v>
      </c>
      <c r="DJ39" s="32" t="s">
        <v>34</v>
      </c>
      <c r="DK39" s="31" t="s">
        <v>34</v>
      </c>
      <c r="DL39" s="32" t="s">
        <v>34</v>
      </c>
      <c r="DM39" s="32" t="s">
        <v>34</v>
      </c>
      <c r="DN39" s="31" t="s">
        <v>34</v>
      </c>
      <c r="DO39" s="32" t="s">
        <v>34</v>
      </c>
      <c r="DP39" s="32" t="s">
        <v>34</v>
      </c>
      <c r="DQ39" s="31" t="s">
        <v>34</v>
      </c>
      <c r="DR39" s="32" t="s">
        <v>34</v>
      </c>
      <c r="DS39" s="32" t="s">
        <v>34</v>
      </c>
      <c r="DT39" s="31" t="s">
        <v>34</v>
      </c>
      <c r="DU39" s="32" t="s">
        <v>34</v>
      </c>
      <c r="DV39" s="32" t="s">
        <v>34</v>
      </c>
    </row>
    <row r="40" spans="1:126" x14ac:dyDescent="0.2">
      <c r="A40" s="30" t="s">
        <v>5</v>
      </c>
      <c r="B40">
        <v>37</v>
      </c>
      <c r="C40">
        <v>37</v>
      </c>
      <c r="D40" s="32">
        <v>11.5607287062093</v>
      </c>
      <c r="E40" s="32" t="s">
        <v>28</v>
      </c>
      <c r="F40" s="32">
        <v>11.5607287062093</v>
      </c>
      <c r="G40" s="32">
        <v>11.541400137768701</v>
      </c>
      <c r="H40" s="32" t="s">
        <v>28</v>
      </c>
      <c r="I40" s="32">
        <v>11.541400137768701</v>
      </c>
      <c r="J40" s="31">
        <v>11.4032800178281</v>
      </c>
      <c r="K40" s="32" t="s">
        <v>28</v>
      </c>
      <c r="L40" s="32">
        <v>11.4032800178281</v>
      </c>
      <c r="M40" s="31">
        <v>10.445816747779</v>
      </c>
      <c r="N40" s="32" t="s">
        <v>28</v>
      </c>
      <c r="O40" s="32">
        <v>10.445816747779</v>
      </c>
      <c r="P40" s="31">
        <v>9.0360563284571498</v>
      </c>
      <c r="Q40" s="32" t="s">
        <v>28</v>
      </c>
      <c r="R40" s="32">
        <v>9.0360563284571498</v>
      </c>
      <c r="S40" s="31">
        <v>7.0473790347528702</v>
      </c>
      <c r="T40" s="32" t="s">
        <v>28</v>
      </c>
      <c r="U40" s="32">
        <v>7.0473790347528702</v>
      </c>
      <c r="V40" s="31">
        <v>5.3032480578855896</v>
      </c>
      <c r="W40" s="32" t="s">
        <v>28</v>
      </c>
      <c r="X40" s="32">
        <v>5.3032480578855896</v>
      </c>
      <c r="Y40" s="31">
        <v>3.1751994991340302</v>
      </c>
      <c r="Z40" s="32" t="s">
        <v>28</v>
      </c>
      <c r="AA40" s="32">
        <v>3.1751994991340302</v>
      </c>
      <c r="AB40" s="31">
        <v>0.93188931472508996</v>
      </c>
      <c r="AC40" s="32" t="s">
        <v>28</v>
      </c>
      <c r="AD40" s="32">
        <v>0.93188931472508996</v>
      </c>
      <c r="AE40" s="31">
        <v>-1.0564605250651</v>
      </c>
      <c r="AF40" s="32" t="s">
        <v>28</v>
      </c>
      <c r="AG40" s="32">
        <v>-1.0564605250651</v>
      </c>
      <c r="AH40" s="31">
        <v>-3.49642134339966</v>
      </c>
      <c r="AI40" s="32" t="s">
        <v>28</v>
      </c>
      <c r="AJ40" s="32">
        <v>-3.49642134339966</v>
      </c>
      <c r="AK40" s="31">
        <v>-5.9575980118265104</v>
      </c>
      <c r="AL40" s="32" t="s">
        <v>28</v>
      </c>
      <c r="AM40" s="32">
        <v>-5.9575980118265104</v>
      </c>
      <c r="AN40" s="31">
        <v>-8.4887459468315996</v>
      </c>
      <c r="AO40" s="32" t="s">
        <v>28</v>
      </c>
      <c r="AP40" s="32">
        <v>-8.4887459468315996</v>
      </c>
      <c r="AQ40" s="31">
        <v>-10.589568810254301</v>
      </c>
      <c r="AR40" s="32" t="s">
        <v>28</v>
      </c>
      <c r="AS40" s="32">
        <v>-10.589568810254301</v>
      </c>
      <c r="AT40" s="31">
        <v>-13.5579810046618</v>
      </c>
      <c r="AU40" s="32" t="s">
        <v>28</v>
      </c>
      <c r="AV40" s="32">
        <v>-13.5579810046618</v>
      </c>
      <c r="AW40" s="31">
        <v>-17.821831568490399</v>
      </c>
      <c r="AX40" s="32" t="s">
        <v>28</v>
      </c>
      <c r="AY40" s="32">
        <v>-17.821831568490399</v>
      </c>
      <c r="AZ40" s="31">
        <v>-18.960072394066</v>
      </c>
      <c r="BA40" s="32" t="s">
        <v>28</v>
      </c>
      <c r="BB40" s="32">
        <v>-18.960072394066</v>
      </c>
      <c r="BC40" s="31">
        <v>-25.6449943391065</v>
      </c>
      <c r="BD40" s="32" t="s">
        <v>28</v>
      </c>
      <c r="BE40" s="32">
        <v>-25.6449943391065</v>
      </c>
      <c r="BF40" s="31">
        <v>-25.6449943391065</v>
      </c>
      <c r="BG40" s="32" t="s">
        <v>28</v>
      </c>
      <c r="BH40" s="32">
        <v>-25.6449943391065</v>
      </c>
      <c r="BI40" s="31" t="s">
        <v>34</v>
      </c>
      <c r="BJ40" s="32" t="s">
        <v>34</v>
      </c>
      <c r="BK40" s="32" t="s">
        <v>34</v>
      </c>
      <c r="BL40" s="31" t="s">
        <v>34</v>
      </c>
      <c r="BM40" s="32" t="s">
        <v>34</v>
      </c>
      <c r="BN40" s="32" t="s">
        <v>34</v>
      </c>
      <c r="BO40" s="31" t="s">
        <v>34</v>
      </c>
      <c r="BP40" s="32" t="s">
        <v>34</v>
      </c>
      <c r="BQ40" s="32" t="s">
        <v>34</v>
      </c>
      <c r="BR40" s="31" t="s">
        <v>34</v>
      </c>
      <c r="BS40" s="32" t="s">
        <v>34</v>
      </c>
      <c r="BT40" s="32" t="s">
        <v>34</v>
      </c>
      <c r="BU40" s="31" t="s">
        <v>34</v>
      </c>
      <c r="BV40" s="32" t="s">
        <v>34</v>
      </c>
      <c r="BW40" s="32" t="s">
        <v>34</v>
      </c>
      <c r="BX40" s="31" t="s">
        <v>34</v>
      </c>
      <c r="BY40" s="32" t="s">
        <v>34</v>
      </c>
      <c r="BZ40" s="32" t="s">
        <v>34</v>
      </c>
      <c r="CA40" s="31" t="s">
        <v>34</v>
      </c>
      <c r="CB40" s="32" t="s">
        <v>34</v>
      </c>
      <c r="CC40" s="32" t="s">
        <v>34</v>
      </c>
      <c r="CD40" s="31" t="s">
        <v>34</v>
      </c>
      <c r="CE40" s="32" t="s">
        <v>34</v>
      </c>
      <c r="CF40" s="32" t="s">
        <v>34</v>
      </c>
      <c r="CG40" s="31" t="s">
        <v>34</v>
      </c>
      <c r="CH40" s="32" t="s">
        <v>34</v>
      </c>
      <c r="CI40" s="32" t="s">
        <v>34</v>
      </c>
      <c r="CJ40" s="31" t="s">
        <v>34</v>
      </c>
      <c r="CK40" s="32" t="s">
        <v>34</v>
      </c>
      <c r="CL40" s="32" t="s">
        <v>34</v>
      </c>
      <c r="CM40" s="31" t="s">
        <v>34</v>
      </c>
      <c r="CN40" s="32" t="s">
        <v>34</v>
      </c>
      <c r="CO40" s="32" t="s">
        <v>34</v>
      </c>
      <c r="CP40" s="31" t="s">
        <v>34</v>
      </c>
      <c r="CQ40" s="32" t="s">
        <v>34</v>
      </c>
      <c r="CR40" s="32" t="s">
        <v>34</v>
      </c>
      <c r="CS40" s="31" t="s">
        <v>34</v>
      </c>
      <c r="CT40" s="32" t="s">
        <v>34</v>
      </c>
      <c r="CU40" s="32" t="s">
        <v>34</v>
      </c>
      <c r="CV40" s="31" t="s">
        <v>34</v>
      </c>
      <c r="CW40" s="32" t="s">
        <v>34</v>
      </c>
      <c r="CX40" s="32" t="s">
        <v>34</v>
      </c>
      <c r="CY40" s="31" t="s">
        <v>34</v>
      </c>
      <c r="CZ40" s="32" t="s">
        <v>34</v>
      </c>
      <c r="DA40" s="32" t="s">
        <v>34</v>
      </c>
      <c r="DB40" s="31" t="s">
        <v>34</v>
      </c>
      <c r="DC40" s="32" t="s">
        <v>34</v>
      </c>
      <c r="DD40" s="32" t="s">
        <v>34</v>
      </c>
      <c r="DE40" s="31" t="s">
        <v>34</v>
      </c>
      <c r="DF40" s="32" t="s">
        <v>34</v>
      </c>
      <c r="DG40" s="32" t="s">
        <v>34</v>
      </c>
      <c r="DH40" s="31" t="s">
        <v>34</v>
      </c>
      <c r="DI40" s="32" t="s">
        <v>34</v>
      </c>
      <c r="DJ40" s="32" t="s">
        <v>34</v>
      </c>
      <c r="DK40" s="31" t="s">
        <v>34</v>
      </c>
      <c r="DL40" s="32" t="s">
        <v>34</v>
      </c>
      <c r="DM40" s="32" t="s">
        <v>34</v>
      </c>
      <c r="DN40" s="31" t="s">
        <v>34</v>
      </c>
      <c r="DO40" s="32" t="s">
        <v>34</v>
      </c>
      <c r="DP40" s="32" t="s">
        <v>34</v>
      </c>
      <c r="DQ40" s="31" t="s">
        <v>34</v>
      </c>
      <c r="DR40" s="32" t="s">
        <v>34</v>
      </c>
      <c r="DS40" s="32" t="s">
        <v>34</v>
      </c>
      <c r="DT40" s="31" t="s">
        <v>34</v>
      </c>
      <c r="DU40" s="32" t="s">
        <v>34</v>
      </c>
      <c r="DV40" s="32" t="s">
        <v>34</v>
      </c>
    </row>
    <row r="41" spans="1:126" x14ac:dyDescent="0.2">
      <c r="A41" s="30" t="s">
        <v>5</v>
      </c>
      <c r="B41">
        <v>38</v>
      </c>
      <c r="C41">
        <v>38</v>
      </c>
      <c r="D41" s="32">
        <v>13.550263047141399</v>
      </c>
      <c r="E41" s="32" t="s">
        <v>28</v>
      </c>
      <c r="F41" s="32">
        <v>13.550263047141399</v>
      </c>
      <c r="G41" s="32">
        <v>13.3965916840041</v>
      </c>
      <c r="H41" s="32" t="s">
        <v>28</v>
      </c>
      <c r="I41" s="32">
        <v>13.3965916840041</v>
      </c>
      <c r="J41" s="31">
        <v>11.9955083488684</v>
      </c>
      <c r="K41" s="32" t="s">
        <v>28</v>
      </c>
      <c r="L41" s="32">
        <v>11.9955083488684</v>
      </c>
      <c r="M41" s="31">
        <v>8.6074725128428309</v>
      </c>
      <c r="N41" s="32" t="s">
        <v>28</v>
      </c>
      <c r="O41" s="32">
        <v>8.6074725128428309</v>
      </c>
      <c r="P41" s="31">
        <v>5.0157935875725101</v>
      </c>
      <c r="Q41" s="32" t="s">
        <v>28</v>
      </c>
      <c r="R41" s="32">
        <v>5.0157935875725101</v>
      </c>
      <c r="S41" s="31">
        <v>2.0067134204849002</v>
      </c>
      <c r="T41" s="32" t="s">
        <v>28</v>
      </c>
      <c r="U41" s="32">
        <v>2.0067134204849002</v>
      </c>
      <c r="V41" s="31">
        <v>-0.43689787550871101</v>
      </c>
      <c r="W41" s="32" t="s">
        <v>28</v>
      </c>
      <c r="X41" s="32">
        <v>-0.43689787550871101</v>
      </c>
      <c r="Y41" s="31">
        <v>-2.1386361751018299</v>
      </c>
      <c r="Z41" s="32" t="s">
        <v>28</v>
      </c>
      <c r="AA41" s="32">
        <v>-2.1386361751018299</v>
      </c>
      <c r="AB41" s="31">
        <v>-3.6549263339679698</v>
      </c>
      <c r="AC41" s="32" t="s">
        <v>28</v>
      </c>
      <c r="AD41" s="32">
        <v>-3.6549263339679698</v>
      </c>
      <c r="AE41" s="31">
        <v>-5.0029821937894798</v>
      </c>
      <c r="AF41" s="32" t="s">
        <v>28</v>
      </c>
      <c r="AG41" s="32">
        <v>-5.0029821937894798</v>
      </c>
      <c r="AH41" s="31">
        <v>-6.6835392690937496</v>
      </c>
      <c r="AI41" s="32" t="s">
        <v>28</v>
      </c>
      <c r="AJ41" s="32">
        <v>-6.6835392690937496</v>
      </c>
      <c r="AK41" s="31">
        <v>-8.9329489688392592</v>
      </c>
      <c r="AL41" s="32" t="s">
        <v>28</v>
      </c>
      <c r="AM41" s="32">
        <v>-8.9329489688392592</v>
      </c>
      <c r="AN41" s="31">
        <v>-10.4781970604406</v>
      </c>
      <c r="AO41" s="32" t="s">
        <v>28</v>
      </c>
      <c r="AP41" s="32">
        <v>-10.4781970604406</v>
      </c>
      <c r="AQ41" s="31">
        <v>-12.358832258532599</v>
      </c>
      <c r="AR41" s="32" t="s">
        <v>28</v>
      </c>
      <c r="AS41" s="32">
        <v>-12.358832258532599</v>
      </c>
      <c r="AT41" s="31">
        <v>-14.188487516952501</v>
      </c>
      <c r="AU41" s="32" t="s">
        <v>28</v>
      </c>
      <c r="AV41" s="32">
        <v>-14.188487516952501</v>
      </c>
      <c r="AW41" s="31">
        <v>-18.4957318020694</v>
      </c>
      <c r="AX41" s="32" t="s">
        <v>28</v>
      </c>
      <c r="AY41" s="32">
        <v>-18.4957318020694</v>
      </c>
      <c r="AZ41" s="31">
        <v>-24.448193158818501</v>
      </c>
      <c r="BA41" s="32" t="s">
        <v>28</v>
      </c>
      <c r="BB41" s="32">
        <v>-24.448193158818501</v>
      </c>
      <c r="BC41" s="31" t="s">
        <v>34</v>
      </c>
      <c r="BD41" s="32" t="s">
        <v>34</v>
      </c>
      <c r="BE41" s="32" t="s">
        <v>34</v>
      </c>
      <c r="BF41" s="31" t="s">
        <v>34</v>
      </c>
      <c r="BG41" s="32" t="s">
        <v>34</v>
      </c>
      <c r="BH41" s="32" t="s">
        <v>34</v>
      </c>
      <c r="BI41" s="31" t="s">
        <v>34</v>
      </c>
      <c r="BJ41" s="32" t="s">
        <v>34</v>
      </c>
      <c r="BK41" s="32" t="s">
        <v>34</v>
      </c>
      <c r="BL41" s="31" t="s">
        <v>34</v>
      </c>
      <c r="BM41" s="32" t="s">
        <v>34</v>
      </c>
      <c r="BN41" s="32" t="s">
        <v>34</v>
      </c>
      <c r="BO41" s="31" t="s">
        <v>34</v>
      </c>
      <c r="BP41" s="32" t="s">
        <v>34</v>
      </c>
      <c r="BQ41" s="32" t="s">
        <v>34</v>
      </c>
      <c r="BR41" s="31" t="s">
        <v>34</v>
      </c>
      <c r="BS41" s="32" t="s">
        <v>34</v>
      </c>
      <c r="BT41" s="32" t="s">
        <v>34</v>
      </c>
      <c r="BU41" s="31" t="s">
        <v>34</v>
      </c>
      <c r="BV41" s="32" t="s">
        <v>34</v>
      </c>
      <c r="BW41" s="32" t="s">
        <v>34</v>
      </c>
      <c r="BX41" s="31" t="s">
        <v>34</v>
      </c>
      <c r="BY41" s="32" t="s">
        <v>34</v>
      </c>
      <c r="BZ41" s="32" t="s">
        <v>34</v>
      </c>
      <c r="CA41" s="31" t="s">
        <v>34</v>
      </c>
      <c r="CB41" s="32" t="s">
        <v>34</v>
      </c>
      <c r="CC41" s="32" t="s">
        <v>34</v>
      </c>
      <c r="CD41" s="31" t="s">
        <v>34</v>
      </c>
      <c r="CE41" s="32" t="s">
        <v>34</v>
      </c>
      <c r="CF41" s="32" t="s">
        <v>34</v>
      </c>
      <c r="CG41" s="31" t="s">
        <v>34</v>
      </c>
      <c r="CH41" s="32" t="s">
        <v>34</v>
      </c>
      <c r="CI41" s="32" t="s">
        <v>34</v>
      </c>
      <c r="CJ41" s="31" t="s">
        <v>34</v>
      </c>
      <c r="CK41" s="32" t="s">
        <v>34</v>
      </c>
      <c r="CL41" s="32" t="s">
        <v>34</v>
      </c>
      <c r="CM41" s="31" t="s">
        <v>34</v>
      </c>
      <c r="CN41" s="32" t="s">
        <v>34</v>
      </c>
      <c r="CO41" s="32" t="s">
        <v>34</v>
      </c>
      <c r="CP41" s="31" t="s">
        <v>34</v>
      </c>
      <c r="CQ41" s="32" t="s">
        <v>34</v>
      </c>
      <c r="CR41" s="32" t="s">
        <v>34</v>
      </c>
      <c r="CS41" s="31" t="s">
        <v>34</v>
      </c>
      <c r="CT41" s="32" t="s">
        <v>34</v>
      </c>
      <c r="CU41" s="32" t="s">
        <v>34</v>
      </c>
      <c r="CV41" s="31" t="s">
        <v>34</v>
      </c>
      <c r="CW41" s="32" t="s">
        <v>34</v>
      </c>
      <c r="CX41" s="32" t="s">
        <v>34</v>
      </c>
      <c r="CY41" s="31" t="s">
        <v>34</v>
      </c>
      <c r="CZ41" s="32" t="s">
        <v>34</v>
      </c>
      <c r="DA41" s="32" t="s">
        <v>34</v>
      </c>
      <c r="DB41" s="31" t="s">
        <v>34</v>
      </c>
      <c r="DC41" s="32" t="s">
        <v>34</v>
      </c>
      <c r="DD41" s="32" t="s">
        <v>34</v>
      </c>
      <c r="DE41" s="31" t="s">
        <v>34</v>
      </c>
      <c r="DF41" s="32" t="s">
        <v>34</v>
      </c>
      <c r="DG41" s="32" t="s">
        <v>34</v>
      </c>
      <c r="DH41" s="31" t="s">
        <v>34</v>
      </c>
      <c r="DI41" s="32" t="s">
        <v>34</v>
      </c>
      <c r="DJ41" s="32" t="s">
        <v>34</v>
      </c>
      <c r="DK41" s="31" t="s">
        <v>34</v>
      </c>
      <c r="DL41" s="32" t="s">
        <v>34</v>
      </c>
      <c r="DM41" s="32" t="s">
        <v>34</v>
      </c>
      <c r="DN41" s="31" t="s">
        <v>34</v>
      </c>
      <c r="DO41" s="32" t="s">
        <v>34</v>
      </c>
      <c r="DP41" s="32" t="s">
        <v>34</v>
      </c>
      <c r="DQ41" s="31" t="s">
        <v>34</v>
      </c>
      <c r="DR41" s="32" t="s">
        <v>34</v>
      </c>
      <c r="DS41" s="32" t="s">
        <v>34</v>
      </c>
      <c r="DT41" s="31" t="s">
        <v>34</v>
      </c>
      <c r="DU41" s="32" t="s">
        <v>34</v>
      </c>
      <c r="DV41" s="32" t="s">
        <v>34</v>
      </c>
    </row>
    <row r="42" spans="1:126" x14ac:dyDescent="0.2">
      <c r="A42" s="30" t="s">
        <v>5</v>
      </c>
      <c r="B42">
        <v>39</v>
      </c>
      <c r="C42">
        <v>39</v>
      </c>
      <c r="D42" s="32">
        <v>9.7766276661658598</v>
      </c>
      <c r="E42" s="32" t="s">
        <v>28</v>
      </c>
      <c r="F42" s="32">
        <v>9.7766276661658598</v>
      </c>
      <c r="G42" s="32">
        <v>9.6758251777671092</v>
      </c>
      <c r="H42" s="32" t="s">
        <v>28</v>
      </c>
      <c r="I42" s="32">
        <v>9.6758251777671092</v>
      </c>
      <c r="J42" s="31">
        <v>9.30430749376041</v>
      </c>
      <c r="K42" s="32" t="s">
        <v>28</v>
      </c>
      <c r="L42" s="32">
        <v>9.30430749376041</v>
      </c>
      <c r="M42" s="31">
        <v>8.4548970676439907</v>
      </c>
      <c r="N42" s="32" t="s">
        <v>28</v>
      </c>
      <c r="O42" s="32">
        <v>8.4548970676439907</v>
      </c>
      <c r="P42" s="31">
        <v>7.0419353764593398</v>
      </c>
      <c r="Q42" s="32" t="s">
        <v>28</v>
      </c>
      <c r="R42" s="32">
        <v>7.0419353764593398</v>
      </c>
      <c r="S42" s="31">
        <v>4.8914276629381499</v>
      </c>
      <c r="T42" s="32" t="s">
        <v>28</v>
      </c>
      <c r="U42" s="32">
        <v>4.8914276629381499</v>
      </c>
      <c r="V42" s="31">
        <v>2.8762179095311602</v>
      </c>
      <c r="W42" s="32" t="s">
        <v>28</v>
      </c>
      <c r="X42" s="32">
        <v>2.8762179095311602</v>
      </c>
      <c r="Y42" s="31">
        <v>0.44984829016316102</v>
      </c>
      <c r="Z42" s="32" t="s">
        <v>28</v>
      </c>
      <c r="AA42" s="32">
        <v>0.44984829016316102</v>
      </c>
      <c r="AB42" s="31">
        <v>-1.9647658059984801</v>
      </c>
      <c r="AC42" s="32" t="s">
        <v>28</v>
      </c>
      <c r="AD42" s="32">
        <v>-1.9647658059984801</v>
      </c>
      <c r="AE42" s="31">
        <v>-4.2304444835191797</v>
      </c>
      <c r="AF42" s="32" t="s">
        <v>28</v>
      </c>
      <c r="AG42" s="32">
        <v>-4.2304444835191797</v>
      </c>
      <c r="AH42" s="31">
        <v>-7.0504963353836301</v>
      </c>
      <c r="AI42" s="32" t="s">
        <v>28</v>
      </c>
      <c r="AJ42" s="32">
        <v>-7.0504963353836301</v>
      </c>
      <c r="AK42" s="31">
        <v>-9.28602818812419</v>
      </c>
      <c r="AL42" s="32" t="s">
        <v>28</v>
      </c>
      <c r="AM42" s="32">
        <v>-9.28602818812419</v>
      </c>
      <c r="AN42" s="31">
        <v>-11.6301975480041</v>
      </c>
      <c r="AO42" s="32" t="s">
        <v>28</v>
      </c>
      <c r="AP42" s="32">
        <v>-11.6301975480041</v>
      </c>
      <c r="AQ42" s="31">
        <v>-13.9586609404033</v>
      </c>
      <c r="AR42" s="32" t="s">
        <v>28</v>
      </c>
      <c r="AS42" s="32">
        <v>-13.9586609404033</v>
      </c>
      <c r="AT42" s="31">
        <v>-16.5429518539814</v>
      </c>
      <c r="AU42" s="32" t="s">
        <v>28</v>
      </c>
      <c r="AV42" s="32">
        <v>-16.5429518539814</v>
      </c>
      <c r="AW42" s="31">
        <v>-18.118008994127401</v>
      </c>
      <c r="AX42" s="32" t="s">
        <v>28</v>
      </c>
      <c r="AY42" s="32">
        <v>-18.118008994127401</v>
      </c>
      <c r="AZ42" s="31">
        <v>-19.369009299444301</v>
      </c>
      <c r="BA42" s="32" t="s">
        <v>28</v>
      </c>
      <c r="BB42" s="32">
        <v>-19.369009299444301</v>
      </c>
      <c r="BC42" s="31">
        <v>-19.369009299444301</v>
      </c>
      <c r="BD42" s="32" t="s">
        <v>28</v>
      </c>
      <c r="BE42" s="32">
        <v>-19.369009299444301</v>
      </c>
      <c r="BF42" s="31">
        <v>-19.369009299444301</v>
      </c>
      <c r="BG42" s="32" t="s">
        <v>28</v>
      </c>
      <c r="BH42" s="32">
        <v>-19.369009299444301</v>
      </c>
      <c r="BI42" s="31" t="s">
        <v>34</v>
      </c>
      <c r="BJ42" s="32" t="s">
        <v>34</v>
      </c>
      <c r="BK42" s="32" t="s">
        <v>34</v>
      </c>
      <c r="BL42" s="31" t="s">
        <v>34</v>
      </c>
      <c r="BM42" s="32" t="s">
        <v>34</v>
      </c>
      <c r="BN42" s="32" t="s">
        <v>34</v>
      </c>
      <c r="BO42" s="31" t="s">
        <v>34</v>
      </c>
      <c r="BP42" s="32" t="s">
        <v>34</v>
      </c>
      <c r="BQ42" s="32" t="s">
        <v>34</v>
      </c>
      <c r="BR42" s="31" t="s">
        <v>34</v>
      </c>
      <c r="BS42" s="32" t="s">
        <v>34</v>
      </c>
      <c r="BT42" s="32" t="s">
        <v>34</v>
      </c>
      <c r="BU42" s="31" t="s">
        <v>34</v>
      </c>
      <c r="BV42" s="32" t="s">
        <v>34</v>
      </c>
      <c r="BW42" s="32" t="s">
        <v>34</v>
      </c>
      <c r="BX42" s="31" t="s">
        <v>34</v>
      </c>
      <c r="BY42" s="32" t="s">
        <v>34</v>
      </c>
      <c r="BZ42" s="32" t="s">
        <v>34</v>
      </c>
      <c r="CA42" s="31" t="s">
        <v>34</v>
      </c>
      <c r="CB42" s="32" t="s">
        <v>34</v>
      </c>
      <c r="CC42" s="32" t="s">
        <v>34</v>
      </c>
      <c r="CD42" s="31" t="s">
        <v>34</v>
      </c>
      <c r="CE42" s="32" t="s">
        <v>34</v>
      </c>
      <c r="CF42" s="32" t="s">
        <v>34</v>
      </c>
      <c r="CG42" s="31" t="s">
        <v>34</v>
      </c>
      <c r="CH42" s="32" t="s">
        <v>34</v>
      </c>
      <c r="CI42" s="32" t="s">
        <v>34</v>
      </c>
      <c r="CJ42" s="31" t="s">
        <v>34</v>
      </c>
      <c r="CK42" s="32" t="s">
        <v>34</v>
      </c>
      <c r="CL42" s="32" t="s">
        <v>34</v>
      </c>
      <c r="CM42" s="31" t="s">
        <v>34</v>
      </c>
      <c r="CN42" s="32" t="s">
        <v>34</v>
      </c>
      <c r="CO42" s="32" t="s">
        <v>34</v>
      </c>
      <c r="CP42" s="31" t="s">
        <v>34</v>
      </c>
      <c r="CQ42" s="32" t="s">
        <v>34</v>
      </c>
      <c r="CR42" s="32" t="s">
        <v>34</v>
      </c>
      <c r="CS42" s="31" t="s">
        <v>34</v>
      </c>
      <c r="CT42" s="32" t="s">
        <v>34</v>
      </c>
      <c r="CU42" s="32" t="s">
        <v>34</v>
      </c>
      <c r="CV42" s="31" t="s">
        <v>34</v>
      </c>
      <c r="CW42" s="32" t="s">
        <v>34</v>
      </c>
      <c r="CX42" s="32" t="s">
        <v>34</v>
      </c>
      <c r="CY42" s="31" t="s">
        <v>34</v>
      </c>
      <c r="CZ42" s="32" t="s">
        <v>34</v>
      </c>
      <c r="DA42" s="32" t="s">
        <v>34</v>
      </c>
      <c r="DB42" s="31" t="s">
        <v>34</v>
      </c>
      <c r="DC42" s="32" t="s">
        <v>34</v>
      </c>
      <c r="DD42" s="32" t="s">
        <v>34</v>
      </c>
      <c r="DE42" s="31" t="s">
        <v>34</v>
      </c>
      <c r="DF42" s="32" t="s">
        <v>34</v>
      </c>
      <c r="DG42" s="32" t="s">
        <v>34</v>
      </c>
      <c r="DH42" s="31" t="s">
        <v>34</v>
      </c>
      <c r="DI42" s="32" t="s">
        <v>34</v>
      </c>
      <c r="DJ42" s="32" t="s">
        <v>34</v>
      </c>
      <c r="DK42" s="31" t="s">
        <v>34</v>
      </c>
      <c r="DL42" s="32" t="s">
        <v>34</v>
      </c>
      <c r="DM42" s="32" t="s">
        <v>34</v>
      </c>
      <c r="DN42" s="31" t="s">
        <v>34</v>
      </c>
      <c r="DO42" s="32" t="s">
        <v>34</v>
      </c>
      <c r="DP42" s="32" t="s">
        <v>34</v>
      </c>
      <c r="DQ42" s="31" t="s">
        <v>34</v>
      </c>
      <c r="DR42" s="32" t="s">
        <v>34</v>
      </c>
      <c r="DS42" s="32" t="s">
        <v>34</v>
      </c>
      <c r="DT42" s="31" t="s">
        <v>34</v>
      </c>
      <c r="DU42" s="32" t="s">
        <v>34</v>
      </c>
      <c r="DV42" s="32" t="s">
        <v>34</v>
      </c>
    </row>
    <row r="43" spans="1:126" x14ac:dyDescent="0.2">
      <c r="A43" s="30" t="s">
        <v>7</v>
      </c>
      <c r="B43">
        <v>40</v>
      </c>
      <c r="C43">
        <v>40</v>
      </c>
      <c r="D43" s="32">
        <v>15.9923880101019</v>
      </c>
      <c r="E43" s="32" t="s">
        <v>28</v>
      </c>
      <c r="F43" s="32">
        <v>15.9923880101019</v>
      </c>
      <c r="G43" s="32">
        <v>15.9328861144082</v>
      </c>
      <c r="H43" s="32" t="s">
        <v>28</v>
      </c>
      <c r="I43" s="32">
        <v>15.9328861144082</v>
      </c>
      <c r="J43" s="31">
        <v>14.719324794199901</v>
      </c>
      <c r="K43" s="32" t="s">
        <v>28</v>
      </c>
      <c r="L43" s="32">
        <v>14.719324794199901</v>
      </c>
      <c r="M43" s="31">
        <v>12.166123533232</v>
      </c>
      <c r="N43" s="32" t="s">
        <v>28</v>
      </c>
      <c r="O43" s="32">
        <v>12.166123533232</v>
      </c>
      <c r="P43" s="31">
        <v>9.8881636782115905</v>
      </c>
      <c r="Q43" s="32" t="s">
        <v>28</v>
      </c>
      <c r="R43" s="32">
        <v>9.8881636782115905</v>
      </c>
      <c r="S43" s="31">
        <v>8.05619260101588</v>
      </c>
      <c r="T43" s="32" t="s">
        <v>28</v>
      </c>
      <c r="U43" s="32">
        <v>8.05619260101588</v>
      </c>
      <c r="V43" s="31">
        <v>6.5436059956542003</v>
      </c>
      <c r="W43" s="32" t="s">
        <v>28</v>
      </c>
      <c r="X43" s="32">
        <v>6.5436059956542003</v>
      </c>
      <c r="Y43" s="31">
        <v>5.3641876339944101</v>
      </c>
      <c r="Z43" s="32" t="s">
        <v>28</v>
      </c>
      <c r="AA43" s="32">
        <v>5.3641876339944101</v>
      </c>
      <c r="AB43" s="31">
        <v>3.5687086563080901</v>
      </c>
      <c r="AC43" s="32" t="s">
        <v>28</v>
      </c>
      <c r="AD43" s="32">
        <v>3.5687086563080901</v>
      </c>
      <c r="AE43" s="31">
        <v>1.7200957370547301</v>
      </c>
      <c r="AF43" s="32" t="s">
        <v>28</v>
      </c>
      <c r="AG43" s="32">
        <v>1.7200957370547301</v>
      </c>
      <c r="AH43" s="31">
        <v>0.248310147445578</v>
      </c>
      <c r="AI43" s="32" t="s">
        <v>28</v>
      </c>
      <c r="AJ43" s="32">
        <v>0.248310147445578</v>
      </c>
      <c r="AK43" s="31">
        <v>-1.7825164807362699</v>
      </c>
      <c r="AL43" s="32" t="s">
        <v>28</v>
      </c>
      <c r="AM43" s="32">
        <v>-1.7825164807362699</v>
      </c>
      <c r="AN43" s="31">
        <v>-3.2283619949895499</v>
      </c>
      <c r="AO43" s="32" t="s">
        <v>28</v>
      </c>
      <c r="AP43" s="32">
        <v>-3.2283619949895499</v>
      </c>
      <c r="AQ43" s="31">
        <v>-4.7424462381119596</v>
      </c>
      <c r="AR43" s="32" t="s">
        <v>28</v>
      </c>
      <c r="AS43" s="32">
        <v>-4.7424462381119596</v>
      </c>
      <c r="AT43" s="31">
        <v>-6.9422355530414501</v>
      </c>
      <c r="AU43" s="32" t="s">
        <v>28</v>
      </c>
      <c r="AV43" s="32">
        <v>-6.9422355530414501</v>
      </c>
      <c r="AW43" s="31">
        <v>-8.9943716087753103</v>
      </c>
      <c r="AX43" s="32" t="s">
        <v>28</v>
      </c>
      <c r="AY43" s="32">
        <v>-8.9943716087753103</v>
      </c>
      <c r="AZ43" s="31">
        <v>-12.549271983114499</v>
      </c>
      <c r="BA43" s="32" t="s">
        <v>28</v>
      </c>
      <c r="BB43" s="32">
        <v>-12.549271983114499</v>
      </c>
      <c r="BC43" s="31">
        <v>-15.955409912587299</v>
      </c>
      <c r="BD43" s="32" t="s">
        <v>28</v>
      </c>
      <c r="BE43" s="32">
        <v>-15.955409912587299</v>
      </c>
      <c r="BF43" s="31">
        <v>-17.5670279128766</v>
      </c>
      <c r="BG43" s="32" t="s">
        <v>28</v>
      </c>
      <c r="BH43" s="32">
        <v>-17.5670279128766</v>
      </c>
      <c r="BI43" s="31">
        <v>-17.5558043257893</v>
      </c>
      <c r="BJ43" s="32" t="s">
        <v>28</v>
      </c>
      <c r="BK43" s="32">
        <v>-17.5558043257893</v>
      </c>
      <c r="BL43" s="31" t="s">
        <v>34</v>
      </c>
      <c r="BM43" s="32" t="s">
        <v>34</v>
      </c>
      <c r="BN43" s="32" t="s">
        <v>34</v>
      </c>
      <c r="BO43" s="31" t="s">
        <v>34</v>
      </c>
      <c r="BP43" s="32" t="s">
        <v>34</v>
      </c>
      <c r="BQ43" s="32" t="s">
        <v>34</v>
      </c>
      <c r="BR43" s="31" t="s">
        <v>34</v>
      </c>
      <c r="BS43" s="32" t="s">
        <v>34</v>
      </c>
      <c r="BT43" s="32" t="s">
        <v>34</v>
      </c>
      <c r="BU43" s="31" t="s">
        <v>34</v>
      </c>
      <c r="BV43" s="32" t="s">
        <v>34</v>
      </c>
      <c r="BW43" s="32" t="s">
        <v>34</v>
      </c>
      <c r="BX43" s="31" t="s">
        <v>34</v>
      </c>
      <c r="BY43" s="32" t="s">
        <v>34</v>
      </c>
      <c r="BZ43" s="32" t="s">
        <v>34</v>
      </c>
      <c r="CA43" s="31" t="s">
        <v>34</v>
      </c>
      <c r="CB43" s="32" t="s">
        <v>34</v>
      </c>
      <c r="CC43" s="32" t="s">
        <v>34</v>
      </c>
      <c r="CD43" s="31" t="s">
        <v>34</v>
      </c>
      <c r="CE43" s="32" t="s">
        <v>34</v>
      </c>
      <c r="CF43" s="32" t="s">
        <v>34</v>
      </c>
      <c r="CG43" s="31" t="s">
        <v>34</v>
      </c>
      <c r="CH43" s="32" t="s">
        <v>34</v>
      </c>
      <c r="CI43" s="32" t="s">
        <v>34</v>
      </c>
      <c r="CJ43" s="31" t="s">
        <v>34</v>
      </c>
      <c r="CK43" s="32" t="s">
        <v>34</v>
      </c>
      <c r="CL43" s="32" t="s">
        <v>34</v>
      </c>
      <c r="CM43" s="31" t="s">
        <v>34</v>
      </c>
      <c r="CN43" s="32" t="s">
        <v>34</v>
      </c>
      <c r="CO43" s="32" t="s">
        <v>34</v>
      </c>
      <c r="CP43" s="31" t="s">
        <v>34</v>
      </c>
      <c r="CQ43" s="32" t="s">
        <v>34</v>
      </c>
      <c r="CR43" s="32" t="s">
        <v>34</v>
      </c>
      <c r="CS43" s="31" t="s">
        <v>34</v>
      </c>
      <c r="CT43" s="32" t="s">
        <v>34</v>
      </c>
      <c r="CU43" s="32" t="s">
        <v>34</v>
      </c>
      <c r="CV43" s="31" t="s">
        <v>34</v>
      </c>
      <c r="CW43" s="32" t="s">
        <v>34</v>
      </c>
      <c r="CX43" s="32" t="s">
        <v>34</v>
      </c>
      <c r="CY43" s="31" t="s">
        <v>34</v>
      </c>
      <c r="CZ43" s="32" t="s">
        <v>34</v>
      </c>
      <c r="DA43" s="32" t="s">
        <v>34</v>
      </c>
      <c r="DB43" s="31" t="s">
        <v>34</v>
      </c>
      <c r="DC43" s="32" t="s">
        <v>34</v>
      </c>
      <c r="DD43" s="32" t="s">
        <v>34</v>
      </c>
      <c r="DE43" s="31" t="s">
        <v>34</v>
      </c>
      <c r="DF43" s="32" t="s">
        <v>34</v>
      </c>
      <c r="DG43" s="32" t="s">
        <v>34</v>
      </c>
      <c r="DH43" s="31" t="s">
        <v>34</v>
      </c>
      <c r="DI43" s="32" t="s">
        <v>34</v>
      </c>
      <c r="DJ43" s="32" t="s">
        <v>34</v>
      </c>
      <c r="DK43" s="31" t="s">
        <v>34</v>
      </c>
      <c r="DL43" s="32" t="s">
        <v>34</v>
      </c>
      <c r="DM43" s="32" t="s">
        <v>34</v>
      </c>
      <c r="DN43" s="31" t="s">
        <v>34</v>
      </c>
      <c r="DO43" s="32" t="s">
        <v>34</v>
      </c>
      <c r="DP43" s="32" t="s">
        <v>34</v>
      </c>
      <c r="DQ43" s="31" t="s">
        <v>34</v>
      </c>
      <c r="DR43" s="32" t="s">
        <v>34</v>
      </c>
      <c r="DS43" s="32" t="s">
        <v>34</v>
      </c>
      <c r="DT43" s="31" t="s">
        <v>34</v>
      </c>
      <c r="DU43" s="32" t="s">
        <v>34</v>
      </c>
      <c r="DV43" s="32" t="s">
        <v>34</v>
      </c>
    </row>
    <row r="44" spans="1:126" x14ac:dyDescent="0.2">
      <c r="A44" s="30" t="s">
        <v>5</v>
      </c>
      <c r="B44">
        <v>41</v>
      </c>
      <c r="C44">
        <v>41</v>
      </c>
      <c r="D44" s="32">
        <v>18.548004453464699</v>
      </c>
      <c r="E44" s="32" t="s">
        <v>28</v>
      </c>
      <c r="F44" s="32">
        <v>18.548004453464699</v>
      </c>
      <c r="G44" s="32">
        <v>18.393208955521299</v>
      </c>
      <c r="H44" s="32" t="s">
        <v>28</v>
      </c>
      <c r="I44" s="32">
        <v>18.393208955521299</v>
      </c>
      <c r="J44" s="31">
        <v>17.886339293136999</v>
      </c>
      <c r="K44" s="32" t="s">
        <v>28</v>
      </c>
      <c r="L44" s="32">
        <v>17.886339293136999</v>
      </c>
      <c r="M44" s="31">
        <v>16.8982229189068</v>
      </c>
      <c r="N44" s="32" t="s">
        <v>28</v>
      </c>
      <c r="O44" s="32">
        <v>16.8982229189068</v>
      </c>
      <c r="P44" s="31">
        <v>15.753093259511999</v>
      </c>
      <c r="Q44" s="32" t="s">
        <v>28</v>
      </c>
      <c r="R44" s="32">
        <v>15.753093259511999</v>
      </c>
      <c r="S44" s="31">
        <v>14.3076627121672</v>
      </c>
      <c r="T44" s="32" t="s">
        <v>28</v>
      </c>
      <c r="U44" s="32">
        <v>14.3076627121672</v>
      </c>
      <c r="V44" s="31">
        <v>12.768275741825301</v>
      </c>
      <c r="W44" s="32" t="s">
        <v>28</v>
      </c>
      <c r="X44" s="32">
        <v>12.768275741825301</v>
      </c>
      <c r="Y44" s="31">
        <v>10.8669097967488</v>
      </c>
      <c r="Z44" s="32" t="s">
        <v>28</v>
      </c>
      <c r="AA44" s="32">
        <v>10.8669097967488</v>
      </c>
      <c r="AB44" s="31">
        <v>8.9854570627682904</v>
      </c>
      <c r="AC44" s="32" t="s">
        <v>28</v>
      </c>
      <c r="AD44" s="32">
        <v>8.9854570627682904</v>
      </c>
      <c r="AE44" s="31">
        <v>7.7144752608284897</v>
      </c>
      <c r="AF44" s="32" t="s">
        <v>28</v>
      </c>
      <c r="AG44" s="32">
        <v>7.7144752608284897</v>
      </c>
      <c r="AH44" s="31">
        <v>6.6616456862691598</v>
      </c>
      <c r="AI44" s="32" t="s">
        <v>28</v>
      </c>
      <c r="AJ44" s="32">
        <v>6.6616456862691598</v>
      </c>
      <c r="AK44" s="31">
        <v>4.9827496106105897</v>
      </c>
      <c r="AL44" s="32" t="s">
        <v>28</v>
      </c>
      <c r="AM44" s="32">
        <v>4.9827496106105897</v>
      </c>
      <c r="AN44" s="31">
        <v>3.2291817510006702</v>
      </c>
      <c r="AO44" s="32" t="s">
        <v>28</v>
      </c>
      <c r="AP44" s="32">
        <v>3.2291817510006702</v>
      </c>
      <c r="AQ44" s="31">
        <v>0.80472251490520197</v>
      </c>
      <c r="AR44" s="32" t="s">
        <v>28</v>
      </c>
      <c r="AS44" s="32">
        <v>0.80472251490520197</v>
      </c>
      <c r="AT44" s="31">
        <v>-2.7775775283046702</v>
      </c>
      <c r="AU44" s="32" t="s">
        <v>28</v>
      </c>
      <c r="AV44" s="32">
        <v>-2.7775775283046702</v>
      </c>
      <c r="AW44" s="31">
        <v>-5.8927516888228304</v>
      </c>
      <c r="AX44" s="32" t="s">
        <v>28</v>
      </c>
      <c r="AY44" s="32">
        <v>-5.8927516888228304</v>
      </c>
      <c r="AZ44" s="31">
        <v>-8.9366711672016095</v>
      </c>
      <c r="BA44" s="32" t="s">
        <v>28</v>
      </c>
      <c r="BB44" s="32">
        <v>-8.9366711672016095</v>
      </c>
      <c r="BC44" s="31">
        <v>-9.5995975987046904</v>
      </c>
      <c r="BD44" s="32" t="s">
        <v>28</v>
      </c>
      <c r="BE44" s="32">
        <v>-9.5995975987046904</v>
      </c>
      <c r="BF44" s="31">
        <v>-13.9725003447668</v>
      </c>
      <c r="BG44" s="32" t="s">
        <v>28</v>
      </c>
      <c r="BH44" s="32">
        <v>-13.9725003447668</v>
      </c>
      <c r="BI44" s="31" t="s">
        <v>34</v>
      </c>
      <c r="BJ44" s="32" t="s">
        <v>34</v>
      </c>
      <c r="BK44" s="32" t="s">
        <v>34</v>
      </c>
      <c r="BL44" s="31" t="s">
        <v>34</v>
      </c>
      <c r="BM44" s="32" t="s">
        <v>34</v>
      </c>
      <c r="BN44" s="32" t="s">
        <v>34</v>
      </c>
      <c r="BO44" s="31" t="s">
        <v>34</v>
      </c>
      <c r="BP44" s="32" t="s">
        <v>34</v>
      </c>
      <c r="BQ44" s="32" t="s">
        <v>34</v>
      </c>
      <c r="BR44" s="31" t="s">
        <v>34</v>
      </c>
      <c r="BS44" s="32" t="s">
        <v>34</v>
      </c>
      <c r="BT44" s="32" t="s">
        <v>34</v>
      </c>
      <c r="BU44" s="31" t="s">
        <v>34</v>
      </c>
      <c r="BV44" s="32" t="s">
        <v>34</v>
      </c>
      <c r="BW44" s="32" t="s">
        <v>34</v>
      </c>
      <c r="BX44" s="31" t="s">
        <v>34</v>
      </c>
      <c r="BY44" s="32" t="s">
        <v>34</v>
      </c>
      <c r="BZ44" s="32" t="s">
        <v>34</v>
      </c>
      <c r="CA44" s="31" t="s">
        <v>34</v>
      </c>
      <c r="CB44" s="32" t="s">
        <v>34</v>
      </c>
      <c r="CC44" s="32" t="s">
        <v>34</v>
      </c>
      <c r="CD44" s="31" t="s">
        <v>34</v>
      </c>
      <c r="CE44" s="32" t="s">
        <v>34</v>
      </c>
      <c r="CF44" s="32" t="s">
        <v>34</v>
      </c>
      <c r="CG44" s="31" t="s">
        <v>34</v>
      </c>
      <c r="CH44" s="32" t="s">
        <v>34</v>
      </c>
      <c r="CI44" s="32" t="s">
        <v>34</v>
      </c>
      <c r="CJ44" s="31" t="s">
        <v>34</v>
      </c>
      <c r="CK44" s="32" t="s">
        <v>34</v>
      </c>
      <c r="CL44" s="32" t="s">
        <v>34</v>
      </c>
      <c r="CM44" s="31" t="s">
        <v>34</v>
      </c>
      <c r="CN44" s="32" t="s">
        <v>34</v>
      </c>
      <c r="CO44" s="32" t="s">
        <v>34</v>
      </c>
      <c r="CP44" s="31" t="s">
        <v>34</v>
      </c>
      <c r="CQ44" s="32" t="s">
        <v>34</v>
      </c>
      <c r="CR44" s="32" t="s">
        <v>34</v>
      </c>
      <c r="CS44" s="31" t="s">
        <v>34</v>
      </c>
      <c r="CT44" s="32" t="s">
        <v>34</v>
      </c>
      <c r="CU44" s="32" t="s">
        <v>34</v>
      </c>
      <c r="CV44" s="31" t="s">
        <v>34</v>
      </c>
      <c r="CW44" s="32" t="s">
        <v>34</v>
      </c>
      <c r="CX44" s="32" t="s">
        <v>34</v>
      </c>
      <c r="CY44" s="31" t="s">
        <v>34</v>
      </c>
      <c r="CZ44" s="32" t="s">
        <v>34</v>
      </c>
      <c r="DA44" s="32" t="s">
        <v>34</v>
      </c>
      <c r="DB44" s="31" t="s">
        <v>34</v>
      </c>
      <c r="DC44" s="32" t="s">
        <v>34</v>
      </c>
      <c r="DD44" s="32" t="s">
        <v>34</v>
      </c>
      <c r="DE44" s="31" t="s">
        <v>34</v>
      </c>
      <c r="DF44" s="32" t="s">
        <v>34</v>
      </c>
      <c r="DG44" s="32" t="s">
        <v>34</v>
      </c>
      <c r="DH44" s="31" t="s">
        <v>34</v>
      </c>
      <c r="DI44" s="32" t="s">
        <v>34</v>
      </c>
      <c r="DJ44" s="32" t="s">
        <v>34</v>
      </c>
      <c r="DK44" s="31" t="s">
        <v>34</v>
      </c>
      <c r="DL44" s="32" t="s">
        <v>34</v>
      </c>
      <c r="DM44" s="32" t="s">
        <v>34</v>
      </c>
      <c r="DN44" s="31" t="s">
        <v>34</v>
      </c>
      <c r="DO44" s="32" t="s">
        <v>34</v>
      </c>
      <c r="DP44" s="32" t="s">
        <v>34</v>
      </c>
      <c r="DQ44" s="31" t="s">
        <v>34</v>
      </c>
      <c r="DR44" s="32" t="s">
        <v>34</v>
      </c>
      <c r="DS44" s="32" t="s">
        <v>34</v>
      </c>
      <c r="DT44" s="31" t="s">
        <v>34</v>
      </c>
      <c r="DU44" s="32" t="s">
        <v>34</v>
      </c>
      <c r="DV44" s="32" t="s">
        <v>34</v>
      </c>
    </row>
    <row r="45" spans="1:126" x14ac:dyDescent="0.2">
      <c r="A45" s="30" t="s">
        <v>6</v>
      </c>
      <c r="B45">
        <v>42</v>
      </c>
      <c r="C45">
        <v>42</v>
      </c>
      <c r="D45" s="32">
        <v>12.227464621525399</v>
      </c>
      <c r="E45" s="32" t="s">
        <v>28</v>
      </c>
      <c r="F45" s="32">
        <v>12.227464621525399</v>
      </c>
      <c r="G45" s="32">
        <v>12.1837718688565</v>
      </c>
      <c r="H45" s="32" t="s">
        <v>28</v>
      </c>
      <c r="I45" s="32">
        <v>12.1837718688565</v>
      </c>
      <c r="J45" s="31">
        <v>11.910848198897099</v>
      </c>
      <c r="K45" s="32" t="s">
        <v>28</v>
      </c>
      <c r="L45" s="32">
        <v>11.910848198897099</v>
      </c>
      <c r="M45" s="31">
        <v>11.393165881105</v>
      </c>
      <c r="N45" s="32" t="s">
        <v>28</v>
      </c>
      <c r="O45" s="32">
        <v>11.393165881105</v>
      </c>
      <c r="P45" s="31">
        <v>10.2319953885268</v>
      </c>
      <c r="Q45" s="32" t="s">
        <v>28</v>
      </c>
      <c r="R45" s="32">
        <v>10.2319953885268</v>
      </c>
      <c r="S45" s="31">
        <v>7.5353909985622103</v>
      </c>
      <c r="T45" s="32" t="s">
        <v>28</v>
      </c>
      <c r="U45" s="32">
        <v>7.5353909985622103</v>
      </c>
      <c r="V45" s="31">
        <v>4.8036173538390603</v>
      </c>
      <c r="W45" s="32" t="s">
        <v>28</v>
      </c>
      <c r="X45" s="32">
        <v>4.8036173538390603</v>
      </c>
      <c r="Y45" s="31">
        <v>1.88490760797785</v>
      </c>
      <c r="Z45" s="32" t="s">
        <v>28</v>
      </c>
      <c r="AA45" s="32">
        <v>1.88490760797785</v>
      </c>
      <c r="AB45" s="31">
        <v>-0.70822060382111496</v>
      </c>
      <c r="AC45" s="32" t="s">
        <v>28</v>
      </c>
      <c r="AD45" s="32">
        <v>-0.70822060382111496</v>
      </c>
      <c r="AE45" s="31">
        <v>-3.1740347861587601</v>
      </c>
      <c r="AF45" s="32" t="s">
        <v>28</v>
      </c>
      <c r="AG45" s="32">
        <v>-3.1740347861587601</v>
      </c>
      <c r="AH45" s="31">
        <v>-5.1256105536181797</v>
      </c>
      <c r="AI45" s="32" t="s">
        <v>28</v>
      </c>
      <c r="AJ45" s="32">
        <v>-5.1256105536181797</v>
      </c>
      <c r="AK45" s="31">
        <v>-7.2772365570708599</v>
      </c>
      <c r="AL45" s="32" t="s">
        <v>28</v>
      </c>
      <c r="AM45" s="32">
        <v>-7.2772365570708599</v>
      </c>
      <c r="AN45" s="31">
        <v>-9.8292944237838</v>
      </c>
      <c r="AO45" s="32" t="s">
        <v>28</v>
      </c>
      <c r="AP45" s="32">
        <v>-9.8292944237838</v>
      </c>
      <c r="AQ45" s="31">
        <v>-11.897420350659599</v>
      </c>
      <c r="AR45" s="32" t="s">
        <v>28</v>
      </c>
      <c r="AS45" s="32">
        <v>-11.897420350659599</v>
      </c>
      <c r="AT45" s="31">
        <v>-17.176072364071999</v>
      </c>
      <c r="AU45" s="32" t="s">
        <v>28</v>
      </c>
      <c r="AV45" s="32">
        <v>-17.176072364071999</v>
      </c>
      <c r="AW45" s="31">
        <v>-23.243155467211501</v>
      </c>
      <c r="AX45" s="32" t="s">
        <v>28</v>
      </c>
      <c r="AY45" s="32">
        <v>-23.243155467211501</v>
      </c>
      <c r="AZ45" s="31">
        <v>-25.414124424991702</v>
      </c>
      <c r="BA45" s="32" t="s">
        <v>28</v>
      </c>
      <c r="BB45" s="32">
        <v>-25.414124424991702</v>
      </c>
      <c r="BC45" s="31" t="s">
        <v>34</v>
      </c>
      <c r="BD45" s="32" t="s">
        <v>34</v>
      </c>
      <c r="BE45" s="32" t="s">
        <v>34</v>
      </c>
      <c r="BF45" s="31" t="s">
        <v>34</v>
      </c>
      <c r="BG45" s="32" t="s">
        <v>34</v>
      </c>
      <c r="BH45" s="32" t="s">
        <v>34</v>
      </c>
      <c r="BI45" s="31" t="s">
        <v>34</v>
      </c>
      <c r="BJ45" s="32" t="s">
        <v>34</v>
      </c>
      <c r="BK45" s="32" t="s">
        <v>34</v>
      </c>
      <c r="BL45" s="31" t="s">
        <v>34</v>
      </c>
      <c r="BM45" s="32" t="s">
        <v>34</v>
      </c>
      <c r="BN45" s="32" t="s">
        <v>34</v>
      </c>
      <c r="BO45" s="31" t="s">
        <v>34</v>
      </c>
      <c r="BP45" s="32" t="s">
        <v>34</v>
      </c>
      <c r="BQ45" s="32" t="s">
        <v>34</v>
      </c>
      <c r="BR45" s="31" t="s">
        <v>34</v>
      </c>
      <c r="BS45" s="32" t="s">
        <v>34</v>
      </c>
      <c r="BT45" s="32" t="s">
        <v>34</v>
      </c>
      <c r="BU45" s="31" t="s">
        <v>34</v>
      </c>
      <c r="BV45" s="32" t="s">
        <v>34</v>
      </c>
      <c r="BW45" s="32" t="s">
        <v>34</v>
      </c>
      <c r="BX45" s="31" t="s">
        <v>34</v>
      </c>
      <c r="BY45" s="32" t="s">
        <v>34</v>
      </c>
      <c r="BZ45" s="32" t="s">
        <v>34</v>
      </c>
      <c r="CA45" s="31" t="s">
        <v>34</v>
      </c>
      <c r="CB45" s="32" t="s">
        <v>34</v>
      </c>
      <c r="CC45" s="32" t="s">
        <v>34</v>
      </c>
      <c r="CD45" s="31" t="s">
        <v>34</v>
      </c>
      <c r="CE45" s="32" t="s">
        <v>34</v>
      </c>
      <c r="CF45" s="32" t="s">
        <v>34</v>
      </c>
      <c r="CG45" s="31" t="s">
        <v>34</v>
      </c>
      <c r="CH45" s="32" t="s">
        <v>34</v>
      </c>
      <c r="CI45" s="32" t="s">
        <v>34</v>
      </c>
      <c r="CJ45" s="31" t="s">
        <v>34</v>
      </c>
      <c r="CK45" s="32" t="s">
        <v>34</v>
      </c>
      <c r="CL45" s="32" t="s">
        <v>34</v>
      </c>
      <c r="CM45" s="31" t="s">
        <v>34</v>
      </c>
      <c r="CN45" s="32" t="s">
        <v>34</v>
      </c>
      <c r="CO45" s="32" t="s">
        <v>34</v>
      </c>
      <c r="CP45" s="31" t="s">
        <v>34</v>
      </c>
      <c r="CQ45" s="32" t="s">
        <v>34</v>
      </c>
      <c r="CR45" s="32" t="s">
        <v>34</v>
      </c>
      <c r="CS45" s="31" t="s">
        <v>34</v>
      </c>
      <c r="CT45" s="32" t="s">
        <v>34</v>
      </c>
      <c r="CU45" s="32" t="s">
        <v>34</v>
      </c>
      <c r="CV45" s="31" t="s">
        <v>34</v>
      </c>
      <c r="CW45" s="32" t="s">
        <v>34</v>
      </c>
      <c r="CX45" s="32" t="s">
        <v>34</v>
      </c>
      <c r="CY45" s="31" t="s">
        <v>34</v>
      </c>
      <c r="CZ45" s="32" t="s">
        <v>34</v>
      </c>
      <c r="DA45" s="32" t="s">
        <v>34</v>
      </c>
      <c r="DB45" s="31" t="s">
        <v>34</v>
      </c>
      <c r="DC45" s="32" t="s">
        <v>34</v>
      </c>
      <c r="DD45" s="32" t="s">
        <v>34</v>
      </c>
      <c r="DE45" s="31" t="s">
        <v>34</v>
      </c>
      <c r="DF45" s="32" t="s">
        <v>34</v>
      </c>
      <c r="DG45" s="32" t="s">
        <v>34</v>
      </c>
      <c r="DH45" s="31" t="s">
        <v>34</v>
      </c>
      <c r="DI45" s="32" t="s">
        <v>34</v>
      </c>
      <c r="DJ45" s="32" t="s">
        <v>34</v>
      </c>
      <c r="DK45" s="31" t="s">
        <v>34</v>
      </c>
      <c r="DL45" s="32" t="s">
        <v>34</v>
      </c>
      <c r="DM45" s="32" t="s">
        <v>34</v>
      </c>
      <c r="DN45" s="31" t="s">
        <v>34</v>
      </c>
      <c r="DO45" s="32" t="s">
        <v>34</v>
      </c>
      <c r="DP45" s="32" t="s">
        <v>34</v>
      </c>
      <c r="DQ45" s="31" t="s">
        <v>34</v>
      </c>
      <c r="DR45" s="32" t="s">
        <v>34</v>
      </c>
      <c r="DS45" s="32" t="s">
        <v>34</v>
      </c>
      <c r="DT45" s="31" t="s">
        <v>34</v>
      </c>
      <c r="DU45" s="32" t="s">
        <v>34</v>
      </c>
      <c r="DV45" s="32" t="s">
        <v>34</v>
      </c>
    </row>
    <row r="46" spans="1:126" x14ac:dyDescent="0.2">
      <c r="A46" s="30" t="s">
        <v>7</v>
      </c>
      <c r="B46">
        <v>43</v>
      </c>
      <c r="C46">
        <v>43</v>
      </c>
      <c r="D46" s="32">
        <v>16.3234845611677</v>
      </c>
      <c r="E46" s="32" t="s">
        <v>28</v>
      </c>
      <c r="F46" s="32">
        <v>16.3234845611677</v>
      </c>
      <c r="G46" s="32">
        <v>15.5568609697502</v>
      </c>
      <c r="H46" s="32" t="s">
        <v>28</v>
      </c>
      <c r="I46" s="32">
        <v>15.5568609697502</v>
      </c>
      <c r="J46" s="31">
        <v>11.5442026340911</v>
      </c>
      <c r="K46" s="32" t="s">
        <v>28</v>
      </c>
      <c r="L46" s="32">
        <v>11.5442026340911</v>
      </c>
      <c r="M46" s="31">
        <v>9.1595553127543408</v>
      </c>
      <c r="N46" s="32" t="s">
        <v>28</v>
      </c>
      <c r="O46" s="32">
        <v>9.1595553127543408</v>
      </c>
      <c r="P46" s="31">
        <v>6.0593987573917003</v>
      </c>
      <c r="Q46" s="32" t="s">
        <v>28</v>
      </c>
      <c r="R46" s="32">
        <v>6.0593987573917003</v>
      </c>
      <c r="S46" s="31">
        <v>3.4325769220454498</v>
      </c>
      <c r="T46" s="32" t="s">
        <v>28</v>
      </c>
      <c r="U46" s="32">
        <v>3.4325769220454498</v>
      </c>
      <c r="V46" s="31">
        <v>0.53106177851390102</v>
      </c>
      <c r="W46" s="32" t="s">
        <v>28</v>
      </c>
      <c r="X46" s="32">
        <v>0.53106177851390102</v>
      </c>
      <c r="Y46" s="31">
        <v>-1.3613939785545599</v>
      </c>
      <c r="Z46" s="32" t="s">
        <v>28</v>
      </c>
      <c r="AA46" s="32">
        <v>-1.3613939785545599</v>
      </c>
      <c r="AB46" s="31">
        <v>-3.9646589762640301</v>
      </c>
      <c r="AC46" s="32" t="s">
        <v>28</v>
      </c>
      <c r="AD46" s="32">
        <v>-3.9646589762640301</v>
      </c>
      <c r="AE46" s="31">
        <v>-7.4349007729018499</v>
      </c>
      <c r="AF46" s="32" t="s">
        <v>28</v>
      </c>
      <c r="AG46" s="32">
        <v>-7.4349007729018499</v>
      </c>
      <c r="AH46" s="31">
        <v>-12.9437820189058</v>
      </c>
      <c r="AI46" s="32" t="s">
        <v>28</v>
      </c>
      <c r="AJ46" s="32">
        <v>-12.9437820189058</v>
      </c>
      <c r="AK46" s="31">
        <v>-13.290408471675301</v>
      </c>
      <c r="AL46" s="32" t="s">
        <v>28</v>
      </c>
      <c r="AM46" s="32">
        <v>-13.290408471675301</v>
      </c>
      <c r="AN46" s="31">
        <v>-30.522572367855702</v>
      </c>
      <c r="AO46" s="32" t="s">
        <v>28</v>
      </c>
      <c r="AP46" s="32">
        <v>-30.522572367855702</v>
      </c>
      <c r="AQ46" s="31" t="s">
        <v>34</v>
      </c>
      <c r="AR46" s="32" t="s">
        <v>34</v>
      </c>
      <c r="AS46" s="32" t="s">
        <v>34</v>
      </c>
      <c r="AT46" s="31" t="s">
        <v>34</v>
      </c>
      <c r="AU46" s="32" t="s">
        <v>34</v>
      </c>
      <c r="AV46" s="32" t="s">
        <v>34</v>
      </c>
      <c r="AW46" s="31" t="s">
        <v>34</v>
      </c>
      <c r="AX46" s="32" t="s">
        <v>34</v>
      </c>
      <c r="AY46" s="32" t="s">
        <v>34</v>
      </c>
      <c r="AZ46" s="31" t="s">
        <v>34</v>
      </c>
      <c r="BA46" s="32" t="s">
        <v>34</v>
      </c>
      <c r="BB46" s="32" t="s">
        <v>34</v>
      </c>
      <c r="BC46" s="31" t="s">
        <v>34</v>
      </c>
      <c r="BD46" s="32" t="s">
        <v>34</v>
      </c>
      <c r="BE46" s="32" t="s">
        <v>34</v>
      </c>
      <c r="BF46" s="31" t="s">
        <v>34</v>
      </c>
      <c r="BG46" s="32" t="s">
        <v>34</v>
      </c>
      <c r="BH46" s="32" t="s">
        <v>34</v>
      </c>
      <c r="BI46" s="31" t="s">
        <v>34</v>
      </c>
      <c r="BJ46" s="32" t="s">
        <v>34</v>
      </c>
      <c r="BK46" s="32" t="s">
        <v>34</v>
      </c>
      <c r="BL46" s="31" t="s">
        <v>34</v>
      </c>
      <c r="BM46" s="32" t="s">
        <v>34</v>
      </c>
      <c r="BN46" s="32" t="s">
        <v>34</v>
      </c>
      <c r="BO46" s="31" t="s">
        <v>34</v>
      </c>
      <c r="BP46" s="32" t="s">
        <v>34</v>
      </c>
      <c r="BQ46" s="32" t="s">
        <v>34</v>
      </c>
      <c r="BR46" s="31" t="s">
        <v>34</v>
      </c>
      <c r="BS46" s="32" t="s">
        <v>34</v>
      </c>
      <c r="BT46" s="32" t="s">
        <v>34</v>
      </c>
      <c r="BU46" s="31" t="s">
        <v>34</v>
      </c>
      <c r="BV46" s="32" t="s">
        <v>34</v>
      </c>
      <c r="BW46" s="32" t="s">
        <v>34</v>
      </c>
      <c r="BX46" s="31" t="s">
        <v>34</v>
      </c>
      <c r="BY46" s="32" t="s">
        <v>34</v>
      </c>
      <c r="BZ46" s="32" t="s">
        <v>34</v>
      </c>
      <c r="CA46" s="31" t="s">
        <v>34</v>
      </c>
      <c r="CB46" s="32" t="s">
        <v>34</v>
      </c>
      <c r="CC46" s="32" t="s">
        <v>34</v>
      </c>
      <c r="CD46" s="31" t="s">
        <v>34</v>
      </c>
      <c r="CE46" s="32" t="s">
        <v>34</v>
      </c>
      <c r="CF46" s="32" t="s">
        <v>34</v>
      </c>
      <c r="CG46" s="31" t="s">
        <v>34</v>
      </c>
      <c r="CH46" s="32" t="s">
        <v>34</v>
      </c>
      <c r="CI46" s="32" t="s">
        <v>34</v>
      </c>
      <c r="CJ46" s="31" t="s">
        <v>34</v>
      </c>
      <c r="CK46" s="32" t="s">
        <v>34</v>
      </c>
      <c r="CL46" s="32" t="s">
        <v>34</v>
      </c>
      <c r="CM46" s="31" t="s">
        <v>34</v>
      </c>
      <c r="CN46" s="32" t="s">
        <v>34</v>
      </c>
      <c r="CO46" s="32" t="s">
        <v>34</v>
      </c>
      <c r="CP46" s="31" t="s">
        <v>34</v>
      </c>
      <c r="CQ46" s="32" t="s">
        <v>34</v>
      </c>
      <c r="CR46" s="32" t="s">
        <v>34</v>
      </c>
      <c r="CS46" s="31" t="s">
        <v>34</v>
      </c>
      <c r="CT46" s="32" t="s">
        <v>34</v>
      </c>
      <c r="CU46" s="32" t="s">
        <v>34</v>
      </c>
      <c r="CV46" s="31" t="s">
        <v>34</v>
      </c>
      <c r="CW46" s="32" t="s">
        <v>34</v>
      </c>
      <c r="CX46" s="32" t="s">
        <v>34</v>
      </c>
      <c r="CY46" s="31" t="s">
        <v>34</v>
      </c>
      <c r="CZ46" s="32" t="s">
        <v>34</v>
      </c>
      <c r="DA46" s="32" t="s">
        <v>34</v>
      </c>
      <c r="DB46" s="31" t="s">
        <v>34</v>
      </c>
      <c r="DC46" s="32" t="s">
        <v>34</v>
      </c>
      <c r="DD46" s="32" t="s">
        <v>34</v>
      </c>
      <c r="DE46" s="31" t="s">
        <v>34</v>
      </c>
      <c r="DF46" s="32" t="s">
        <v>34</v>
      </c>
      <c r="DG46" s="32" t="s">
        <v>34</v>
      </c>
      <c r="DH46" s="31" t="s">
        <v>34</v>
      </c>
      <c r="DI46" s="32" t="s">
        <v>34</v>
      </c>
      <c r="DJ46" s="32" t="s">
        <v>34</v>
      </c>
      <c r="DK46" s="31" t="s">
        <v>34</v>
      </c>
      <c r="DL46" s="32" t="s">
        <v>34</v>
      </c>
      <c r="DM46" s="32" t="s">
        <v>34</v>
      </c>
      <c r="DN46" s="31" t="s">
        <v>34</v>
      </c>
      <c r="DO46" s="32" t="s">
        <v>34</v>
      </c>
      <c r="DP46" s="32" t="s">
        <v>34</v>
      </c>
      <c r="DQ46" s="31" t="s">
        <v>34</v>
      </c>
      <c r="DR46" s="32" t="s">
        <v>34</v>
      </c>
      <c r="DS46" s="32" t="s">
        <v>34</v>
      </c>
      <c r="DT46" s="31" t="s">
        <v>34</v>
      </c>
      <c r="DU46" s="32" t="s">
        <v>34</v>
      </c>
      <c r="DV46" s="32" t="s">
        <v>34</v>
      </c>
    </row>
    <row r="47" spans="1:126" x14ac:dyDescent="0.2">
      <c r="A47" s="30" t="s">
        <v>5</v>
      </c>
      <c r="B47">
        <v>44</v>
      </c>
      <c r="C47">
        <v>44</v>
      </c>
      <c r="D47" s="32">
        <v>17.7798593962629</v>
      </c>
      <c r="E47" s="32" t="s">
        <v>28</v>
      </c>
      <c r="F47" s="32">
        <v>17.7798593962629</v>
      </c>
      <c r="G47" s="32">
        <v>16.593416740502398</v>
      </c>
      <c r="H47" s="32" t="s">
        <v>28</v>
      </c>
      <c r="I47" s="32">
        <v>16.593416740502398</v>
      </c>
      <c r="J47" s="31">
        <v>13.4842576385598</v>
      </c>
      <c r="K47" s="32" t="s">
        <v>28</v>
      </c>
      <c r="L47" s="32">
        <v>13.4842576385598</v>
      </c>
      <c r="M47" s="31">
        <v>10.305985992298799</v>
      </c>
      <c r="N47" s="32" t="s">
        <v>28</v>
      </c>
      <c r="O47" s="32">
        <v>10.305985992298799</v>
      </c>
      <c r="P47" s="31">
        <v>7.7613359195087304</v>
      </c>
      <c r="Q47" s="32" t="s">
        <v>28</v>
      </c>
      <c r="R47" s="32">
        <v>7.7613359195087304</v>
      </c>
      <c r="S47" s="31">
        <v>5.32975240316759</v>
      </c>
      <c r="T47" s="32" t="s">
        <v>28</v>
      </c>
      <c r="U47" s="32">
        <v>5.32975240316759</v>
      </c>
      <c r="V47" s="31">
        <v>2.9494555433704099</v>
      </c>
      <c r="W47" s="32" t="s">
        <v>28</v>
      </c>
      <c r="X47" s="32">
        <v>2.9494555433704099</v>
      </c>
      <c r="Y47" s="31">
        <v>0.67256962377222496</v>
      </c>
      <c r="Z47" s="32" t="s">
        <v>28</v>
      </c>
      <c r="AA47" s="32">
        <v>0.67256962377222496</v>
      </c>
      <c r="AB47" s="31">
        <v>-1.46388334248001</v>
      </c>
      <c r="AC47" s="32" t="s">
        <v>28</v>
      </c>
      <c r="AD47" s="32">
        <v>-1.46388334248001</v>
      </c>
      <c r="AE47" s="31">
        <v>-4.0376450804647703</v>
      </c>
      <c r="AF47" s="32" t="s">
        <v>28</v>
      </c>
      <c r="AG47" s="32">
        <v>-4.0376450804647703</v>
      </c>
      <c r="AH47" s="31">
        <v>-7.33407123896108</v>
      </c>
      <c r="AI47" s="32" t="s">
        <v>28</v>
      </c>
      <c r="AJ47" s="32">
        <v>-7.33407123896108</v>
      </c>
      <c r="AK47" s="31">
        <v>-10.822240745090401</v>
      </c>
      <c r="AL47" s="32" t="s">
        <v>28</v>
      </c>
      <c r="AM47" s="32">
        <v>-10.822240745090401</v>
      </c>
      <c r="AN47" s="31">
        <v>-14.091817020999599</v>
      </c>
      <c r="AO47" s="32" t="s">
        <v>28</v>
      </c>
      <c r="AP47" s="32">
        <v>-14.091817020999599</v>
      </c>
      <c r="AQ47" s="31">
        <v>-21.174958592816498</v>
      </c>
      <c r="AR47" s="32" t="s">
        <v>28</v>
      </c>
      <c r="AS47" s="32">
        <v>-21.174958592816498</v>
      </c>
      <c r="AT47" s="31">
        <v>-23.080907765329599</v>
      </c>
      <c r="AU47" s="32" t="s">
        <v>28</v>
      </c>
      <c r="AV47" s="32">
        <v>-23.080907765329599</v>
      </c>
      <c r="AW47" s="31" t="s">
        <v>34</v>
      </c>
      <c r="AX47" s="32" t="s">
        <v>34</v>
      </c>
      <c r="AY47" s="32" t="s">
        <v>34</v>
      </c>
      <c r="AZ47" s="31" t="s">
        <v>34</v>
      </c>
      <c r="BA47" s="32" t="s">
        <v>34</v>
      </c>
      <c r="BB47" s="32" t="s">
        <v>34</v>
      </c>
      <c r="BC47" s="31" t="s">
        <v>34</v>
      </c>
      <c r="BD47" s="32" t="s">
        <v>34</v>
      </c>
      <c r="BE47" s="32" t="s">
        <v>34</v>
      </c>
      <c r="BF47" s="31" t="s">
        <v>34</v>
      </c>
      <c r="BG47" s="32" t="s">
        <v>34</v>
      </c>
      <c r="BH47" s="32" t="s">
        <v>34</v>
      </c>
      <c r="BI47" s="31" t="s">
        <v>34</v>
      </c>
      <c r="BJ47" s="32" t="s">
        <v>34</v>
      </c>
      <c r="BK47" s="32" t="s">
        <v>34</v>
      </c>
      <c r="BL47" s="31" t="s">
        <v>34</v>
      </c>
      <c r="BM47" s="32" t="s">
        <v>34</v>
      </c>
      <c r="BN47" s="32" t="s">
        <v>34</v>
      </c>
      <c r="BO47" s="31" t="s">
        <v>34</v>
      </c>
      <c r="BP47" s="32" t="s">
        <v>34</v>
      </c>
      <c r="BQ47" s="32" t="s">
        <v>34</v>
      </c>
      <c r="BR47" s="31" t="s">
        <v>34</v>
      </c>
      <c r="BS47" s="32" t="s">
        <v>34</v>
      </c>
      <c r="BT47" s="32" t="s">
        <v>34</v>
      </c>
      <c r="BU47" s="31" t="s">
        <v>34</v>
      </c>
      <c r="BV47" s="32" t="s">
        <v>34</v>
      </c>
      <c r="BW47" s="32" t="s">
        <v>34</v>
      </c>
      <c r="BX47" s="31" t="s">
        <v>34</v>
      </c>
      <c r="BY47" s="32" t="s">
        <v>34</v>
      </c>
      <c r="BZ47" s="32" t="s">
        <v>34</v>
      </c>
      <c r="CA47" s="31" t="s">
        <v>34</v>
      </c>
      <c r="CB47" s="32" t="s">
        <v>34</v>
      </c>
      <c r="CC47" s="32" t="s">
        <v>34</v>
      </c>
      <c r="CD47" s="31" t="s">
        <v>34</v>
      </c>
      <c r="CE47" s="32" t="s">
        <v>34</v>
      </c>
      <c r="CF47" s="32" t="s">
        <v>34</v>
      </c>
      <c r="CG47" s="31" t="s">
        <v>34</v>
      </c>
      <c r="CH47" s="32" t="s">
        <v>34</v>
      </c>
      <c r="CI47" s="32" t="s">
        <v>34</v>
      </c>
      <c r="CJ47" s="31" t="s">
        <v>34</v>
      </c>
      <c r="CK47" s="32" t="s">
        <v>34</v>
      </c>
      <c r="CL47" s="32" t="s">
        <v>34</v>
      </c>
      <c r="CM47" s="31" t="s">
        <v>34</v>
      </c>
      <c r="CN47" s="32" t="s">
        <v>34</v>
      </c>
      <c r="CO47" s="32" t="s">
        <v>34</v>
      </c>
      <c r="CP47" s="31" t="s">
        <v>34</v>
      </c>
      <c r="CQ47" s="32" t="s">
        <v>34</v>
      </c>
      <c r="CR47" s="32" t="s">
        <v>34</v>
      </c>
      <c r="CS47" s="31" t="s">
        <v>34</v>
      </c>
      <c r="CT47" s="32" t="s">
        <v>34</v>
      </c>
      <c r="CU47" s="32" t="s">
        <v>34</v>
      </c>
      <c r="CV47" s="31" t="s">
        <v>34</v>
      </c>
      <c r="CW47" s="32" t="s">
        <v>34</v>
      </c>
      <c r="CX47" s="32" t="s">
        <v>34</v>
      </c>
      <c r="CY47" s="31" t="s">
        <v>34</v>
      </c>
      <c r="CZ47" s="32" t="s">
        <v>34</v>
      </c>
      <c r="DA47" s="32" t="s">
        <v>34</v>
      </c>
      <c r="DB47" s="31" t="s">
        <v>34</v>
      </c>
      <c r="DC47" s="32" t="s">
        <v>34</v>
      </c>
      <c r="DD47" s="32" t="s">
        <v>34</v>
      </c>
      <c r="DE47" s="31" t="s">
        <v>34</v>
      </c>
      <c r="DF47" s="32" t="s">
        <v>34</v>
      </c>
      <c r="DG47" s="32" t="s">
        <v>34</v>
      </c>
      <c r="DH47" s="31" t="s">
        <v>34</v>
      </c>
      <c r="DI47" s="32" t="s">
        <v>34</v>
      </c>
      <c r="DJ47" s="32" t="s">
        <v>34</v>
      </c>
      <c r="DK47" s="31" t="s">
        <v>34</v>
      </c>
      <c r="DL47" s="32" t="s">
        <v>34</v>
      </c>
      <c r="DM47" s="32" t="s">
        <v>34</v>
      </c>
      <c r="DN47" s="31" t="s">
        <v>34</v>
      </c>
      <c r="DO47" s="32" t="s">
        <v>34</v>
      </c>
      <c r="DP47" s="32" t="s">
        <v>34</v>
      </c>
      <c r="DQ47" s="31" t="s">
        <v>34</v>
      </c>
      <c r="DR47" s="32" t="s">
        <v>34</v>
      </c>
      <c r="DS47" s="32" t="s">
        <v>34</v>
      </c>
      <c r="DT47" s="31" t="s">
        <v>34</v>
      </c>
      <c r="DU47" s="32" t="s">
        <v>34</v>
      </c>
      <c r="DV47" s="32" t="s">
        <v>34</v>
      </c>
    </row>
    <row r="48" spans="1:126" x14ac:dyDescent="0.2">
      <c r="A48" s="30" t="s">
        <v>7</v>
      </c>
      <c r="B48">
        <v>45</v>
      </c>
      <c r="C48">
        <v>45</v>
      </c>
      <c r="D48" s="32">
        <v>16.865593682414001</v>
      </c>
      <c r="E48" s="32" t="s">
        <v>28</v>
      </c>
      <c r="F48" s="32">
        <v>16.865593682414001</v>
      </c>
      <c r="G48" s="32">
        <v>16.738476307586598</v>
      </c>
      <c r="H48" s="32" t="s">
        <v>28</v>
      </c>
      <c r="I48" s="32">
        <v>16.738476307586598</v>
      </c>
      <c r="J48" s="31">
        <v>16.3236971887032</v>
      </c>
      <c r="K48" s="32" t="s">
        <v>28</v>
      </c>
      <c r="L48" s="32">
        <v>16.3236971887032</v>
      </c>
      <c r="M48" s="31">
        <v>15.680843551073499</v>
      </c>
      <c r="N48" s="32" t="s">
        <v>28</v>
      </c>
      <c r="O48" s="32">
        <v>15.680843551073499</v>
      </c>
      <c r="P48" s="31">
        <v>15.062406249897901</v>
      </c>
      <c r="Q48" s="32" t="s">
        <v>28</v>
      </c>
      <c r="R48" s="32">
        <v>15.062406249897901</v>
      </c>
      <c r="S48" s="31">
        <v>14.242568166850599</v>
      </c>
      <c r="T48" s="32" t="s">
        <v>28</v>
      </c>
      <c r="U48" s="32">
        <v>14.242568166850599</v>
      </c>
      <c r="V48" s="31">
        <v>13.0347437859533</v>
      </c>
      <c r="W48" s="32" t="s">
        <v>28</v>
      </c>
      <c r="X48" s="32">
        <v>13.0347437859533</v>
      </c>
      <c r="Y48" s="31">
        <v>11.9269255932034</v>
      </c>
      <c r="Z48" s="32" t="s">
        <v>28</v>
      </c>
      <c r="AA48" s="32">
        <v>11.9269255932034</v>
      </c>
      <c r="AB48" s="31">
        <v>10.2741436748827</v>
      </c>
      <c r="AC48" s="32" t="s">
        <v>28</v>
      </c>
      <c r="AD48" s="32">
        <v>10.2741436748827</v>
      </c>
      <c r="AE48" s="31">
        <v>9.1990180039189706</v>
      </c>
      <c r="AF48" s="32" t="s">
        <v>28</v>
      </c>
      <c r="AG48" s="32">
        <v>9.1990180039189706</v>
      </c>
      <c r="AH48" s="31">
        <v>7.5469018751181904</v>
      </c>
      <c r="AI48" s="32" t="s">
        <v>28</v>
      </c>
      <c r="AJ48" s="32">
        <v>7.5469018751181904</v>
      </c>
      <c r="AK48" s="31">
        <v>6.0250900247409298</v>
      </c>
      <c r="AL48" s="32" t="s">
        <v>28</v>
      </c>
      <c r="AM48" s="32">
        <v>6.0250900247409298</v>
      </c>
      <c r="AN48" s="31">
        <v>4.1468962434513301</v>
      </c>
      <c r="AO48" s="32" t="s">
        <v>28</v>
      </c>
      <c r="AP48" s="32">
        <v>4.1468962434513301</v>
      </c>
      <c r="AQ48" s="31">
        <v>1.33530243023538</v>
      </c>
      <c r="AR48" s="32" t="s">
        <v>28</v>
      </c>
      <c r="AS48" s="32">
        <v>1.33530243023538</v>
      </c>
      <c r="AT48" s="31">
        <v>-0.399313379538275</v>
      </c>
      <c r="AU48" s="32" t="s">
        <v>28</v>
      </c>
      <c r="AV48" s="32">
        <v>-0.399313379538275</v>
      </c>
      <c r="AW48" s="31">
        <v>-1.6561346006461699</v>
      </c>
      <c r="AX48" s="32" t="s">
        <v>28</v>
      </c>
      <c r="AY48" s="32">
        <v>-1.6561346006461699</v>
      </c>
      <c r="AZ48" s="31">
        <v>-2.2692396588909798</v>
      </c>
      <c r="BA48" s="32" t="s">
        <v>28</v>
      </c>
      <c r="BB48" s="32">
        <v>-2.2692396588909798</v>
      </c>
      <c r="BC48" s="31">
        <v>-3.8196429972145101</v>
      </c>
      <c r="BD48" s="32" t="s">
        <v>28</v>
      </c>
      <c r="BE48" s="32">
        <v>-3.8196429972145101</v>
      </c>
      <c r="BF48" s="31">
        <v>-5.1848369239898799</v>
      </c>
      <c r="BG48" s="32" t="s">
        <v>28</v>
      </c>
      <c r="BH48" s="32">
        <v>-5.1848369239898799</v>
      </c>
      <c r="BI48" s="31">
        <v>-6.0556529405605701</v>
      </c>
      <c r="BJ48" s="32" t="s">
        <v>28</v>
      </c>
      <c r="BK48" s="32">
        <v>-6.0556529405605701</v>
      </c>
      <c r="BL48" s="31">
        <v>-7.2164468063606302</v>
      </c>
      <c r="BM48" s="32" t="s">
        <v>28</v>
      </c>
      <c r="BN48" s="32">
        <v>-7.2164468063606302</v>
      </c>
      <c r="BO48" s="31">
        <v>-8.5554092329628197</v>
      </c>
      <c r="BP48" s="32" t="s">
        <v>28</v>
      </c>
      <c r="BQ48" s="32">
        <v>-8.5554092329628197</v>
      </c>
      <c r="BR48" s="31">
        <v>-8.4644086901934195</v>
      </c>
      <c r="BS48" s="32" t="s">
        <v>28</v>
      </c>
      <c r="BT48" s="32">
        <v>-8.4644086901934195</v>
      </c>
      <c r="BU48" s="31">
        <v>-10.6763801396564</v>
      </c>
      <c r="BV48" s="32" t="s">
        <v>28</v>
      </c>
      <c r="BW48" s="32">
        <v>-10.6763801396564</v>
      </c>
      <c r="BX48" s="31">
        <v>-13.2956996571396</v>
      </c>
      <c r="BY48" s="32" t="s">
        <v>28</v>
      </c>
      <c r="BZ48" s="32">
        <v>-13.2956996571396</v>
      </c>
      <c r="CA48" s="31">
        <v>-16.336670296684101</v>
      </c>
      <c r="CB48" s="32" t="s">
        <v>28</v>
      </c>
      <c r="CC48" s="32">
        <v>-16.336670296684101</v>
      </c>
      <c r="CD48" s="31">
        <v>-16.336670296684101</v>
      </c>
      <c r="CE48" s="32" t="s">
        <v>28</v>
      </c>
      <c r="CF48" s="32">
        <v>-16.336670296684101</v>
      </c>
      <c r="CG48" s="31" t="s">
        <v>34</v>
      </c>
      <c r="CH48" s="32" t="s">
        <v>34</v>
      </c>
      <c r="CI48" s="32" t="s">
        <v>34</v>
      </c>
      <c r="CJ48" s="31" t="s">
        <v>34</v>
      </c>
      <c r="CK48" s="32" t="s">
        <v>34</v>
      </c>
      <c r="CL48" s="32" t="s">
        <v>34</v>
      </c>
      <c r="CM48" s="31" t="s">
        <v>34</v>
      </c>
      <c r="CN48" s="32" t="s">
        <v>34</v>
      </c>
      <c r="CO48" s="32" t="s">
        <v>34</v>
      </c>
      <c r="CP48" s="31" t="s">
        <v>34</v>
      </c>
      <c r="CQ48" s="32" t="s">
        <v>34</v>
      </c>
      <c r="CR48" s="32" t="s">
        <v>34</v>
      </c>
      <c r="CS48" s="31" t="s">
        <v>34</v>
      </c>
      <c r="CT48" s="32" t="s">
        <v>34</v>
      </c>
      <c r="CU48" s="32" t="s">
        <v>34</v>
      </c>
      <c r="CV48" s="31" t="s">
        <v>34</v>
      </c>
      <c r="CW48" s="32" t="s">
        <v>34</v>
      </c>
      <c r="CX48" s="32" t="s">
        <v>34</v>
      </c>
      <c r="CY48" s="31" t="s">
        <v>34</v>
      </c>
      <c r="CZ48" s="32" t="s">
        <v>34</v>
      </c>
      <c r="DA48" s="32" t="s">
        <v>34</v>
      </c>
      <c r="DB48" s="31" t="s">
        <v>34</v>
      </c>
      <c r="DC48" s="32" t="s">
        <v>34</v>
      </c>
      <c r="DD48" s="32" t="s">
        <v>34</v>
      </c>
      <c r="DE48" s="31" t="s">
        <v>34</v>
      </c>
      <c r="DF48" s="32" t="s">
        <v>34</v>
      </c>
      <c r="DG48" s="32" t="s">
        <v>34</v>
      </c>
      <c r="DH48" s="31" t="s">
        <v>34</v>
      </c>
      <c r="DI48" s="32" t="s">
        <v>34</v>
      </c>
      <c r="DJ48" s="32" t="s">
        <v>34</v>
      </c>
      <c r="DK48" s="31" t="s">
        <v>34</v>
      </c>
      <c r="DL48" s="32" t="s">
        <v>34</v>
      </c>
      <c r="DM48" s="32" t="s">
        <v>34</v>
      </c>
      <c r="DN48" s="31" t="s">
        <v>34</v>
      </c>
      <c r="DO48" s="32" t="s">
        <v>34</v>
      </c>
      <c r="DP48" s="32" t="s">
        <v>34</v>
      </c>
      <c r="DQ48" s="31" t="s">
        <v>34</v>
      </c>
      <c r="DR48" s="32" t="s">
        <v>34</v>
      </c>
      <c r="DS48" s="32" t="s">
        <v>34</v>
      </c>
      <c r="DT48" s="31" t="s">
        <v>34</v>
      </c>
      <c r="DU48" s="32" t="s">
        <v>34</v>
      </c>
      <c r="DV48" s="32" t="s">
        <v>34</v>
      </c>
    </row>
    <row r="49" spans="1:126" x14ac:dyDescent="0.2">
      <c r="A49" s="30" t="s">
        <v>5</v>
      </c>
      <c r="B49">
        <v>46</v>
      </c>
      <c r="C49">
        <v>46</v>
      </c>
      <c r="D49" s="32">
        <v>17.6972485900443</v>
      </c>
      <c r="E49" s="32" t="s">
        <v>28</v>
      </c>
      <c r="F49" s="32">
        <v>17.6972485900443</v>
      </c>
      <c r="G49" s="32">
        <v>17.6862149517268</v>
      </c>
      <c r="H49" s="32" t="s">
        <v>28</v>
      </c>
      <c r="I49" s="32">
        <v>17.6862149517268</v>
      </c>
      <c r="J49" s="31">
        <v>17.4521483555089</v>
      </c>
      <c r="K49" s="32" t="s">
        <v>28</v>
      </c>
      <c r="L49" s="32">
        <v>17.4521483555089</v>
      </c>
      <c r="M49" s="31">
        <v>17.1643108239846</v>
      </c>
      <c r="N49" s="32" t="s">
        <v>28</v>
      </c>
      <c r="O49" s="32">
        <v>17.1643108239846</v>
      </c>
      <c r="P49" s="31">
        <v>16.461165378172101</v>
      </c>
      <c r="Q49" s="32" t="s">
        <v>28</v>
      </c>
      <c r="R49" s="32">
        <v>16.461165378172101</v>
      </c>
      <c r="S49" s="31">
        <v>14.776499593978899</v>
      </c>
      <c r="T49" s="32" t="s">
        <v>28</v>
      </c>
      <c r="U49" s="32">
        <v>14.776499593978899</v>
      </c>
      <c r="V49" s="31">
        <v>13.133031071544</v>
      </c>
      <c r="W49" s="32" t="s">
        <v>28</v>
      </c>
      <c r="X49" s="32">
        <v>13.133031071544</v>
      </c>
      <c r="Y49" s="31">
        <v>11.260888530168399</v>
      </c>
      <c r="Z49" s="32" t="s">
        <v>28</v>
      </c>
      <c r="AA49" s="32">
        <v>11.260888530168399</v>
      </c>
      <c r="AB49" s="31">
        <v>8.6214706550218896</v>
      </c>
      <c r="AC49" s="32" t="s">
        <v>28</v>
      </c>
      <c r="AD49" s="32">
        <v>8.6214706550218896</v>
      </c>
      <c r="AE49" s="31">
        <v>6.5131891632288497</v>
      </c>
      <c r="AF49" s="32" t="s">
        <v>28</v>
      </c>
      <c r="AG49" s="32">
        <v>6.5131891632288497</v>
      </c>
      <c r="AH49" s="31">
        <v>4.5590341811790003</v>
      </c>
      <c r="AI49" s="32" t="s">
        <v>28</v>
      </c>
      <c r="AJ49" s="32">
        <v>4.5590341811790003</v>
      </c>
      <c r="AK49" s="31">
        <v>2.9302124692537799</v>
      </c>
      <c r="AL49" s="32" t="s">
        <v>28</v>
      </c>
      <c r="AM49" s="32">
        <v>2.9302124692537799</v>
      </c>
      <c r="AN49" s="31">
        <v>1.11763412897507</v>
      </c>
      <c r="AO49" s="32" t="s">
        <v>28</v>
      </c>
      <c r="AP49" s="32">
        <v>1.11763412897507</v>
      </c>
      <c r="AQ49" s="31">
        <v>-0.81185931039791903</v>
      </c>
      <c r="AR49" s="32" t="s">
        <v>28</v>
      </c>
      <c r="AS49" s="32">
        <v>-0.81185931039791903</v>
      </c>
      <c r="AT49" s="31">
        <v>-3.0568306823700402</v>
      </c>
      <c r="AU49" s="32" t="s">
        <v>28</v>
      </c>
      <c r="AV49" s="32">
        <v>-3.0568306823700402</v>
      </c>
      <c r="AW49" s="31">
        <v>-4.0413643068621399</v>
      </c>
      <c r="AX49" s="32" t="s">
        <v>28</v>
      </c>
      <c r="AY49" s="32">
        <v>-4.0413643068621399</v>
      </c>
      <c r="AZ49" s="31">
        <v>-5.7753291435439902</v>
      </c>
      <c r="BA49" s="32" t="s">
        <v>28</v>
      </c>
      <c r="BB49" s="32">
        <v>-5.7753291435439902</v>
      </c>
      <c r="BC49" s="31">
        <v>-6.7296110331718397</v>
      </c>
      <c r="BD49" s="32" t="s">
        <v>28</v>
      </c>
      <c r="BE49" s="32">
        <v>-6.7296110331718397</v>
      </c>
      <c r="BF49" s="31">
        <v>-8.3362237295157406</v>
      </c>
      <c r="BG49" s="32" t="s">
        <v>28</v>
      </c>
      <c r="BH49" s="32">
        <v>-8.3362237295157406</v>
      </c>
      <c r="BI49" s="31">
        <v>-9.9672519712892598</v>
      </c>
      <c r="BJ49" s="32" t="s">
        <v>28</v>
      </c>
      <c r="BK49" s="32">
        <v>-9.9672519712892598</v>
      </c>
      <c r="BL49" s="31">
        <v>-12.9462859717695</v>
      </c>
      <c r="BM49" s="32" t="s">
        <v>28</v>
      </c>
      <c r="BN49" s="32">
        <v>-12.9462859717695</v>
      </c>
      <c r="BO49" s="31">
        <v>-19.407900564996702</v>
      </c>
      <c r="BP49" s="32" t="s">
        <v>28</v>
      </c>
      <c r="BQ49" s="32">
        <v>-19.407900564996702</v>
      </c>
      <c r="BR49" s="31" t="s">
        <v>34</v>
      </c>
      <c r="BS49" s="32" t="s">
        <v>34</v>
      </c>
      <c r="BT49" s="32" t="s">
        <v>34</v>
      </c>
      <c r="BU49" s="31" t="s">
        <v>34</v>
      </c>
      <c r="BV49" s="32" t="s">
        <v>34</v>
      </c>
      <c r="BW49" s="32" t="s">
        <v>34</v>
      </c>
      <c r="BX49" s="31" t="s">
        <v>34</v>
      </c>
      <c r="BY49" s="32" t="s">
        <v>34</v>
      </c>
      <c r="BZ49" s="32" t="s">
        <v>34</v>
      </c>
      <c r="CA49" s="31" t="s">
        <v>34</v>
      </c>
      <c r="CB49" s="32" t="s">
        <v>34</v>
      </c>
      <c r="CC49" s="32" t="s">
        <v>34</v>
      </c>
      <c r="CD49" s="31" t="s">
        <v>34</v>
      </c>
      <c r="CE49" s="32" t="s">
        <v>34</v>
      </c>
      <c r="CF49" s="32" t="s">
        <v>34</v>
      </c>
      <c r="CG49" s="31" t="s">
        <v>34</v>
      </c>
      <c r="CH49" s="32" t="s">
        <v>34</v>
      </c>
      <c r="CI49" s="32" t="s">
        <v>34</v>
      </c>
      <c r="CJ49" s="31" t="s">
        <v>34</v>
      </c>
      <c r="CK49" s="32" t="s">
        <v>34</v>
      </c>
      <c r="CL49" s="32" t="s">
        <v>34</v>
      </c>
      <c r="CM49" s="31" t="s">
        <v>34</v>
      </c>
      <c r="CN49" s="32" t="s">
        <v>34</v>
      </c>
      <c r="CO49" s="32" t="s">
        <v>34</v>
      </c>
      <c r="CP49" s="31" t="s">
        <v>34</v>
      </c>
      <c r="CQ49" s="32" t="s">
        <v>34</v>
      </c>
      <c r="CR49" s="32" t="s">
        <v>34</v>
      </c>
      <c r="CS49" s="31" t="s">
        <v>34</v>
      </c>
      <c r="CT49" s="32" t="s">
        <v>34</v>
      </c>
      <c r="CU49" s="32" t="s">
        <v>34</v>
      </c>
      <c r="CV49" s="31" t="s">
        <v>34</v>
      </c>
      <c r="CW49" s="32" t="s">
        <v>34</v>
      </c>
      <c r="CX49" s="32" t="s">
        <v>34</v>
      </c>
      <c r="CY49" s="31" t="s">
        <v>34</v>
      </c>
      <c r="CZ49" s="32" t="s">
        <v>34</v>
      </c>
      <c r="DA49" s="32" t="s">
        <v>34</v>
      </c>
      <c r="DB49" s="31" t="s">
        <v>34</v>
      </c>
      <c r="DC49" s="32" t="s">
        <v>34</v>
      </c>
      <c r="DD49" s="32" t="s">
        <v>34</v>
      </c>
      <c r="DE49" s="31" t="s">
        <v>34</v>
      </c>
      <c r="DF49" s="32" t="s">
        <v>34</v>
      </c>
      <c r="DG49" s="32" t="s">
        <v>34</v>
      </c>
      <c r="DH49" s="31" t="s">
        <v>34</v>
      </c>
      <c r="DI49" s="32" t="s">
        <v>34</v>
      </c>
      <c r="DJ49" s="32" t="s">
        <v>34</v>
      </c>
      <c r="DK49" s="31" t="s">
        <v>34</v>
      </c>
      <c r="DL49" s="32" t="s">
        <v>34</v>
      </c>
      <c r="DM49" s="32" t="s">
        <v>34</v>
      </c>
      <c r="DN49" s="31" t="s">
        <v>34</v>
      </c>
      <c r="DO49" s="32" t="s">
        <v>34</v>
      </c>
      <c r="DP49" s="32" t="s">
        <v>34</v>
      </c>
      <c r="DQ49" s="31" t="s">
        <v>34</v>
      </c>
      <c r="DR49" s="32" t="s">
        <v>34</v>
      </c>
      <c r="DS49" s="32" t="s">
        <v>34</v>
      </c>
      <c r="DT49" s="31" t="s">
        <v>34</v>
      </c>
      <c r="DU49" s="32" t="s">
        <v>34</v>
      </c>
      <c r="DV49" s="32" t="s">
        <v>34</v>
      </c>
    </row>
    <row r="50" spans="1:126" x14ac:dyDescent="0.2">
      <c r="A50" s="30" t="s">
        <v>7</v>
      </c>
      <c r="B50">
        <v>47</v>
      </c>
      <c r="C50">
        <v>47</v>
      </c>
      <c r="D50" s="32">
        <v>17.778488253453698</v>
      </c>
      <c r="E50" s="32" t="s">
        <v>28</v>
      </c>
      <c r="F50" s="32">
        <v>17.778488253453698</v>
      </c>
      <c r="G50" s="32">
        <v>17.282635451916398</v>
      </c>
      <c r="H50" s="32" t="s">
        <v>28</v>
      </c>
      <c r="I50" s="32">
        <v>17.282635451916398</v>
      </c>
      <c r="J50" s="31">
        <v>14.825546897347801</v>
      </c>
      <c r="K50" s="32" t="s">
        <v>28</v>
      </c>
      <c r="L50" s="32">
        <v>14.825546897347801</v>
      </c>
      <c r="M50" s="31">
        <v>12.091233268006301</v>
      </c>
      <c r="N50" s="32" t="s">
        <v>28</v>
      </c>
      <c r="O50" s="32">
        <v>12.091233268006301</v>
      </c>
      <c r="P50" s="31">
        <v>9.7139451916793504</v>
      </c>
      <c r="Q50" s="32" t="s">
        <v>28</v>
      </c>
      <c r="R50" s="32">
        <v>9.7139451916793504</v>
      </c>
      <c r="S50" s="31">
        <v>7.7781458555299903</v>
      </c>
      <c r="T50" s="32" t="s">
        <v>28</v>
      </c>
      <c r="U50" s="32">
        <v>7.7781458555299903</v>
      </c>
      <c r="V50" s="31">
        <v>6.0724219667710901</v>
      </c>
      <c r="W50" s="32" t="s">
        <v>28</v>
      </c>
      <c r="X50" s="32">
        <v>6.0724219667710901</v>
      </c>
      <c r="Y50" s="31">
        <v>4.3706983418892102</v>
      </c>
      <c r="Z50" s="32" t="s">
        <v>28</v>
      </c>
      <c r="AA50" s="32">
        <v>4.3706983418892102</v>
      </c>
      <c r="AB50" s="31">
        <v>3.1857074051214598</v>
      </c>
      <c r="AC50" s="32" t="s">
        <v>28</v>
      </c>
      <c r="AD50" s="32">
        <v>3.1857074051214598</v>
      </c>
      <c r="AE50" s="31">
        <v>2.0946541515777999</v>
      </c>
      <c r="AF50" s="32" t="s">
        <v>28</v>
      </c>
      <c r="AG50" s="32">
        <v>2.0946541515777999</v>
      </c>
      <c r="AH50" s="31">
        <v>0.75094971992299497</v>
      </c>
      <c r="AI50" s="32" t="s">
        <v>28</v>
      </c>
      <c r="AJ50" s="32">
        <v>0.75094971992299497</v>
      </c>
      <c r="AK50" s="31">
        <v>-0.46963249534989099</v>
      </c>
      <c r="AL50" s="32" t="s">
        <v>28</v>
      </c>
      <c r="AM50" s="32">
        <v>-0.46963249534989099</v>
      </c>
      <c r="AN50" s="31">
        <v>-1.5805453837146299</v>
      </c>
      <c r="AO50" s="32" t="s">
        <v>28</v>
      </c>
      <c r="AP50" s="32">
        <v>-1.5805453837146299</v>
      </c>
      <c r="AQ50" s="31">
        <v>-2.4491490922377501</v>
      </c>
      <c r="AR50" s="32" t="s">
        <v>28</v>
      </c>
      <c r="AS50" s="32">
        <v>-2.4491490922377501</v>
      </c>
      <c r="AT50" s="31">
        <v>-4.0771305422497202</v>
      </c>
      <c r="AU50" s="32" t="s">
        <v>28</v>
      </c>
      <c r="AV50" s="32">
        <v>-4.0771305422497202</v>
      </c>
      <c r="AW50" s="31">
        <v>-5.8091107932434198</v>
      </c>
      <c r="AX50" s="32" t="s">
        <v>28</v>
      </c>
      <c r="AY50" s="32">
        <v>-5.8091107932434198</v>
      </c>
      <c r="AZ50" s="31">
        <v>-7.2745966122807397</v>
      </c>
      <c r="BA50" s="32" t="s">
        <v>28</v>
      </c>
      <c r="BB50" s="32">
        <v>-7.2745966122807397</v>
      </c>
      <c r="BC50" s="31">
        <v>-7.2799282122116402</v>
      </c>
      <c r="BD50" s="32" t="s">
        <v>28</v>
      </c>
      <c r="BE50" s="32">
        <v>-7.2799282122116402</v>
      </c>
      <c r="BF50" s="31">
        <v>-8.6281254668918201</v>
      </c>
      <c r="BG50" s="32" t="s">
        <v>28</v>
      </c>
      <c r="BH50" s="32">
        <v>-8.6281254668918201</v>
      </c>
      <c r="BI50" s="31">
        <v>-10.730397669681199</v>
      </c>
      <c r="BJ50" s="32" t="s">
        <v>28</v>
      </c>
      <c r="BK50" s="32">
        <v>-10.730397669681199</v>
      </c>
      <c r="BL50" s="31">
        <v>-13.510982025467101</v>
      </c>
      <c r="BM50" s="32" t="s">
        <v>28</v>
      </c>
      <c r="BN50" s="32">
        <v>-13.510982025467101</v>
      </c>
      <c r="BO50" s="31" t="s">
        <v>34</v>
      </c>
      <c r="BP50" s="32" t="s">
        <v>34</v>
      </c>
      <c r="BQ50" s="32" t="s">
        <v>34</v>
      </c>
      <c r="BR50" s="31" t="s">
        <v>34</v>
      </c>
      <c r="BS50" s="32" t="s">
        <v>34</v>
      </c>
      <c r="BT50" s="32" t="s">
        <v>34</v>
      </c>
      <c r="BU50" s="31" t="s">
        <v>34</v>
      </c>
      <c r="BV50" s="32" t="s">
        <v>34</v>
      </c>
      <c r="BW50" s="32" t="s">
        <v>34</v>
      </c>
      <c r="BX50" s="31" t="s">
        <v>34</v>
      </c>
      <c r="BY50" s="32" t="s">
        <v>34</v>
      </c>
      <c r="BZ50" s="32" t="s">
        <v>34</v>
      </c>
      <c r="CA50" s="31" t="s">
        <v>34</v>
      </c>
      <c r="CB50" s="32" t="s">
        <v>34</v>
      </c>
      <c r="CC50" s="32" t="s">
        <v>34</v>
      </c>
      <c r="CD50" s="31" t="s">
        <v>34</v>
      </c>
      <c r="CE50" s="32" t="s">
        <v>34</v>
      </c>
      <c r="CF50" s="32" t="s">
        <v>34</v>
      </c>
      <c r="CG50" s="31" t="s">
        <v>34</v>
      </c>
      <c r="CH50" s="32" t="s">
        <v>34</v>
      </c>
      <c r="CI50" s="32" t="s">
        <v>34</v>
      </c>
      <c r="CJ50" s="31" t="s">
        <v>34</v>
      </c>
      <c r="CK50" s="32" t="s">
        <v>34</v>
      </c>
      <c r="CL50" s="32" t="s">
        <v>34</v>
      </c>
      <c r="CM50" s="31" t="s">
        <v>34</v>
      </c>
      <c r="CN50" s="32" t="s">
        <v>34</v>
      </c>
      <c r="CO50" s="32" t="s">
        <v>34</v>
      </c>
      <c r="CP50" s="31" t="s">
        <v>34</v>
      </c>
      <c r="CQ50" s="32" t="s">
        <v>34</v>
      </c>
      <c r="CR50" s="32" t="s">
        <v>34</v>
      </c>
      <c r="CS50" s="31" t="s">
        <v>34</v>
      </c>
      <c r="CT50" s="32" t="s">
        <v>34</v>
      </c>
      <c r="CU50" s="32" t="s">
        <v>34</v>
      </c>
      <c r="CV50" s="31" t="s">
        <v>34</v>
      </c>
      <c r="CW50" s="32" t="s">
        <v>34</v>
      </c>
      <c r="CX50" s="32" t="s">
        <v>34</v>
      </c>
      <c r="CY50" s="31" t="s">
        <v>34</v>
      </c>
      <c r="CZ50" s="32" t="s">
        <v>34</v>
      </c>
      <c r="DA50" s="32" t="s">
        <v>34</v>
      </c>
      <c r="DB50" s="31" t="s">
        <v>34</v>
      </c>
      <c r="DC50" s="32" t="s">
        <v>34</v>
      </c>
      <c r="DD50" s="32" t="s">
        <v>34</v>
      </c>
      <c r="DE50" s="31" t="s">
        <v>34</v>
      </c>
      <c r="DF50" s="32" t="s">
        <v>34</v>
      </c>
      <c r="DG50" s="32" t="s">
        <v>34</v>
      </c>
      <c r="DH50" s="31" t="s">
        <v>34</v>
      </c>
      <c r="DI50" s="32" t="s">
        <v>34</v>
      </c>
      <c r="DJ50" s="32" t="s">
        <v>34</v>
      </c>
      <c r="DK50" s="31" t="s">
        <v>34</v>
      </c>
      <c r="DL50" s="32" t="s">
        <v>34</v>
      </c>
      <c r="DM50" s="32" t="s">
        <v>34</v>
      </c>
      <c r="DN50" s="31" t="s">
        <v>34</v>
      </c>
      <c r="DO50" s="32" t="s">
        <v>34</v>
      </c>
      <c r="DP50" s="32" t="s">
        <v>34</v>
      </c>
      <c r="DQ50" s="31" t="s">
        <v>34</v>
      </c>
      <c r="DR50" s="32" t="s">
        <v>34</v>
      </c>
      <c r="DS50" s="32" t="s">
        <v>34</v>
      </c>
      <c r="DT50" s="31" t="s">
        <v>34</v>
      </c>
      <c r="DU50" s="32" t="s">
        <v>34</v>
      </c>
      <c r="DV50" s="32" t="s">
        <v>34</v>
      </c>
    </row>
    <row r="51" spans="1:126" x14ac:dyDescent="0.2">
      <c r="A51" s="30" t="s">
        <v>6</v>
      </c>
      <c r="B51">
        <v>48</v>
      </c>
      <c r="C51">
        <v>48</v>
      </c>
      <c r="D51" s="32">
        <v>10.8069580155049</v>
      </c>
      <c r="E51" s="32" t="s">
        <v>28</v>
      </c>
      <c r="F51" s="32">
        <v>10.8069580155049</v>
      </c>
      <c r="G51" s="32">
        <v>10.291801157413801</v>
      </c>
      <c r="H51" s="32" t="s">
        <v>28</v>
      </c>
      <c r="I51" s="32">
        <v>10.291801157413801</v>
      </c>
      <c r="J51" s="31">
        <v>6.9756058174835296</v>
      </c>
      <c r="K51" s="32" t="s">
        <v>28</v>
      </c>
      <c r="L51" s="32">
        <v>6.9756058174835296</v>
      </c>
      <c r="M51" s="31">
        <v>4.0541000221774199</v>
      </c>
      <c r="N51" s="32" t="s">
        <v>28</v>
      </c>
      <c r="O51" s="32">
        <v>4.0541000221774199</v>
      </c>
      <c r="P51" s="31">
        <v>1.6975133662192099</v>
      </c>
      <c r="Q51" s="32" t="s">
        <v>28</v>
      </c>
      <c r="R51" s="32">
        <v>1.6975133662192099</v>
      </c>
      <c r="S51" s="31">
        <v>-0.54440851304498905</v>
      </c>
      <c r="T51" s="32" t="s">
        <v>28</v>
      </c>
      <c r="U51" s="32">
        <v>-0.54440851304498905</v>
      </c>
      <c r="V51" s="31">
        <v>-2.6696611658812701</v>
      </c>
      <c r="W51" s="32" t="s">
        <v>28</v>
      </c>
      <c r="X51" s="32">
        <v>-2.6696611658812701</v>
      </c>
      <c r="Y51" s="31">
        <v>-4.6887877487193697</v>
      </c>
      <c r="Z51" s="32" t="s">
        <v>28</v>
      </c>
      <c r="AA51" s="32">
        <v>-4.6887877487193697</v>
      </c>
      <c r="AB51" s="31">
        <v>-6.8109927552930802</v>
      </c>
      <c r="AC51" s="32" t="s">
        <v>28</v>
      </c>
      <c r="AD51" s="32">
        <v>-6.8109927552930802</v>
      </c>
      <c r="AE51" s="31">
        <v>-9.0926272967311501</v>
      </c>
      <c r="AF51" s="32" t="s">
        <v>28</v>
      </c>
      <c r="AG51" s="32">
        <v>-9.0926272967311501</v>
      </c>
      <c r="AH51" s="31">
        <v>-11.522508798339601</v>
      </c>
      <c r="AI51" s="32" t="s">
        <v>28</v>
      </c>
      <c r="AJ51" s="32">
        <v>-11.522508798339601</v>
      </c>
      <c r="AK51" s="31">
        <v>-14.259468993755</v>
      </c>
      <c r="AL51" s="32" t="s">
        <v>28</v>
      </c>
      <c r="AM51" s="32">
        <v>-14.259468993755</v>
      </c>
      <c r="AN51" s="31">
        <v>-17.363669131025201</v>
      </c>
      <c r="AO51" s="32" t="s">
        <v>28</v>
      </c>
      <c r="AP51" s="32">
        <v>-17.363669131025201</v>
      </c>
      <c r="AQ51" s="31">
        <v>-19.725094928371099</v>
      </c>
      <c r="AR51" s="32" t="s">
        <v>28</v>
      </c>
      <c r="AS51" s="32">
        <v>-19.725094928371099</v>
      </c>
      <c r="AT51" s="31">
        <v>-32.123125922466599</v>
      </c>
      <c r="AU51" s="32" t="s">
        <v>28</v>
      </c>
      <c r="AV51" s="32">
        <v>-32.123125922466599</v>
      </c>
      <c r="AW51" s="31">
        <v>-32.123125922466599</v>
      </c>
      <c r="AX51" s="32" t="s">
        <v>28</v>
      </c>
      <c r="AY51" s="32">
        <v>-32.123125922466599</v>
      </c>
      <c r="AZ51" s="31">
        <v>-32.123125922466599</v>
      </c>
      <c r="BA51" s="32" t="s">
        <v>28</v>
      </c>
      <c r="BB51" s="32">
        <v>-32.123125922466599</v>
      </c>
      <c r="BC51" s="31">
        <v>-32.123125922466599</v>
      </c>
      <c r="BD51" s="32" t="s">
        <v>28</v>
      </c>
      <c r="BE51" s="32">
        <v>-32.123125922466599</v>
      </c>
      <c r="BF51" s="31" t="s">
        <v>34</v>
      </c>
      <c r="BG51" s="32" t="s">
        <v>34</v>
      </c>
      <c r="BH51" s="32" t="s">
        <v>34</v>
      </c>
      <c r="BI51" s="31" t="s">
        <v>34</v>
      </c>
      <c r="BJ51" s="32" t="s">
        <v>34</v>
      </c>
      <c r="BK51" s="32" t="s">
        <v>34</v>
      </c>
      <c r="BL51" s="31" t="s">
        <v>34</v>
      </c>
      <c r="BM51" s="32" t="s">
        <v>34</v>
      </c>
      <c r="BN51" s="32" t="s">
        <v>34</v>
      </c>
      <c r="BO51" s="31" t="s">
        <v>34</v>
      </c>
      <c r="BP51" s="32" t="s">
        <v>34</v>
      </c>
      <c r="BQ51" s="32" t="s">
        <v>34</v>
      </c>
      <c r="BR51" s="31" t="s">
        <v>34</v>
      </c>
      <c r="BS51" s="32" t="s">
        <v>34</v>
      </c>
      <c r="BT51" s="32" t="s">
        <v>34</v>
      </c>
      <c r="BU51" s="31" t="s">
        <v>34</v>
      </c>
      <c r="BV51" s="32" t="s">
        <v>34</v>
      </c>
      <c r="BW51" s="32" t="s">
        <v>34</v>
      </c>
      <c r="BX51" s="31" t="s">
        <v>34</v>
      </c>
      <c r="BY51" s="32" t="s">
        <v>34</v>
      </c>
      <c r="BZ51" s="32" t="s">
        <v>34</v>
      </c>
      <c r="CA51" s="31" t="s">
        <v>34</v>
      </c>
      <c r="CB51" s="32" t="s">
        <v>34</v>
      </c>
      <c r="CC51" s="32" t="s">
        <v>34</v>
      </c>
      <c r="CD51" s="31" t="s">
        <v>34</v>
      </c>
      <c r="CE51" s="32" t="s">
        <v>34</v>
      </c>
      <c r="CF51" s="32" t="s">
        <v>34</v>
      </c>
      <c r="CG51" s="31" t="s">
        <v>34</v>
      </c>
      <c r="CH51" s="32" t="s">
        <v>34</v>
      </c>
      <c r="CI51" s="32" t="s">
        <v>34</v>
      </c>
      <c r="CJ51" s="31" t="s">
        <v>34</v>
      </c>
      <c r="CK51" s="32" t="s">
        <v>34</v>
      </c>
      <c r="CL51" s="32" t="s">
        <v>34</v>
      </c>
      <c r="CM51" s="31" t="s">
        <v>34</v>
      </c>
      <c r="CN51" s="32" t="s">
        <v>34</v>
      </c>
      <c r="CO51" s="32" t="s">
        <v>34</v>
      </c>
      <c r="CP51" s="31" t="s">
        <v>34</v>
      </c>
      <c r="CQ51" s="32" t="s">
        <v>34</v>
      </c>
      <c r="CR51" s="32" t="s">
        <v>34</v>
      </c>
      <c r="CS51" s="31" t="s">
        <v>34</v>
      </c>
      <c r="CT51" s="32" t="s">
        <v>34</v>
      </c>
      <c r="CU51" s="32" t="s">
        <v>34</v>
      </c>
      <c r="CV51" s="31" t="s">
        <v>34</v>
      </c>
      <c r="CW51" s="32" t="s">
        <v>34</v>
      </c>
      <c r="CX51" s="32" t="s">
        <v>34</v>
      </c>
      <c r="CY51" s="31" t="s">
        <v>34</v>
      </c>
      <c r="CZ51" s="32" t="s">
        <v>34</v>
      </c>
      <c r="DA51" s="32" t="s">
        <v>34</v>
      </c>
      <c r="DB51" s="31" t="s">
        <v>34</v>
      </c>
      <c r="DC51" s="32" t="s">
        <v>34</v>
      </c>
      <c r="DD51" s="32" t="s">
        <v>34</v>
      </c>
      <c r="DE51" s="31" t="s">
        <v>34</v>
      </c>
      <c r="DF51" s="32" t="s">
        <v>34</v>
      </c>
      <c r="DG51" s="32" t="s">
        <v>34</v>
      </c>
      <c r="DH51" s="31" t="s">
        <v>34</v>
      </c>
      <c r="DI51" s="32" t="s">
        <v>34</v>
      </c>
      <c r="DJ51" s="32" t="s">
        <v>34</v>
      </c>
      <c r="DK51" s="31" t="s">
        <v>34</v>
      </c>
      <c r="DL51" s="32" t="s">
        <v>34</v>
      </c>
      <c r="DM51" s="32" t="s">
        <v>34</v>
      </c>
      <c r="DN51" s="31" t="s">
        <v>34</v>
      </c>
      <c r="DO51" s="32" t="s">
        <v>34</v>
      </c>
      <c r="DP51" s="32" t="s">
        <v>34</v>
      </c>
      <c r="DQ51" s="31" t="s">
        <v>34</v>
      </c>
      <c r="DR51" s="32" t="s">
        <v>34</v>
      </c>
      <c r="DS51" s="32" t="s">
        <v>34</v>
      </c>
      <c r="DT51" s="31" t="s">
        <v>34</v>
      </c>
      <c r="DU51" s="32" t="s">
        <v>34</v>
      </c>
      <c r="DV51" s="32" t="s">
        <v>34</v>
      </c>
    </row>
    <row r="52" spans="1:126" x14ac:dyDescent="0.2">
      <c r="A52" s="30" t="s">
        <v>6</v>
      </c>
      <c r="B52">
        <v>49</v>
      </c>
      <c r="C52">
        <v>49</v>
      </c>
      <c r="D52" s="32">
        <v>12.5812090381167</v>
      </c>
      <c r="E52" s="32" t="s">
        <v>28</v>
      </c>
      <c r="F52" s="32">
        <v>12.5812090381167</v>
      </c>
      <c r="G52" s="32">
        <v>12.274115140376599</v>
      </c>
      <c r="H52" s="32" t="s">
        <v>28</v>
      </c>
      <c r="I52" s="32">
        <v>12.274115140376599</v>
      </c>
      <c r="J52" s="31">
        <v>10.8316582493451</v>
      </c>
      <c r="K52" s="32" t="s">
        <v>28</v>
      </c>
      <c r="L52" s="32">
        <v>10.8316582493451</v>
      </c>
      <c r="M52" s="31">
        <v>7.83617532127447</v>
      </c>
      <c r="N52" s="32" t="s">
        <v>28</v>
      </c>
      <c r="O52" s="32">
        <v>7.83617532127447</v>
      </c>
      <c r="P52" s="31">
        <v>3.9213490754031799</v>
      </c>
      <c r="Q52" s="32" t="s">
        <v>28</v>
      </c>
      <c r="R52" s="32">
        <v>3.9213490754031799</v>
      </c>
      <c r="S52" s="31">
        <v>0.85606245924428204</v>
      </c>
      <c r="T52" s="32" t="s">
        <v>28</v>
      </c>
      <c r="U52" s="32">
        <v>0.85606245924428204</v>
      </c>
      <c r="V52" s="31">
        <v>-1.681501284608</v>
      </c>
      <c r="W52" s="32" t="s">
        <v>28</v>
      </c>
      <c r="X52" s="32">
        <v>-1.681501284608</v>
      </c>
      <c r="Y52" s="31">
        <v>-3.8822331940170902</v>
      </c>
      <c r="Z52" s="32" t="s">
        <v>28</v>
      </c>
      <c r="AA52" s="32">
        <v>-3.8822331940170902</v>
      </c>
      <c r="AB52" s="31">
        <v>-5.8396188151464701</v>
      </c>
      <c r="AC52" s="32" t="s">
        <v>28</v>
      </c>
      <c r="AD52" s="32">
        <v>-5.8396188151464701</v>
      </c>
      <c r="AE52" s="31">
        <v>-7.3563785024255699</v>
      </c>
      <c r="AF52" s="32" t="s">
        <v>28</v>
      </c>
      <c r="AG52" s="32">
        <v>-7.3563785024255699</v>
      </c>
      <c r="AH52" s="31">
        <v>-8.2459338414141801</v>
      </c>
      <c r="AI52" s="32" t="s">
        <v>28</v>
      </c>
      <c r="AJ52" s="32">
        <v>-8.2459338414141801</v>
      </c>
      <c r="AK52" s="31">
        <v>-9.6446181301687499</v>
      </c>
      <c r="AL52" s="32" t="s">
        <v>28</v>
      </c>
      <c r="AM52" s="32">
        <v>-9.6446181301687499</v>
      </c>
      <c r="AN52" s="31">
        <v>-11.2749042738158</v>
      </c>
      <c r="AO52" s="32" t="s">
        <v>28</v>
      </c>
      <c r="AP52" s="32">
        <v>-11.2749042738158</v>
      </c>
      <c r="AQ52" s="31">
        <v>-13.072669931076</v>
      </c>
      <c r="AR52" s="32" t="s">
        <v>28</v>
      </c>
      <c r="AS52" s="32">
        <v>-13.072669931076</v>
      </c>
      <c r="AT52" s="31">
        <v>-14.0592087135235</v>
      </c>
      <c r="AU52" s="32" t="s">
        <v>28</v>
      </c>
      <c r="AV52" s="32">
        <v>-14.0592087135235</v>
      </c>
      <c r="AW52" s="31">
        <v>-16.116754977227401</v>
      </c>
      <c r="AX52" s="32" t="s">
        <v>28</v>
      </c>
      <c r="AY52" s="32">
        <v>-16.116754977227401</v>
      </c>
      <c r="AZ52" s="31">
        <v>-17.8641387267608</v>
      </c>
      <c r="BA52" s="32" t="s">
        <v>28</v>
      </c>
      <c r="BB52" s="32">
        <v>-17.8641387267608</v>
      </c>
      <c r="BC52" s="31">
        <v>-19.4100139365346</v>
      </c>
      <c r="BD52" s="32" t="s">
        <v>28</v>
      </c>
      <c r="BE52" s="32">
        <v>-19.4100139365346</v>
      </c>
      <c r="BF52" s="31">
        <v>-22.820288980053601</v>
      </c>
      <c r="BG52" s="32" t="s">
        <v>28</v>
      </c>
      <c r="BH52" s="32">
        <v>-22.820288980053601</v>
      </c>
      <c r="BI52" s="31">
        <v>-24.221520832839101</v>
      </c>
      <c r="BJ52" s="32" t="s">
        <v>28</v>
      </c>
      <c r="BK52" s="32">
        <v>-24.221520832839101</v>
      </c>
      <c r="BL52" s="31">
        <v>-26.005351282375798</v>
      </c>
      <c r="BM52" s="32" t="s">
        <v>28</v>
      </c>
      <c r="BN52" s="32">
        <v>-26.005351282375798</v>
      </c>
      <c r="BO52" s="31" t="s">
        <v>34</v>
      </c>
      <c r="BP52" s="32" t="s">
        <v>34</v>
      </c>
      <c r="BQ52" s="32" t="s">
        <v>34</v>
      </c>
      <c r="BR52" s="31" t="s">
        <v>34</v>
      </c>
      <c r="BS52" s="32" t="s">
        <v>34</v>
      </c>
      <c r="BT52" s="32" t="s">
        <v>34</v>
      </c>
      <c r="BU52" s="31" t="s">
        <v>34</v>
      </c>
      <c r="BV52" s="32" t="s">
        <v>34</v>
      </c>
      <c r="BW52" s="32" t="s">
        <v>34</v>
      </c>
      <c r="BX52" s="31" t="s">
        <v>34</v>
      </c>
      <c r="BY52" s="32" t="s">
        <v>34</v>
      </c>
      <c r="BZ52" s="32" t="s">
        <v>34</v>
      </c>
      <c r="CA52" s="31" t="s">
        <v>34</v>
      </c>
      <c r="CB52" s="32" t="s">
        <v>34</v>
      </c>
      <c r="CC52" s="32" t="s">
        <v>34</v>
      </c>
      <c r="CD52" s="31" t="s">
        <v>34</v>
      </c>
      <c r="CE52" s="32" t="s">
        <v>34</v>
      </c>
      <c r="CF52" s="32" t="s">
        <v>34</v>
      </c>
      <c r="CG52" s="31" t="s">
        <v>34</v>
      </c>
      <c r="CH52" s="32" t="s">
        <v>34</v>
      </c>
      <c r="CI52" s="32" t="s">
        <v>34</v>
      </c>
      <c r="CJ52" s="31" t="s">
        <v>34</v>
      </c>
      <c r="CK52" s="32" t="s">
        <v>34</v>
      </c>
      <c r="CL52" s="32" t="s">
        <v>34</v>
      </c>
      <c r="CM52" s="31" t="s">
        <v>34</v>
      </c>
      <c r="CN52" s="32" t="s">
        <v>34</v>
      </c>
      <c r="CO52" s="32" t="s">
        <v>34</v>
      </c>
      <c r="CP52" s="31" t="s">
        <v>34</v>
      </c>
      <c r="CQ52" s="32" t="s">
        <v>34</v>
      </c>
      <c r="CR52" s="32" t="s">
        <v>34</v>
      </c>
      <c r="CS52" s="31" t="s">
        <v>34</v>
      </c>
      <c r="CT52" s="32" t="s">
        <v>34</v>
      </c>
      <c r="CU52" s="32" t="s">
        <v>34</v>
      </c>
      <c r="CV52" s="31" t="s">
        <v>34</v>
      </c>
      <c r="CW52" s="32" t="s">
        <v>34</v>
      </c>
      <c r="CX52" s="32" t="s">
        <v>34</v>
      </c>
      <c r="CY52" s="31" t="s">
        <v>34</v>
      </c>
      <c r="CZ52" s="32" t="s">
        <v>34</v>
      </c>
      <c r="DA52" s="32" t="s">
        <v>34</v>
      </c>
      <c r="DB52" s="31" t="s">
        <v>34</v>
      </c>
      <c r="DC52" s="32" t="s">
        <v>34</v>
      </c>
      <c r="DD52" s="32" t="s">
        <v>34</v>
      </c>
      <c r="DE52" s="31" t="s">
        <v>34</v>
      </c>
      <c r="DF52" s="32" t="s">
        <v>34</v>
      </c>
      <c r="DG52" s="32" t="s">
        <v>34</v>
      </c>
      <c r="DH52" s="31" t="s">
        <v>34</v>
      </c>
      <c r="DI52" s="32" t="s">
        <v>34</v>
      </c>
      <c r="DJ52" s="32" t="s">
        <v>34</v>
      </c>
      <c r="DK52" s="31" t="s">
        <v>34</v>
      </c>
      <c r="DL52" s="32" t="s">
        <v>34</v>
      </c>
      <c r="DM52" s="32" t="s">
        <v>34</v>
      </c>
      <c r="DN52" s="31" t="s">
        <v>34</v>
      </c>
      <c r="DO52" s="32" t="s">
        <v>34</v>
      </c>
      <c r="DP52" s="32" t="s">
        <v>34</v>
      </c>
      <c r="DQ52" s="31" t="s">
        <v>34</v>
      </c>
      <c r="DR52" s="32" t="s">
        <v>34</v>
      </c>
      <c r="DS52" s="32" t="s">
        <v>34</v>
      </c>
      <c r="DT52" s="31" t="s">
        <v>34</v>
      </c>
      <c r="DU52" s="32" t="s">
        <v>34</v>
      </c>
      <c r="DV52" s="32" t="s">
        <v>34</v>
      </c>
    </row>
    <row r="53" spans="1:126" x14ac:dyDescent="0.2">
      <c r="A53" s="30" t="s">
        <v>5</v>
      </c>
      <c r="B53">
        <v>50</v>
      </c>
      <c r="C53">
        <v>50</v>
      </c>
      <c r="D53" s="32">
        <v>17.6552696864917</v>
      </c>
      <c r="E53" s="32" t="s">
        <v>28</v>
      </c>
      <c r="F53" s="32">
        <v>17.6552696864917</v>
      </c>
      <c r="G53" s="32">
        <v>17.5659692506337</v>
      </c>
      <c r="H53" s="32" t="s">
        <v>28</v>
      </c>
      <c r="I53" s="32">
        <v>17.5659692506337</v>
      </c>
      <c r="J53" s="31">
        <v>17.424085969277399</v>
      </c>
      <c r="K53" s="32" t="s">
        <v>28</v>
      </c>
      <c r="L53" s="32">
        <v>17.424085969277399</v>
      </c>
      <c r="M53" s="31">
        <v>15.1439896728285</v>
      </c>
      <c r="N53" s="32" t="s">
        <v>28</v>
      </c>
      <c r="O53" s="32">
        <v>15.1439896728285</v>
      </c>
      <c r="P53" s="31">
        <v>11.943310460918299</v>
      </c>
      <c r="Q53" s="32" t="s">
        <v>28</v>
      </c>
      <c r="R53" s="32">
        <v>11.943310460918299</v>
      </c>
      <c r="S53" s="31">
        <v>9.3587904360099508</v>
      </c>
      <c r="T53" s="32" t="s">
        <v>28</v>
      </c>
      <c r="U53" s="32">
        <v>9.3587904360099508</v>
      </c>
      <c r="V53" s="31">
        <v>7.1819147217555503</v>
      </c>
      <c r="W53" s="32" t="s">
        <v>28</v>
      </c>
      <c r="X53" s="32">
        <v>7.1819147217555503</v>
      </c>
      <c r="Y53" s="31">
        <v>5.5734867439398599</v>
      </c>
      <c r="Z53" s="32" t="s">
        <v>28</v>
      </c>
      <c r="AA53" s="32">
        <v>5.5734867439398599</v>
      </c>
      <c r="AB53" s="31">
        <v>4.0771317093035702</v>
      </c>
      <c r="AC53" s="32" t="s">
        <v>28</v>
      </c>
      <c r="AD53" s="32">
        <v>4.0771317093035702</v>
      </c>
      <c r="AE53" s="31">
        <v>2.4821595009888799</v>
      </c>
      <c r="AF53" s="32" t="s">
        <v>28</v>
      </c>
      <c r="AG53" s="32">
        <v>2.4821595009888799</v>
      </c>
      <c r="AH53" s="31">
        <v>0.68031061303289997</v>
      </c>
      <c r="AI53" s="32" t="s">
        <v>28</v>
      </c>
      <c r="AJ53" s="32">
        <v>0.68031061303289997</v>
      </c>
      <c r="AK53" s="31">
        <v>-1.1053848779038</v>
      </c>
      <c r="AL53" s="32" t="s">
        <v>28</v>
      </c>
      <c r="AM53" s="32">
        <v>-1.1053848779038</v>
      </c>
      <c r="AN53" s="31">
        <v>-3.2927803067779902</v>
      </c>
      <c r="AO53" s="32" t="s">
        <v>28</v>
      </c>
      <c r="AP53" s="32">
        <v>-3.2927803067779902</v>
      </c>
      <c r="AQ53" s="31">
        <v>-5.9910769056235997</v>
      </c>
      <c r="AR53" s="32" t="s">
        <v>28</v>
      </c>
      <c r="AS53" s="32">
        <v>-5.9910769056235997</v>
      </c>
      <c r="AT53" s="31">
        <v>-8.7260950695399107</v>
      </c>
      <c r="AU53" s="32" t="s">
        <v>28</v>
      </c>
      <c r="AV53" s="32">
        <v>-8.7260950695399107</v>
      </c>
      <c r="AW53" s="31">
        <v>-11.5997630216054</v>
      </c>
      <c r="AX53" s="32" t="s">
        <v>28</v>
      </c>
      <c r="AY53" s="32">
        <v>-11.5997630216054</v>
      </c>
      <c r="AZ53" s="31">
        <v>-14.749874911574601</v>
      </c>
      <c r="BA53" s="32" t="s">
        <v>28</v>
      </c>
      <c r="BB53" s="32">
        <v>-14.749874911574601</v>
      </c>
      <c r="BC53" s="31">
        <v>-19.688424442691499</v>
      </c>
      <c r="BD53" s="32" t="s">
        <v>28</v>
      </c>
      <c r="BE53" s="32">
        <v>-19.688424442691499</v>
      </c>
      <c r="BF53" s="31">
        <v>-20.364963800303599</v>
      </c>
      <c r="BG53" s="32" t="s">
        <v>28</v>
      </c>
      <c r="BH53" s="32">
        <v>-20.364963800303599</v>
      </c>
      <c r="BI53" s="31">
        <v>-19.310203344291001</v>
      </c>
      <c r="BJ53" s="32" t="s">
        <v>28</v>
      </c>
      <c r="BK53" s="32">
        <v>-19.310203344291001</v>
      </c>
      <c r="BL53" s="31">
        <v>-28.042707884081999</v>
      </c>
      <c r="BM53" s="32" t="s">
        <v>28</v>
      </c>
      <c r="BN53" s="32">
        <v>-28.042707884081999</v>
      </c>
      <c r="BO53" s="31">
        <v>-28.042707884081999</v>
      </c>
      <c r="BP53" s="32" t="s">
        <v>28</v>
      </c>
      <c r="BQ53" s="32">
        <v>-28.042707884081999</v>
      </c>
      <c r="BR53" s="31">
        <v>-44.446195942385302</v>
      </c>
      <c r="BS53" s="32" t="s">
        <v>28</v>
      </c>
      <c r="BT53" s="32">
        <v>-44.446195942385302</v>
      </c>
      <c r="BU53" s="31">
        <v>-44.446195942385302</v>
      </c>
      <c r="BV53" s="32" t="s">
        <v>28</v>
      </c>
      <c r="BW53" s="32">
        <v>-44.446195942385302</v>
      </c>
      <c r="BX53" s="31">
        <v>-44.446195942385302</v>
      </c>
      <c r="BY53" s="32" t="s">
        <v>28</v>
      </c>
      <c r="BZ53" s="32">
        <v>-44.446195942385302</v>
      </c>
      <c r="CA53" s="31">
        <v>-44.446195942385302</v>
      </c>
      <c r="CB53" s="32" t="s">
        <v>28</v>
      </c>
      <c r="CC53" s="32">
        <v>-44.446195942385302</v>
      </c>
      <c r="CD53" s="31" t="s">
        <v>34</v>
      </c>
      <c r="CE53" s="32" t="s">
        <v>34</v>
      </c>
      <c r="CF53" s="32" t="s">
        <v>34</v>
      </c>
      <c r="CG53" s="31" t="s">
        <v>34</v>
      </c>
      <c r="CH53" s="32" t="s">
        <v>34</v>
      </c>
      <c r="CI53" s="32" t="s">
        <v>34</v>
      </c>
      <c r="CJ53" s="31" t="s">
        <v>34</v>
      </c>
      <c r="CK53" s="32" t="s">
        <v>34</v>
      </c>
      <c r="CL53" s="32" t="s">
        <v>34</v>
      </c>
      <c r="CM53" s="31" t="s">
        <v>34</v>
      </c>
      <c r="CN53" s="32" t="s">
        <v>34</v>
      </c>
      <c r="CO53" s="32" t="s">
        <v>34</v>
      </c>
      <c r="CP53" s="31" t="s">
        <v>34</v>
      </c>
      <c r="CQ53" s="32" t="s">
        <v>34</v>
      </c>
      <c r="CR53" s="32" t="s">
        <v>34</v>
      </c>
      <c r="CS53" s="31" t="s">
        <v>34</v>
      </c>
      <c r="CT53" s="32" t="s">
        <v>34</v>
      </c>
      <c r="CU53" s="32" t="s">
        <v>34</v>
      </c>
      <c r="CV53" s="31" t="s">
        <v>34</v>
      </c>
      <c r="CW53" s="32" t="s">
        <v>34</v>
      </c>
      <c r="CX53" s="32" t="s">
        <v>34</v>
      </c>
      <c r="CY53" s="31" t="s">
        <v>34</v>
      </c>
      <c r="CZ53" s="32" t="s">
        <v>34</v>
      </c>
      <c r="DA53" s="32" t="s">
        <v>34</v>
      </c>
      <c r="DB53" s="31" t="s">
        <v>34</v>
      </c>
      <c r="DC53" s="32" t="s">
        <v>34</v>
      </c>
      <c r="DD53" s="32" t="s">
        <v>34</v>
      </c>
      <c r="DE53" s="31" t="s">
        <v>34</v>
      </c>
      <c r="DF53" s="32" t="s">
        <v>34</v>
      </c>
      <c r="DG53" s="32" t="s">
        <v>34</v>
      </c>
      <c r="DH53" s="31" t="s">
        <v>34</v>
      </c>
      <c r="DI53" s="32" t="s">
        <v>34</v>
      </c>
      <c r="DJ53" s="32" t="s">
        <v>34</v>
      </c>
      <c r="DK53" s="31" t="s">
        <v>34</v>
      </c>
      <c r="DL53" s="32" t="s">
        <v>34</v>
      </c>
      <c r="DM53" s="32" t="s">
        <v>34</v>
      </c>
      <c r="DN53" s="31" t="s">
        <v>34</v>
      </c>
      <c r="DO53" s="32" t="s">
        <v>34</v>
      </c>
      <c r="DP53" s="32" t="s">
        <v>34</v>
      </c>
      <c r="DQ53" s="31" t="s">
        <v>34</v>
      </c>
      <c r="DR53" s="32" t="s">
        <v>34</v>
      </c>
      <c r="DS53" s="32" t="s">
        <v>34</v>
      </c>
      <c r="DT53" s="31" t="s">
        <v>34</v>
      </c>
      <c r="DU53" s="32" t="s">
        <v>34</v>
      </c>
      <c r="DV53" s="32" t="s">
        <v>34</v>
      </c>
    </row>
    <row r="54" spans="1:126" x14ac:dyDescent="0.2">
      <c r="A54" s="30" t="s">
        <v>7</v>
      </c>
      <c r="B54">
        <v>51</v>
      </c>
      <c r="C54">
        <v>51</v>
      </c>
      <c r="D54" s="32">
        <v>13.5308720715917</v>
      </c>
      <c r="E54" s="32" t="s">
        <v>28</v>
      </c>
      <c r="F54" s="32">
        <v>13.5308720715917</v>
      </c>
      <c r="G54" s="32">
        <v>13.3891185003825</v>
      </c>
      <c r="H54" s="32" t="s">
        <v>28</v>
      </c>
      <c r="I54" s="32">
        <v>13.3891185003825</v>
      </c>
      <c r="J54" s="31">
        <v>11.6299142870705</v>
      </c>
      <c r="K54" s="32" t="s">
        <v>28</v>
      </c>
      <c r="L54" s="32">
        <v>11.6299142870705</v>
      </c>
      <c r="M54" s="31">
        <v>8.3154483036069404</v>
      </c>
      <c r="N54" s="32" t="s">
        <v>28</v>
      </c>
      <c r="O54" s="32">
        <v>8.3154483036069404</v>
      </c>
      <c r="P54" s="31">
        <v>4.0281351292101402</v>
      </c>
      <c r="Q54" s="32" t="s">
        <v>28</v>
      </c>
      <c r="R54" s="32">
        <v>4.0281351292101402</v>
      </c>
      <c r="S54" s="31">
        <v>0.230975270407421</v>
      </c>
      <c r="T54" s="32" t="s">
        <v>28</v>
      </c>
      <c r="U54" s="32">
        <v>0.230975270407421</v>
      </c>
      <c r="V54" s="31">
        <v>-3.0540822111857802</v>
      </c>
      <c r="W54" s="32" t="s">
        <v>28</v>
      </c>
      <c r="X54" s="32">
        <v>-3.0540822111857802</v>
      </c>
      <c r="Y54" s="31">
        <v>-6.47715675916296</v>
      </c>
      <c r="Z54" s="32" t="s">
        <v>28</v>
      </c>
      <c r="AA54" s="32">
        <v>-6.47715675916296</v>
      </c>
      <c r="AB54" s="31">
        <v>-9.3626503890359398</v>
      </c>
      <c r="AC54" s="32" t="s">
        <v>28</v>
      </c>
      <c r="AD54" s="32">
        <v>-9.3626503890359398</v>
      </c>
      <c r="AE54" s="31">
        <v>-13.989768280597399</v>
      </c>
      <c r="AF54" s="32" t="s">
        <v>28</v>
      </c>
      <c r="AG54" s="32">
        <v>-13.989768280597399</v>
      </c>
      <c r="AH54" s="31">
        <v>-17.339396101993799</v>
      </c>
      <c r="AI54" s="32" t="s">
        <v>28</v>
      </c>
      <c r="AJ54" s="32">
        <v>-17.339396101993799</v>
      </c>
      <c r="AK54" s="31">
        <v>-21.906114004448799</v>
      </c>
      <c r="AL54" s="32" t="s">
        <v>28</v>
      </c>
      <c r="AM54" s="32">
        <v>-21.906114004448799</v>
      </c>
      <c r="AN54" s="31" t="s">
        <v>34</v>
      </c>
      <c r="AO54" s="32" t="s">
        <v>34</v>
      </c>
      <c r="AP54" s="32" t="s">
        <v>34</v>
      </c>
      <c r="AQ54" s="31" t="s">
        <v>34</v>
      </c>
      <c r="AR54" s="32" t="s">
        <v>34</v>
      </c>
      <c r="AS54" s="32" t="s">
        <v>34</v>
      </c>
      <c r="AT54" s="31" t="s">
        <v>34</v>
      </c>
      <c r="AU54" s="32" t="s">
        <v>34</v>
      </c>
      <c r="AV54" s="32" t="s">
        <v>34</v>
      </c>
      <c r="AW54" s="31" t="s">
        <v>34</v>
      </c>
      <c r="AX54" s="32" t="s">
        <v>34</v>
      </c>
      <c r="AY54" s="32" t="s">
        <v>34</v>
      </c>
      <c r="AZ54" s="31" t="s">
        <v>34</v>
      </c>
      <c r="BA54" s="32" t="s">
        <v>34</v>
      </c>
      <c r="BB54" s="32" t="s">
        <v>34</v>
      </c>
      <c r="BC54" s="31" t="s">
        <v>34</v>
      </c>
      <c r="BD54" s="32" t="s">
        <v>34</v>
      </c>
      <c r="BE54" s="32" t="s">
        <v>34</v>
      </c>
      <c r="BF54" s="31" t="s">
        <v>34</v>
      </c>
      <c r="BG54" s="32" t="s">
        <v>34</v>
      </c>
      <c r="BH54" s="32" t="s">
        <v>34</v>
      </c>
      <c r="BI54" s="31" t="s">
        <v>34</v>
      </c>
      <c r="BJ54" s="32" t="s">
        <v>34</v>
      </c>
      <c r="BK54" s="32" t="s">
        <v>34</v>
      </c>
      <c r="BL54" s="31" t="s">
        <v>34</v>
      </c>
      <c r="BM54" s="32" t="s">
        <v>34</v>
      </c>
      <c r="BN54" s="32" t="s">
        <v>34</v>
      </c>
      <c r="BO54" s="31" t="s">
        <v>34</v>
      </c>
      <c r="BP54" s="32" t="s">
        <v>34</v>
      </c>
      <c r="BQ54" s="32" t="s">
        <v>34</v>
      </c>
      <c r="BR54" s="31" t="s">
        <v>34</v>
      </c>
      <c r="BS54" s="32" t="s">
        <v>34</v>
      </c>
      <c r="BT54" s="32" t="s">
        <v>34</v>
      </c>
      <c r="BU54" s="31" t="s">
        <v>34</v>
      </c>
      <c r="BV54" s="32" t="s">
        <v>34</v>
      </c>
      <c r="BW54" s="32" t="s">
        <v>34</v>
      </c>
      <c r="BX54" s="31" t="s">
        <v>34</v>
      </c>
      <c r="BY54" s="32" t="s">
        <v>34</v>
      </c>
      <c r="BZ54" s="32" t="s">
        <v>34</v>
      </c>
      <c r="CA54" s="31" t="s">
        <v>34</v>
      </c>
      <c r="CB54" s="32" t="s">
        <v>34</v>
      </c>
      <c r="CC54" s="32" t="s">
        <v>34</v>
      </c>
      <c r="CD54" s="31" t="s">
        <v>34</v>
      </c>
      <c r="CE54" s="32" t="s">
        <v>34</v>
      </c>
      <c r="CF54" s="32" t="s">
        <v>34</v>
      </c>
      <c r="CG54" s="31" t="s">
        <v>34</v>
      </c>
      <c r="CH54" s="32" t="s">
        <v>34</v>
      </c>
      <c r="CI54" s="32" t="s">
        <v>34</v>
      </c>
      <c r="CJ54" s="31" t="s">
        <v>34</v>
      </c>
      <c r="CK54" s="32" t="s">
        <v>34</v>
      </c>
      <c r="CL54" s="32" t="s">
        <v>34</v>
      </c>
      <c r="CM54" s="31" t="s">
        <v>34</v>
      </c>
      <c r="CN54" s="32" t="s">
        <v>34</v>
      </c>
      <c r="CO54" s="32" t="s">
        <v>34</v>
      </c>
      <c r="CP54" s="31" t="s">
        <v>34</v>
      </c>
      <c r="CQ54" s="32" t="s">
        <v>34</v>
      </c>
      <c r="CR54" s="32" t="s">
        <v>34</v>
      </c>
      <c r="CS54" s="31" t="s">
        <v>34</v>
      </c>
      <c r="CT54" s="32" t="s">
        <v>34</v>
      </c>
      <c r="CU54" s="32" t="s">
        <v>34</v>
      </c>
      <c r="CV54" s="31" t="s">
        <v>34</v>
      </c>
      <c r="CW54" s="32" t="s">
        <v>34</v>
      </c>
      <c r="CX54" s="32" t="s">
        <v>34</v>
      </c>
      <c r="CY54" s="31" t="s">
        <v>34</v>
      </c>
      <c r="CZ54" s="32" t="s">
        <v>34</v>
      </c>
      <c r="DA54" s="32" t="s">
        <v>34</v>
      </c>
      <c r="DB54" s="31" t="s">
        <v>34</v>
      </c>
      <c r="DC54" s="32" t="s">
        <v>34</v>
      </c>
      <c r="DD54" s="32" t="s">
        <v>34</v>
      </c>
      <c r="DE54" s="31" t="s">
        <v>34</v>
      </c>
      <c r="DF54" s="32" t="s">
        <v>34</v>
      </c>
      <c r="DG54" s="32" t="s">
        <v>34</v>
      </c>
      <c r="DH54" s="31" t="s">
        <v>34</v>
      </c>
      <c r="DI54" s="32" t="s">
        <v>34</v>
      </c>
      <c r="DJ54" s="32" t="s">
        <v>34</v>
      </c>
      <c r="DK54" s="31" t="s">
        <v>34</v>
      </c>
      <c r="DL54" s="32" t="s">
        <v>34</v>
      </c>
      <c r="DM54" s="32" t="s">
        <v>34</v>
      </c>
      <c r="DN54" s="31" t="s">
        <v>34</v>
      </c>
      <c r="DO54" s="32" t="s">
        <v>34</v>
      </c>
      <c r="DP54" s="32" t="s">
        <v>34</v>
      </c>
      <c r="DQ54" s="31" t="s">
        <v>34</v>
      </c>
      <c r="DR54" s="32" t="s">
        <v>34</v>
      </c>
      <c r="DS54" s="32" t="s">
        <v>34</v>
      </c>
      <c r="DT54" s="31" t="s">
        <v>34</v>
      </c>
      <c r="DU54" s="32" t="s">
        <v>34</v>
      </c>
      <c r="DV54" s="32" t="s">
        <v>34</v>
      </c>
    </row>
    <row r="55" spans="1:126" x14ac:dyDescent="0.2">
      <c r="A55" s="30" t="s">
        <v>5</v>
      </c>
      <c r="B55">
        <v>52</v>
      </c>
      <c r="C55">
        <v>52</v>
      </c>
      <c r="D55" s="32">
        <v>15.6011190716013</v>
      </c>
      <c r="E55" s="32" t="s">
        <v>28</v>
      </c>
      <c r="F55" s="32">
        <v>15.6011190716013</v>
      </c>
      <c r="G55" s="32">
        <v>15.188805405252699</v>
      </c>
      <c r="H55" s="32" t="s">
        <v>28</v>
      </c>
      <c r="I55" s="32">
        <v>15.188805405252699</v>
      </c>
      <c r="J55" s="31">
        <v>12.7875647836452</v>
      </c>
      <c r="K55" s="32" t="s">
        <v>28</v>
      </c>
      <c r="L55" s="32">
        <v>12.7875647836452</v>
      </c>
      <c r="M55" s="31">
        <v>9.9480823518318093</v>
      </c>
      <c r="N55" s="32" t="s">
        <v>28</v>
      </c>
      <c r="O55" s="32">
        <v>9.9480823518318093</v>
      </c>
      <c r="P55" s="31">
        <v>7.2480897580223997</v>
      </c>
      <c r="Q55" s="32" t="s">
        <v>28</v>
      </c>
      <c r="R55" s="32">
        <v>7.2480897580223997</v>
      </c>
      <c r="S55" s="31">
        <v>4.2107519992424596</v>
      </c>
      <c r="T55" s="32" t="s">
        <v>28</v>
      </c>
      <c r="U55" s="32">
        <v>4.2107519992424596</v>
      </c>
      <c r="V55" s="31">
        <v>2.1226547639712301</v>
      </c>
      <c r="W55" s="32" t="s">
        <v>28</v>
      </c>
      <c r="X55" s="32">
        <v>2.1226547639712301</v>
      </c>
      <c r="Y55" s="31">
        <v>9.6926956343675E-2</v>
      </c>
      <c r="Z55" s="32" t="s">
        <v>28</v>
      </c>
      <c r="AA55" s="32">
        <v>9.6926956343675E-2</v>
      </c>
      <c r="AB55" s="31">
        <v>-1.56772158703072</v>
      </c>
      <c r="AC55" s="32" t="s">
        <v>28</v>
      </c>
      <c r="AD55" s="32">
        <v>-1.56772158703072</v>
      </c>
      <c r="AE55" s="31">
        <v>-2.6329735184433098</v>
      </c>
      <c r="AF55" s="32" t="s">
        <v>28</v>
      </c>
      <c r="AG55" s="32">
        <v>-2.6329735184433098</v>
      </c>
      <c r="AH55" s="31">
        <v>-3.4801430830287301</v>
      </c>
      <c r="AI55" s="32" t="s">
        <v>28</v>
      </c>
      <c r="AJ55" s="32">
        <v>-3.4801430830287301</v>
      </c>
      <c r="AK55" s="31">
        <v>-4.1344687615728501</v>
      </c>
      <c r="AL55" s="32" t="s">
        <v>28</v>
      </c>
      <c r="AM55" s="32">
        <v>-4.1344687615728501</v>
      </c>
      <c r="AN55" s="31">
        <v>-4.9971649338333002</v>
      </c>
      <c r="AO55" s="32" t="s">
        <v>28</v>
      </c>
      <c r="AP55" s="32">
        <v>-4.9971649338333002</v>
      </c>
      <c r="AQ55" s="31">
        <v>-6.1664229476377699</v>
      </c>
      <c r="AR55" s="32" t="s">
        <v>28</v>
      </c>
      <c r="AS55" s="32">
        <v>-6.1664229476377699</v>
      </c>
      <c r="AT55" s="31">
        <v>-7.5200287568883999</v>
      </c>
      <c r="AU55" s="32" t="s">
        <v>28</v>
      </c>
      <c r="AV55" s="32">
        <v>-7.5200287568883999</v>
      </c>
      <c r="AW55" s="31">
        <v>-8.8676476065374601</v>
      </c>
      <c r="AX55" s="32" t="s">
        <v>28</v>
      </c>
      <c r="AY55" s="32">
        <v>-8.8676476065374601</v>
      </c>
      <c r="AZ55" s="31">
        <v>-11.655233288515401</v>
      </c>
      <c r="BA55" s="32" t="s">
        <v>28</v>
      </c>
      <c r="BB55" s="32">
        <v>-11.655233288515401</v>
      </c>
      <c r="BC55" s="31">
        <v>-13.4676668079421</v>
      </c>
      <c r="BD55" s="32" t="s">
        <v>28</v>
      </c>
      <c r="BE55" s="32">
        <v>-13.4676668079421</v>
      </c>
      <c r="BF55" s="31">
        <v>-15.4978560012212</v>
      </c>
      <c r="BG55" s="32" t="s">
        <v>28</v>
      </c>
      <c r="BH55" s="32">
        <v>-15.4978560012212</v>
      </c>
      <c r="BI55" s="31">
        <v>-18.635456352030701</v>
      </c>
      <c r="BJ55" s="32" t="s">
        <v>28</v>
      </c>
      <c r="BK55" s="32">
        <v>-18.635456352030701</v>
      </c>
      <c r="BL55" s="31">
        <v>-22.5221582047492</v>
      </c>
      <c r="BM55" s="32" t="s">
        <v>28</v>
      </c>
      <c r="BN55" s="32">
        <v>-22.5221582047492</v>
      </c>
      <c r="BO55" s="31">
        <v>-23.765377380515801</v>
      </c>
      <c r="BP55" s="32" t="s">
        <v>28</v>
      </c>
      <c r="BQ55" s="32">
        <v>-23.765377380515801</v>
      </c>
      <c r="BR55" s="31" t="s">
        <v>34</v>
      </c>
      <c r="BS55" s="32" t="s">
        <v>34</v>
      </c>
      <c r="BT55" s="32" t="s">
        <v>34</v>
      </c>
      <c r="BU55" s="31" t="s">
        <v>34</v>
      </c>
      <c r="BV55" s="32" t="s">
        <v>34</v>
      </c>
      <c r="BW55" s="32" t="s">
        <v>34</v>
      </c>
      <c r="BX55" s="31" t="s">
        <v>34</v>
      </c>
      <c r="BY55" s="32" t="s">
        <v>34</v>
      </c>
      <c r="BZ55" s="32" t="s">
        <v>34</v>
      </c>
      <c r="CA55" s="31" t="s">
        <v>34</v>
      </c>
      <c r="CB55" s="32" t="s">
        <v>34</v>
      </c>
      <c r="CC55" s="32" t="s">
        <v>34</v>
      </c>
      <c r="CD55" s="31" t="s">
        <v>34</v>
      </c>
      <c r="CE55" s="32" t="s">
        <v>34</v>
      </c>
      <c r="CF55" s="32" t="s">
        <v>34</v>
      </c>
      <c r="CG55" s="31" t="s">
        <v>34</v>
      </c>
      <c r="CH55" s="32" t="s">
        <v>34</v>
      </c>
      <c r="CI55" s="32" t="s">
        <v>34</v>
      </c>
      <c r="CJ55" s="31" t="s">
        <v>34</v>
      </c>
      <c r="CK55" s="32" t="s">
        <v>34</v>
      </c>
      <c r="CL55" s="32" t="s">
        <v>34</v>
      </c>
      <c r="CM55" s="31" t="s">
        <v>34</v>
      </c>
      <c r="CN55" s="32" t="s">
        <v>34</v>
      </c>
      <c r="CO55" s="32" t="s">
        <v>34</v>
      </c>
      <c r="CP55" s="31" t="s">
        <v>34</v>
      </c>
      <c r="CQ55" s="32" t="s">
        <v>34</v>
      </c>
      <c r="CR55" s="32" t="s">
        <v>34</v>
      </c>
      <c r="CS55" s="31" t="s">
        <v>34</v>
      </c>
      <c r="CT55" s="32" t="s">
        <v>34</v>
      </c>
      <c r="CU55" s="32" t="s">
        <v>34</v>
      </c>
      <c r="CV55" s="31" t="s">
        <v>34</v>
      </c>
      <c r="CW55" s="32" t="s">
        <v>34</v>
      </c>
      <c r="CX55" s="32" t="s">
        <v>34</v>
      </c>
      <c r="CY55" s="31" t="s">
        <v>34</v>
      </c>
      <c r="CZ55" s="32" t="s">
        <v>34</v>
      </c>
      <c r="DA55" s="32" t="s">
        <v>34</v>
      </c>
      <c r="DB55" s="31" t="s">
        <v>34</v>
      </c>
      <c r="DC55" s="32" t="s">
        <v>34</v>
      </c>
      <c r="DD55" s="32" t="s">
        <v>34</v>
      </c>
      <c r="DE55" s="31" t="s">
        <v>34</v>
      </c>
      <c r="DF55" s="32" t="s">
        <v>34</v>
      </c>
      <c r="DG55" s="32" t="s">
        <v>34</v>
      </c>
      <c r="DH55" s="31" t="s">
        <v>34</v>
      </c>
      <c r="DI55" s="32" t="s">
        <v>34</v>
      </c>
      <c r="DJ55" s="32" t="s">
        <v>34</v>
      </c>
      <c r="DK55" s="31" t="s">
        <v>34</v>
      </c>
      <c r="DL55" s="32" t="s">
        <v>34</v>
      </c>
      <c r="DM55" s="32" t="s">
        <v>34</v>
      </c>
      <c r="DN55" s="31" t="s">
        <v>34</v>
      </c>
      <c r="DO55" s="32" t="s">
        <v>34</v>
      </c>
      <c r="DP55" s="32" t="s">
        <v>34</v>
      </c>
      <c r="DQ55" s="31" t="s">
        <v>34</v>
      </c>
      <c r="DR55" s="32" t="s">
        <v>34</v>
      </c>
      <c r="DS55" s="32" t="s">
        <v>34</v>
      </c>
      <c r="DT55" s="31" t="s">
        <v>34</v>
      </c>
      <c r="DU55" s="32" t="s">
        <v>34</v>
      </c>
      <c r="DV55" s="32" t="s">
        <v>34</v>
      </c>
    </row>
    <row r="56" spans="1:126" x14ac:dyDescent="0.2">
      <c r="A56" s="30" t="s">
        <v>5</v>
      </c>
      <c r="B56">
        <v>53</v>
      </c>
      <c r="C56">
        <v>53</v>
      </c>
      <c r="D56" s="32">
        <v>15.7729630896205</v>
      </c>
      <c r="E56" s="32" t="s">
        <v>28</v>
      </c>
      <c r="F56" s="32">
        <v>15.7729630896205</v>
      </c>
      <c r="G56" s="32">
        <v>15.5310172427493</v>
      </c>
      <c r="H56" s="32" t="s">
        <v>28</v>
      </c>
      <c r="I56" s="32">
        <v>15.5310172427493</v>
      </c>
      <c r="J56" s="31">
        <v>12.1518565661084</v>
      </c>
      <c r="K56" s="32" t="s">
        <v>28</v>
      </c>
      <c r="L56" s="32">
        <v>12.1518565661084</v>
      </c>
      <c r="M56" s="31">
        <v>7.62394078649882</v>
      </c>
      <c r="N56" s="32" t="s">
        <v>28</v>
      </c>
      <c r="O56" s="32">
        <v>7.62394078649882</v>
      </c>
      <c r="P56" s="31">
        <v>4.33783996025221</v>
      </c>
      <c r="Q56" s="32" t="s">
        <v>28</v>
      </c>
      <c r="R56" s="32">
        <v>4.33783996025221</v>
      </c>
      <c r="S56" s="31">
        <v>0.843930017857623</v>
      </c>
      <c r="T56" s="32" t="s">
        <v>28</v>
      </c>
      <c r="U56" s="32">
        <v>0.843930017857623</v>
      </c>
      <c r="V56" s="31">
        <v>-1.40632991547999</v>
      </c>
      <c r="W56" s="32" t="s">
        <v>28</v>
      </c>
      <c r="X56" s="32">
        <v>-1.40632991547999</v>
      </c>
      <c r="Y56" s="31">
        <v>-4.4237036228931403</v>
      </c>
      <c r="Z56" s="32" t="s">
        <v>28</v>
      </c>
      <c r="AA56" s="32">
        <v>-4.4237036228931403</v>
      </c>
      <c r="AB56" s="31">
        <v>-6.8720739965379396</v>
      </c>
      <c r="AC56" s="32" t="s">
        <v>28</v>
      </c>
      <c r="AD56" s="32">
        <v>-6.8720739965379396</v>
      </c>
      <c r="AE56" s="31">
        <v>-8.3455047392543094</v>
      </c>
      <c r="AF56" s="32" t="s">
        <v>28</v>
      </c>
      <c r="AG56" s="32">
        <v>-8.3455047392543094</v>
      </c>
      <c r="AH56" s="31">
        <v>-10.441161670360801</v>
      </c>
      <c r="AI56" s="32" t="s">
        <v>28</v>
      </c>
      <c r="AJ56" s="32">
        <v>-10.441161670360801</v>
      </c>
      <c r="AK56" s="31">
        <v>-12.6101924929762</v>
      </c>
      <c r="AL56" s="32" t="s">
        <v>28</v>
      </c>
      <c r="AM56" s="32">
        <v>-12.6101924929762</v>
      </c>
      <c r="AN56" s="31">
        <v>-13.7887235092544</v>
      </c>
      <c r="AO56" s="32" t="s">
        <v>28</v>
      </c>
      <c r="AP56" s="32">
        <v>-13.7887235092544</v>
      </c>
      <c r="AQ56" s="31">
        <v>-12.319828939499001</v>
      </c>
      <c r="AR56" s="32" t="s">
        <v>28</v>
      </c>
      <c r="AS56" s="32">
        <v>-12.319828939499001</v>
      </c>
      <c r="AT56" s="31" t="s">
        <v>34</v>
      </c>
      <c r="AU56" s="32" t="s">
        <v>34</v>
      </c>
      <c r="AV56" s="32" t="s">
        <v>34</v>
      </c>
      <c r="AW56" s="31" t="s">
        <v>34</v>
      </c>
      <c r="AX56" s="32" t="s">
        <v>34</v>
      </c>
      <c r="AY56" s="32" t="s">
        <v>34</v>
      </c>
      <c r="AZ56" s="31" t="s">
        <v>34</v>
      </c>
      <c r="BA56" s="32" t="s">
        <v>34</v>
      </c>
      <c r="BB56" s="32" t="s">
        <v>34</v>
      </c>
      <c r="BC56" s="31" t="s">
        <v>34</v>
      </c>
      <c r="BD56" s="32" t="s">
        <v>34</v>
      </c>
      <c r="BE56" s="32" t="s">
        <v>34</v>
      </c>
      <c r="BF56" s="31" t="s">
        <v>34</v>
      </c>
      <c r="BG56" s="32" t="s">
        <v>34</v>
      </c>
      <c r="BH56" s="32" t="s">
        <v>34</v>
      </c>
      <c r="BI56" s="31" t="s">
        <v>34</v>
      </c>
      <c r="BJ56" s="32" t="s">
        <v>34</v>
      </c>
      <c r="BK56" s="32" t="s">
        <v>34</v>
      </c>
      <c r="BL56" s="31" t="s">
        <v>34</v>
      </c>
      <c r="BM56" s="32" t="s">
        <v>34</v>
      </c>
      <c r="BN56" s="32" t="s">
        <v>34</v>
      </c>
      <c r="BO56" s="31" t="s">
        <v>34</v>
      </c>
      <c r="BP56" s="32" t="s">
        <v>34</v>
      </c>
      <c r="BQ56" s="32" t="s">
        <v>34</v>
      </c>
      <c r="BR56" s="31" t="s">
        <v>34</v>
      </c>
      <c r="BS56" s="32" t="s">
        <v>34</v>
      </c>
      <c r="BT56" s="32" t="s">
        <v>34</v>
      </c>
      <c r="BU56" s="31" t="s">
        <v>34</v>
      </c>
      <c r="BV56" s="32" t="s">
        <v>34</v>
      </c>
      <c r="BW56" s="32" t="s">
        <v>34</v>
      </c>
      <c r="BX56" s="31" t="s">
        <v>34</v>
      </c>
      <c r="BY56" s="32" t="s">
        <v>34</v>
      </c>
      <c r="BZ56" s="32" t="s">
        <v>34</v>
      </c>
      <c r="CA56" s="31" t="s">
        <v>34</v>
      </c>
      <c r="CB56" s="32" t="s">
        <v>34</v>
      </c>
      <c r="CC56" s="32" t="s">
        <v>34</v>
      </c>
      <c r="CD56" s="31" t="s">
        <v>34</v>
      </c>
      <c r="CE56" s="32" t="s">
        <v>34</v>
      </c>
      <c r="CF56" s="32" t="s">
        <v>34</v>
      </c>
      <c r="CG56" s="31" t="s">
        <v>34</v>
      </c>
      <c r="CH56" s="32" t="s">
        <v>34</v>
      </c>
      <c r="CI56" s="32" t="s">
        <v>34</v>
      </c>
      <c r="CJ56" s="31" t="s">
        <v>34</v>
      </c>
      <c r="CK56" s="32" t="s">
        <v>34</v>
      </c>
      <c r="CL56" s="32" t="s">
        <v>34</v>
      </c>
      <c r="CM56" s="31" t="s">
        <v>34</v>
      </c>
      <c r="CN56" s="32" t="s">
        <v>34</v>
      </c>
      <c r="CO56" s="32" t="s">
        <v>34</v>
      </c>
      <c r="CP56" s="31" t="s">
        <v>34</v>
      </c>
      <c r="CQ56" s="32" t="s">
        <v>34</v>
      </c>
      <c r="CR56" s="32" t="s">
        <v>34</v>
      </c>
      <c r="CS56" s="31" t="s">
        <v>34</v>
      </c>
      <c r="CT56" s="32" t="s">
        <v>34</v>
      </c>
      <c r="CU56" s="32" t="s">
        <v>34</v>
      </c>
      <c r="CV56" s="31" t="s">
        <v>34</v>
      </c>
      <c r="CW56" s="32" t="s">
        <v>34</v>
      </c>
      <c r="CX56" s="32" t="s">
        <v>34</v>
      </c>
      <c r="CY56" s="31" t="s">
        <v>34</v>
      </c>
      <c r="CZ56" s="32" t="s">
        <v>34</v>
      </c>
      <c r="DA56" s="32" t="s">
        <v>34</v>
      </c>
      <c r="DB56" s="31" t="s">
        <v>34</v>
      </c>
      <c r="DC56" s="32" t="s">
        <v>34</v>
      </c>
      <c r="DD56" s="32" t="s">
        <v>34</v>
      </c>
      <c r="DE56" s="31" t="s">
        <v>34</v>
      </c>
      <c r="DF56" s="32" t="s">
        <v>34</v>
      </c>
      <c r="DG56" s="32" t="s">
        <v>34</v>
      </c>
      <c r="DH56" s="31" t="s">
        <v>34</v>
      </c>
      <c r="DI56" s="32" t="s">
        <v>34</v>
      </c>
      <c r="DJ56" s="32" t="s">
        <v>34</v>
      </c>
      <c r="DK56" s="31" t="s">
        <v>34</v>
      </c>
      <c r="DL56" s="32" t="s">
        <v>34</v>
      </c>
      <c r="DM56" s="32" t="s">
        <v>34</v>
      </c>
      <c r="DN56" s="31" t="s">
        <v>34</v>
      </c>
      <c r="DO56" s="32" t="s">
        <v>34</v>
      </c>
      <c r="DP56" s="32" t="s">
        <v>34</v>
      </c>
      <c r="DQ56" s="31" t="s">
        <v>34</v>
      </c>
      <c r="DR56" s="32" t="s">
        <v>34</v>
      </c>
      <c r="DS56" s="32" t="s">
        <v>34</v>
      </c>
      <c r="DT56" s="31" t="s">
        <v>34</v>
      </c>
      <c r="DU56" s="32" t="s">
        <v>34</v>
      </c>
      <c r="DV56" s="32" t="s">
        <v>34</v>
      </c>
    </row>
    <row r="57" spans="1:126" x14ac:dyDescent="0.2">
      <c r="A57" s="30" t="s">
        <v>5</v>
      </c>
      <c r="B57">
        <v>54</v>
      </c>
      <c r="C57">
        <v>54</v>
      </c>
      <c r="D57" s="32">
        <v>15.419518387506701</v>
      </c>
      <c r="E57" s="32" t="s">
        <v>28</v>
      </c>
      <c r="F57" s="32">
        <v>15.419518387506701</v>
      </c>
      <c r="G57" s="32">
        <v>15.417413581133101</v>
      </c>
      <c r="H57" s="32" t="s">
        <v>28</v>
      </c>
      <c r="I57" s="32">
        <v>15.417413581133101</v>
      </c>
      <c r="J57" s="31">
        <v>15.395014691882601</v>
      </c>
      <c r="K57" s="32" t="s">
        <v>28</v>
      </c>
      <c r="L57" s="32">
        <v>15.395014691882601</v>
      </c>
      <c r="M57" s="31">
        <v>14.2997603874605</v>
      </c>
      <c r="N57" s="32" t="s">
        <v>28</v>
      </c>
      <c r="O57" s="32">
        <v>14.2997603874605</v>
      </c>
      <c r="P57" s="31">
        <v>13.0561620714925</v>
      </c>
      <c r="Q57" s="32" t="s">
        <v>28</v>
      </c>
      <c r="R57" s="32">
        <v>13.0561620714925</v>
      </c>
      <c r="S57" s="31">
        <v>11.616819297325099</v>
      </c>
      <c r="T57" s="32" t="s">
        <v>28</v>
      </c>
      <c r="U57" s="32">
        <v>11.616819297325099</v>
      </c>
      <c r="V57" s="31">
        <v>9.6699485053420293</v>
      </c>
      <c r="W57" s="32" t="s">
        <v>28</v>
      </c>
      <c r="X57" s="32">
        <v>9.6699485053420293</v>
      </c>
      <c r="Y57" s="31">
        <v>7.5480658919186601</v>
      </c>
      <c r="Z57" s="32" t="s">
        <v>28</v>
      </c>
      <c r="AA57" s="32">
        <v>7.5480658919186601</v>
      </c>
      <c r="AB57" s="31">
        <v>4.7835486022609901</v>
      </c>
      <c r="AC57" s="32" t="s">
        <v>28</v>
      </c>
      <c r="AD57" s="32">
        <v>4.7835486022609901</v>
      </c>
      <c r="AE57" s="31">
        <v>2.0641444537577001</v>
      </c>
      <c r="AF57" s="32" t="s">
        <v>28</v>
      </c>
      <c r="AG57" s="32">
        <v>2.0641444537577001</v>
      </c>
      <c r="AH57" s="31">
        <v>-0.58028999824812499</v>
      </c>
      <c r="AI57" s="32" t="s">
        <v>28</v>
      </c>
      <c r="AJ57" s="32">
        <v>-0.58028999824812499</v>
      </c>
      <c r="AK57" s="31">
        <v>-3.3477801291088598</v>
      </c>
      <c r="AL57" s="32" t="s">
        <v>28</v>
      </c>
      <c r="AM57" s="32">
        <v>-3.3477801291088598</v>
      </c>
      <c r="AN57" s="31">
        <v>-5.8046302009087203</v>
      </c>
      <c r="AO57" s="32" t="s">
        <v>28</v>
      </c>
      <c r="AP57" s="32">
        <v>-5.8046302009087203</v>
      </c>
      <c r="AQ57" s="31">
        <v>-7.5863152408047396</v>
      </c>
      <c r="AR57" s="32" t="s">
        <v>28</v>
      </c>
      <c r="AS57" s="32">
        <v>-7.5863152408047396</v>
      </c>
      <c r="AT57" s="31">
        <v>-9.6466814945523893</v>
      </c>
      <c r="AU57" s="32" t="s">
        <v>28</v>
      </c>
      <c r="AV57" s="32">
        <v>-9.6466814945523893</v>
      </c>
      <c r="AW57" s="31">
        <v>-13.5856715081066</v>
      </c>
      <c r="AX57" s="32" t="s">
        <v>28</v>
      </c>
      <c r="AY57" s="32">
        <v>-13.5856715081066</v>
      </c>
      <c r="AZ57" s="31">
        <v>-15.6184357054734</v>
      </c>
      <c r="BA57" s="32" t="s">
        <v>28</v>
      </c>
      <c r="BB57" s="32">
        <v>-15.6184357054734</v>
      </c>
      <c r="BC57" s="31">
        <v>-15.636363880227799</v>
      </c>
      <c r="BD57" s="32" t="s">
        <v>28</v>
      </c>
      <c r="BE57" s="32">
        <v>-15.636363880227799</v>
      </c>
      <c r="BF57" s="31">
        <v>-16.3348676682402</v>
      </c>
      <c r="BG57" s="32" t="s">
        <v>28</v>
      </c>
      <c r="BH57" s="32">
        <v>-16.3348676682402</v>
      </c>
      <c r="BI57" s="31" t="s">
        <v>34</v>
      </c>
      <c r="BJ57" s="32" t="s">
        <v>34</v>
      </c>
      <c r="BK57" s="32" t="s">
        <v>34</v>
      </c>
      <c r="BL57" s="31" t="s">
        <v>34</v>
      </c>
      <c r="BM57" s="32" t="s">
        <v>34</v>
      </c>
      <c r="BN57" s="32" t="s">
        <v>34</v>
      </c>
      <c r="BO57" s="31" t="s">
        <v>34</v>
      </c>
      <c r="BP57" s="32" t="s">
        <v>34</v>
      </c>
      <c r="BQ57" s="32" t="s">
        <v>34</v>
      </c>
      <c r="BR57" s="31" t="s">
        <v>34</v>
      </c>
      <c r="BS57" s="32" t="s">
        <v>34</v>
      </c>
      <c r="BT57" s="32" t="s">
        <v>34</v>
      </c>
      <c r="BU57" s="31" t="s">
        <v>34</v>
      </c>
      <c r="BV57" s="32" t="s">
        <v>34</v>
      </c>
      <c r="BW57" s="32" t="s">
        <v>34</v>
      </c>
      <c r="BX57" s="31" t="s">
        <v>34</v>
      </c>
      <c r="BY57" s="32" t="s">
        <v>34</v>
      </c>
      <c r="BZ57" s="32" t="s">
        <v>34</v>
      </c>
      <c r="CA57" s="31" t="s">
        <v>34</v>
      </c>
      <c r="CB57" s="32" t="s">
        <v>34</v>
      </c>
      <c r="CC57" s="32" t="s">
        <v>34</v>
      </c>
      <c r="CD57" s="31" t="s">
        <v>34</v>
      </c>
      <c r="CE57" s="32" t="s">
        <v>34</v>
      </c>
      <c r="CF57" s="32" t="s">
        <v>34</v>
      </c>
      <c r="CG57" s="31" t="s">
        <v>34</v>
      </c>
      <c r="CH57" s="32" t="s">
        <v>34</v>
      </c>
      <c r="CI57" s="32" t="s">
        <v>34</v>
      </c>
      <c r="CJ57" s="31" t="s">
        <v>34</v>
      </c>
      <c r="CK57" s="32" t="s">
        <v>34</v>
      </c>
      <c r="CL57" s="32" t="s">
        <v>34</v>
      </c>
      <c r="CM57" s="31" t="s">
        <v>34</v>
      </c>
      <c r="CN57" s="32" t="s">
        <v>34</v>
      </c>
      <c r="CO57" s="32" t="s">
        <v>34</v>
      </c>
      <c r="CP57" s="31" t="s">
        <v>34</v>
      </c>
      <c r="CQ57" s="32" t="s">
        <v>34</v>
      </c>
      <c r="CR57" s="32" t="s">
        <v>34</v>
      </c>
      <c r="CS57" s="31" t="s">
        <v>34</v>
      </c>
      <c r="CT57" s="32" t="s">
        <v>34</v>
      </c>
      <c r="CU57" s="32" t="s">
        <v>34</v>
      </c>
      <c r="CV57" s="31" t="s">
        <v>34</v>
      </c>
      <c r="CW57" s="32" t="s">
        <v>34</v>
      </c>
      <c r="CX57" s="32" t="s">
        <v>34</v>
      </c>
      <c r="CY57" s="31" t="s">
        <v>34</v>
      </c>
      <c r="CZ57" s="32" t="s">
        <v>34</v>
      </c>
      <c r="DA57" s="32" t="s">
        <v>34</v>
      </c>
      <c r="DB57" s="31" t="s">
        <v>34</v>
      </c>
      <c r="DC57" s="32" t="s">
        <v>34</v>
      </c>
      <c r="DD57" s="32" t="s">
        <v>34</v>
      </c>
      <c r="DE57" s="31" t="s">
        <v>34</v>
      </c>
      <c r="DF57" s="32" t="s">
        <v>34</v>
      </c>
      <c r="DG57" s="32" t="s">
        <v>34</v>
      </c>
      <c r="DH57" s="31" t="s">
        <v>34</v>
      </c>
      <c r="DI57" s="32" t="s">
        <v>34</v>
      </c>
      <c r="DJ57" s="32" t="s">
        <v>34</v>
      </c>
      <c r="DK57" s="31" t="s">
        <v>34</v>
      </c>
      <c r="DL57" s="32" t="s">
        <v>34</v>
      </c>
      <c r="DM57" s="32" t="s">
        <v>34</v>
      </c>
      <c r="DN57" s="31" t="s">
        <v>34</v>
      </c>
      <c r="DO57" s="32" t="s">
        <v>34</v>
      </c>
      <c r="DP57" s="32" t="s">
        <v>34</v>
      </c>
      <c r="DQ57" s="31" t="s">
        <v>34</v>
      </c>
      <c r="DR57" s="32" t="s">
        <v>34</v>
      </c>
      <c r="DS57" s="32" t="s">
        <v>34</v>
      </c>
      <c r="DT57" s="31" t="s">
        <v>34</v>
      </c>
      <c r="DU57" s="32" t="s">
        <v>34</v>
      </c>
      <c r="DV57" s="32" t="s">
        <v>34</v>
      </c>
    </row>
    <row r="58" spans="1:126" x14ac:dyDescent="0.2">
      <c r="A58" s="30" t="s">
        <v>5</v>
      </c>
      <c r="B58">
        <v>55</v>
      </c>
      <c r="C58">
        <v>55</v>
      </c>
      <c r="D58" s="32">
        <v>12.487339173891799</v>
      </c>
      <c r="E58" s="32" t="s">
        <v>28</v>
      </c>
      <c r="F58" s="32">
        <v>12.487339173891799</v>
      </c>
      <c r="G58" s="32">
        <v>12.392022800491899</v>
      </c>
      <c r="H58" s="32" t="s">
        <v>28</v>
      </c>
      <c r="I58" s="32">
        <v>12.392022800491899</v>
      </c>
      <c r="J58" s="31">
        <v>11.4367594206504</v>
      </c>
      <c r="K58" s="32" t="s">
        <v>28</v>
      </c>
      <c r="L58" s="32">
        <v>11.4367594206504</v>
      </c>
      <c r="M58" s="31">
        <v>9.5627532222903309</v>
      </c>
      <c r="N58" s="32" t="s">
        <v>28</v>
      </c>
      <c r="O58" s="32">
        <v>9.5627532222903309</v>
      </c>
      <c r="P58" s="31">
        <v>7.0644860954778403</v>
      </c>
      <c r="Q58" s="32" t="s">
        <v>28</v>
      </c>
      <c r="R58" s="32">
        <v>7.0644860954778403</v>
      </c>
      <c r="S58" s="31">
        <v>3.5991180697002898</v>
      </c>
      <c r="T58" s="32" t="s">
        <v>28</v>
      </c>
      <c r="U58" s="32">
        <v>3.5991180697002898</v>
      </c>
      <c r="V58" s="31">
        <v>0.38138859918788598</v>
      </c>
      <c r="W58" s="32" t="s">
        <v>28</v>
      </c>
      <c r="X58" s="32">
        <v>0.38138859918788598</v>
      </c>
      <c r="Y58" s="31">
        <v>-2.8512781523625801</v>
      </c>
      <c r="Z58" s="32" t="s">
        <v>28</v>
      </c>
      <c r="AA58" s="32">
        <v>-2.8512781523625801</v>
      </c>
      <c r="AB58" s="31">
        <v>-6.3018676746023097</v>
      </c>
      <c r="AC58" s="32" t="s">
        <v>28</v>
      </c>
      <c r="AD58" s="32">
        <v>-6.3018676746023097</v>
      </c>
      <c r="AE58" s="31">
        <v>-9.9707074846876402</v>
      </c>
      <c r="AF58" s="32" t="s">
        <v>28</v>
      </c>
      <c r="AG58" s="32">
        <v>-9.9707074846876402</v>
      </c>
      <c r="AH58" s="31">
        <v>-12.2414383234665</v>
      </c>
      <c r="AI58" s="32" t="s">
        <v>28</v>
      </c>
      <c r="AJ58" s="32">
        <v>-12.2414383234665</v>
      </c>
      <c r="AK58" s="31">
        <v>-14.298406654171201</v>
      </c>
      <c r="AL58" s="32" t="s">
        <v>28</v>
      </c>
      <c r="AM58" s="32">
        <v>-14.298406654171201</v>
      </c>
      <c r="AN58" s="31">
        <v>-17.118507026087201</v>
      </c>
      <c r="AO58" s="32" t="s">
        <v>28</v>
      </c>
      <c r="AP58" s="32">
        <v>-17.118507026087201</v>
      </c>
      <c r="AQ58" s="31">
        <v>-19.960364960308102</v>
      </c>
      <c r="AR58" s="32" t="s">
        <v>28</v>
      </c>
      <c r="AS58" s="32">
        <v>-19.960364960308102</v>
      </c>
      <c r="AT58" s="31">
        <v>-23.698333729160101</v>
      </c>
      <c r="AU58" s="32" t="s">
        <v>28</v>
      </c>
      <c r="AV58" s="32">
        <v>-23.698333729160101</v>
      </c>
      <c r="AW58" s="31">
        <v>-24.826170317353998</v>
      </c>
      <c r="AX58" s="32" t="s">
        <v>28</v>
      </c>
      <c r="AY58" s="32">
        <v>-24.826170317353998</v>
      </c>
      <c r="AZ58" s="31">
        <v>-22.2304088298933</v>
      </c>
      <c r="BA58" s="32" t="s">
        <v>28</v>
      </c>
      <c r="BB58" s="32">
        <v>-22.2304088298933</v>
      </c>
      <c r="BC58" s="31">
        <v>-22.2304088298933</v>
      </c>
      <c r="BD58" s="32" t="s">
        <v>28</v>
      </c>
      <c r="BE58" s="32">
        <v>-22.2304088298933</v>
      </c>
      <c r="BF58" s="31" t="s">
        <v>34</v>
      </c>
      <c r="BG58" s="32" t="s">
        <v>34</v>
      </c>
      <c r="BH58" s="32" t="s">
        <v>34</v>
      </c>
      <c r="BI58" s="31" t="s">
        <v>34</v>
      </c>
      <c r="BJ58" s="32" t="s">
        <v>34</v>
      </c>
      <c r="BK58" s="32" t="s">
        <v>34</v>
      </c>
      <c r="BL58" s="31" t="s">
        <v>34</v>
      </c>
      <c r="BM58" s="32" t="s">
        <v>34</v>
      </c>
      <c r="BN58" s="32" t="s">
        <v>34</v>
      </c>
      <c r="BO58" s="31" t="s">
        <v>34</v>
      </c>
      <c r="BP58" s="32" t="s">
        <v>34</v>
      </c>
      <c r="BQ58" s="32" t="s">
        <v>34</v>
      </c>
      <c r="BR58" s="31" t="s">
        <v>34</v>
      </c>
      <c r="BS58" s="32" t="s">
        <v>34</v>
      </c>
      <c r="BT58" s="32" t="s">
        <v>34</v>
      </c>
      <c r="BU58" s="31" t="s">
        <v>34</v>
      </c>
      <c r="BV58" s="32" t="s">
        <v>34</v>
      </c>
      <c r="BW58" s="32" t="s">
        <v>34</v>
      </c>
      <c r="BX58" s="31" t="s">
        <v>34</v>
      </c>
      <c r="BY58" s="32" t="s">
        <v>34</v>
      </c>
      <c r="BZ58" s="32" t="s">
        <v>34</v>
      </c>
      <c r="CA58" s="31" t="s">
        <v>34</v>
      </c>
      <c r="CB58" s="32" t="s">
        <v>34</v>
      </c>
      <c r="CC58" s="32" t="s">
        <v>34</v>
      </c>
      <c r="CD58" s="31" t="s">
        <v>34</v>
      </c>
      <c r="CE58" s="32" t="s">
        <v>34</v>
      </c>
      <c r="CF58" s="32" t="s">
        <v>34</v>
      </c>
      <c r="CG58" s="31" t="s">
        <v>34</v>
      </c>
      <c r="CH58" s="32" t="s">
        <v>34</v>
      </c>
      <c r="CI58" s="32" t="s">
        <v>34</v>
      </c>
      <c r="CJ58" s="31" t="s">
        <v>34</v>
      </c>
      <c r="CK58" s="32" t="s">
        <v>34</v>
      </c>
      <c r="CL58" s="32" t="s">
        <v>34</v>
      </c>
      <c r="CM58" s="31" t="s">
        <v>34</v>
      </c>
      <c r="CN58" s="32" t="s">
        <v>34</v>
      </c>
      <c r="CO58" s="32" t="s">
        <v>34</v>
      </c>
      <c r="CP58" s="31" t="s">
        <v>34</v>
      </c>
      <c r="CQ58" s="32" t="s">
        <v>34</v>
      </c>
      <c r="CR58" s="32" t="s">
        <v>34</v>
      </c>
      <c r="CS58" s="31" t="s">
        <v>34</v>
      </c>
      <c r="CT58" s="32" t="s">
        <v>34</v>
      </c>
      <c r="CU58" s="32" t="s">
        <v>34</v>
      </c>
      <c r="CV58" s="31" t="s">
        <v>34</v>
      </c>
      <c r="CW58" s="32" t="s">
        <v>34</v>
      </c>
      <c r="CX58" s="32" t="s">
        <v>34</v>
      </c>
      <c r="CY58" s="31" t="s">
        <v>34</v>
      </c>
      <c r="CZ58" s="32" t="s">
        <v>34</v>
      </c>
      <c r="DA58" s="32" t="s">
        <v>34</v>
      </c>
      <c r="DB58" s="31" t="s">
        <v>34</v>
      </c>
      <c r="DC58" s="32" t="s">
        <v>34</v>
      </c>
      <c r="DD58" s="32" t="s">
        <v>34</v>
      </c>
      <c r="DE58" s="31" t="s">
        <v>34</v>
      </c>
      <c r="DF58" s="32" t="s">
        <v>34</v>
      </c>
      <c r="DG58" s="32" t="s">
        <v>34</v>
      </c>
      <c r="DH58" s="31" t="s">
        <v>34</v>
      </c>
      <c r="DI58" s="32" t="s">
        <v>34</v>
      </c>
      <c r="DJ58" s="32" t="s">
        <v>34</v>
      </c>
      <c r="DK58" s="31" t="s">
        <v>34</v>
      </c>
      <c r="DL58" s="32" t="s">
        <v>34</v>
      </c>
      <c r="DM58" s="32" t="s">
        <v>34</v>
      </c>
      <c r="DN58" s="31" t="s">
        <v>34</v>
      </c>
      <c r="DO58" s="32" t="s">
        <v>34</v>
      </c>
      <c r="DP58" s="32" t="s">
        <v>34</v>
      </c>
      <c r="DQ58" s="31" t="s">
        <v>34</v>
      </c>
      <c r="DR58" s="32" t="s">
        <v>34</v>
      </c>
      <c r="DS58" s="32" t="s">
        <v>34</v>
      </c>
      <c r="DT58" s="31" t="s">
        <v>34</v>
      </c>
      <c r="DU58" s="32" t="s">
        <v>34</v>
      </c>
      <c r="DV58" s="32" t="s">
        <v>34</v>
      </c>
    </row>
    <row r="59" spans="1:126" x14ac:dyDescent="0.2">
      <c r="A59" s="30" t="s">
        <v>5</v>
      </c>
      <c r="B59">
        <v>56</v>
      </c>
      <c r="C59">
        <v>56</v>
      </c>
      <c r="D59" s="32">
        <v>15.885249259554</v>
      </c>
      <c r="E59" s="32" t="s">
        <v>28</v>
      </c>
      <c r="F59" s="32">
        <v>15.885249259554</v>
      </c>
      <c r="G59" s="32">
        <v>15.2710382795107</v>
      </c>
      <c r="H59" s="32" t="s">
        <v>28</v>
      </c>
      <c r="I59" s="32">
        <v>15.2710382795107</v>
      </c>
      <c r="J59" s="31">
        <v>13.401127770740199</v>
      </c>
      <c r="K59" s="32" t="s">
        <v>28</v>
      </c>
      <c r="L59" s="32">
        <v>13.401127770740199</v>
      </c>
      <c r="M59" s="31">
        <v>9.3441955367257208</v>
      </c>
      <c r="N59" s="32" t="s">
        <v>28</v>
      </c>
      <c r="O59" s="32">
        <v>9.3441955367257208</v>
      </c>
      <c r="P59" s="31">
        <v>6.1404633748607997</v>
      </c>
      <c r="Q59" s="32" t="s">
        <v>28</v>
      </c>
      <c r="R59" s="32">
        <v>6.1404633748607997</v>
      </c>
      <c r="S59" s="31">
        <v>4.27343272457456</v>
      </c>
      <c r="T59" s="32" t="s">
        <v>28</v>
      </c>
      <c r="U59" s="32">
        <v>4.27343272457456</v>
      </c>
      <c r="V59" s="31">
        <v>2.42271888154783</v>
      </c>
      <c r="W59" s="32" t="s">
        <v>28</v>
      </c>
      <c r="X59" s="32">
        <v>2.42271888154783</v>
      </c>
      <c r="Y59" s="31">
        <v>0.75959987751225</v>
      </c>
      <c r="Z59" s="32" t="s">
        <v>28</v>
      </c>
      <c r="AA59" s="32">
        <v>0.75959987751225</v>
      </c>
      <c r="AB59" s="31">
        <v>-0.82033707181944504</v>
      </c>
      <c r="AC59" s="32" t="s">
        <v>28</v>
      </c>
      <c r="AD59" s="32">
        <v>-0.82033707181944504</v>
      </c>
      <c r="AE59" s="31">
        <v>-2.47173081788941</v>
      </c>
      <c r="AF59" s="32" t="s">
        <v>28</v>
      </c>
      <c r="AG59" s="32">
        <v>-2.47173081788941</v>
      </c>
      <c r="AH59" s="31">
        <v>-4.6969911735457801</v>
      </c>
      <c r="AI59" s="32" t="s">
        <v>28</v>
      </c>
      <c r="AJ59" s="32">
        <v>-4.6969911735457801</v>
      </c>
      <c r="AK59" s="31">
        <v>-7.1672926319692198</v>
      </c>
      <c r="AL59" s="32" t="s">
        <v>28</v>
      </c>
      <c r="AM59" s="32">
        <v>-7.1672926319692198</v>
      </c>
      <c r="AN59" s="31">
        <v>-8.9104119963441608</v>
      </c>
      <c r="AO59" s="32" t="s">
        <v>28</v>
      </c>
      <c r="AP59" s="32">
        <v>-8.9104119963441608</v>
      </c>
      <c r="AQ59" s="31">
        <v>-10.535415962662301</v>
      </c>
      <c r="AR59" s="32" t="s">
        <v>28</v>
      </c>
      <c r="AS59" s="32">
        <v>-10.535415962662301</v>
      </c>
      <c r="AT59" s="31">
        <v>-12.9187876867692</v>
      </c>
      <c r="AU59" s="32" t="s">
        <v>28</v>
      </c>
      <c r="AV59" s="32">
        <v>-12.9187876867692</v>
      </c>
      <c r="AW59" s="31">
        <v>-15.946456072271699</v>
      </c>
      <c r="AX59" s="32" t="s">
        <v>28</v>
      </c>
      <c r="AY59" s="32">
        <v>-15.946456072271699</v>
      </c>
      <c r="AZ59" s="31">
        <v>-16.554501454553598</v>
      </c>
      <c r="BA59" s="32" t="s">
        <v>28</v>
      </c>
      <c r="BB59" s="32">
        <v>-16.554501454553598</v>
      </c>
      <c r="BC59" s="31">
        <v>-18.204521920340799</v>
      </c>
      <c r="BD59" s="32" t="s">
        <v>28</v>
      </c>
      <c r="BE59" s="32">
        <v>-18.204521920340799</v>
      </c>
      <c r="BF59" s="31">
        <v>-21.037538446937301</v>
      </c>
      <c r="BG59" s="32" t="s">
        <v>28</v>
      </c>
      <c r="BH59" s="32">
        <v>-21.037538446937301</v>
      </c>
      <c r="BI59" s="31">
        <v>-42.822243601034998</v>
      </c>
      <c r="BJ59" s="32" t="s">
        <v>28</v>
      </c>
      <c r="BK59" s="32">
        <v>-42.822243601034998</v>
      </c>
      <c r="BL59" s="31" t="s">
        <v>34</v>
      </c>
      <c r="BM59" s="32" t="s">
        <v>34</v>
      </c>
      <c r="BN59" s="32" t="s">
        <v>34</v>
      </c>
      <c r="BO59" s="31" t="s">
        <v>34</v>
      </c>
      <c r="BP59" s="32" t="s">
        <v>34</v>
      </c>
      <c r="BQ59" s="32" t="s">
        <v>34</v>
      </c>
      <c r="BR59" s="31" t="s">
        <v>34</v>
      </c>
      <c r="BS59" s="32" t="s">
        <v>34</v>
      </c>
      <c r="BT59" s="32" t="s">
        <v>34</v>
      </c>
      <c r="BU59" s="31" t="s">
        <v>34</v>
      </c>
      <c r="BV59" s="32" t="s">
        <v>34</v>
      </c>
      <c r="BW59" s="32" t="s">
        <v>34</v>
      </c>
      <c r="BX59" s="31" t="s">
        <v>34</v>
      </c>
      <c r="BY59" s="32" t="s">
        <v>34</v>
      </c>
      <c r="BZ59" s="32" t="s">
        <v>34</v>
      </c>
      <c r="CA59" s="31" t="s">
        <v>34</v>
      </c>
      <c r="CB59" s="32" t="s">
        <v>34</v>
      </c>
      <c r="CC59" s="32" t="s">
        <v>34</v>
      </c>
      <c r="CD59" s="31" t="s">
        <v>34</v>
      </c>
      <c r="CE59" s="32" t="s">
        <v>34</v>
      </c>
      <c r="CF59" s="32" t="s">
        <v>34</v>
      </c>
      <c r="CG59" s="31" t="s">
        <v>34</v>
      </c>
      <c r="CH59" s="32" t="s">
        <v>34</v>
      </c>
      <c r="CI59" s="32" t="s">
        <v>34</v>
      </c>
      <c r="CJ59" s="31" t="s">
        <v>34</v>
      </c>
      <c r="CK59" s="32" t="s">
        <v>34</v>
      </c>
      <c r="CL59" s="32" t="s">
        <v>34</v>
      </c>
      <c r="CM59" s="31" t="s">
        <v>34</v>
      </c>
      <c r="CN59" s="32" t="s">
        <v>34</v>
      </c>
      <c r="CO59" s="32" t="s">
        <v>34</v>
      </c>
      <c r="CP59" s="31" t="s">
        <v>34</v>
      </c>
      <c r="CQ59" s="32" t="s">
        <v>34</v>
      </c>
      <c r="CR59" s="32" t="s">
        <v>34</v>
      </c>
      <c r="CS59" s="31" t="s">
        <v>34</v>
      </c>
      <c r="CT59" s="32" t="s">
        <v>34</v>
      </c>
      <c r="CU59" s="32" t="s">
        <v>34</v>
      </c>
      <c r="CV59" s="31" t="s">
        <v>34</v>
      </c>
      <c r="CW59" s="32" t="s">
        <v>34</v>
      </c>
      <c r="CX59" s="32" t="s">
        <v>34</v>
      </c>
      <c r="CY59" s="31" t="s">
        <v>34</v>
      </c>
      <c r="CZ59" s="32" t="s">
        <v>34</v>
      </c>
      <c r="DA59" s="32" t="s">
        <v>34</v>
      </c>
      <c r="DB59" s="31" t="s">
        <v>34</v>
      </c>
      <c r="DC59" s="32" t="s">
        <v>34</v>
      </c>
      <c r="DD59" s="32" t="s">
        <v>34</v>
      </c>
      <c r="DE59" s="31" t="s">
        <v>34</v>
      </c>
      <c r="DF59" s="32" t="s">
        <v>34</v>
      </c>
      <c r="DG59" s="32" t="s">
        <v>34</v>
      </c>
      <c r="DH59" s="31" t="s">
        <v>34</v>
      </c>
      <c r="DI59" s="32" t="s">
        <v>34</v>
      </c>
      <c r="DJ59" s="32" t="s">
        <v>34</v>
      </c>
      <c r="DK59" s="31" t="s">
        <v>34</v>
      </c>
      <c r="DL59" s="32" t="s">
        <v>34</v>
      </c>
      <c r="DM59" s="32" t="s">
        <v>34</v>
      </c>
      <c r="DN59" s="31" t="s">
        <v>34</v>
      </c>
      <c r="DO59" s="32" t="s">
        <v>34</v>
      </c>
      <c r="DP59" s="32" t="s">
        <v>34</v>
      </c>
      <c r="DQ59" s="31" t="s">
        <v>34</v>
      </c>
      <c r="DR59" s="32" t="s">
        <v>34</v>
      </c>
      <c r="DS59" s="32" t="s">
        <v>34</v>
      </c>
      <c r="DT59" s="31" t="s">
        <v>34</v>
      </c>
      <c r="DU59" s="32" t="s">
        <v>34</v>
      </c>
      <c r="DV59" s="32" t="s">
        <v>34</v>
      </c>
    </row>
    <row r="60" spans="1:126" x14ac:dyDescent="0.2">
      <c r="A60" s="30" t="s">
        <v>5</v>
      </c>
      <c r="B60">
        <v>57</v>
      </c>
      <c r="C60">
        <v>57</v>
      </c>
      <c r="D60" s="32">
        <v>16.997306954301699</v>
      </c>
      <c r="E60" s="32" t="s">
        <v>28</v>
      </c>
      <c r="F60" s="32">
        <v>16.997306954301699</v>
      </c>
      <c r="G60" s="32">
        <v>16.814795674655802</v>
      </c>
      <c r="H60" s="32" t="s">
        <v>28</v>
      </c>
      <c r="I60" s="32">
        <v>16.814795674655802</v>
      </c>
      <c r="J60" s="31">
        <v>14.459416109981101</v>
      </c>
      <c r="K60" s="32" t="s">
        <v>28</v>
      </c>
      <c r="L60" s="32">
        <v>14.459416109981101</v>
      </c>
      <c r="M60" s="31">
        <v>11.0562073380509</v>
      </c>
      <c r="N60" s="32" t="s">
        <v>28</v>
      </c>
      <c r="O60" s="32">
        <v>11.0562073380509</v>
      </c>
      <c r="P60" s="31">
        <v>7.3871864476496798</v>
      </c>
      <c r="Q60" s="32" t="s">
        <v>28</v>
      </c>
      <c r="R60" s="32">
        <v>7.3871864476496798</v>
      </c>
      <c r="S60" s="31">
        <v>4.64796988362398</v>
      </c>
      <c r="T60" s="32" t="s">
        <v>28</v>
      </c>
      <c r="U60" s="32">
        <v>4.64796988362398</v>
      </c>
      <c r="V60" s="31">
        <v>2.2923602499469302</v>
      </c>
      <c r="W60" s="32" t="s">
        <v>28</v>
      </c>
      <c r="X60" s="32">
        <v>2.2923602499469302</v>
      </c>
      <c r="Y60" s="31">
        <v>0.281295684736178</v>
      </c>
      <c r="Z60" s="32" t="s">
        <v>28</v>
      </c>
      <c r="AA60" s="32">
        <v>0.281295684736178</v>
      </c>
      <c r="AB60" s="31">
        <v>-1.4342538649274299</v>
      </c>
      <c r="AC60" s="32" t="s">
        <v>28</v>
      </c>
      <c r="AD60" s="32">
        <v>-1.4342538649274299</v>
      </c>
      <c r="AE60" s="31">
        <v>-3.4931541802414499</v>
      </c>
      <c r="AF60" s="32" t="s">
        <v>28</v>
      </c>
      <c r="AG60" s="32">
        <v>-3.4931541802414499</v>
      </c>
      <c r="AH60" s="31">
        <v>-5.94208369962245</v>
      </c>
      <c r="AI60" s="32" t="s">
        <v>28</v>
      </c>
      <c r="AJ60" s="32">
        <v>-5.94208369962245</v>
      </c>
      <c r="AK60" s="31">
        <v>-8.1155245893458101</v>
      </c>
      <c r="AL60" s="32" t="s">
        <v>28</v>
      </c>
      <c r="AM60" s="32">
        <v>-8.1155245893458101</v>
      </c>
      <c r="AN60" s="31">
        <v>-10.169996965364399</v>
      </c>
      <c r="AO60" s="32" t="s">
        <v>28</v>
      </c>
      <c r="AP60" s="32">
        <v>-10.169996965364399</v>
      </c>
      <c r="AQ60" s="31">
        <v>-12.5701443112956</v>
      </c>
      <c r="AR60" s="32" t="s">
        <v>28</v>
      </c>
      <c r="AS60" s="32">
        <v>-12.5701443112956</v>
      </c>
      <c r="AT60" s="31">
        <v>-15.901504146371201</v>
      </c>
      <c r="AU60" s="32" t="s">
        <v>28</v>
      </c>
      <c r="AV60" s="32">
        <v>-15.901504146371201</v>
      </c>
      <c r="AW60" s="31">
        <v>-18.158007363297301</v>
      </c>
      <c r="AX60" s="32" t="s">
        <v>28</v>
      </c>
      <c r="AY60" s="32">
        <v>-18.158007363297301</v>
      </c>
      <c r="AZ60" s="31">
        <v>-19.745258245583098</v>
      </c>
      <c r="BA60" s="32" t="s">
        <v>28</v>
      </c>
      <c r="BB60" s="32">
        <v>-19.745258245583098</v>
      </c>
      <c r="BC60" s="31">
        <v>-19.745258245583098</v>
      </c>
      <c r="BD60" s="32" t="s">
        <v>28</v>
      </c>
      <c r="BE60" s="32">
        <v>-19.745258245583098</v>
      </c>
      <c r="BF60" s="31" t="s">
        <v>34</v>
      </c>
      <c r="BG60" s="32" t="s">
        <v>34</v>
      </c>
      <c r="BH60" s="32" t="s">
        <v>34</v>
      </c>
      <c r="BI60" s="31" t="s">
        <v>34</v>
      </c>
      <c r="BJ60" s="32" t="s">
        <v>34</v>
      </c>
      <c r="BK60" s="32" t="s">
        <v>34</v>
      </c>
      <c r="BL60" s="31" t="s">
        <v>34</v>
      </c>
      <c r="BM60" s="32" t="s">
        <v>34</v>
      </c>
      <c r="BN60" s="32" t="s">
        <v>34</v>
      </c>
      <c r="BO60" s="31" t="s">
        <v>34</v>
      </c>
      <c r="BP60" s="32" t="s">
        <v>34</v>
      </c>
      <c r="BQ60" s="32" t="s">
        <v>34</v>
      </c>
      <c r="BR60" s="31" t="s">
        <v>34</v>
      </c>
      <c r="BS60" s="32" t="s">
        <v>34</v>
      </c>
      <c r="BT60" s="32" t="s">
        <v>34</v>
      </c>
      <c r="BU60" s="31" t="s">
        <v>34</v>
      </c>
      <c r="BV60" s="32" t="s">
        <v>34</v>
      </c>
      <c r="BW60" s="32" t="s">
        <v>34</v>
      </c>
      <c r="BX60" s="31" t="s">
        <v>34</v>
      </c>
      <c r="BY60" s="32" t="s">
        <v>34</v>
      </c>
      <c r="BZ60" s="32" t="s">
        <v>34</v>
      </c>
      <c r="CA60" s="31" t="s">
        <v>34</v>
      </c>
      <c r="CB60" s="32" t="s">
        <v>34</v>
      </c>
      <c r="CC60" s="32" t="s">
        <v>34</v>
      </c>
      <c r="CD60" s="31" t="s">
        <v>34</v>
      </c>
      <c r="CE60" s="32" t="s">
        <v>34</v>
      </c>
      <c r="CF60" s="32" t="s">
        <v>34</v>
      </c>
      <c r="CG60" s="31" t="s">
        <v>34</v>
      </c>
      <c r="CH60" s="32" t="s">
        <v>34</v>
      </c>
      <c r="CI60" s="32" t="s">
        <v>34</v>
      </c>
      <c r="CJ60" s="31" t="s">
        <v>34</v>
      </c>
      <c r="CK60" s="32" t="s">
        <v>34</v>
      </c>
      <c r="CL60" s="32" t="s">
        <v>34</v>
      </c>
      <c r="CM60" s="31" t="s">
        <v>34</v>
      </c>
      <c r="CN60" s="32" t="s">
        <v>34</v>
      </c>
      <c r="CO60" s="32" t="s">
        <v>34</v>
      </c>
      <c r="CP60" s="31" t="s">
        <v>34</v>
      </c>
      <c r="CQ60" s="32" t="s">
        <v>34</v>
      </c>
      <c r="CR60" s="32" t="s">
        <v>34</v>
      </c>
      <c r="CS60" s="31" t="s">
        <v>34</v>
      </c>
      <c r="CT60" s="32" t="s">
        <v>34</v>
      </c>
      <c r="CU60" s="32" t="s">
        <v>34</v>
      </c>
      <c r="CV60" s="31" t="s">
        <v>34</v>
      </c>
      <c r="CW60" s="32" t="s">
        <v>34</v>
      </c>
      <c r="CX60" s="32" t="s">
        <v>34</v>
      </c>
      <c r="CY60" s="31" t="s">
        <v>34</v>
      </c>
      <c r="CZ60" s="32" t="s">
        <v>34</v>
      </c>
      <c r="DA60" s="32" t="s">
        <v>34</v>
      </c>
      <c r="DB60" s="31" t="s">
        <v>34</v>
      </c>
      <c r="DC60" s="32" t="s">
        <v>34</v>
      </c>
      <c r="DD60" s="32" t="s">
        <v>34</v>
      </c>
      <c r="DE60" s="31" t="s">
        <v>34</v>
      </c>
      <c r="DF60" s="32" t="s">
        <v>34</v>
      </c>
      <c r="DG60" s="32" t="s">
        <v>34</v>
      </c>
      <c r="DH60" s="31" t="s">
        <v>34</v>
      </c>
      <c r="DI60" s="32" t="s">
        <v>34</v>
      </c>
      <c r="DJ60" s="32" t="s">
        <v>34</v>
      </c>
      <c r="DK60" s="31" t="s">
        <v>34</v>
      </c>
      <c r="DL60" s="32" t="s">
        <v>34</v>
      </c>
      <c r="DM60" s="32" t="s">
        <v>34</v>
      </c>
      <c r="DN60" s="31" t="s">
        <v>34</v>
      </c>
      <c r="DO60" s="32" t="s">
        <v>34</v>
      </c>
      <c r="DP60" s="32" t="s">
        <v>34</v>
      </c>
      <c r="DQ60" s="31" t="s">
        <v>34</v>
      </c>
      <c r="DR60" s="32" t="s">
        <v>34</v>
      </c>
      <c r="DS60" s="32" t="s">
        <v>34</v>
      </c>
      <c r="DT60" s="31" t="s">
        <v>34</v>
      </c>
      <c r="DU60" s="32" t="s">
        <v>34</v>
      </c>
      <c r="DV60" s="32" t="s">
        <v>34</v>
      </c>
    </row>
    <row r="61" spans="1:126" x14ac:dyDescent="0.2">
      <c r="A61" s="30" t="s">
        <v>6</v>
      </c>
      <c r="B61">
        <v>58</v>
      </c>
      <c r="C61">
        <v>58</v>
      </c>
      <c r="D61" s="32">
        <v>13.4958196430304</v>
      </c>
      <c r="E61" s="32" t="s">
        <v>28</v>
      </c>
      <c r="F61" s="32">
        <v>13.4958196430304</v>
      </c>
      <c r="G61" s="32">
        <v>13.488919931163</v>
      </c>
      <c r="H61" s="32" t="s">
        <v>28</v>
      </c>
      <c r="I61" s="32">
        <v>13.488919931163</v>
      </c>
      <c r="J61" s="31">
        <v>12.9979630346674</v>
      </c>
      <c r="K61" s="32" t="s">
        <v>28</v>
      </c>
      <c r="L61" s="32">
        <v>12.9979630346674</v>
      </c>
      <c r="M61" s="31">
        <v>10.8541950876355</v>
      </c>
      <c r="N61" s="32" t="s">
        <v>28</v>
      </c>
      <c r="O61" s="32">
        <v>10.8541950876355</v>
      </c>
      <c r="P61" s="31">
        <v>8.5009956660420194</v>
      </c>
      <c r="Q61" s="32" t="s">
        <v>28</v>
      </c>
      <c r="R61" s="32">
        <v>8.5009956660420194</v>
      </c>
      <c r="S61" s="31">
        <v>5.8704674870760698</v>
      </c>
      <c r="T61" s="32" t="s">
        <v>28</v>
      </c>
      <c r="U61" s="32">
        <v>5.8704674870760698</v>
      </c>
      <c r="V61" s="31">
        <v>3.4194837602619299</v>
      </c>
      <c r="W61" s="32" t="s">
        <v>28</v>
      </c>
      <c r="X61" s="32">
        <v>3.4194837602619299</v>
      </c>
      <c r="Y61" s="31">
        <v>0.688706280950658</v>
      </c>
      <c r="Z61" s="32" t="s">
        <v>28</v>
      </c>
      <c r="AA61" s="32">
        <v>0.688706280950658</v>
      </c>
      <c r="AB61" s="31">
        <v>-1.3758285208631</v>
      </c>
      <c r="AC61" s="32" t="s">
        <v>28</v>
      </c>
      <c r="AD61" s="32">
        <v>-1.3758285208631</v>
      </c>
      <c r="AE61" s="31">
        <v>-3.0039515321787298</v>
      </c>
      <c r="AF61" s="32" t="s">
        <v>28</v>
      </c>
      <c r="AG61" s="32">
        <v>-3.0039515321787298</v>
      </c>
      <c r="AH61" s="31">
        <v>-4.4645671291862596</v>
      </c>
      <c r="AI61" s="32" t="s">
        <v>28</v>
      </c>
      <c r="AJ61" s="32">
        <v>-4.4645671291862596</v>
      </c>
      <c r="AK61" s="31">
        <v>-6.2030009425547696</v>
      </c>
      <c r="AL61" s="32" t="s">
        <v>28</v>
      </c>
      <c r="AM61" s="32">
        <v>-6.2030009425547696</v>
      </c>
      <c r="AN61" s="31">
        <v>-8.2512354975647195</v>
      </c>
      <c r="AO61" s="32" t="s">
        <v>28</v>
      </c>
      <c r="AP61" s="32">
        <v>-8.2512354975647195</v>
      </c>
      <c r="AQ61" s="31">
        <v>-10.118754114846</v>
      </c>
      <c r="AR61" s="32" t="s">
        <v>28</v>
      </c>
      <c r="AS61" s="32">
        <v>-10.118754114846</v>
      </c>
      <c r="AT61" s="31">
        <v>-12.7470506154585</v>
      </c>
      <c r="AU61" s="32" t="s">
        <v>28</v>
      </c>
      <c r="AV61" s="32">
        <v>-12.7470506154585</v>
      </c>
      <c r="AW61" s="31">
        <v>-14.6983289215017</v>
      </c>
      <c r="AX61" s="32" t="s">
        <v>28</v>
      </c>
      <c r="AY61" s="32">
        <v>-14.6983289215017</v>
      </c>
      <c r="AZ61" s="31">
        <v>-16.7533051508521</v>
      </c>
      <c r="BA61" s="32" t="s">
        <v>28</v>
      </c>
      <c r="BB61" s="32">
        <v>-16.7533051508521</v>
      </c>
      <c r="BC61" s="31">
        <v>-16.8836149992648</v>
      </c>
      <c r="BD61" s="32" t="s">
        <v>28</v>
      </c>
      <c r="BE61" s="32">
        <v>-16.8836149992648</v>
      </c>
      <c r="BF61" s="31">
        <v>-20.827316291187699</v>
      </c>
      <c r="BG61" s="32" t="s">
        <v>28</v>
      </c>
      <c r="BH61" s="32">
        <v>-20.827316291187699</v>
      </c>
      <c r="BI61" s="31" t="s">
        <v>34</v>
      </c>
      <c r="BJ61" s="32" t="s">
        <v>34</v>
      </c>
      <c r="BK61" s="32" t="s">
        <v>34</v>
      </c>
      <c r="BL61" s="31" t="s">
        <v>34</v>
      </c>
      <c r="BM61" s="32" t="s">
        <v>34</v>
      </c>
      <c r="BN61" s="32" t="s">
        <v>34</v>
      </c>
      <c r="BO61" s="31" t="s">
        <v>34</v>
      </c>
      <c r="BP61" s="32" t="s">
        <v>34</v>
      </c>
      <c r="BQ61" s="32" t="s">
        <v>34</v>
      </c>
      <c r="BR61" s="31" t="s">
        <v>34</v>
      </c>
      <c r="BS61" s="32" t="s">
        <v>34</v>
      </c>
      <c r="BT61" s="32" t="s">
        <v>34</v>
      </c>
      <c r="BU61" s="31" t="s">
        <v>34</v>
      </c>
      <c r="BV61" s="32" t="s">
        <v>34</v>
      </c>
      <c r="BW61" s="32" t="s">
        <v>34</v>
      </c>
      <c r="BX61" s="31" t="s">
        <v>34</v>
      </c>
      <c r="BY61" s="32" t="s">
        <v>34</v>
      </c>
      <c r="BZ61" s="32" t="s">
        <v>34</v>
      </c>
      <c r="CA61" s="31" t="s">
        <v>34</v>
      </c>
      <c r="CB61" s="32" t="s">
        <v>34</v>
      </c>
      <c r="CC61" s="32" t="s">
        <v>34</v>
      </c>
      <c r="CD61" s="31" t="s">
        <v>34</v>
      </c>
      <c r="CE61" s="32" t="s">
        <v>34</v>
      </c>
      <c r="CF61" s="32" t="s">
        <v>34</v>
      </c>
      <c r="CG61" s="31" t="s">
        <v>34</v>
      </c>
      <c r="CH61" s="32" t="s">
        <v>34</v>
      </c>
      <c r="CI61" s="32" t="s">
        <v>34</v>
      </c>
      <c r="CJ61" s="31" t="s">
        <v>34</v>
      </c>
      <c r="CK61" s="32" t="s">
        <v>34</v>
      </c>
      <c r="CL61" s="32" t="s">
        <v>34</v>
      </c>
      <c r="CM61" s="31" t="s">
        <v>34</v>
      </c>
      <c r="CN61" s="32" t="s">
        <v>34</v>
      </c>
      <c r="CO61" s="32" t="s">
        <v>34</v>
      </c>
      <c r="CP61" s="31" t="s">
        <v>34</v>
      </c>
      <c r="CQ61" s="32" t="s">
        <v>34</v>
      </c>
      <c r="CR61" s="32" t="s">
        <v>34</v>
      </c>
      <c r="CS61" s="31" t="s">
        <v>34</v>
      </c>
      <c r="CT61" s="32" t="s">
        <v>34</v>
      </c>
      <c r="CU61" s="32" t="s">
        <v>34</v>
      </c>
      <c r="CV61" s="31" t="s">
        <v>34</v>
      </c>
      <c r="CW61" s="32" t="s">
        <v>34</v>
      </c>
      <c r="CX61" s="32" t="s">
        <v>34</v>
      </c>
      <c r="CY61" s="31" t="s">
        <v>34</v>
      </c>
      <c r="CZ61" s="32" t="s">
        <v>34</v>
      </c>
      <c r="DA61" s="32" t="s">
        <v>34</v>
      </c>
      <c r="DB61" s="31" t="s">
        <v>34</v>
      </c>
      <c r="DC61" s="32" t="s">
        <v>34</v>
      </c>
      <c r="DD61" s="32" t="s">
        <v>34</v>
      </c>
      <c r="DE61" s="31" t="s">
        <v>34</v>
      </c>
      <c r="DF61" s="32" t="s">
        <v>34</v>
      </c>
      <c r="DG61" s="32" t="s">
        <v>34</v>
      </c>
      <c r="DH61" s="31" t="s">
        <v>34</v>
      </c>
      <c r="DI61" s="32" t="s">
        <v>34</v>
      </c>
      <c r="DJ61" s="32" t="s">
        <v>34</v>
      </c>
      <c r="DK61" s="31" t="s">
        <v>34</v>
      </c>
      <c r="DL61" s="32" t="s">
        <v>34</v>
      </c>
      <c r="DM61" s="32" t="s">
        <v>34</v>
      </c>
      <c r="DN61" s="31" t="s">
        <v>34</v>
      </c>
      <c r="DO61" s="32" t="s">
        <v>34</v>
      </c>
      <c r="DP61" s="32" t="s">
        <v>34</v>
      </c>
      <c r="DQ61" s="31" t="s">
        <v>34</v>
      </c>
      <c r="DR61" s="32" t="s">
        <v>34</v>
      </c>
      <c r="DS61" s="32" t="s">
        <v>34</v>
      </c>
      <c r="DT61" s="31" t="s">
        <v>34</v>
      </c>
      <c r="DU61" s="32" t="s">
        <v>34</v>
      </c>
      <c r="DV61" s="32" t="s">
        <v>34</v>
      </c>
    </row>
    <row r="62" spans="1:126" x14ac:dyDescent="0.2">
      <c r="A62" s="30" t="s">
        <v>5</v>
      </c>
      <c r="B62">
        <v>59</v>
      </c>
      <c r="C62">
        <v>59</v>
      </c>
      <c r="D62" s="32">
        <v>15.208784899031199</v>
      </c>
      <c r="E62" s="32" t="s">
        <v>28</v>
      </c>
      <c r="F62" s="32">
        <v>15.208784899031199</v>
      </c>
      <c r="G62" s="32">
        <v>15.1541151644831</v>
      </c>
      <c r="H62" s="32" t="s">
        <v>28</v>
      </c>
      <c r="I62" s="32">
        <v>15.1541151644831</v>
      </c>
      <c r="J62" s="31">
        <v>14.5644619069081</v>
      </c>
      <c r="K62" s="32" t="s">
        <v>28</v>
      </c>
      <c r="L62" s="32">
        <v>14.5644619069081</v>
      </c>
      <c r="M62" s="31">
        <v>12.8176031688684</v>
      </c>
      <c r="N62" s="32" t="s">
        <v>28</v>
      </c>
      <c r="O62" s="32">
        <v>12.8176031688684</v>
      </c>
      <c r="P62" s="31">
        <v>10.888710817232701</v>
      </c>
      <c r="Q62" s="32" t="s">
        <v>28</v>
      </c>
      <c r="R62" s="32">
        <v>10.888710817232701</v>
      </c>
      <c r="S62" s="31">
        <v>8.6315673367287307</v>
      </c>
      <c r="T62" s="32" t="s">
        <v>28</v>
      </c>
      <c r="U62" s="32">
        <v>8.6315673367287307</v>
      </c>
      <c r="V62" s="31">
        <v>6.5813671911473701</v>
      </c>
      <c r="W62" s="32" t="s">
        <v>28</v>
      </c>
      <c r="X62" s="32">
        <v>6.5813671911473701</v>
      </c>
      <c r="Y62" s="31">
        <v>4.6566271733003504</v>
      </c>
      <c r="Z62" s="32" t="s">
        <v>28</v>
      </c>
      <c r="AA62" s="32">
        <v>4.6566271733003504</v>
      </c>
      <c r="AB62" s="31">
        <v>2.51859723490259</v>
      </c>
      <c r="AC62" s="32" t="s">
        <v>28</v>
      </c>
      <c r="AD62" s="32">
        <v>2.51859723490259</v>
      </c>
      <c r="AE62" s="31">
        <v>0.91808553364456102</v>
      </c>
      <c r="AF62" s="32" t="s">
        <v>28</v>
      </c>
      <c r="AG62" s="32">
        <v>0.91808553364456102</v>
      </c>
      <c r="AH62" s="31">
        <v>-0.510382207587601</v>
      </c>
      <c r="AI62" s="32" t="s">
        <v>28</v>
      </c>
      <c r="AJ62" s="32">
        <v>-0.510382207587601</v>
      </c>
      <c r="AK62" s="31">
        <v>-2.3899705408126</v>
      </c>
      <c r="AL62" s="32" t="s">
        <v>28</v>
      </c>
      <c r="AM62" s="32">
        <v>-2.3899705408126</v>
      </c>
      <c r="AN62" s="31">
        <v>-4.6107272971600599</v>
      </c>
      <c r="AO62" s="32" t="s">
        <v>28</v>
      </c>
      <c r="AP62" s="32">
        <v>-4.6107272971600599</v>
      </c>
      <c r="AQ62" s="31">
        <v>-6.2096974963924803</v>
      </c>
      <c r="AR62" s="32" t="s">
        <v>28</v>
      </c>
      <c r="AS62" s="32">
        <v>-6.2096974963924803</v>
      </c>
      <c r="AT62" s="31">
        <v>-8.4864489467199693</v>
      </c>
      <c r="AU62" s="32" t="s">
        <v>28</v>
      </c>
      <c r="AV62" s="32">
        <v>-8.4864489467199693</v>
      </c>
      <c r="AW62" s="31">
        <v>-10.5682421289095</v>
      </c>
      <c r="AX62" s="32" t="s">
        <v>28</v>
      </c>
      <c r="AY62" s="32">
        <v>-10.5682421289095</v>
      </c>
      <c r="AZ62" s="31">
        <v>-13.2802008229186</v>
      </c>
      <c r="BA62" s="32" t="s">
        <v>28</v>
      </c>
      <c r="BB62" s="32">
        <v>-13.2802008229186</v>
      </c>
      <c r="BC62" s="31">
        <v>-15.787078148489901</v>
      </c>
      <c r="BD62" s="32" t="s">
        <v>28</v>
      </c>
      <c r="BE62" s="32">
        <v>-15.787078148489901</v>
      </c>
      <c r="BF62" s="31">
        <v>-18.186615055118601</v>
      </c>
      <c r="BG62" s="32" t="s">
        <v>28</v>
      </c>
      <c r="BH62" s="32">
        <v>-18.186615055118601</v>
      </c>
      <c r="BI62" s="31">
        <v>-23.602254470443999</v>
      </c>
      <c r="BJ62" s="32" t="s">
        <v>28</v>
      </c>
      <c r="BK62" s="32">
        <v>-23.602254470443999</v>
      </c>
      <c r="BL62" s="31" t="s">
        <v>34</v>
      </c>
      <c r="BM62" s="32" t="s">
        <v>34</v>
      </c>
      <c r="BN62" s="32" t="s">
        <v>34</v>
      </c>
      <c r="BO62" s="31" t="s">
        <v>34</v>
      </c>
      <c r="BP62" s="32" t="s">
        <v>34</v>
      </c>
      <c r="BQ62" s="32" t="s">
        <v>34</v>
      </c>
      <c r="BR62" s="31" t="s">
        <v>34</v>
      </c>
      <c r="BS62" s="32" t="s">
        <v>34</v>
      </c>
      <c r="BT62" s="32" t="s">
        <v>34</v>
      </c>
      <c r="BU62" s="31" t="s">
        <v>34</v>
      </c>
      <c r="BV62" s="32" t="s">
        <v>34</v>
      </c>
      <c r="BW62" s="32" t="s">
        <v>34</v>
      </c>
      <c r="BX62" s="31" t="s">
        <v>34</v>
      </c>
      <c r="BY62" s="32" t="s">
        <v>34</v>
      </c>
      <c r="BZ62" s="32" t="s">
        <v>34</v>
      </c>
      <c r="CA62" s="31" t="s">
        <v>34</v>
      </c>
      <c r="CB62" s="32" t="s">
        <v>34</v>
      </c>
      <c r="CC62" s="32" t="s">
        <v>34</v>
      </c>
      <c r="CD62" s="31" t="s">
        <v>34</v>
      </c>
      <c r="CE62" s="32" t="s">
        <v>34</v>
      </c>
      <c r="CF62" s="32" t="s">
        <v>34</v>
      </c>
      <c r="CG62" s="31" t="s">
        <v>34</v>
      </c>
      <c r="CH62" s="32" t="s">
        <v>34</v>
      </c>
      <c r="CI62" s="32" t="s">
        <v>34</v>
      </c>
      <c r="CJ62" s="31" t="s">
        <v>34</v>
      </c>
      <c r="CK62" s="32" t="s">
        <v>34</v>
      </c>
      <c r="CL62" s="32" t="s">
        <v>34</v>
      </c>
      <c r="CM62" s="31" t="s">
        <v>34</v>
      </c>
      <c r="CN62" s="32" t="s">
        <v>34</v>
      </c>
      <c r="CO62" s="32" t="s">
        <v>34</v>
      </c>
      <c r="CP62" s="31" t="s">
        <v>34</v>
      </c>
      <c r="CQ62" s="32" t="s">
        <v>34</v>
      </c>
      <c r="CR62" s="32" t="s">
        <v>34</v>
      </c>
      <c r="CS62" s="31" t="s">
        <v>34</v>
      </c>
      <c r="CT62" s="32" t="s">
        <v>34</v>
      </c>
      <c r="CU62" s="32" t="s">
        <v>34</v>
      </c>
      <c r="CV62" s="31" t="s">
        <v>34</v>
      </c>
      <c r="CW62" s="32" t="s">
        <v>34</v>
      </c>
      <c r="CX62" s="32" t="s">
        <v>34</v>
      </c>
      <c r="CY62" s="31" t="s">
        <v>34</v>
      </c>
      <c r="CZ62" s="32" t="s">
        <v>34</v>
      </c>
      <c r="DA62" s="32" t="s">
        <v>34</v>
      </c>
      <c r="DB62" s="31" t="s">
        <v>34</v>
      </c>
      <c r="DC62" s="32" t="s">
        <v>34</v>
      </c>
      <c r="DD62" s="32" t="s">
        <v>34</v>
      </c>
      <c r="DE62" s="31" t="s">
        <v>34</v>
      </c>
      <c r="DF62" s="32" t="s">
        <v>34</v>
      </c>
      <c r="DG62" s="32" t="s">
        <v>34</v>
      </c>
      <c r="DH62" s="31" t="s">
        <v>34</v>
      </c>
      <c r="DI62" s="32" t="s">
        <v>34</v>
      </c>
      <c r="DJ62" s="32" t="s">
        <v>34</v>
      </c>
      <c r="DK62" s="31" t="s">
        <v>34</v>
      </c>
      <c r="DL62" s="32" t="s">
        <v>34</v>
      </c>
      <c r="DM62" s="32" t="s">
        <v>34</v>
      </c>
      <c r="DN62" s="31" t="s">
        <v>34</v>
      </c>
      <c r="DO62" s="32" t="s">
        <v>34</v>
      </c>
      <c r="DP62" s="32" t="s">
        <v>34</v>
      </c>
      <c r="DQ62" s="31" t="s">
        <v>34</v>
      </c>
      <c r="DR62" s="32" t="s">
        <v>34</v>
      </c>
      <c r="DS62" s="32" t="s">
        <v>34</v>
      </c>
      <c r="DT62" s="31" t="s">
        <v>34</v>
      </c>
      <c r="DU62" s="32" t="s">
        <v>34</v>
      </c>
      <c r="DV62" s="32" t="s">
        <v>34</v>
      </c>
    </row>
    <row r="63" spans="1:126" x14ac:dyDescent="0.2">
      <c r="A63" s="30" t="s">
        <v>5</v>
      </c>
      <c r="B63">
        <v>60</v>
      </c>
      <c r="C63">
        <v>60</v>
      </c>
      <c r="D63" s="32">
        <v>16.5172250010182</v>
      </c>
      <c r="E63" s="32" t="s">
        <v>28</v>
      </c>
      <c r="F63" s="32">
        <v>16.5172250010182</v>
      </c>
      <c r="G63" s="32">
        <v>16.338185784921698</v>
      </c>
      <c r="H63" s="32" t="s">
        <v>28</v>
      </c>
      <c r="I63" s="32">
        <v>16.338185784921698</v>
      </c>
      <c r="J63" s="31">
        <v>15.3432073853637</v>
      </c>
      <c r="K63" s="32" t="s">
        <v>28</v>
      </c>
      <c r="L63" s="32">
        <v>15.3432073853637</v>
      </c>
      <c r="M63" s="31">
        <v>11.9587705595952</v>
      </c>
      <c r="N63" s="32" t="s">
        <v>28</v>
      </c>
      <c r="O63" s="32">
        <v>11.9587705595952</v>
      </c>
      <c r="P63" s="31">
        <v>7.8386973366046604</v>
      </c>
      <c r="Q63" s="32" t="s">
        <v>28</v>
      </c>
      <c r="R63" s="32">
        <v>7.8386973366046604</v>
      </c>
      <c r="S63" s="31">
        <v>4.4212064709676797</v>
      </c>
      <c r="T63" s="32" t="s">
        <v>28</v>
      </c>
      <c r="U63" s="32">
        <v>4.4212064709676797</v>
      </c>
      <c r="V63" s="31">
        <v>1.76849777234993</v>
      </c>
      <c r="W63" s="32" t="s">
        <v>28</v>
      </c>
      <c r="X63" s="32">
        <v>1.76849777234993</v>
      </c>
      <c r="Y63" s="31">
        <v>-0.70224229076778599</v>
      </c>
      <c r="Z63" s="32" t="s">
        <v>28</v>
      </c>
      <c r="AA63" s="32">
        <v>-0.70224229076778599</v>
      </c>
      <c r="AB63" s="31">
        <v>-2.8932932814413599</v>
      </c>
      <c r="AC63" s="32" t="s">
        <v>28</v>
      </c>
      <c r="AD63" s="32">
        <v>-2.8932932814413599</v>
      </c>
      <c r="AE63" s="31">
        <v>-5.7865633047494001</v>
      </c>
      <c r="AF63" s="32" t="s">
        <v>28</v>
      </c>
      <c r="AG63" s="32">
        <v>-5.7865633047494001</v>
      </c>
      <c r="AH63" s="31">
        <v>-8.7469919698174596</v>
      </c>
      <c r="AI63" s="32" t="s">
        <v>28</v>
      </c>
      <c r="AJ63" s="32">
        <v>-8.7469919698174596</v>
      </c>
      <c r="AK63" s="31">
        <v>-10.1681083005472</v>
      </c>
      <c r="AL63" s="32" t="s">
        <v>28</v>
      </c>
      <c r="AM63" s="32">
        <v>-10.1681083005472</v>
      </c>
      <c r="AN63" s="31">
        <v>-14.367740218601799</v>
      </c>
      <c r="AO63" s="32" t="s">
        <v>28</v>
      </c>
      <c r="AP63" s="32">
        <v>-14.367740218601799</v>
      </c>
      <c r="AQ63" s="31">
        <v>-16.769082746820398</v>
      </c>
      <c r="AR63" s="32" t="s">
        <v>28</v>
      </c>
      <c r="AS63" s="32">
        <v>-16.769082746820398</v>
      </c>
      <c r="AT63" s="31" t="s">
        <v>34</v>
      </c>
      <c r="AU63" s="32" t="s">
        <v>34</v>
      </c>
      <c r="AV63" s="32" t="s">
        <v>34</v>
      </c>
      <c r="AW63" s="31" t="s">
        <v>34</v>
      </c>
      <c r="AX63" s="32" t="s">
        <v>34</v>
      </c>
      <c r="AY63" s="32" t="s">
        <v>34</v>
      </c>
      <c r="AZ63" s="31" t="s">
        <v>34</v>
      </c>
      <c r="BA63" s="32" t="s">
        <v>34</v>
      </c>
      <c r="BB63" s="32" t="s">
        <v>34</v>
      </c>
      <c r="BC63" s="31" t="s">
        <v>34</v>
      </c>
      <c r="BD63" s="32" t="s">
        <v>34</v>
      </c>
      <c r="BE63" s="32" t="s">
        <v>34</v>
      </c>
      <c r="BF63" s="31" t="s">
        <v>34</v>
      </c>
      <c r="BG63" s="32" t="s">
        <v>34</v>
      </c>
      <c r="BH63" s="32" t="s">
        <v>34</v>
      </c>
      <c r="BI63" s="31" t="s">
        <v>34</v>
      </c>
      <c r="BJ63" s="32" t="s">
        <v>34</v>
      </c>
      <c r="BK63" s="32" t="s">
        <v>34</v>
      </c>
      <c r="BL63" s="31" t="s">
        <v>34</v>
      </c>
      <c r="BM63" s="32" t="s">
        <v>34</v>
      </c>
      <c r="BN63" s="32" t="s">
        <v>34</v>
      </c>
      <c r="BO63" s="31" t="s">
        <v>34</v>
      </c>
      <c r="BP63" s="32" t="s">
        <v>34</v>
      </c>
      <c r="BQ63" s="32" t="s">
        <v>34</v>
      </c>
      <c r="BR63" s="31" t="s">
        <v>34</v>
      </c>
      <c r="BS63" s="32" t="s">
        <v>34</v>
      </c>
      <c r="BT63" s="32" t="s">
        <v>34</v>
      </c>
      <c r="BU63" s="31" t="s">
        <v>34</v>
      </c>
      <c r="BV63" s="32" t="s">
        <v>34</v>
      </c>
      <c r="BW63" s="32" t="s">
        <v>34</v>
      </c>
      <c r="BX63" s="31" t="s">
        <v>34</v>
      </c>
      <c r="BY63" s="32" t="s">
        <v>34</v>
      </c>
      <c r="BZ63" s="32" t="s">
        <v>34</v>
      </c>
      <c r="CA63" s="31" t="s">
        <v>34</v>
      </c>
      <c r="CB63" s="32" t="s">
        <v>34</v>
      </c>
      <c r="CC63" s="32" t="s">
        <v>34</v>
      </c>
      <c r="CD63" s="31" t="s">
        <v>34</v>
      </c>
      <c r="CE63" s="32" t="s">
        <v>34</v>
      </c>
      <c r="CF63" s="32" t="s">
        <v>34</v>
      </c>
      <c r="CG63" s="31" t="s">
        <v>34</v>
      </c>
      <c r="CH63" s="32" t="s">
        <v>34</v>
      </c>
      <c r="CI63" s="32" t="s">
        <v>34</v>
      </c>
      <c r="CJ63" s="31" t="s">
        <v>34</v>
      </c>
      <c r="CK63" s="32" t="s">
        <v>34</v>
      </c>
      <c r="CL63" s="32" t="s">
        <v>34</v>
      </c>
      <c r="CM63" s="31" t="s">
        <v>34</v>
      </c>
      <c r="CN63" s="32" t="s">
        <v>34</v>
      </c>
      <c r="CO63" s="32" t="s">
        <v>34</v>
      </c>
      <c r="CP63" s="31" t="s">
        <v>34</v>
      </c>
      <c r="CQ63" s="32" t="s">
        <v>34</v>
      </c>
      <c r="CR63" s="32" t="s">
        <v>34</v>
      </c>
      <c r="CS63" s="31" t="s">
        <v>34</v>
      </c>
      <c r="CT63" s="32" t="s">
        <v>34</v>
      </c>
      <c r="CU63" s="32" t="s">
        <v>34</v>
      </c>
      <c r="CV63" s="31" t="s">
        <v>34</v>
      </c>
      <c r="CW63" s="32" t="s">
        <v>34</v>
      </c>
      <c r="CX63" s="32" t="s">
        <v>34</v>
      </c>
      <c r="CY63" s="31" t="s">
        <v>34</v>
      </c>
      <c r="CZ63" s="32" t="s">
        <v>34</v>
      </c>
      <c r="DA63" s="32" t="s">
        <v>34</v>
      </c>
      <c r="DB63" s="31" t="s">
        <v>34</v>
      </c>
      <c r="DC63" s="32" t="s">
        <v>34</v>
      </c>
      <c r="DD63" s="32" t="s">
        <v>34</v>
      </c>
      <c r="DE63" s="31" t="s">
        <v>34</v>
      </c>
      <c r="DF63" s="32" t="s">
        <v>34</v>
      </c>
      <c r="DG63" s="32" t="s">
        <v>34</v>
      </c>
      <c r="DH63" s="31" t="s">
        <v>34</v>
      </c>
      <c r="DI63" s="32" t="s">
        <v>34</v>
      </c>
      <c r="DJ63" s="32" t="s">
        <v>34</v>
      </c>
      <c r="DK63" s="31" t="s">
        <v>34</v>
      </c>
      <c r="DL63" s="32" t="s">
        <v>34</v>
      </c>
      <c r="DM63" s="32" t="s">
        <v>34</v>
      </c>
      <c r="DN63" s="31" t="s">
        <v>34</v>
      </c>
      <c r="DO63" s="32" t="s">
        <v>34</v>
      </c>
      <c r="DP63" s="32" t="s">
        <v>34</v>
      </c>
      <c r="DQ63" s="31" t="s">
        <v>34</v>
      </c>
      <c r="DR63" s="32" t="s">
        <v>34</v>
      </c>
      <c r="DS63" s="32" t="s">
        <v>34</v>
      </c>
      <c r="DT63" s="31" t="s">
        <v>34</v>
      </c>
      <c r="DU63" s="32" t="s">
        <v>34</v>
      </c>
      <c r="DV63" s="32" t="s">
        <v>34</v>
      </c>
    </row>
    <row r="64" spans="1:126" x14ac:dyDescent="0.2">
      <c r="A64" s="30" t="s">
        <v>5</v>
      </c>
      <c r="B64">
        <v>61</v>
      </c>
      <c r="C64">
        <v>61</v>
      </c>
      <c r="D64" s="32">
        <v>13.857327083661801</v>
      </c>
      <c r="E64" s="32" t="s">
        <v>28</v>
      </c>
      <c r="F64" s="32">
        <v>13.857327083661801</v>
      </c>
      <c r="G64" s="32">
        <v>13.7402767209469</v>
      </c>
      <c r="H64" s="32" t="s">
        <v>28</v>
      </c>
      <c r="I64" s="32">
        <v>13.7402767209469</v>
      </c>
      <c r="J64" s="31">
        <v>13.359819650762301</v>
      </c>
      <c r="K64" s="32" t="s">
        <v>28</v>
      </c>
      <c r="L64" s="32">
        <v>13.359819650762301</v>
      </c>
      <c r="M64" s="31">
        <v>12.654668466939301</v>
      </c>
      <c r="N64" s="32" t="s">
        <v>28</v>
      </c>
      <c r="O64" s="32">
        <v>12.654668466939301</v>
      </c>
      <c r="P64" s="31">
        <v>10.5948830023912</v>
      </c>
      <c r="Q64" s="32" t="s">
        <v>28</v>
      </c>
      <c r="R64" s="32">
        <v>10.5948830023912</v>
      </c>
      <c r="S64" s="31">
        <v>7.8831103537886502</v>
      </c>
      <c r="T64" s="32" t="s">
        <v>28</v>
      </c>
      <c r="U64" s="32">
        <v>7.8831103537886502</v>
      </c>
      <c r="V64" s="31">
        <v>5.2590532965433097</v>
      </c>
      <c r="W64" s="32" t="s">
        <v>28</v>
      </c>
      <c r="X64" s="32">
        <v>5.2590532965433097</v>
      </c>
      <c r="Y64" s="31">
        <v>2.6482550486036902</v>
      </c>
      <c r="Z64" s="32" t="s">
        <v>28</v>
      </c>
      <c r="AA64" s="32">
        <v>2.6482550486036902</v>
      </c>
      <c r="AB64" s="31">
        <v>0.58663081085555102</v>
      </c>
      <c r="AC64" s="32" t="s">
        <v>28</v>
      </c>
      <c r="AD64" s="32">
        <v>0.58663081085555102</v>
      </c>
      <c r="AE64" s="31">
        <v>-1.7172539343635</v>
      </c>
      <c r="AF64" s="32" t="s">
        <v>28</v>
      </c>
      <c r="AG64" s="32">
        <v>-1.7172539343635</v>
      </c>
      <c r="AH64" s="31">
        <v>-3.7655191647392598</v>
      </c>
      <c r="AI64" s="32" t="s">
        <v>28</v>
      </c>
      <c r="AJ64" s="32">
        <v>-3.7655191647392598</v>
      </c>
      <c r="AK64" s="31">
        <v>-5.9931119872158902</v>
      </c>
      <c r="AL64" s="32" t="s">
        <v>28</v>
      </c>
      <c r="AM64" s="32">
        <v>-5.9931119872158902</v>
      </c>
      <c r="AN64" s="31">
        <v>-8.8446391979271599</v>
      </c>
      <c r="AO64" s="32" t="s">
        <v>28</v>
      </c>
      <c r="AP64" s="32">
        <v>-8.8446391979271599</v>
      </c>
      <c r="AQ64" s="31">
        <v>-10.9966838958539</v>
      </c>
      <c r="AR64" s="32" t="s">
        <v>28</v>
      </c>
      <c r="AS64" s="32">
        <v>-10.9966838958539</v>
      </c>
      <c r="AT64" s="31">
        <v>-12.255481804058499</v>
      </c>
      <c r="AU64" s="32" t="s">
        <v>28</v>
      </c>
      <c r="AV64" s="32">
        <v>-12.255481804058499</v>
      </c>
      <c r="AW64" s="31">
        <v>-14.648933517886899</v>
      </c>
      <c r="AX64" s="32" t="s">
        <v>28</v>
      </c>
      <c r="AY64" s="32">
        <v>-14.648933517886899</v>
      </c>
      <c r="AZ64" s="31">
        <v>-22.405961301192701</v>
      </c>
      <c r="BA64" s="32" t="s">
        <v>28</v>
      </c>
      <c r="BB64" s="32">
        <v>-22.405961301192701</v>
      </c>
      <c r="BC64" s="31">
        <v>-25.721660704338699</v>
      </c>
      <c r="BD64" s="32" t="s">
        <v>28</v>
      </c>
      <c r="BE64" s="32">
        <v>-25.721660704338699</v>
      </c>
      <c r="BF64" s="31">
        <v>-25.721660704338699</v>
      </c>
      <c r="BG64" s="32" t="s">
        <v>28</v>
      </c>
      <c r="BH64" s="32">
        <v>-25.721660704338699</v>
      </c>
      <c r="BI64" s="31" t="s">
        <v>34</v>
      </c>
      <c r="BJ64" s="32" t="s">
        <v>34</v>
      </c>
      <c r="BK64" s="32" t="s">
        <v>34</v>
      </c>
      <c r="BL64" s="31" t="s">
        <v>34</v>
      </c>
      <c r="BM64" s="32" t="s">
        <v>34</v>
      </c>
      <c r="BN64" s="32" t="s">
        <v>34</v>
      </c>
      <c r="BO64" s="31" t="s">
        <v>34</v>
      </c>
      <c r="BP64" s="32" t="s">
        <v>34</v>
      </c>
      <c r="BQ64" s="32" t="s">
        <v>34</v>
      </c>
      <c r="BR64" s="31" t="s">
        <v>34</v>
      </c>
      <c r="BS64" s="32" t="s">
        <v>34</v>
      </c>
      <c r="BT64" s="32" t="s">
        <v>34</v>
      </c>
      <c r="BU64" s="31" t="s">
        <v>34</v>
      </c>
      <c r="BV64" s="32" t="s">
        <v>34</v>
      </c>
      <c r="BW64" s="32" t="s">
        <v>34</v>
      </c>
      <c r="BX64" s="31" t="s">
        <v>34</v>
      </c>
      <c r="BY64" s="32" t="s">
        <v>34</v>
      </c>
      <c r="BZ64" s="32" t="s">
        <v>34</v>
      </c>
      <c r="CA64" s="31" t="s">
        <v>34</v>
      </c>
      <c r="CB64" s="32" t="s">
        <v>34</v>
      </c>
      <c r="CC64" s="32" t="s">
        <v>34</v>
      </c>
      <c r="CD64" s="31" t="s">
        <v>34</v>
      </c>
      <c r="CE64" s="32" t="s">
        <v>34</v>
      </c>
      <c r="CF64" s="32" t="s">
        <v>34</v>
      </c>
      <c r="CG64" s="31" t="s">
        <v>34</v>
      </c>
      <c r="CH64" s="32" t="s">
        <v>34</v>
      </c>
      <c r="CI64" s="32" t="s">
        <v>34</v>
      </c>
      <c r="CJ64" s="31" t="s">
        <v>34</v>
      </c>
      <c r="CK64" s="32" t="s">
        <v>34</v>
      </c>
      <c r="CL64" s="32" t="s">
        <v>34</v>
      </c>
      <c r="CM64" s="31" t="s">
        <v>34</v>
      </c>
      <c r="CN64" s="32" t="s">
        <v>34</v>
      </c>
      <c r="CO64" s="32" t="s">
        <v>34</v>
      </c>
      <c r="CP64" s="31" t="s">
        <v>34</v>
      </c>
      <c r="CQ64" s="32" t="s">
        <v>34</v>
      </c>
      <c r="CR64" s="32" t="s">
        <v>34</v>
      </c>
      <c r="CS64" s="31" t="s">
        <v>34</v>
      </c>
      <c r="CT64" s="32" t="s">
        <v>34</v>
      </c>
      <c r="CU64" s="32" t="s">
        <v>34</v>
      </c>
      <c r="CV64" s="31" t="s">
        <v>34</v>
      </c>
      <c r="CW64" s="32" t="s">
        <v>34</v>
      </c>
      <c r="CX64" s="32" t="s">
        <v>34</v>
      </c>
      <c r="CY64" s="31" t="s">
        <v>34</v>
      </c>
      <c r="CZ64" s="32" t="s">
        <v>34</v>
      </c>
      <c r="DA64" s="32" t="s">
        <v>34</v>
      </c>
      <c r="DB64" s="31" t="s">
        <v>34</v>
      </c>
      <c r="DC64" s="32" t="s">
        <v>34</v>
      </c>
      <c r="DD64" s="32" t="s">
        <v>34</v>
      </c>
      <c r="DE64" s="31" t="s">
        <v>34</v>
      </c>
      <c r="DF64" s="32" t="s">
        <v>34</v>
      </c>
      <c r="DG64" s="32" t="s">
        <v>34</v>
      </c>
      <c r="DH64" s="31" t="s">
        <v>34</v>
      </c>
      <c r="DI64" s="32" t="s">
        <v>34</v>
      </c>
      <c r="DJ64" s="32" t="s">
        <v>34</v>
      </c>
      <c r="DK64" s="31" t="s">
        <v>34</v>
      </c>
      <c r="DL64" s="32" t="s">
        <v>34</v>
      </c>
      <c r="DM64" s="32" t="s">
        <v>34</v>
      </c>
      <c r="DN64" s="31" t="s">
        <v>34</v>
      </c>
      <c r="DO64" s="32" t="s">
        <v>34</v>
      </c>
      <c r="DP64" s="32" t="s">
        <v>34</v>
      </c>
      <c r="DQ64" s="31" t="s">
        <v>34</v>
      </c>
      <c r="DR64" s="32" t="s">
        <v>34</v>
      </c>
      <c r="DS64" s="32" t="s">
        <v>34</v>
      </c>
      <c r="DT64" s="31" t="s">
        <v>34</v>
      </c>
      <c r="DU64" s="32" t="s">
        <v>34</v>
      </c>
      <c r="DV64" s="32" t="s">
        <v>34</v>
      </c>
    </row>
    <row r="65" spans="1:126" x14ac:dyDescent="0.2">
      <c r="A65" s="30" t="s">
        <v>6</v>
      </c>
      <c r="B65">
        <v>62</v>
      </c>
      <c r="C65">
        <v>62</v>
      </c>
      <c r="D65" s="32">
        <v>17.0835902139893</v>
      </c>
      <c r="E65" s="32" t="s">
        <v>28</v>
      </c>
      <c r="F65" s="32">
        <v>17.0835902139893</v>
      </c>
      <c r="G65" s="32">
        <v>16.493649228818501</v>
      </c>
      <c r="H65" s="32" t="s">
        <v>28</v>
      </c>
      <c r="I65" s="32">
        <v>16.493649228818501</v>
      </c>
      <c r="J65" s="31">
        <v>14.049056902390801</v>
      </c>
      <c r="K65" s="32" t="s">
        <v>28</v>
      </c>
      <c r="L65" s="32">
        <v>14.049056902390801</v>
      </c>
      <c r="M65" s="31">
        <v>9.9862757340623798</v>
      </c>
      <c r="N65" s="32" t="s">
        <v>28</v>
      </c>
      <c r="O65" s="32">
        <v>9.9862757340623798</v>
      </c>
      <c r="P65" s="31">
        <v>7.1077329986858002</v>
      </c>
      <c r="Q65" s="32" t="s">
        <v>28</v>
      </c>
      <c r="R65" s="32">
        <v>7.1077329986858002</v>
      </c>
      <c r="S65" s="31">
        <v>4.6927974155135903</v>
      </c>
      <c r="T65" s="32" t="s">
        <v>28</v>
      </c>
      <c r="U65" s="32">
        <v>4.6927974155135903</v>
      </c>
      <c r="V65" s="31">
        <v>2.6632750363995901</v>
      </c>
      <c r="W65" s="32" t="s">
        <v>28</v>
      </c>
      <c r="X65" s="32">
        <v>2.6632750363995901</v>
      </c>
      <c r="Y65" s="31">
        <v>1.0351796225288801</v>
      </c>
      <c r="Z65" s="32" t="s">
        <v>28</v>
      </c>
      <c r="AA65" s="32">
        <v>1.0351796225288801</v>
      </c>
      <c r="AB65" s="31">
        <v>-0.33097374230797999</v>
      </c>
      <c r="AC65" s="32" t="s">
        <v>28</v>
      </c>
      <c r="AD65" s="32">
        <v>-0.33097374230797999</v>
      </c>
      <c r="AE65" s="31">
        <v>-2.0263508864792499</v>
      </c>
      <c r="AF65" s="32" t="s">
        <v>28</v>
      </c>
      <c r="AG65" s="32">
        <v>-2.0263508864792499</v>
      </c>
      <c r="AH65" s="31">
        <v>-3.7793351336360099</v>
      </c>
      <c r="AI65" s="32" t="s">
        <v>28</v>
      </c>
      <c r="AJ65" s="32">
        <v>-3.7793351336360099</v>
      </c>
      <c r="AK65" s="31">
        <v>-5.6928124222554803</v>
      </c>
      <c r="AL65" s="32" t="s">
        <v>28</v>
      </c>
      <c r="AM65" s="32">
        <v>-5.6928124222554803</v>
      </c>
      <c r="AN65" s="31">
        <v>-7.7510545335437699</v>
      </c>
      <c r="AO65" s="32" t="s">
        <v>28</v>
      </c>
      <c r="AP65" s="32">
        <v>-7.7510545335437699</v>
      </c>
      <c r="AQ65" s="31">
        <v>-9.9025516156228104</v>
      </c>
      <c r="AR65" s="32" t="s">
        <v>28</v>
      </c>
      <c r="AS65" s="32">
        <v>-9.9025516156228104</v>
      </c>
      <c r="AT65" s="31">
        <v>-12.4916619919799</v>
      </c>
      <c r="AU65" s="32" t="s">
        <v>28</v>
      </c>
      <c r="AV65" s="32">
        <v>-12.4916619919799</v>
      </c>
      <c r="AW65" s="31">
        <v>-14.8188306447109</v>
      </c>
      <c r="AX65" s="32" t="s">
        <v>28</v>
      </c>
      <c r="AY65" s="32">
        <v>-14.8188306447109</v>
      </c>
      <c r="AZ65" s="31">
        <v>-18.0825798745641</v>
      </c>
      <c r="BA65" s="32" t="s">
        <v>28</v>
      </c>
      <c r="BB65" s="32">
        <v>-18.0825798745641</v>
      </c>
      <c r="BC65" s="31" t="s">
        <v>34</v>
      </c>
      <c r="BD65" s="32" t="s">
        <v>34</v>
      </c>
      <c r="BE65" s="32" t="s">
        <v>34</v>
      </c>
      <c r="BF65" s="31" t="s">
        <v>34</v>
      </c>
      <c r="BG65" s="32" t="s">
        <v>34</v>
      </c>
      <c r="BH65" s="32" t="s">
        <v>34</v>
      </c>
      <c r="BI65" s="31" t="s">
        <v>34</v>
      </c>
      <c r="BJ65" s="32" t="s">
        <v>34</v>
      </c>
      <c r="BK65" s="32" t="s">
        <v>34</v>
      </c>
      <c r="BL65" s="31" t="s">
        <v>34</v>
      </c>
      <c r="BM65" s="32" t="s">
        <v>34</v>
      </c>
      <c r="BN65" s="32" t="s">
        <v>34</v>
      </c>
      <c r="BO65" s="31" t="s">
        <v>34</v>
      </c>
      <c r="BP65" s="32" t="s">
        <v>34</v>
      </c>
      <c r="BQ65" s="32" t="s">
        <v>34</v>
      </c>
      <c r="BR65" s="31" t="s">
        <v>34</v>
      </c>
      <c r="BS65" s="32" t="s">
        <v>34</v>
      </c>
      <c r="BT65" s="32" t="s">
        <v>34</v>
      </c>
      <c r="BU65" s="31" t="s">
        <v>34</v>
      </c>
      <c r="BV65" s="32" t="s">
        <v>34</v>
      </c>
      <c r="BW65" s="32" t="s">
        <v>34</v>
      </c>
      <c r="BX65" s="31" t="s">
        <v>34</v>
      </c>
      <c r="BY65" s="32" t="s">
        <v>34</v>
      </c>
      <c r="BZ65" s="32" t="s">
        <v>34</v>
      </c>
      <c r="CA65" s="31" t="s">
        <v>34</v>
      </c>
      <c r="CB65" s="32" t="s">
        <v>34</v>
      </c>
      <c r="CC65" s="32" t="s">
        <v>34</v>
      </c>
      <c r="CD65" s="31" t="s">
        <v>34</v>
      </c>
      <c r="CE65" s="32" t="s">
        <v>34</v>
      </c>
      <c r="CF65" s="32" t="s">
        <v>34</v>
      </c>
      <c r="CG65" s="31" t="s">
        <v>34</v>
      </c>
      <c r="CH65" s="32" t="s">
        <v>34</v>
      </c>
      <c r="CI65" s="32" t="s">
        <v>34</v>
      </c>
      <c r="CJ65" s="31" t="s">
        <v>34</v>
      </c>
      <c r="CK65" s="32" t="s">
        <v>34</v>
      </c>
      <c r="CL65" s="32" t="s">
        <v>34</v>
      </c>
      <c r="CM65" s="31" t="s">
        <v>34</v>
      </c>
      <c r="CN65" s="32" t="s">
        <v>34</v>
      </c>
      <c r="CO65" s="32" t="s">
        <v>34</v>
      </c>
      <c r="CP65" s="31" t="s">
        <v>34</v>
      </c>
      <c r="CQ65" s="32" t="s">
        <v>34</v>
      </c>
      <c r="CR65" s="32" t="s">
        <v>34</v>
      </c>
      <c r="CS65" s="31" t="s">
        <v>34</v>
      </c>
      <c r="CT65" s="32" t="s">
        <v>34</v>
      </c>
      <c r="CU65" s="32" t="s">
        <v>34</v>
      </c>
      <c r="CV65" s="31" t="s">
        <v>34</v>
      </c>
      <c r="CW65" s="32" t="s">
        <v>34</v>
      </c>
      <c r="CX65" s="32" t="s">
        <v>34</v>
      </c>
      <c r="CY65" s="31" t="s">
        <v>34</v>
      </c>
      <c r="CZ65" s="32" t="s">
        <v>34</v>
      </c>
      <c r="DA65" s="32" t="s">
        <v>34</v>
      </c>
      <c r="DB65" s="31" t="s">
        <v>34</v>
      </c>
      <c r="DC65" s="32" t="s">
        <v>34</v>
      </c>
      <c r="DD65" s="32" t="s">
        <v>34</v>
      </c>
      <c r="DE65" s="31" t="s">
        <v>34</v>
      </c>
      <c r="DF65" s="32" t="s">
        <v>34</v>
      </c>
      <c r="DG65" s="32" t="s">
        <v>34</v>
      </c>
      <c r="DH65" s="31" t="s">
        <v>34</v>
      </c>
      <c r="DI65" s="32" t="s">
        <v>34</v>
      </c>
      <c r="DJ65" s="32" t="s">
        <v>34</v>
      </c>
      <c r="DK65" s="31" t="s">
        <v>34</v>
      </c>
      <c r="DL65" s="32" t="s">
        <v>34</v>
      </c>
      <c r="DM65" s="32" t="s">
        <v>34</v>
      </c>
      <c r="DN65" s="31" t="s">
        <v>34</v>
      </c>
      <c r="DO65" s="32" t="s">
        <v>34</v>
      </c>
      <c r="DP65" s="32" t="s">
        <v>34</v>
      </c>
      <c r="DQ65" s="31" t="s">
        <v>34</v>
      </c>
      <c r="DR65" s="32" t="s">
        <v>34</v>
      </c>
      <c r="DS65" s="32" t="s">
        <v>34</v>
      </c>
      <c r="DT65" s="31" t="s">
        <v>34</v>
      </c>
      <c r="DU65" s="32" t="s">
        <v>34</v>
      </c>
      <c r="DV65" s="32" t="s">
        <v>34</v>
      </c>
    </row>
    <row r="66" spans="1:126" x14ac:dyDescent="0.2">
      <c r="A66" s="30" t="s">
        <v>5</v>
      </c>
      <c r="B66">
        <v>63</v>
      </c>
      <c r="C66">
        <v>63</v>
      </c>
      <c r="D66" s="32">
        <v>11.8043729729687</v>
      </c>
      <c r="E66" s="32" t="s">
        <v>28</v>
      </c>
      <c r="F66" s="32">
        <v>11.8043729729687</v>
      </c>
      <c r="G66" s="32">
        <v>11.588371680833101</v>
      </c>
      <c r="H66" s="32" t="s">
        <v>28</v>
      </c>
      <c r="I66" s="32">
        <v>11.588371680833101</v>
      </c>
      <c r="J66" s="31">
        <v>9.1109613367761195</v>
      </c>
      <c r="K66" s="32" t="s">
        <v>28</v>
      </c>
      <c r="L66" s="32">
        <v>9.1109613367761195</v>
      </c>
      <c r="M66" s="31">
        <v>4.8696791051100696</v>
      </c>
      <c r="N66" s="32" t="s">
        <v>28</v>
      </c>
      <c r="O66" s="32">
        <v>4.8696791051100696</v>
      </c>
      <c r="P66" s="31">
        <v>1.57090543788528</v>
      </c>
      <c r="Q66" s="32" t="s">
        <v>28</v>
      </c>
      <c r="R66" s="32">
        <v>1.57090543788528</v>
      </c>
      <c r="S66" s="31">
        <v>-0.66789635935424096</v>
      </c>
      <c r="T66" s="32" t="s">
        <v>28</v>
      </c>
      <c r="U66" s="32">
        <v>-0.66789635935424096</v>
      </c>
      <c r="V66" s="31">
        <v>-2.3707854689190899</v>
      </c>
      <c r="W66" s="32" t="s">
        <v>28</v>
      </c>
      <c r="X66" s="32">
        <v>-2.3707854689190899</v>
      </c>
      <c r="Y66" s="31">
        <v>-3.8700642877190998</v>
      </c>
      <c r="Z66" s="32" t="s">
        <v>28</v>
      </c>
      <c r="AA66" s="32">
        <v>-3.8700642877190998</v>
      </c>
      <c r="AB66" s="31">
        <v>-5.6953694740789702</v>
      </c>
      <c r="AC66" s="32" t="s">
        <v>28</v>
      </c>
      <c r="AD66" s="32">
        <v>-5.6953694740789702</v>
      </c>
      <c r="AE66" s="31">
        <v>-6.9166869143904401</v>
      </c>
      <c r="AF66" s="32" t="s">
        <v>28</v>
      </c>
      <c r="AG66" s="32">
        <v>-6.9166869143904401</v>
      </c>
      <c r="AH66" s="31">
        <v>-8.3726187287249001</v>
      </c>
      <c r="AI66" s="32" t="s">
        <v>28</v>
      </c>
      <c r="AJ66" s="32">
        <v>-8.3726187287249001</v>
      </c>
      <c r="AK66" s="31">
        <v>-9.4248430832873407</v>
      </c>
      <c r="AL66" s="32" t="s">
        <v>28</v>
      </c>
      <c r="AM66" s="32">
        <v>-9.4248430832873407</v>
      </c>
      <c r="AN66" s="31">
        <v>-10.1035950267483</v>
      </c>
      <c r="AO66" s="32" t="s">
        <v>28</v>
      </c>
      <c r="AP66" s="32">
        <v>-10.1035950267483</v>
      </c>
      <c r="AQ66" s="31">
        <v>-12.316373678468899</v>
      </c>
      <c r="AR66" s="32" t="s">
        <v>28</v>
      </c>
      <c r="AS66" s="32">
        <v>-12.316373678468899</v>
      </c>
      <c r="AT66" s="31">
        <v>-13.975281766789101</v>
      </c>
      <c r="AU66" s="32" t="s">
        <v>28</v>
      </c>
      <c r="AV66" s="32">
        <v>-13.975281766789101</v>
      </c>
      <c r="AW66" s="31">
        <v>-15.5425441511108</v>
      </c>
      <c r="AX66" s="32" t="s">
        <v>28</v>
      </c>
      <c r="AY66" s="32">
        <v>-15.5425441511108</v>
      </c>
      <c r="AZ66" s="31">
        <v>-20.269618727771</v>
      </c>
      <c r="BA66" s="32" t="s">
        <v>28</v>
      </c>
      <c r="BB66" s="32">
        <v>-20.269618727771</v>
      </c>
      <c r="BC66" s="31">
        <v>-22.664760709945298</v>
      </c>
      <c r="BD66" s="32" t="s">
        <v>28</v>
      </c>
      <c r="BE66" s="32">
        <v>-22.664760709945298</v>
      </c>
      <c r="BF66" s="31" t="s">
        <v>34</v>
      </c>
      <c r="BG66" s="32" t="s">
        <v>34</v>
      </c>
      <c r="BH66" s="32" t="s">
        <v>34</v>
      </c>
      <c r="BI66" s="31" t="s">
        <v>34</v>
      </c>
      <c r="BJ66" s="32" t="s">
        <v>34</v>
      </c>
      <c r="BK66" s="32" t="s">
        <v>34</v>
      </c>
      <c r="BL66" s="31" t="s">
        <v>34</v>
      </c>
      <c r="BM66" s="32" t="s">
        <v>34</v>
      </c>
      <c r="BN66" s="32" t="s">
        <v>34</v>
      </c>
      <c r="BO66" s="31" t="s">
        <v>34</v>
      </c>
      <c r="BP66" s="32" t="s">
        <v>34</v>
      </c>
      <c r="BQ66" s="32" t="s">
        <v>34</v>
      </c>
      <c r="BR66" s="31" t="s">
        <v>34</v>
      </c>
      <c r="BS66" s="32" t="s">
        <v>34</v>
      </c>
      <c r="BT66" s="32" t="s">
        <v>34</v>
      </c>
      <c r="BU66" s="31" t="s">
        <v>34</v>
      </c>
      <c r="BV66" s="32" t="s">
        <v>34</v>
      </c>
      <c r="BW66" s="32" t="s">
        <v>34</v>
      </c>
      <c r="BX66" s="31" t="s">
        <v>34</v>
      </c>
      <c r="BY66" s="32" t="s">
        <v>34</v>
      </c>
      <c r="BZ66" s="32" t="s">
        <v>34</v>
      </c>
      <c r="CA66" s="31" t="s">
        <v>34</v>
      </c>
      <c r="CB66" s="32" t="s">
        <v>34</v>
      </c>
      <c r="CC66" s="32" t="s">
        <v>34</v>
      </c>
      <c r="CD66" s="31" t="s">
        <v>34</v>
      </c>
      <c r="CE66" s="32" t="s">
        <v>34</v>
      </c>
      <c r="CF66" s="32" t="s">
        <v>34</v>
      </c>
      <c r="CG66" s="31" t="s">
        <v>34</v>
      </c>
      <c r="CH66" s="32" t="s">
        <v>34</v>
      </c>
      <c r="CI66" s="32" t="s">
        <v>34</v>
      </c>
      <c r="CJ66" s="31" t="s">
        <v>34</v>
      </c>
      <c r="CK66" s="32" t="s">
        <v>34</v>
      </c>
      <c r="CL66" s="32" t="s">
        <v>34</v>
      </c>
      <c r="CM66" s="31" t="s">
        <v>34</v>
      </c>
      <c r="CN66" s="32" t="s">
        <v>34</v>
      </c>
      <c r="CO66" s="32" t="s">
        <v>34</v>
      </c>
      <c r="CP66" s="31" t="s">
        <v>34</v>
      </c>
      <c r="CQ66" s="32" t="s">
        <v>34</v>
      </c>
      <c r="CR66" s="32" t="s">
        <v>34</v>
      </c>
      <c r="CS66" s="31" t="s">
        <v>34</v>
      </c>
      <c r="CT66" s="32" t="s">
        <v>34</v>
      </c>
      <c r="CU66" s="32" t="s">
        <v>34</v>
      </c>
      <c r="CV66" s="31" t="s">
        <v>34</v>
      </c>
      <c r="CW66" s="32" t="s">
        <v>34</v>
      </c>
      <c r="CX66" s="32" t="s">
        <v>34</v>
      </c>
      <c r="CY66" s="31" t="s">
        <v>34</v>
      </c>
      <c r="CZ66" s="32" t="s">
        <v>34</v>
      </c>
      <c r="DA66" s="32" t="s">
        <v>34</v>
      </c>
      <c r="DB66" s="31" t="s">
        <v>34</v>
      </c>
      <c r="DC66" s="32" t="s">
        <v>34</v>
      </c>
      <c r="DD66" s="32" t="s">
        <v>34</v>
      </c>
      <c r="DE66" s="31" t="s">
        <v>34</v>
      </c>
      <c r="DF66" s="32" t="s">
        <v>34</v>
      </c>
      <c r="DG66" s="32" t="s">
        <v>34</v>
      </c>
      <c r="DH66" s="31" t="s">
        <v>34</v>
      </c>
      <c r="DI66" s="32" t="s">
        <v>34</v>
      </c>
      <c r="DJ66" s="32" t="s">
        <v>34</v>
      </c>
      <c r="DK66" s="31" t="s">
        <v>34</v>
      </c>
      <c r="DL66" s="32" t="s">
        <v>34</v>
      </c>
      <c r="DM66" s="32" t="s">
        <v>34</v>
      </c>
      <c r="DN66" s="31" t="s">
        <v>34</v>
      </c>
      <c r="DO66" s="32" t="s">
        <v>34</v>
      </c>
      <c r="DP66" s="32" t="s">
        <v>34</v>
      </c>
      <c r="DQ66" s="31" t="s">
        <v>34</v>
      </c>
      <c r="DR66" s="32" t="s">
        <v>34</v>
      </c>
      <c r="DS66" s="32" t="s">
        <v>34</v>
      </c>
      <c r="DT66" s="31" t="s">
        <v>34</v>
      </c>
      <c r="DU66" s="32" t="s">
        <v>34</v>
      </c>
      <c r="DV66" s="32" t="s">
        <v>34</v>
      </c>
    </row>
    <row r="67" spans="1:126" x14ac:dyDescent="0.2">
      <c r="A67" s="30" t="s">
        <v>5</v>
      </c>
      <c r="B67">
        <v>64</v>
      </c>
      <c r="C67">
        <v>64</v>
      </c>
      <c r="D67" s="32">
        <v>15.1204288283515</v>
      </c>
      <c r="E67" s="32" t="s">
        <v>28</v>
      </c>
      <c r="F67" s="32">
        <v>15.1204288283515</v>
      </c>
      <c r="G67" s="32">
        <v>14.873869290656501</v>
      </c>
      <c r="H67" s="32" t="s">
        <v>28</v>
      </c>
      <c r="I67" s="32">
        <v>14.873869290656501</v>
      </c>
      <c r="J67" s="31">
        <v>14.3432245672017</v>
      </c>
      <c r="K67" s="32" t="s">
        <v>28</v>
      </c>
      <c r="L67" s="32">
        <v>14.3432245672017</v>
      </c>
      <c r="M67" s="31">
        <v>12.9299518842544</v>
      </c>
      <c r="N67" s="32" t="s">
        <v>28</v>
      </c>
      <c r="O67" s="32">
        <v>12.9299518842544</v>
      </c>
      <c r="P67" s="31">
        <v>10.148522370231101</v>
      </c>
      <c r="Q67" s="32" t="s">
        <v>28</v>
      </c>
      <c r="R67" s="32">
        <v>10.148522370231101</v>
      </c>
      <c r="S67" s="31">
        <v>7.3211673097261896</v>
      </c>
      <c r="T67" s="32" t="s">
        <v>28</v>
      </c>
      <c r="U67" s="32">
        <v>7.3211673097261896</v>
      </c>
      <c r="V67" s="31">
        <v>4.9419705746330402</v>
      </c>
      <c r="W67" s="32" t="s">
        <v>28</v>
      </c>
      <c r="X67" s="32">
        <v>4.9419705746330402</v>
      </c>
      <c r="Y67" s="31">
        <v>2.72502354414604</v>
      </c>
      <c r="Z67" s="32" t="s">
        <v>28</v>
      </c>
      <c r="AA67" s="32">
        <v>2.72502354414604</v>
      </c>
      <c r="AB67" s="31">
        <v>0.46503086223141898</v>
      </c>
      <c r="AC67" s="32" t="s">
        <v>28</v>
      </c>
      <c r="AD67" s="32">
        <v>0.46503086223141898</v>
      </c>
      <c r="AE67" s="31">
        <v>-1.6040505469754001</v>
      </c>
      <c r="AF67" s="32" t="s">
        <v>28</v>
      </c>
      <c r="AG67" s="32">
        <v>-1.6040505469754001</v>
      </c>
      <c r="AH67" s="31">
        <v>-3.96378075494485</v>
      </c>
      <c r="AI67" s="32" t="s">
        <v>28</v>
      </c>
      <c r="AJ67" s="32">
        <v>-3.96378075494485</v>
      </c>
      <c r="AK67" s="31">
        <v>-6.1549666215766603</v>
      </c>
      <c r="AL67" s="32" t="s">
        <v>28</v>
      </c>
      <c r="AM67" s="32">
        <v>-6.1549666215766603</v>
      </c>
      <c r="AN67" s="31">
        <v>-8.1668635660360405</v>
      </c>
      <c r="AO67" s="32" t="s">
        <v>28</v>
      </c>
      <c r="AP67" s="32">
        <v>-8.1668635660360405</v>
      </c>
      <c r="AQ67" s="31">
        <v>-9.9098725381925092</v>
      </c>
      <c r="AR67" s="32" t="s">
        <v>28</v>
      </c>
      <c r="AS67" s="32">
        <v>-9.9098725381925092</v>
      </c>
      <c r="AT67" s="31">
        <v>-11.979239282850299</v>
      </c>
      <c r="AU67" s="32" t="s">
        <v>28</v>
      </c>
      <c r="AV67" s="32">
        <v>-11.979239282850299</v>
      </c>
      <c r="AW67" s="31">
        <v>-14.588962610102</v>
      </c>
      <c r="AX67" s="32" t="s">
        <v>28</v>
      </c>
      <c r="AY67" s="32">
        <v>-14.588962610102</v>
      </c>
      <c r="AZ67" s="31">
        <v>-17.034279314513199</v>
      </c>
      <c r="BA67" s="32" t="s">
        <v>28</v>
      </c>
      <c r="BB67" s="32">
        <v>-17.034279314513199</v>
      </c>
      <c r="BC67" s="31">
        <v>-20.0242740021393</v>
      </c>
      <c r="BD67" s="32" t="s">
        <v>28</v>
      </c>
      <c r="BE67" s="32">
        <v>-20.0242740021393</v>
      </c>
      <c r="BF67" s="31" t="s">
        <v>34</v>
      </c>
      <c r="BG67" s="32" t="s">
        <v>34</v>
      </c>
      <c r="BH67" s="32" t="s">
        <v>34</v>
      </c>
      <c r="BI67" s="31" t="s">
        <v>34</v>
      </c>
      <c r="BJ67" s="32" t="s">
        <v>34</v>
      </c>
      <c r="BK67" s="32" t="s">
        <v>34</v>
      </c>
      <c r="BL67" s="31" t="s">
        <v>34</v>
      </c>
      <c r="BM67" s="32" t="s">
        <v>34</v>
      </c>
      <c r="BN67" s="32" t="s">
        <v>34</v>
      </c>
      <c r="BO67" s="31" t="s">
        <v>34</v>
      </c>
      <c r="BP67" s="32" t="s">
        <v>34</v>
      </c>
      <c r="BQ67" s="32" t="s">
        <v>34</v>
      </c>
      <c r="BR67" s="31" t="s">
        <v>34</v>
      </c>
      <c r="BS67" s="32" t="s">
        <v>34</v>
      </c>
      <c r="BT67" s="32" t="s">
        <v>34</v>
      </c>
      <c r="BU67" s="31" t="s">
        <v>34</v>
      </c>
      <c r="BV67" s="32" t="s">
        <v>34</v>
      </c>
      <c r="BW67" s="32" t="s">
        <v>34</v>
      </c>
      <c r="BX67" s="31" t="s">
        <v>34</v>
      </c>
      <c r="BY67" s="32" t="s">
        <v>34</v>
      </c>
      <c r="BZ67" s="32" t="s">
        <v>34</v>
      </c>
      <c r="CA67" s="31" t="s">
        <v>34</v>
      </c>
      <c r="CB67" s="32" t="s">
        <v>34</v>
      </c>
      <c r="CC67" s="32" t="s">
        <v>34</v>
      </c>
      <c r="CD67" s="31" t="s">
        <v>34</v>
      </c>
      <c r="CE67" s="32" t="s">
        <v>34</v>
      </c>
      <c r="CF67" s="32" t="s">
        <v>34</v>
      </c>
      <c r="CG67" s="31" t="s">
        <v>34</v>
      </c>
      <c r="CH67" s="32" t="s">
        <v>34</v>
      </c>
      <c r="CI67" s="32" t="s">
        <v>34</v>
      </c>
      <c r="CJ67" s="31" t="s">
        <v>34</v>
      </c>
      <c r="CK67" s="32" t="s">
        <v>34</v>
      </c>
      <c r="CL67" s="32" t="s">
        <v>34</v>
      </c>
      <c r="CM67" s="31" t="s">
        <v>34</v>
      </c>
      <c r="CN67" s="32" t="s">
        <v>34</v>
      </c>
      <c r="CO67" s="32" t="s">
        <v>34</v>
      </c>
      <c r="CP67" s="31" t="s">
        <v>34</v>
      </c>
      <c r="CQ67" s="32" t="s">
        <v>34</v>
      </c>
      <c r="CR67" s="32" t="s">
        <v>34</v>
      </c>
      <c r="CS67" s="31" t="s">
        <v>34</v>
      </c>
      <c r="CT67" s="32" t="s">
        <v>34</v>
      </c>
      <c r="CU67" s="32" t="s">
        <v>34</v>
      </c>
      <c r="CV67" s="31" t="s">
        <v>34</v>
      </c>
      <c r="CW67" s="32" t="s">
        <v>34</v>
      </c>
      <c r="CX67" s="32" t="s">
        <v>34</v>
      </c>
      <c r="CY67" s="31" t="s">
        <v>34</v>
      </c>
      <c r="CZ67" s="32" t="s">
        <v>34</v>
      </c>
      <c r="DA67" s="32" t="s">
        <v>34</v>
      </c>
      <c r="DB67" s="31" t="s">
        <v>34</v>
      </c>
      <c r="DC67" s="32" t="s">
        <v>34</v>
      </c>
      <c r="DD67" s="32" t="s">
        <v>34</v>
      </c>
      <c r="DE67" s="31" t="s">
        <v>34</v>
      </c>
      <c r="DF67" s="32" t="s">
        <v>34</v>
      </c>
      <c r="DG67" s="32" t="s">
        <v>34</v>
      </c>
      <c r="DH67" s="31" t="s">
        <v>34</v>
      </c>
      <c r="DI67" s="32" t="s">
        <v>34</v>
      </c>
      <c r="DJ67" s="32" t="s">
        <v>34</v>
      </c>
      <c r="DK67" s="31" t="s">
        <v>34</v>
      </c>
      <c r="DL67" s="32" t="s">
        <v>34</v>
      </c>
      <c r="DM67" s="32" t="s">
        <v>34</v>
      </c>
      <c r="DN67" s="31" t="s">
        <v>34</v>
      </c>
      <c r="DO67" s="32" t="s">
        <v>34</v>
      </c>
      <c r="DP67" s="32" t="s">
        <v>34</v>
      </c>
      <c r="DQ67" s="31" t="s">
        <v>34</v>
      </c>
      <c r="DR67" s="32" t="s">
        <v>34</v>
      </c>
      <c r="DS67" s="32" t="s">
        <v>34</v>
      </c>
      <c r="DT67" s="31" t="s">
        <v>34</v>
      </c>
      <c r="DU67" s="32" t="s">
        <v>34</v>
      </c>
      <c r="DV67" s="32" t="s">
        <v>34</v>
      </c>
    </row>
    <row r="68" spans="1:126" x14ac:dyDescent="0.2">
      <c r="A68" s="30" t="s">
        <v>5</v>
      </c>
      <c r="B68">
        <v>65</v>
      </c>
      <c r="C68">
        <v>65</v>
      </c>
      <c r="D68" s="32">
        <v>13.4997489239024</v>
      </c>
      <c r="E68" s="32" t="s">
        <v>28</v>
      </c>
      <c r="F68" s="32">
        <v>13.4997489239024</v>
      </c>
      <c r="G68" s="32">
        <v>13.325584220899501</v>
      </c>
      <c r="H68" s="32" t="s">
        <v>28</v>
      </c>
      <c r="I68" s="32">
        <v>13.325584220899501</v>
      </c>
      <c r="J68" s="31">
        <v>12.687337023566601</v>
      </c>
      <c r="K68" s="32" t="s">
        <v>28</v>
      </c>
      <c r="L68" s="32">
        <v>12.687337023566601</v>
      </c>
      <c r="M68" s="31">
        <v>9.9770870968324701</v>
      </c>
      <c r="N68" s="32" t="s">
        <v>28</v>
      </c>
      <c r="O68" s="32">
        <v>9.9770870968324701</v>
      </c>
      <c r="P68" s="31">
        <v>7.2999507933723704</v>
      </c>
      <c r="Q68" s="32" t="s">
        <v>28</v>
      </c>
      <c r="R68" s="32">
        <v>7.2999507933723704</v>
      </c>
      <c r="S68" s="31">
        <v>4.66647917575738</v>
      </c>
      <c r="T68" s="32" t="s">
        <v>28</v>
      </c>
      <c r="U68" s="32">
        <v>4.66647917575738</v>
      </c>
      <c r="V68" s="31">
        <v>2.10673676908484</v>
      </c>
      <c r="W68" s="32" t="s">
        <v>28</v>
      </c>
      <c r="X68" s="32">
        <v>2.10673676908484</v>
      </c>
      <c r="Y68" s="31">
        <v>-0.83706969690754196</v>
      </c>
      <c r="Z68" s="32" t="s">
        <v>28</v>
      </c>
      <c r="AA68" s="32">
        <v>-0.83706969690754196</v>
      </c>
      <c r="AB68" s="31">
        <v>-3.29837307740073</v>
      </c>
      <c r="AC68" s="32" t="s">
        <v>28</v>
      </c>
      <c r="AD68" s="32">
        <v>-3.29837307740073</v>
      </c>
      <c r="AE68" s="31">
        <v>-5.7570684329197199</v>
      </c>
      <c r="AF68" s="32" t="s">
        <v>28</v>
      </c>
      <c r="AG68" s="32">
        <v>-5.7570684329197199</v>
      </c>
      <c r="AH68" s="31">
        <v>-7.94957241973081</v>
      </c>
      <c r="AI68" s="32" t="s">
        <v>28</v>
      </c>
      <c r="AJ68" s="32">
        <v>-7.94957241973081</v>
      </c>
      <c r="AK68" s="31">
        <v>-10.3697575054659</v>
      </c>
      <c r="AL68" s="32" t="s">
        <v>28</v>
      </c>
      <c r="AM68" s="32">
        <v>-10.3697575054659</v>
      </c>
      <c r="AN68" s="31">
        <v>-13.813794218793999</v>
      </c>
      <c r="AO68" s="32" t="s">
        <v>28</v>
      </c>
      <c r="AP68" s="32">
        <v>-13.813794218793999</v>
      </c>
      <c r="AQ68" s="31">
        <v>-18.009362724555601</v>
      </c>
      <c r="AR68" s="32" t="s">
        <v>28</v>
      </c>
      <c r="AS68" s="32">
        <v>-18.009362724555601</v>
      </c>
      <c r="AT68" s="31">
        <v>-23.732137806295398</v>
      </c>
      <c r="AU68" s="32" t="s">
        <v>28</v>
      </c>
      <c r="AV68" s="32">
        <v>-23.732137806295398</v>
      </c>
      <c r="AW68" s="31">
        <v>-26.317410269591601</v>
      </c>
      <c r="AX68" s="32" t="s">
        <v>28</v>
      </c>
      <c r="AY68" s="32">
        <v>-26.317410269591601</v>
      </c>
      <c r="AZ68" s="31" t="s">
        <v>34</v>
      </c>
      <c r="BA68" s="32" t="s">
        <v>34</v>
      </c>
      <c r="BB68" s="32" t="s">
        <v>34</v>
      </c>
      <c r="BC68" s="31" t="s">
        <v>34</v>
      </c>
      <c r="BD68" s="32" t="s">
        <v>34</v>
      </c>
      <c r="BE68" s="32" t="s">
        <v>34</v>
      </c>
      <c r="BF68" s="31" t="s">
        <v>34</v>
      </c>
      <c r="BG68" s="32" t="s">
        <v>34</v>
      </c>
      <c r="BH68" s="32" t="s">
        <v>34</v>
      </c>
      <c r="BI68" s="31" t="s">
        <v>34</v>
      </c>
      <c r="BJ68" s="32" t="s">
        <v>34</v>
      </c>
      <c r="BK68" s="32" t="s">
        <v>34</v>
      </c>
      <c r="BL68" s="31" t="s">
        <v>34</v>
      </c>
      <c r="BM68" s="32" t="s">
        <v>34</v>
      </c>
      <c r="BN68" s="32" t="s">
        <v>34</v>
      </c>
      <c r="BO68" s="31" t="s">
        <v>34</v>
      </c>
      <c r="BP68" s="32" t="s">
        <v>34</v>
      </c>
      <c r="BQ68" s="32" t="s">
        <v>34</v>
      </c>
      <c r="BR68" s="31" t="s">
        <v>34</v>
      </c>
      <c r="BS68" s="32" t="s">
        <v>34</v>
      </c>
      <c r="BT68" s="32" t="s">
        <v>34</v>
      </c>
      <c r="BU68" s="31" t="s">
        <v>34</v>
      </c>
      <c r="BV68" s="32" t="s">
        <v>34</v>
      </c>
      <c r="BW68" s="32" t="s">
        <v>34</v>
      </c>
      <c r="BX68" s="31" t="s">
        <v>34</v>
      </c>
      <c r="BY68" s="32" t="s">
        <v>34</v>
      </c>
      <c r="BZ68" s="32" t="s">
        <v>34</v>
      </c>
      <c r="CA68" s="31" t="s">
        <v>34</v>
      </c>
      <c r="CB68" s="32" t="s">
        <v>34</v>
      </c>
      <c r="CC68" s="32" t="s">
        <v>34</v>
      </c>
      <c r="CD68" s="31" t="s">
        <v>34</v>
      </c>
      <c r="CE68" s="32" t="s">
        <v>34</v>
      </c>
      <c r="CF68" s="32" t="s">
        <v>34</v>
      </c>
      <c r="CG68" s="31" t="s">
        <v>34</v>
      </c>
      <c r="CH68" s="32" t="s">
        <v>34</v>
      </c>
      <c r="CI68" s="32" t="s">
        <v>34</v>
      </c>
      <c r="CJ68" s="31" t="s">
        <v>34</v>
      </c>
      <c r="CK68" s="32" t="s">
        <v>34</v>
      </c>
      <c r="CL68" s="32" t="s">
        <v>34</v>
      </c>
      <c r="CM68" s="31" t="s">
        <v>34</v>
      </c>
      <c r="CN68" s="32" t="s">
        <v>34</v>
      </c>
      <c r="CO68" s="32" t="s">
        <v>34</v>
      </c>
      <c r="CP68" s="31" t="s">
        <v>34</v>
      </c>
      <c r="CQ68" s="32" t="s">
        <v>34</v>
      </c>
      <c r="CR68" s="32" t="s">
        <v>34</v>
      </c>
      <c r="CS68" s="31" t="s">
        <v>34</v>
      </c>
      <c r="CT68" s="32" t="s">
        <v>34</v>
      </c>
      <c r="CU68" s="32" t="s">
        <v>34</v>
      </c>
      <c r="CV68" s="31" t="s">
        <v>34</v>
      </c>
      <c r="CW68" s="32" t="s">
        <v>34</v>
      </c>
      <c r="CX68" s="32" t="s">
        <v>34</v>
      </c>
      <c r="CY68" s="31" t="s">
        <v>34</v>
      </c>
      <c r="CZ68" s="32" t="s">
        <v>34</v>
      </c>
      <c r="DA68" s="32" t="s">
        <v>34</v>
      </c>
      <c r="DB68" s="31" t="s">
        <v>34</v>
      </c>
      <c r="DC68" s="32" t="s">
        <v>34</v>
      </c>
      <c r="DD68" s="32" t="s">
        <v>34</v>
      </c>
      <c r="DE68" s="31" t="s">
        <v>34</v>
      </c>
      <c r="DF68" s="32" t="s">
        <v>34</v>
      </c>
      <c r="DG68" s="32" t="s">
        <v>34</v>
      </c>
      <c r="DH68" s="31" t="s">
        <v>34</v>
      </c>
      <c r="DI68" s="32" t="s">
        <v>34</v>
      </c>
      <c r="DJ68" s="32" t="s">
        <v>34</v>
      </c>
      <c r="DK68" s="31" t="s">
        <v>34</v>
      </c>
      <c r="DL68" s="32" t="s">
        <v>34</v>
      </c>
      <c r="DM68" s="32" t="s">
        <v>34</v>
      </c>
      <c r="DN68" s="31" t="s">
        <v>34</v>
      </c>
      <c r="DO68" s="32" t="s">
        <v>34</v>
      </c>
      <c r="DP68" s="32" t="s">
        <v>34</v>
      </c>
      <c r="DQ68" s="31" t="s">
        <v>34</v>
      </c>
      <c r="DR68" s="32" t="s">
        <v>34</v>
      </c>
      <c r="DS68" s="32" t="s">
        <v>34</v>
      </c>
      <c r="DT68" s="31" t="s">
        <v>34</v>
      </c>
      <c r="DU68" s="32" t="s">
        <v>34</v>
      </c>
      <c r="DV68" s="32" t="s">
        <v>34</v>
      </c>
    </row>
    <row r="69" spans="1:126" x14ac:dyDescent="0.2">
      <c r="A69" s="30" t="s">
        <v>5</v>
      </c>
      <c r="B69">
        <v>66</v>
      </c>
      <c r="C69">
        <v>66</v>
      </c>
      <c r="D69" s="32">
        <v>7.0606440395730896</v>
      </c>
      <c r="E69" s="32" t="s">
        <v>28</v>
      </c>
      <c r="F69" s="32">
        <v>7.0606440395730896</v>
      </c>
      <c r="G69" s="32">
        <v>6.9562608918996904</v>
      </c>
      <c r="H69" s="32" t="s">
        <v>28</v>
      </c>
      <c r="I69" s="32">
        <v>6.9562608918996904</v>
      </c>
      <c r="J69" s="31">
        <v>6.3719249830466698</v>
      </c>
      <c r="K69" s="32" t="s">
        <v>28</v>
      </c>
      <c r="L69" s="32">
        <v>6.3719249830466698</v>
      </c>
      <c r="M69" s="31">
        <v>5.0886687072491998</v>
      </c>
      <c r="N69" s="32" t="s">
        <v>28</v>
      </c>
      <c r="O69" s="32">
        <v>5.0886687072491998</v>
      </c>
      <c r="P69" s="31">
        <v>3.43112483156998</v>
      </c>
      <c r="Q69" s="32" t="s">
        <v>28</v>
      </c>
      <c r="R69" s="32">
        <v>3.43112483156998</v>
      </c>
      <c r="S69" s="31">
        <v>1.9800661984705401</v>
      </c>
      <c r="T69" s="32" t="s">
        <v>28</v>
      </c>
      <c r="U69" s="32">
        <v>1.9800661984705401</v>
      </c>
      <c r="V69" s="31">
        <v>0.28475798881183501</v>
      </c>
      <c r="W69" s="32" t="s">
        <v>28</v>
      </c>
      <c r="X69" s="32">
        <v>0.28475798881183501</v>
      </c>
      <c r="Y69" s="31">
        <v>-1.5986436786910301</v>
      </c>
      <c r="Z69" s="32" t="s">
        <v>28</v>
      </c>
      <c r="AA69" s="32">
        <v>-1.5986436786910301</v>
      </c>
      <c r="AB69" s="31">
        <v>-3.75140001713162</v>
      </c>
      <c r="AC69" s="32" t="s">
        <v>28</v>
      </c>
      <c r="AD69" s="32">
        <v>-3.75140001713162</v>
      </c>
      <c r="AE69" s="31">
        <v>-6.1599496532442499</v>
      </c>
      <c r="AF69" s="32" t="s">
        <v>28</v>
      </c>
      <c r="AG69" s="32">
        <v>-6.1599496532442499</v>
      </c>
      <c r="AH69" s="31">
        <v>-8.1849319835389593</v>
      </c>
      <c r="AI69" s="32" t="s">
        <v>28</v>
      </c>
      <c r="AJ69" s="32">
        <v>-8.1849319835389593</v>
      </c>
      <c r="AK69" s="31">
        <v>-10.812301916598001</v>
      </c>
      <c r="AL69" s="32" t="s">
        <v>28</v>
      </c>
      <c r="AM69" s="32">
        <v>-10.812301916598001</v>
      </c>
      <c r="AN69" s="31">
        <v>-13.185763000442501</v>
      </c>
      <c r="AO69" s="32" t="s">
        <v>28</v>
      </c>
      <c r="AP69" s="32">
        <v>-13.185763000442501</v>
      </c>
      <c r="AQ69" s="31">
        <v>-16.908583601396501</v>
      </c>
      <c r="AR69" s="32" t="s">
        <v>28</v>
      </c>
      <c r="AS69" s="32">
        <v>-16.908583601396501</v>
      </c>
      <c r="AT69" s="31" t="s">
        <v>34</v>
      </c>
      <c r="AU69" s="32" t="s">
        <v>34</v>
      </c>
      <c r="AV69" s="32" t="s">
        <v>34</v>
      </c>
      <c r="AW69" s="31" t="s">
        <v>34</v>
      </c>
      <c r="AX69" s="32" t="s">
        <v>34</v>
      </c>
      <c r="AY69" s="32" t="s">
        <v>34</v>
      </c>
      <c r="AZ69" s="31" t="s">
        <v>34</v>
      </c>
      <c r="BA69" s="32" t="s">
        <v>34</v>
      </c>
      <c r="BB69" s="32" t="s">
        <v>34</v>
      </c>
      <c r="BC69" s="31" t="s">
        <v>34</v>
      </c>
      <c r="BD69" s="32" t="s">
        <v>34</v>
      </c>
      <c r="BE69" s="32" t="s">
        <v>34</v>
      </c>
      <c r="BF69" s="31" t="s">
        <v>34</v>
      </c>
      <c r="BG69" s="32" t="s">
        <v>34</v>
      </c>
      <c r="BH69" s="32" t="s">
        <v>34</v>
      </c>
      <c r="BI69" s="31" t="s">
        <v>34</v>
      </c>
      <c r="BJ69" s="32" t="s">
        <v>34</v>
      </c>
      <c r="BK69" s="32" t="s">
        <v>34</v>
      </c>
      <c r="BL69" s="31" t="s">
        <v>34</v>
      </c>
      <c r="BM69" s="32" t="s">
        <v>34</v>
      </c>
      <c r="BN69" s="32" t="s">
        <v>34</v>
      </c>
      <c r="BO69" s="31" t="s">
        <v>34</v>
      </c>
      <c r="BP69" s="32" t="s">
        <v>34</v>
      </c>
      <c r="BQ69" s="32" t="s">
        <v>34</v>
      </c>
      <c r="BR69" s="31" t="s">
        <v>34</v>
      </c>
      <c r="BS69" s="32" t="s">
        <v>34</v>
      </c>
      <c r="BT69" s="32" t="s">
        <v>34</v>
      </c>
      <c r="BU69" s="31" t="s">
        <v>34</v>
      </c>
      <c r="BV69" s="32" t="s">
        <v>34</v>
      </c>
      <c r="BW69" s="32" t="s">
        <v>34</v>
      </c>
      <c r="BX69" s="31" t="s">
        <v>34</v>
      </c>
      <c r="BY69" s="32" t="s">
        <v>34</v>
      </c>
      <c r="BZ69" s="32" t="s">
        <v>34</v>
      </c>
      <c r="CA69" s="31" t="s">
        <v>34</v>
      </c>
      <c r="CB69" s="32" t="s">
        <v>34</v>
      </c>
      <c r="CC69" s="32" t="s">
        <v>34</v>
      </c>
      <c r="CD69" s="31" t="s">
        <v>34</v>
      </c>
      <c r="CE69" s="32" t="s">
        <v>34</v>
      </c>
      <c r="CF69" s="32" t="s">
        <v>34</v>
      </c>
      <c r="CG69" s="31" t="s">
        <v>34</v>
      </c>
      <c r="CH69" s="32" t="s">
        <v>34</v>
      </c>
      <c r="CI69" s="32" t="s">
        <v>34</v>
      </c>
      <c r="CJ69" s="31" t="s">
        <v>34</v>
      </c>
      <c r="CK69" s="32" t="s">
        <v>34</v>
      </c>
      <c r="CL69" s="32" t="s">
        <v>34</v>
      </c>
      <c r="CM69" s="31" t="s">
        <v>34</v>
      </c>
      <c r="CN69" s="32" t="s">
        <v>34</v>
      </c>
      <c r="CO69" s="32" t="s">
        <v>34</v>
      </c>
      <c r="CP69" s="31" t="s">
        <v>34</v>
      </c>
      <c r="CQ69" s="32" t="s">
        <v>34</v>
      </c>
      <c r="CR69" s="32" t="s">
        <v>34</v>
      </c>
      <c r="CS69" s="31" t="s">
        <v>34</v>
      </c>
      <c r="CT69" s="32" t="s">
        <v>34</v>
      </c>
      <c r="CU69" s="32" t="s">
        <v>34</v>
      </c>
      <c r="CV69" s="31" t="s">
        <v>34</v>
      </c>
      <c r="CW69" s="32" t="s">
        <v>34</v>
      </c>
      <c r="CX69" s="32" t="s">
        <v>34</v>
      </c>
      <c r="CY69" s="31" t="s">
        <v>34</v>
      </c>
      <c r="CZ69" s="32" t="s">
        <v>34</v>
      </c>
      <c r="DA69" s="32" t="s">
        <v>34</v>
      </c>
      <c r="DB69" s="31" t="s">
        <v>34</v>
      </c>
      <c r="DC69" s="32" t="s">
        <v>34</v>
      </c>
      <c r="DD69" s="32" t="s">
        <v>34</v>
      </c>
      <c r="DE69" s="31" t="s">
        <v>34</v>
      </c>
      <c r="DF69" s="32" t="s">
        <v>34</v>
      </c>
      <c r="DG69" s="32" t="s">
        <v>34</v>
      </c>
      <c r="DH69" s="31" t="s">
        <v>34</v>
      </c>
      <c r="DI69" s="32" t="s">
        <v>34</v>
      </c>
      <c r="DJ69" s="32" t="s">
        <v>34</v>
      </c>
      <c r="DK69" s="31" t="s">
        <v>34</v>
      </c>
      <c r="DL69" s="32" t="s">
        <v>34</v>
      </c>
      <c r="DM69" s="32" t="s">
        <v>34</v>
      </c>
      <c r="DN69" s="31" t="s">
        <v>34</v>
      </c>
      <c r="DO69" s="32" t="s">
        <v>34</v>
      </c>
      <c r="DP69" s="32" t="s">
        <v>34</v>
      </c>
      <c r="DQ69" s="31" t="s">
        <v>34</v>
      </c>
      <c r="DR69" s="32" t="s">
        <v>34</v>
      </c>
      <c r="DS69" s="32" t="s">
        <v>34</v>
      </c>
      <c r="DT69" s="31" t="s">
        <v>34</v>
      </c>
      <c r="DU69" s="32" t="s">
        <v>34</v>
      </c>
      <c r="DV69" s="32" t="s">
        <v>34</v>
      </c>
    </row>
    <row r="70" spans="1:126" x14ac:dyDescent="0.2">
      <c r="A70" s="30" t="s">
        <v>5</v>
      </c>
      <c r="B70">
        <v>67</v>
      </c>
      <c r="C70">
        <v>67</v>
      </c>
      <c r="D70" s="32">
        <v>13.8909742767274</v>
      </c>
      <c r="E70" s="32" t="s">
        <v>28</v>
      </c>
      <c r="F70" s="32">
        <v>13.8909742767274</v>
      </c>
      <c r="G70" s="32">
        <v>13.758300843335901</v>
      </c>
      <c r="H70" s="32" t="s">
        <v>28</v>
      </c>
      <c r="I70" s="32">
        <v>13.758300843335901</v>
      </c>
      <c r="J70" s="31">
        <v>13.205668851491399</v>
      </c>
      <c r="K70" s="32" t="s">
        <v>28</v>
      </c>
      <c r="L70" s="32">
        <v>13.205668851491399</v>
      </c>
      <c r="M70" s="31">
        <v>11.7035981445073</v>
      </c>
      <c r="N70" s="32" t="s">
        <v>28</v>
      </c>
      <c r="O70" s="32">
        <v>11.7035981445073</v>
      </c>
      <c r="P70" s="31">
        <v>8.9698185880566594</v>
      </c>
      <c r="Q70" s="32" t="s">
        <v>28</v>
      </c>
      <c r="R70" s="32">
        <v>8.9698185880566594</v>
      </c>
      <c r="S70" s="31">
        <v>6.8746326973204201</v>
      </c>
      <c r="T70" s="32" t="s">
        <v>28</v>
      </c>
      <c r="U70" s="32">
        <v>6.8746326973204201</v>
      </c>
      <c r="V70" s="31">
        <v>4.5118076219907497</v>
      </c>
      <c r="W70" s="32" t="s">
        <v>28</v>
      </c>
      <c r="X70" s="32">
        <v>4.5118076219907497</v>
      </c>
      <c r="Y70" s="31">
        <v>2.1129631175474102</v>
      </c>
      <c r="Z70" s="32" t="s">
        <v>28</v>
      </c>
      <c r="AA70" s="32">
        <v>2.1129631175474102</v>
      </c>
      <c r="AB70" s="31">
        <v>-3.42410743925275E-2</v>
      </c>
      <c r="AC70" s="32" t="s">
        <v>28</v>
      </c>
      <c r="AD70" s="32">
        <v>-3.42410743925275E-2</v>
      </c>
      <c r="AE70" s="31">
        <v>-2.2007311143616599</v>
      </c>
      <c r="AF70" s="32" t="s">
        <v>28</v>
      </c>
      <c r="AG70" s="32">
        <v>-2.2007311143616599</v>
      </c>
      <c r="AH70" s="31">
        <v>-4.20096813423008</v>
      </c>
      <c r="AI70" s="32" t="s">
        <v>28</v>
      </c>
      <c r="AJ70" s="32">
        <v>-4.20096813423008</v>
      </c>
      <c r="AK70" s="31">
        <v>-6.0380281391578903</v>
      </c>
      <c r="AL70" s="32" t="s">
        <v>28</v>
      </c>
      <c r="AM70" s="32">
        <v>-6.0380281391578903</v>
      </c>
      <c r="AN70" s="31">
        <v>-7.8059236892627997</v>
      </c>
      <c r="AO70" s="32" t="s">
        <v>28</v>
      </c>
      <c r="AP70" s="32">
        <v>-7.8059236892627997</v>
      </c>
      <c r="AQ70" s="31">
        <v>-9.2685298501272904</v>
      </c>
      <c r="AR70" s="32" t="s">
        <v>28</v>
      </c>
      <c r="AS70" s="32">
        <v>-9.2685298501272904</v>
      </c>
      <c r="AT70" s="31">
        <v>-11.1684360786832</v>
      </c>
      <c r="AU70" s="32" t="s">
        <v>28</v>
      </c>
      <c r="AV70" s="32">
        <v>-11.1684360786832</v>
      </c>
      <c r="AW70" s="31">
        <v>-13.175747350701901</v>
      </c>
      <c r="AX70" s="32" t="s">
        <v>28</v>
      </c>
      <c r="AY70" s="32">
        <v>-13.175747350701901</v>
      </c>
      <c r="AZ70" s="31">
        <v>-14.738981801147901</v>
      </c>
      <c r="BA70" s="32" t="s">
        <v>28</v>
      </c>
      <c r="BB70" s="32">
        <v>-14.738981801147901</v>
      </c>
      <c r="BC70" s="31">
        <v>-17.521808788412098</v>
      </c>
      <c r="BD70" s="32" t="s">
        <v>28</v>
      </c>
      <c r="BE70" s="32">
        <v>-17.521808788412098</v>
      </c>
      <c r="BF70" s="31">
        <v>-22.243090866422602</v>
      </c>
      <c r="BG70" s="32" t="s">
        <v>28</v>
      </c>
      <c r="BH70" s="32">
        <v>-22.243090866422602</v>
      </c>
      <c r="BI70" s="31">
        <v>-26.2734791575784</v>
      </c>
      <c r="BJ70" s="32" t="s">
        <v>28</v>
      </c>
      <c r="BK70" s="32">
        <v>-26.2734791575784</v>
      </c>
      <c r="BL70" s="31" t="s">
        <v>34</v>
      </c>
      <c r="BM70" s="32" t="s">
        <v>34</v>
      </c>
      <c r="BN70" s="32" t="s">
        <v>34</v>
      </c>
      <c r="BO70" s="31" t="s">
        <v>34</v>
      </c>
      <c r="BP70" s="32" t="s">
        <v>34</v>
      </c>
      <c r="BQ70" s="32" t="s">
        <v>34</v>
      </c>
      <c r="BR70" s="31" t="s">
        <v>34</v>
      </c>
      <c r="BS70" s="32" t="s">
        <v>34</v>
      </c>
      <c r="BT70" s="32" t="s">
        <v>34</v>
      </c>
      <c r="BU70" s="31" t="s">
        <v>34</v>
      </c>
      <c r="BV70" s="32" t="s">
        <v>34</v>
      </c>
      <c r="BW70" s="32" t="s">
        <v>34</v>
      </c>
      <c r="BX70" s="31" t="s">
        <v>34</v>
      </c>
      <c r="BY70" s="32" t="s">
        <v>34</v>
      </c>
      <c r="BZ70" s="32" t="s">
        <v>34</v>
      </c>
      <c r="CA70" s="31" t="s">
        <v>34</v>
      </c>
      <c r="CB70" s="32" t="s">
        <v>34</v>
      </c>
      <c r="CC70" s="32" t="s">
        <v>34</v>
      </c>
      <c r="CD70" s="31" t="s">
        <v>34</v>
      </c>
      <c r="CE70" s="32" t="s">
        <v>34</v>
      </c>
      <c r="CF70" s="32" t="s">
        <v>34</v>
      </c>
      <c r="CG70" s="31" t="s">
        <v>34</v>
      </c>
      <c r="CH70" s="32" t="s">
        <v>34</v>
      </c>
      <c r="CI70" s="32" t="s">
        <v>34</v>
      </c>
      <c r="CJ70" s="31" t="s">
        <v>34</v>
      </c>
      <c r="CK70" s="32" t="s">
        <v>34</v>
      </c>
      <c r="CL70" s="32" t="s">
        <v>34</v>
      </c>
      <c r="CM70" s="31" t="s">
        <v>34</v>
      </c>
      <c r="CN70" s="32" t="s">
        <v>34</v>
      </c>
      <c r="CO70" s="32" t="s">
        <v>34</v>
      </c>
      <c r="CP70" s="31" t="s">
        <v>34</v>
      </c>
      <c r="CQ70" s="32" t="s">
        <v>34</v>
      </c>
      <c r="CR70" s="32" t="s">
        <v>34</v>
      </c>
      <c r="CS70" s="31" t="s">
        <v>34</v>
      </c>
      <c r="CT70" s="32" t="s">
        <v>34</v>
      </c>
      <c r="CU70" s="32" t="s">
        <v>34</v>
      </c>
      <c r="CV70" s="31" t="s">
        <v>34</v>
      </c>
      <c r="CW70" s="32" t="s">
        <v>34</v>
      </c>
      <c r="CX70" s="32" t="s">
        <v>34</v>
      </c>
      <c r="CY70" s="31" t="s">
        <v>34</v>
      </c>
      <c r="CZ70" s="32" t="s">
        <v>34</v>
      </c>
      <c r="DA70" s="32" t="s">
        <v>34</v>
      </c>
      <c r="DB70" s="31" t="s">
        <v>34</v>
      </c>
      <c r="DC70" s="32" t="s">
        <v>34</v>
      </c>
      <c r="DD70" s="32" t="s">
        <v>34</v>
      </c>
      <c r="DE70" s="31" t="s">
        <v>34</v>
      </c>
      <c r="DF70" s="32" t="s">
        <v>34</v>
      </c>
      <c r="DG70" s="32" t="s">
        <v>34</v>
      </c>
      <c r="DH70" s="31" t="s">
        <v>34</v>
      </c>
      <c r="DI70" s="32" t="s">
        <v>34</v>
      </c>
      <c r="DJ70" s="32" t="s">
        <v>34</v>
      </c>
      <c r="DK70" s="31" t="s">
        <v>34</v>
      </c>
      <c r="DL70" s="32" t="s">
        <v>34</v>
      </c>
      <c r="DM70" s="32" t="s">
        <v>34</v>
      </c>
      <c r="DN70" s="31" t="s">
        <v>34</v>
      </c>
      <c r="DO70" s="32" t="s">
        <v>34</v>
      </c>
      <c r="DP70" s="32" t="s">
        <v>34</v>
      </c>
      <c r="DQ70" s="31" t="s">
        <v>34</v>
      </c>
      <c r="DR70" s="32" t="s">
        <v>34</v>
      </c>
      <c r="DS70" s="32" t="s">
        <v>34</v>
      </c>
      <c r="DT70" s="31" t="s">
        <v>34</v>
      </c>
      <c r="DU70" s="32" t="s">
        <v>34</v>
      </c>
      <c r="DV70" s="32" t="s">
        <v>34</v>
      </c>
    </row>
    <row r="71" spans="1:126" x14ac:dyDescent="0.2">
      <c r="A71" s="30" t="s">
        <v>7</v>
      </c>
      <c r="B71">
        <v>68</v>
      </c>
      <c r="C71">
        <v>68</v>
      </c>
      <c r="D71" s="32">
        <v>17.345415647197999</v>
      </c>
      <c r="E71" s="32" t="s">
        <v>28</v>
      </c>
      <c r="F71" s="32">
        <v>17.345415647197999</v>
      </c>
      <c r="G71" s="32">
        <v>17.333972549974899</v>
      </c>
      <c r="H71" s="32" t="s">
        <v>28</v>
      </c>
      <c r="I71" s="32">
        <v>17.333972549974899</v>
      </c>
      <c r="J71" s="31">
        <v>17.319730268002999</v>
      </c>
      <c r="K71" s="32" t="s">
        <v>28</v>
      </c>
      <c r="L71" s="32">
        <v>17.319730268002999</v>
      </c>
      <c r="M71" s="31">
        <v>17.2827698506864</v>
      </c>
      <c r="N71" s="32" t="s">
        <v>28</v>
      </c>
      <c r="O71" s="32">
        <v>17.2827698506864</v>
      </c>
      <c r="P71" s="31">
        <v>17.233059988156199</v>
      </c>
      <c r="Q71" s="32" t="s">
        <v>28</v>
      </c>
      <c r="R71" s="32">
        <v>17.233059988156199</v>
      </c>
      <c r="S71" s="31">
        <v>16.854146845632201</v>
      </c>
      <c r="T71" s="32" t="s">
        <v>28</v>
      </c>
      <c r="U71" s="32">
        <v>16.854146845632201</v>
      </c>
      <c r="V71" s="31">
        <v>12.6180965867458</v>
      </c>
      <c r="W71" s="32" t="s">
        <v>28</v>
      </c>
      <c r="X71" s="32">
        <v>12.6180965867458</v>
      </c>
      <c r="Y71" s="31">
        <v>8.9023508918634899</v>
      </c>
      <c r="Z71" s="32" t="s">
        <v>28</v>
      </c>
      <c r="AA71" s="32">
        <v>8.9023508918634899</v>
      </c>
      <c r="AB71" s="31">
        <v>6.2554472394659797</v>
      </c>
      <c r="AC71" s="32" t="s">
        <v>28</v>
      </c>
      <c r="AD71" s="32">
        <v>6.2554472394659797</v>
      </c>
      <c r="AE71" s="31">
        <v>4.2150221584640004</v>
      </c>
      <c r="AF71" s="32" t="s">
        <v>28</v>
      </c>
      <c r="AG71" s="32">
        <v>4.2150221584640004</v>
      </c>
      <c r="AH71" s="31">
        <v>1.2145038630485701</v>
      </c>
      <c r="AI71" s="32" t="s">
        <v>28</v>
      </c>
      <c r="AJ71" s="32">
        <v>1.2145038630485701</v>
      </c>
      <c r="AK71" s="31">
        <v>-2.0373266996597499</v>
      </c>
      <c r="AL71" s="32" t="s">
        <v>28</v>
      </c>
      <c r="AM71" s="32">
        <v>-2.0373266996597499</v>
      </c>
      <c r="AN71" s="31">
        <v>-7.9662943971540798</v>
      </c>
      <c r="AO71" s="32" t="s">
        <v>28</v>
      </c>
      <c r="AP71" s="32">
        <v>-7.9662943971540798</v>
      </c>
      <c r="AQ71" s="31">
        <v>-11.9327770838477</v>
      </c>
      <c r="AR71" s="32" t="s">
        <v>28</v>
      </c>
      <c r="AS71" s="32">
        <v>-11.9327770838477</v>
      </c>
      <c r="AT71" s="31">
        <v>-17.265908269223701</v>
      </c>
      <c r="AU71" s="32" t="s">
        <v>28</v>
      </c>
      <c r="AV71" s="32">
        <v>-17.265908269223701</v>
      </c>
      <c r="AW71" s="31" t="s">
        <v>34</v>
      </c>
      <c r="AX71" s="32" t="s">
        <v>34</v>
      </c>
      <c r="AY71" s="32" t="s">
        <v>34</v>
      </c>
      <c r="AZ71" s="31" t="s">
        <v>34</v>
      </c>
      <c r="BA71" s="32" t="s">
        <v>34</v>
      </c>
      <c r="BB71" s="32" t="s">
        <v>34</v>
      </c>
      <c r="BC71" s="31" t="s">
        <v>34</v>
      </c>
      <c r="BD71" s="32" t="s">
        <v>34</v>
      </c>
      <c r="BE71" s="32" t="s">
        <v>34</v>
      </c>
      <c r="BF71" s="31" t="s">
        <v>34</v>
      </c>
      <c r="BG71" s="32" t="s">
        <v>34</v>
      </c>
      <c r="BH71" s="32" t="s">
        <v>34</v>
      </c>
      <c r="BI71" s="31" t="s">
        <v>34</v>
      </c>
      <c r="BJ71" s="32" t="s">
        <v>34</v>
      </c>
      <c r="BK71" s="32" t="s">
        <v>34</v>
      </c>
      <c r="BL71" s="31" t="s">
        <v>34</v>
      </c>
      <c r="BM71" s="32" t="s">
        <v>34</v>
      </c>
      <c r="BN71" s="32" t="s">
        <v>34</v>
      </c>
      <c r="BO71" s="31" t="s">
        <v>34</v>
      </c>
      <c r="BP71" s="32" t="s">
        <v>34</v>
      </c>
      <c r="BQ71" s="32" t="s">
        <v>34</v>
      </c>
      <c r="BR71" s="31" t="s">
        <v>34</v>
      </c>
      <c r="BS71" s="32" t="s">
        <v>34</v>
      </c>
      <c r="BT71" s="32" t="s">
        <v>34</v>
      </c>
      <c r="BU71" s="31" t="s">
        <v>34</v>
      </c>
      <c r="BV71" s="32" t="s">
        <v>34</v>
      </c>
      <c r="BW71" s="32" t="s">
        <v>34</v>
      </c>
      <c r="BX71" s="31" t="s">
        <v>34</v>
      </c>
      <c r="BY71" s="32" t="s">
        <v>34</v>
      </c>
      <c r="BZ71" s="32" t="s">
        <v>34</v>
      </c>
      <c r="CA71" s="31" t="s">
        <v>34</v>
      </c>
      <c r="CB71" s="32" t="s">
        <v>34</v>
      </c>
      <c r="CC71" s="32" t="s">
        <v>34</v>
      </c>
      <c r="CD71" s="31" t="s">
        <v>34</v>
      </c>
      <c r="CE71" s="32" t="s">
        <v>34</v>
      </c>
      <c r="CF71" s="32" t="s">
        <v>34</v>
      </c>
      <c r="CG71" s="31" t="s">
        <v>34</v>
      </c>
      <c r="CH71" s="32" t="s">
        <v>34</v>
      </c>
      <c r="CI71" s="32" t="s">
        <v>34</v>
      </c>
      <c r="CJ71" s="31" t="s">
        <v>34</v>
      </c>
      <c r="CK71" s="32" t="s">
        <v>34</v>
      </c>
      <c r="CL71" s="32" t="s">
        <v>34</v>
      </c>
      <c r="CM71" s="31" t="s">
        <v>34</v>
      </c>
      <c r="CN71" s="32" t="s">
        <v>34</v>
      </c>
      <c r="CO71" s="32" t="s">
        <v>34</v>
      </c>
      <c r="CP71" s="31" t="s">
        <v>34</v>
      </c>
      <c r="CQ71" s="32" t="s">
        <v>34</v>
      </c>
      <c r="CR71" s="32" t="s">
        <v>34</v>
      </c>
      <c r="CS71" s="31" t="s">
        <v>34</v>
      </c>
      <c r="CT71" s="32" t="s">
        <v>34</v>
      </c>
      <c r="CU71" s="32" t="s">
        <v>34</v>
      </c>
      <c r="CV71" s="31" t="s">
        <v>34</v>
      </c>
      <c r="CW71" s="32" t="s">
        <v>34</v>
      </c>
      <c r="CX71" s="32" t="s">
        <v>34</v>
      </c>
      <c r="CY71" s="31" t="s">
        <v>34</v>
      </c>
      <c r="CZ71" s="32" t="s">
        <v>34</v>
      </c>
      <c r="DA71" s="32" t="s">
        <v>34</v>
      </c>
      <c r="DB71" s="31" t="s">
        <v>34</v>
      </c>
      <c r="DC71" s="32" t="s">
        <v>34</v>
      </c>
      <c r="DD71" s="32" t="s">
        <v>34</v>
      </c>
      <c r="DE71" s="31" t="s">
        <v>34</v>
      </c>
      <c r="DF71" s="32" t="s">
        <v>34</v>
      </c>
      <c r="DG71" s="32" t="s">
        <v>34</v>
      </c>
      <c r="DH71" s="31" t="s">
        <v>34</v>
      </c>
      <c r="DI71" s="32" t="s">
        <v>34</v>
      </c>
      <c r="DJ71" s="32" t="s">
        <v>34</v>
      </c>
      <c r="DK71" s="31" t="s">
        <v>34</v>
      </c>
      <c r="DL71" s="32" t="s">
        <v>34</v>
      </c>
      <c r="DM71" s="32" t="s">
        <v>34</v>
      </c>
      <c r="DN71" s="31" t="s">
        <v>34</v>
      </c>
      <c r="DO71" s="32" t="s">
        <v>34</v>
      </c>
      <c r="DP71" s="32" t="s">
        <v>34</v>
      </c>
      <c r="DQ71" s="31" t="s">
        <v>34</v>
      </c>
      <c r="DR71" s="32" t="s">
        <v>34</v>
      </c>
      <c r="DS71" s="32" t="s">
        <v>34</v>
      </c>
      <c r="DT71" s="31" t="s">
        <v>34</v>
      </c>
      <c r="DU71" s="32" t="s">
        <v>34</v>
      </c>
      <c r="DV71" s="32" t="s">
        <v>34</v>
      </c>
    </row>
    <row r="72" spans="1:126" x14ac:dyDescent="0.2">
      <c r="A72" s="30" t="s">
        <v>7</v>
      </c>
      <c r="B72">
        <v>69</v>
      </c>
      <c r="C72">
        <v>69</v>
      </c>
      <c r="D72" s="32">
        <v>11.6901894354114</v>
      </c>
      <c r="E72" s="32" t="s">
        <v>28</v>
      </c>
      <c r="F72" s="32">
        <v>11.6901894354114</v>
      </c>
      <c r="G72" s="32">
        <v>10.8547190376693</v>
      </c>
      <c r="H72" s="32" t="s">
        <v>28</v>
      </c>
      <c r="I72" s="32">
        <v>10.8547190376693</v>
      </c>
      <c r="J72" s="31">
        <v>8.8738842471503698</v>
      </c>
      <c r="K72" s="32" t="s">
        <v>28</v>
      </c>
      <c r="L72" s="32">
        <v>8.8738842471503698</v>
      </c>
      <c r="M72" s="31">
        <v>4.5125270736757104</v>
      </c>
      <c r="N72" s="32" t="s">
        <v>28</v>
      </c>
      <c r="O72" s="32">
        <v>4.5125270736757104</v>
      </c>
      <c r="P72" s="31">
        <v>1.07307677713899</v>
      </c>
      <c r="Q72" s="32" t="s">
        <v>28</v>
      </c>
      <c r="R72" s="32">
        <v>1.07307677713899</v>
      </c>
      <c r="S72" s="31">
        <v>-1.90759448519829</v>
      </c>
      <c r="T72" s="32" t="s">
        <v>28</v>
      </c>
      <c r="U72" s="32">
        <v>-1.90759448519829</v>
      </c>
      <c r="V72" s="31">
        <v>-4.4381470959884703</v>
      </c>
      <c r="W72" s="32" t="s">
        <v>28</v>
      </c>
      <c r="X72" s="32">
        <v>-4.4381470959884703</v>
      </c>
      <c r="Y72" s="31">
        <v>-7.1423695587712297</v>
      </c>
      <c r="Z72" s="32" t="s">
        <v>28</v>
      </c>
      <c r="AA72" s="32">
        <v>-7.1423695587712297</v>
      </c>
      <c r="AB72" s="31">
        <v>-9.2053841289365597</v>
      </c>
      <c r="AC72" s="32" t="s">
        <v>28</v>
      </c>
      <c r="AD72" s="32">
        <v>-9.2053841289365597</v>
      </c>
      <c r="AE72" s="31">
        <v>-11.7264954606741</v>
      </c>
      <c r="AF72" s="32" t="s">
        <v>28</v>
      </c>
      <c r="AG72" s="32">
        <v>-11.7264954606741</v>
      </c>
      <c r="AH72" s="31">
        <v>-14.4506312956104</v>
      </c>
      <c r="AI72" s="32" t="s">
        <v>28</v>
      </c>
      <c r="AJ72" s="32">
        <v>-14.4506312956104</v>
      </c>
      <c r="AK72" s="31">
        <v>-16.197636275108302</v>
      </c>
      <c r="AL72" s="32" t="s">
        <v>28</v>
      </c>
      <c r="AM72" s="32">
        <v>-16.197636275108302</v>
      </c>
      <c r="AN72" s="31">
        <v>-19.286511473238502</v>
      </c>
      <c r="AO72" s="32" t="s">
        <v>28</v>
      </c>
      <c r="AP72" s="32">
        <v>-19.286511473238502</v>
      </c>
      <c r="AQ72" s="31">
        <v>-23.596919611222201</v>
      </c>
      <c r="AR72" s="32" t="s">
        <v>28</v>
      </c>
      <c r="AS72" s="32">
        <v>-23.596919611222201</v>
      </c>
      <c r="AT72" s="31">
        <v>-31.484939581509799</v>
      </c>
      <c r="AU72" s="32" t="s">
        <v>28</v>
      </c>
      <c r="AV72" s="32">
        <v>-31.484939581509799</v>
      </c>
      <c r="AW72" s="31">
        <v>-31.484939581509799</v>
      </c>
      <c r="AX72" s="32" t="s">
        <v>28</v>
      </c>
      <c r="AY72" s="32">
        <v>-31.484939581509799</v>
      </c>
      <c r="AZ72" s="31">
        <v>-31.484939581509799</v>
      </c>
      <c r="BA72" s="32" t="s">
        <v>28</v>
      </c>
      <c r="BB72" s="32">
        <v>-31.484939581509799</v>
      </c>
      <c r="BC72" s="31" t="s">
        <v>34</v>
      </c>
      <c r="BD72" s="32" t="s">
        <v>34</v>
      </c>
      <c r="BE72" s="32" t="s">
        <v>34</v>
      </c>
      <c r="BF72" s="31" t="s">
        <v>34</v>
      </c>
      <c r="BG72" s="32" t="s">
        <v>34</v>
      </c>
      <c r="BH72" s="32" t="s">
        <v>34</v>
      </c>
      <c r="BI72" s="31" t="s">
        <v>34</v>
      </c>
      <c r="BJ72" s="32" t="s">
        <v>34</v>
      </c>
      <c r="BK72" s="32" t="s">
        <v>34</v>
      </c>
      <c r="BL72" s="31" t="s">
        <v>34</v>
      </c>
      <c r="BM72" s="32" t="s">
        <v>34</v>
      </c>
      <c r="BN72" s="32" t="s">
        <v>34</v>
      </c>
      <c r="BO72" s="31" t="s">
        <v>34</v>
      </c>
      <c r="BP72" s="32" t="s">
        <v>34</v>
      </c>
      <c r="BQ72" s="32" t="s">
        <v>34</v>
      </c>
      <c r="BR72" s="31" t="s">
        <v>34</v>
      </c>
      <c r="BS72" s="32" t="s">
        <v>34</v>
      </c>
      <c r="BT72" s="32" t="s">
        <v>34</v>
      </c>
      <c r="BU72" s="31" t="s">
        <v>34</v>
      </c>
      <c r="BV72" s="32" t="s">
        <v>34</v>
      </c>
      <c r="BW72" s="32" t="s">
        <v>34</v>
      </c>
      <c r="BX72" s="31" t="s">
        <v>34</v>
      </c>
      <c r="BY72" s="32" t="s">
        <v>34</v>
      </c>
      <c r="BZ72" s="32" t="s">
        <v>34</v>
      </c>
      <c r="CA72" s="31" t="s">
        <v>34</v>
      </c>
      <c r="CB72" s="32" t="s">
        <v>34</v>
      </c>
      <c r="CC72" s="32" t="s">
        <v>34</v>
      </c>
      <c r="CD72" s="31" t="s">
        <v>34</v>
      </c>
      <c r="CE72" s="32" t="s">
        <v>34</v>
      </c>
      <c r="CF72" s="32" t="s">
        <v>34</v>
      </c>
      <c r="CG72" s="31" t="s">
        <v>34</v>
      </c>
      <c r="CH72" s="32" t="s">
        <v>34</v>
      </c>
      <c r="CI72" s="32" t="s">
        <v>34</v>
      </c>
      <c r="CJ72" s="31" t="s">
        <v>34</v>
      </c>
      <c r="CK72" s="32" t="s">
        <v>34</v>
      </c>
      <c r="CL72" s="32" t="s">
        <v>34</v>
      </c>
      <c r="CM72" s="31" t="s">
        <v>34</v>
      </c>
      <c r="CN72" s="32" t="s">
        <v>34</v>
      </c>
      <c r="CO72" s="32" t="s">
        <v>34</v>
      </c>
      <c r="CP72" s="31" t="s">
        <v>34</v>
      </c>
      <c r="CQ72" s="32" t="s">
        <v>34</v>
      </c>
      <c r="CR72" s="32" t="s">
        <v>34</v>
      </c>
      <c r="CS72" s="31" t="s">
        <v>34</v>
      </c>
      <c r="CT72" s="32" t="s">
        <v>34</v>
      </c>
      <c r="CU72" s="32" t="s">
        <v>34</v>
      </c>
      <c r="CV72" s="31" t="s">
        <v>34</v>
      </c>
      <c r="CW72" s="32" t="s">
        <v>34</v>
      </c>
      <c r="CX72" s="32" t="s">
        <v>34</v>
      </c>
      <c r="CY72" s="31" t="s">
        <v>34</v>
      </c>
      <c r="CZ72" s="32" t="s">
        <v>34</v>
      </c>
      <c r="DA72" s="32" t="s">
        <v>34</v>
      </c>
      <c r="DB72" s="31" t="s">
        <v>34</v>
      </c>
      <c r="DC72" s="32" t="s">
        <v>34</v>
      </c>
      <c r="DD72" s="32" t="s">
        <v>34</v>
      </c>
      <c r="DE72" s="31" t="s">
        <v>34</v>
      </c>
      <c r="DF72" s="32" t="s">
        <v>34</v>
      </c>
      <c r="DG72" s="32" t="s">
        <v>34</v>
      </c>
      <c r="DH72" s="31" t="s">
        <v>34</v>
      </c>
      <c r="DI72" s="32" t="s">
        <v>34</v>
      </c>
      <c r="DJ72" s="32" t="s">
        <v>34</v>
      </c>
      <c r="DK72" s="31" t="s">
        <v>34</v>
      </c>
      <c r="DL72" s="32" t="s">
        <v>34</v>
      </c>
      <c r="DM72" s="32" t="s">
        <v>34</v>
      </c>
      <c r="DN72" s="31" t="s">
        <v>34</v>
      </c>
      <c r="DO72" s="32" t="s">
        <v>34</v>
      </c>
      <c r="DP72" s="32" t="s">
        <v>34</v>
      </c>
      <c r="DQ72" s="31" t="s">
        <v>34</v>
      </c>
      <c r="DR72" s="32" t="s">
        <v>34</v>
      </c>
      <c r="DS72" s="32" t="s">
        <v>34</v>
      </c>
      <c r="DT72" s="31" t="s">
        <v>34</v>
      </c>
      <c r="DU72" s="32" t="s">
        <v>34</v>
      </c>
      <c r="DV72" s="32" t="s">
        <v>34</v>
      </c>
    </row>
    <row r="73" spans="1:126" x14ac:dyDescent="0.2">
      <c r="A73" s="30" t="s">
        <v>5</v>
      </c>
      <c r="B73">
        <v>70</v>
      </c>
      <c r="C73">
        <v>70</v>
      </c>
      <c r="D73" s="32">
        <v>15.760478979422899</v>
      </c>
      <c r="E73" s="32" t="s">
        <v>28</v>
      </c>
      <c r="F73" s="32">
        <v>15.760478979422899</v>
      </c>
      <c r="G73" s="32">
        <v>15.6666813820135</v>
      </c>
      <c r="H73" s="32" t="s">
        <v>28</v>
      </c>
      <c r="I73" s="32">
        <v>15.6666813820135</v>
      </c>
      <c r="J73" s="31">
        <v>14.787364079208601</v>
      </c>
      <c r="K73" s="32" t="s">
        <v>28</v>
      </c>
      <c r="L73" s="32">
        <v>14.787364079208601</v>
      </c>
      <c r="M73" s="31">
        <v>11.831331694180699</v>
      </c>
      <c r="N73" s="32" t="s">
        <v>28</v>
      </c>
      <c r="O73" s="32">
        <v>11.831331694180699</v>
      </c>
      <c r="P73" s="31">
        <v>8.7053151048424198</v>
      </c>
      <c r="Q73" s="32" t="s">
        <v>28</v>
      </c>
      <c r="R73" s="32">
        <v>8.7053151048424198</v>
      </c>
      <c r="S73" s="31">
        <v>5.7435301044236198</v>
      </c>
      <c r="T73" s="32" t="s">
        <v>28</v>
      </c>
      <c r="U73" s="32">
        <v>5.7435301044236198</v>
      </c>
      <c r="V73" s="31">
        <v>3.7825702009693498</v>
      </c>
      <c r="W73" s="32" t="s">
        <v>28</v>
      </c>
      <c r="X73" s="32">
        <v>3.7825702009693498</v>
      </c>
      <c r="Y73" s="31">
        <v>1.7194204703490199</v>
      </c>
      <c r="Z73" s="32" t="s">
        <v>28</v>
      </c>
      <c r="AA73" s="32">
        <v>1.7194204703490199</v>
      </c>
      <c r="AB73" s="31">
        <v>-0.21132613508209899</v>
      </c>
      <c r="AC73" s="32" t="s">
        <v>28</v>
      </c>
      <c r="AD73" s="32">
        <v>-0.21132613508209899</v>
      </c>
      <c r="AE73" s="31">
        <v>-1.9916252915881301</v>
      </c>
      <c r="AF73" s="32" t="s">
        <v>28</v>
      </c>
      <c r="AG73" s="32">
        <v>-1.9916252915881301</v>
      </c>
      <c r="AH73" s="31">
        <v>-4.02032680321566</v>
      </c>
      <c r="AI73" s="32" t="s">
        <v>28</v>
      </c>
      <c r="AJ73" s="32">
        <v>-4.02032680321566</v>
      </c>
      <c r="AK73" s="31">
        <v>-6.1520937350309497</v>
      </c>
      <c r="AL73" s="32" t="s">
        <v>28</v>
      </c>
      <c r="AM73" s="32">
        <v>-6.1520937350309497</v>
      </c>
      <c r="AN73" s="31">
        <v>-8.2862521349655491</v>
      </c>
      <c r="AO73" s="32" t="s">
        <v>28</v>
      </c>
      <c r="AP73" s="32">
        <v>-8.2862521349655491</v>
      </c>
      <c r="AQ73" s="31">
        <v>-10.1866083171711</v>
      </c>
      <c r="AR73" s="32" t="s">
        <v>28</v>
      </c>
      <c r="AS73" s="32">
        <v>-10.1866083171711</v>
      </c>
      <c r="AT73" s="31">
        <v>-12.011002808422999</v>
      </c>
      <c r="AU73" s="32" t="s">
        <v>28</v>
      </c>
      <c r="AV73" s="32">
        <v>-12.011002808422999</v>
      </c>
      <c r="AW73" s="31">
        <v>-15.0031585048126</v>
      </c>
      <c r="AX73" s="32" t="s">
        <v>28</v>
      </c>
      <c r="AY73" s="32">
        <v>-15.0031585048126</v>
      </c>
      <c r="AZ73" s="31">
        <v>-17.638884862287401</v>
      </c>
      <c r="BA73" s="32" t="s">
        <v>28</v>
      </c>
      <c r="BB73" s="32">
        <v>-17.638884862287401</v>
      </c>
      <c r="BC73" s="31">
        <v>-20.851087997897</v>
      </c>
      <c r="BD73" s="32" t="s">
        <v>28</v>
      </c>
      <c r="BE73" s="32">
        <v>-20.851087997897</v>
      </c>
      <c r="BF73" s="31" t="s">
        <v>34</v>
      </c>
      <c r="BG73" s="32" t="s">
        <v>34</v>
      </c>
      <c r="BH73" s="32" t="s">
        <v>34</v>
      </c>
      <c r="BI73" s="31" t="s">
        <v>34</v>
      </c>
      <c r="BJ73" s="32" t="s">
        <v>34</v>
      </c>
      <c r="BK73" s="32" t="s">
        <v>34</v>
      </c>
      <c r="BL73" s="31" t="s">
        <v>34</v>
      </c>
      <c r="BM73" s="32" t="s">
        <v>34</v>
      </c>
      <c r="BN73" s="32" t="s">
        <v>34</v>
      </c>
      <c r="BO73" s="31" t="s">
        <v>34</v>
      </c>
      <c r="BP73" s="32" t="s">
        <v>34</v>
      </c>
      <c r="BQ73" s="32" t="s">
        <v>34</v>
      </c>
      <c r="BR73" s="31" t="s">
        <v>34</v>
      </c>
      <c r="BS73" s="32" t="s">
        <v>34</v>
      </c>
      <c r="BT73" s="32" t="s">
        <v>34</v>
      </c>
      <c r="BU73" s="31" t="s">
        <v>34</v>
      </c>
      <c r="BV73" s="32" t="s">
        <v>34</v>
      </c>
      <c r="BW73" s="32" t="s">
        <v>34</v>
      </c>
      <c r="BX73" s="31" t="s">
        <v>34</v>
      </c>
      <c r="BY73" s="32" t="s">
        <v>34</v>
      </c>
      <c r="BZ73" s="32" t="s">
        <v>34</v>
      </c>
      <c r="CA73" s="31" t="s">
        <v>34</v>
      </c>
      <c r="CB73" s="32" t="s">
        <v>34</v>
      </c>
      <c r="CC73" s="32" t="s">
        <v>34</v>
      </c>
      <c r="CD73" s="31" t="s">
        <v>34</v>
      </c>
      <c r="CE73" s="32" t="s">
        <v>34</v>
      </c>
      <c r="CF73" s="32" t="s">
        <v>34</v>
      </c>
      <c r="CG73" s="31" t="s">
        <v>34</v>
      </c>
      <c r="CH73" s="32" t="s">
        <v>34</v>
      </c>
      <c r="CI73" s="32" t="s">
        <v>34</v>
      </c>
      <c r="CJ73" s="31" t="s">
        <v>34</v>
      </c>
      <c r="CK73" s="32" t="s">
        <v>34</v>
      </c>
      <c r="CL73" s="32" t="s">
        <v>34</v>
      </c>
      <c r="CM73" s="31" t="s">
        <v>34</v>
      </c>
      <c r="CN73" s="32" t="s">
        <v>34</v>
      </c>
      <c r="CO73" s="32" t="s">
        <v>34</v>
      </c>
      <c r="CP73" s="31" t="s">
        <v>34</v>
      </c>
      <c r="CQ73" s="32" t="s">
        <v>34</v>
      </c>
      <c r="CR73" s="32" t="s">
        <v>34</v>
      </c>
      <c r="CS73" s="31" t="s">
        <v>34</v>
      </c>
      <c r="CT73" s="32" t="s">
        <v>34</v>
      </c>
      <c r="CU73" s="32" t="s">
        <v>34</v>
      </c>
      <c r="CV73" s="31" t="s">
        <v>34</v>
      </c>
      <c r="CW73" s="32" t="s">
        <v>34</v>
      </c>
      <c r="CX73" s="32" t="s">
        <v>34</v>
      </c>
      <c r="CY73" s="31" t="s">
        <v>34</v>
      </c>
      <c r="CZ73" s="32" t="s">
        <v>34</v>
      </c>
      <c r="DA73" s="32" t="s">
        <v>34</v>
      </c>
      <c r="DB73" s="31" t="s">
        <v>34</v>
      </c>
      <c r="DC73" s="32" t="s">
        <v>34</v>
      </c>
      <c r="DD73" s="32" t="s">
        <v>34</v>
      </c>
      <c r="DE73" s="31" t="s">
        <v>34</v>
      </c>
      <c r="DF73" s="32" t="s">
        <v>34</v>
      </c>
      <c r="DG73" s="32" t="s">
        <v>34</v>
      </c>
      <c r="DH73" s="31" t="s">
        <v>34</v>
      </c>
      <c r="DI73" s="32" t="s">
        <v>34</v>
      </c>
      <c r="DJ73" s="32" t="s">
        <v>34</v>
      </c>
      <c r="DK73" s="31" t="s">
        <v>34</v>
      </c>
      <c r="DL73" s="32" t="s">
        <v>34</v>
      </c>
      <c r="DM73" s="32" t="s">
        <v>34</v>
      </c>
      <c r="DN73" s="31" t="s">
        <v>34</v>
      </c>
      <c r="DO73" s="32" t="s">
        <v>34</v>
      </c>
      <c r="DP73" s="32" t="s">
        <v>34</v>
      </c>
      <c r="DQ73" s="31" t="s">
        <v>34</v>
      </c>
      <c r="DR73" s="32" t="s">
        <v>34</v>
      </c>
      <c r="DS73" s="32" t="s">
        <v>34</v>
      </c>
      <c r="DT73" s="31" t="s">
        <v>34</v>
      </c>
      <c r="DU73" s="32" t="s">
        <v>34</v>
      </c>
      <c r="DV73" s="32" t="s">
        <v>34</v>
      </c>
    </row>
    <row r="74" spans="1:126" x14ac:dyDescent="0.2">
      <c r="A74" s="30" t="s">
        <v>5</v>
      </c>
      <c r="B74">
        <v>71</v>
      </c>
      <c r="C74">
        <v>71</v>
      </c>
      <c r="D74" s="32">
        <v>15.702955457964</v>
      </c>
      <c r="E74" s="32" t="s">
        <v>28</v>
      </c>
      <c r="F74" s="32">
        <v>15.702955457964</v>
      </c>
      <c r="G74" s="32">
        <v>15.598639278439901</v>
      </c>
      <c r="H74" s="32" t="s">
        <v>28</v>
      </c>
      <c r="I74" s="32">
        <v>15.598639278439901</v>
      </c>
      <c r="J74" s="31">
        <v>14.957786358307599</v>
      </c>
      <c r="K74" s="32" t="s">
        <v>28</v>
      </c>
      <c r="L74" s="32">
        <v>14.957786358307599</v>
      </c>
      <c r="M74" s="31">
        <v>13.7310573974543</v>
      </c>
      <c r="N74" s="32" t="s">
        <v>28</v>
      </c>
      <c r="O74" s="32">
        <v>13.7310573974543</v>
      </c>
      <c r="P74" s="31">
        <v>10.0665755713836</v>
      </c>
      <c r="Q74" s="32" t="s">
        <v>28</v>
      </c>
      <c r="R74" s="32">
        <v>10.0665755713836</v>
      </c>
      <c r="S74" s="31">
        <v>6.9569969438367103</v>
      </c>
      <c r="T74" s="32" t="s">
        <v>28</v>
      </c>
      <c r="U74" s="32">
        <v>6.9569969438367103</v>
      </c>
      <c r="V74" s="31">
        <v>4.0224268944464798</v>
      </c>
      <c r="W74" s="32" t="s">
        <v>28</v>
      </c>
      <c r="X74" s="32">
        <v>4.0224268944464798</v>
      </c>
      <c r="Y74" s="31">
        <v>1.89408876605314</v>
      </c>
      <c r="Z74" s="32" t="s">
        <v>28</v>
      </c>
      <c r="AA74" s="32">
        <v>1.89408876605314</v>
      </c>
      <c r="AB74" s="31">
        <v>-0.15227588172802001</v>
      </c>
      <c r="AC74" s="32" t="s">
        <v>28</v>
      </c>
      <c r="AD74" s="32">
        <v>-0.15227588172802001</v>
      </c>
      <c r="AE74" s="31">
        <v>-2.0315109910019</v>
      </c>
      <c r="AF74" s="32" t="s">
        <v>28</v>
      </c>
      <c r="AG74" s="32">
        <v>-2.0315109910019</v>
      </c>
      <c r="AH74" s="31">
        <v>-3.7876365145411102</v>
      </c>
      <c r="AI74" s="32" t="s">
        <v>28</v>
      </c>
      <c r="AJ74" s="32">
        <v>-3.7876365145411102</v>
      </c>
      <c r="AK74" s="31">
        <v>-5.1964529190465596</v>
      </c>
      <c r="AL74" s="32" t="s">
        <v>28</v>
      </c>
      <c r="AM74" s="32">
        <v>-5.1964529190465596</v>
      </c>
      <c r="AN74" s="31">
        <v>-7.43445285020755</v>
      </c>
      <c r="AO74" s="32" t="s">
        <v>28</v>
      </c>
      <c r="AP74" s="32">
        <v>-7.43445285020755</v>
      </c>
      <c r="AQ74" s="31">
        <v>-8.7263488402251497</v>
      </c>
      <c r="AR74" s="32" t="s">
        <v>28</v>
      </c>
      <c r="AS74" s="32">
        <v>-8.7263488402251497</v>
      </c>
      <c r="AT74" s="31">
        <v>-10.125910060982999</v>
      </c>
      <c r="AU74" s="32" t="s">
        <v>28</v>
      </c>
      <c r="AV74" s="32">
        <v>-10.125910060982999</v>
      </c>
      <c r="AW74" s="31">
        <v>-10.741429889205699</v>
      </c>
      <c r="AX74" s="32" t="s">
        <v>28</v>
      </c>
      <c r="AY74" s="32">
        <v>-10.741429889205699</v>
      </c>
      <c r="AZ74" s="31">
        <v>-11.6493308849921</v>
      </c>
      <c r="BA74" s="32" t="s">
        <v>28</v>
      </c>
      <c r="BB74" s="32">
        <v>-11.6493308849921</v>
      </c>
      <c r="BC74" s="31">
        <v>-14.252722633443</v>
      </c>
      <c r="BD74" s="32" t="s">
        <v>28</v>
      </c>
      <c r="BE74" s="32">
        <v>-14.252722633443</v>
      </c>
      <c r="BF74" s="31">
        <v>-14.856522082727</v>
      </c>
      <c r="BG74" s="32" t="s">
        <v>28</v>
      </c>
      <c r="BH74" s="32">
        <v>-14.856522082727</v>
      </c>
      <c r="BI74" s="31">
        <v>-14.5390753267703</v>
      </c>
      <c r="BJ74" s="32" t="s">
        <v>28</v>
      </c>
      <c r="BK74" s="32">
        <v>-14.5390753267703</v>
      </c>
      <c r="BL74" s="31">
        <v>-15.9749042991929</v>
      </c>
      <c r="BM74" s="32" t="s">
        <v>28</v>
      </c>
      <c r="BN74" s="32">
        <v>-15.9749042991929</v>
      </c>
      <c r="BO74" s="31">
        <v>-18.074906323400199</v>
      </c>
      <c r="BP74" s="32" t="s">
        <v>28</v>
      </c>
      <c r="BQ74" s="32">
        <v>-18.074906323400199</v>
      </c>
      <c r="BR74" s="31" t="s">
        <v>34</v>
      </c>
      <c r="BS74" s="32" t="s">
        <v>34</v>
      </c>
      <c r="BT74" s="32" t="s">
        <v>34</v>
      </c>
      <c r="BU74" s="31" t="s">
        <v>34</v>
      </c>
      <c r="BV74" s="32" t="s">
        <v>34</v>
      </c>
      <c r="BW74" s="32" t="s">
        <v>34</v>
      </c>
      <c r="BX74" s="31" t="s">
        <v>34</v>
      </c>
      <c r="BY74" s="32" t="s">
        <v>34</v>
      </c>
      <c r="BZ74" s="32" t="s">
        <v>34</v>
      </c>
      <c r="CA74" s="31" t="s">
        <v>34</v>
      </c>
      <c r="CB74" s="32" t="s">
        <v>34</v>
      </c>
      <c r="CC74" s="32" t="s">
        <v>34</v>
      </c>
      <c r="CD74" s="31" t="s">
        <v>34</v>
      </c>
      <c r="CE74" s="32" t="s">
        <v>34</v>
      </c>
      <c r="CF74" s="32" t="s">
        <v>34</v>
      </c>
      <c r="CG74" s="31" t="s">
        <v>34</v>
      </c>
      <c r="CH74" s="32" t="s">
        <v>34</v>
      </c>
      <c r="CI74" s="32" t="s">
        <v>34</v>
      </c>
      <c r="CJ74" s="31" t="s">
        <v>34</v>
      </c>
      <c r="CK74" s="32" t="s">
        <v>34</v>
      </c>
      <c r="CL74" s="32" t="s">
        <v>34</v>
      </c>
      <c r="CM74" s="31" t="s">
        <v>34</v>
      </c>
      <c r="CN74" s="32" t="s">
        <v>34</v>
      </c>
      <c r="CO74" s="32" t="s">
        <v>34</v>
      </c>
      <c r="CP74" s="31" t="s">
        <v>34</v>
      </c>
      <c r="CQ74" s="32" t="s">
        <v>34</v>
      </c>
      <c r="CR74" s="32" t="s">
        <v>34</v>
      </c>
      <c r="CS74" s="31" t="s">
        <v>34</v>
      </c>
      <c r="CT74" s="32" t="s">
        <v>34</v>
      </c>
      <c r="CU74" s="32" t="s">
        <v>34</v>
      </c>
      <c r="CV74" s="31" t="s">
        <v>34</v>
      </c>
      <c r="CW74" s="32" t="s">
        <v>34</v>
      </c>
      <c r="CX74" s="32" t="s">
        <v>34</v>
      </c>
      <c r="CY74" s="31" t="s">
        <v>34</v>
      </c>
      <c r="CZ74" s="32" t="s">
        <v>34</v>
      </c>
      <c r="DA74" s="32" t="s">
        <v>34</v>
      </c>
      <c r="DB74" s="31" t="s">
        <v>34</v>
      </c>
      <c r="DC74" s="32" t="s">
        <v>34</v>
      </c>
      <c r="DD74" s="32" t="s">
        <v>34</v>
      </c>
      <c r="DE74" s="31" t="s">
        <v>34</v>
      </c>
      <c r="DF74" s="32" t="s">
        <v>34</v>
      </c>
      <c r="DG74" s="32" t="s">
        <v>34</v>
      </c>
      <c r="DH74" s="31" t="s">
        <v>34</v>
      </c>
      <c r="DI74" s="32" t="s">
        <v>34</v>
      </c>
      <c r="DJ74" s="32" t="s">
        <v>34</v>
      </c>
      <c r="DK74" s="31" t="s">
        <v>34</v>
      </c>
      <c r="DL74" s="32" t="s">
        <v>34</v>
      </c>
      <c r="DM74" s="32" t="s">
        <v>34</v>
      </c>
      <c r="DN74" s="31" t="s">
        <v>34</v>
      </c>
      <c r="DO74" s="32" t="s">
        <v>34</v>
      </c>
      <c r="DP74" s="32" t="s">
        <v>34</v>
      </c>
      <c r="DQ74" s="31" t="s">
        <v>34</v>
      </c>
      <c r="DR74" s="32" t="s">
        <v>34</v>
      </c>
      <c r="DS74" s="32" t="s">
        <v>34</v>
      </c>
      <c r="DT74" s="31" t="s">
        <v>34</v>
      </c>
      <c r="DU74" s="32" t="s">
        <v>34</v>
      </c>
      <c r="DV74" s="32" t="s">
        <v>34</v>
      </c>
    </row>
    <row r="75" spans="1:126" x14ac:dyDescent="0.2">
      <c r="A75" s="30" t="s">
        <v>6</v>
      </c>
      <c r="B75">
        <v>72</v>
      </c>
      <c r="C75">
        <v>72</v>
      </c>
      <c r="D75" s="32">
        <v>14.5106197956044</v>
      </c>
      <c r="E75" s="32" t="s">
        <v>28</v>
      </c>
      <c r="F75" s="32">
        <v>14.5106197956044</v>
      </c>
      <c r="G75" s="32">
        <v>13.8342182738908</v>
      </c>
      <c r="H75" s="32" t="s">
        <v>28</v>
      </c>
      <c r="I75" s="32">
        <v>13.8342182738908</v>
      </c>
      <c r="J75" s="31">
        <v>11.008787983336701</v>
      </c>
      <c r="K75" s="32" t="s">
        <v>28</v>
      </c>
      <c r="L75" s="32">
        <v>11.008787983336701</v>
      </c>
      <c r="M75" s="31">
        <v>8.0627390273085702</v>
      </c>
      <c r="N75" s="32" t="s">
        <v>28</v>
      </c>
      <c r="O75" s="32">
        <v>8.0627390273085702</v>
      </c>
      <c r="P75" s="31">
        <v>4.86091922279918</v>
      </c>
      <c r="Q75" s="32" t="s">
        <v>28</v>
      </c>
      <c r="R75" s="32">
        <v>4.86091922279918</v>
      </c>
      <c r="S75" s="31">
        <v>2.0787151616538502</v>
      </c>
      <c r="T75" s="32" t="s">
        <v>28</v>
      </c>
      <c r="U75" s="32">
        <v>2.0787151616538502</v>
      </c>
      <c r="V75" s="31">
        <v>-5.3713888044406403E-2</v>
      </c>
      <c r="W75" s="32" t="s">
        <v>28</v>
      </c>
      <c r="X75" s="32">
        <v>-5.3713888044406403E-2</v>
      </c>
      <c r="Y75" s="31">
        <v>-0.956908676426101</v>
      </c>
      <c r="Z75" s="32" t="s">
        <v>28</v>
      </c>
      <c r="AA75" s="32">
        <v>-0.956908676426101</v>
      </c>
      <c r="AB75" s="31">
        <v>-2.0451533563545299</v>
      </c>
      <c r="AC75" s="32" t="s">
        <v>28</v>
      </c>
      <c r="AD75" s="32">
        <v>-2.0451533563545299</v>
      </c>
      <c r="AE75" s="31">
        <v>-5.44032902048012</v>
      </c>
      <c r="AF75" s="32" t="s">
        <v>28</v>
      </c>
      <c r="AG75" s="32">
        <v>-5.44032902048012</v>
      </c>
      <c r="AH75" s="31">
        <v>-8.7755015746269596</v>
      </c>
      <c r="AI75" s="32" t="s">
        <v>28</v>
      </c>
      <c r="AJ75" s="32">
        <v>-8.7755015746269596</v>
      </c>
      <c r="AK75" s="31">
        <v>-10.766239114897299</v>
      </c>
      <c r="AL75" s="32" t="s">
        <v>28</v>
      </c>
      <c r="AM75" s="32">
        <v>-10.766239114897299</v>
      </c>
      <c r="AN75" s="31" t="s">
        <v>34</v>
      </c>
      <c r="AO75" s="32" t="s">
        <v>34</v>
      </c>
      <c r="AP75" s="32" t="s">
        <v>34</v>
      </c>
      <c r="AQ75" s="31" t="s">
        <v>34</v>
      </c>
      <c r="AR75" s="32" t="s">
        <v>34</v>
      </c>
      <c r="AS75" s="32" t="s">
        <v>34</v>
      </c>
      <c r="AT75" s="31" t="s">
        <v>34</v>
      </c>
      <c r="AU75" s="32" t="s">
        <v>34</v>
      </c>
      <c r="AV75" s="32" t="s">
        <v>34</v>
      </c>
      <c r="AW75" s="31" t="s">
        <v>34</v>
      </c>
      <c r="AX75" s="32" t="s">
        <v>34</v>
      </c>
      <c r="AY75" s="32" t="s">
        <v>34</v>
      </c>
      <c r="AZ75" s="31" t="s">
        <v>34</v>
      </c>
      <c r="BA75" s="32" t="s">
        <v>34</v>
      </c>
      <c r="BB75" s="32" t="s">
        <v>34</v>
      </c>
      <c r="BC75" s="31" t="s">
        <v>34</v>
      </c>
      <c r="BD75" s="32" t="s">
        <v>34</v>
      </c>
      <c r="BE75" s="32" t="s">
        <v>34</v>
      </c>
      <c r="BF75" s="31" t="s">
        <v>34</v>
      </c>
      <c r="BG75" s="32" t="s">
        <v>34</v>
      </c>
      <c r="BH75" s="32" t="s">
        <v>34</v>
      </c>
      <c r="BI75" s="31" t="s">
        <v>34</v>
      </c>
      <c r="BJ75" s="32" t="s">
        <v>34</v>
      </c>
      <c r="BK75" s="32" t="s">
        <v>34</v>
      </c>
      <c r="BL75" s="31" t="s">
        <v>34</v>
      </c>
      <c r="BM75" s="32" t="s">
        <v>34</v>
      </c>
      <c r="BN75" s="32" t="s">
        <v>34</v>
      </c>
      <c r="BO75" s="31" t="s">
        <v>34</v>
      </c>
      <c r="BP75" s="32" t="s">
        <v>34</v>
      </c>
      <c r="BQ75" s="32" t="s">
        <v>34</v>
      </c>
      <c r="BR75" s="31" t="s">
        <v>34</v>
      </c>
      <c r="BS75" s="32" t="s">
        <v>34</v>
      </c>
      <c r="BT75" s="32" t="s">
        <v>34</v>
      </c>
      <c r="BU75" s="31" t="s">
        <v>34</v>
      </c>
      <c r="BV75" s="32" t="s">
        <v>34</v>
      </c>
      <c r="BW75" s="32" t="s">
        <v>34</v>
      </c>
      <c r="BX75" s="31" t="s">
        <v>34</v>
      </c>
      <c r="BY75" s="32" t="s">
        <v>34</v>
      </c>
      <c r="BZ75" s="32" t="s">
        <v>34</v>
      </c>
      <c r="CA75" s="31" t="s">
        <v>34</v>
      </c>
      <c r="CB75" s="32" t="s">
        <v>34</v>
      </c>
      <c r="CC75" s="32" t="s">
        <v>34</v>
      </c>
      <c r="CD75" s="31" t="s">
        <v>34</v>
      </c>
      <c r="CE75" s="32" t="s">
        <v>34</v>
      </c>
      <c r="CF75" s="32" t="s">
        <v>34</v>
      </c>
      <c r="CG75" s="31" t="s">
        <v>34</v>
      </c>
      <c r="CH75" s="32" t="s">
        <v>34</v>
      </c>
      <c r="CI75" s="32" t="s">
        <v>34</v>
      </c>
      <c r="CJ75" s="31" t="s">
        <v>34</v>
      </c>
      <c r="CK75" s="32" t="s">
        <v>34</v>
      </c>
      <c r="CL75" s="32" t="s">
        <v>34</v>
      </c>
      <c r="CM75" s="31" t="s">
        <v>34</v>
      </c>
      <c r="CN75" s="32" t="s">
        <v>34</v>
      </c>
      <c r="CO75" s="32" t="s">
        <v>34</v>
      </c>
      <c r="CP75" s="31" t="s">
        <v>34</v>
      </c>
      <c r="CQ75" s="32" t="s">
        <v>34</v>
      </c>
      <c r="CR75" s="32" t="s">
        <v>34</v>
      </c>
      <c r="CS75" s="31" t="s">
        <v>34</v>
      </c>
      <c r="CT75" s="32" t="s">
        <v>34</v>
      </c>
      <c r="CU75" s="32" t="s">
        <v>34</v>
      </c>
      <c r="CV75" s="31" t="s">
        <v>34</v>
      </c>
      <c r="CW75" s="32" t="s">
        <v>34</v>
      </c>
      <c r="CX75" s="32" t="s">
        <v>34</v>
      </c>
      <c r="CY75" s="31" t="s">
        <v>34</v>
      </c>
      <c r="CZ75" s="32" t="s">
        <v>34</v>
      </c>
      <c r="DA75" s="32" t="s">
        <v>34</v>
      </c>
      <c r="DB75" s="31" t="s">
        <v>34</v>
      </c>
      <c r="DC75" s="32" t="s">
        <v>34</v>
      </c>
      <c r="DD75" s="32" t="s">
        <v>34</v>
      </c>
      <c r="DE75" s="31" t="s">
        <v>34</v>
      </c>
      <c r="DF75" s="32" t="s">
        <v>34</v>
      </c>
      <c r="DG75" s="32" t="s">
        <v>34</v>
      </c>
      <c r="DH75" s="31" t="s">
        <v>34</v>
      </c>
      <c r="DI75" s="32" t="s">
        <v>34</v>
      </c>
      <c r="DJ75" s="32" t="s">
        <v>34</v>
      </c>
      <c r="DK75" s="31" t="s">
        <v>34</v>
      </c>
      <c r="DL75" s="32" t="s">
        <v>34</v>
      </c>
      <c r="DM75" s="32" t="s">
        <v>34</v>
      </c>
      <c r="DN75" s="31" t="s">
        <v>34</v>
      </c>
      <c r="DO75" s="32" t="s">
        <v>34</v>
      </c>
      <c r="DP75" s="32" t="s">
        <v>34</v>
      </c>
      <c r="DQ75" s="31" t="s">
        <v>34</v>
      </c>
      <c r="DR75" s="32" t="s">
        <v>34</v>
      </c>
      <c r="DS75" s="32" t="s">
        <v>34</v>
      </c>
      <c r="DT75" s="31" t="s">
        <v>34</v>
      </c>
      <c r="DU75" s="32" t="s">
        <v>34</v>
      </c>
      <c r="DV75" s="32" t="s">
        <v>34</v>
      </c>
    </row>
    <row r="76" spans="1:126" x14ac:dyDescent="0.2">
      <c r="A76" s="30" t="s">
        <v>5</v>
      </c>
      <c r="B76">
        <v>73</v>
      </c>
      <c r="C76">
        <v>73</v>
      </c>
      <c r="D76" s="32">
        <v>10.0657445568434</v>
      </c>
      <c r="E76" s="32" t="s">
        <v>28</v>
      </c>
      <c r="F76" s="32">
        <v>10.0657445568434</v>
      </c>
      <c r="G76" s="32">
        <v>9.5180762743680898</v>
      </c>
      <c r="H76" s="32" t="s">
        <v>28</v>
      </c>
      <c r="I76" s="32">
        <v>9.5180762743680898</v>
      </c>
      <c r="J76" s="31">
        <v>8.2033066375442001</v>
      </c>
      <c r="K76" s="32" t="s">
        <v>28</v>
      </c>
      <c r="L76" s="32">
        <v>8.2033066375442001</v>
      </c>
      <c r="M76" s="31">
        <v>5.7605463716680401</v>
      </c>
      <c r="N76" s="32" t="s">
        <v>28</v>
      </c>
      <c r="O76" s="32">
        <v>5.7605463716680401</v>
      </c>
      <c r="P76" s="31">
        <v>3.2437159958823401</v>
      </c>
      <c r="Q76" s="32" t="s">
        <v>28</v>
      </c>
      <c r="R76" s="32">
        <v>3.2437159958823401</v>
      </c>
      <c r="S76" s="31">
        <v>0.53298665213471097</v>
      </c>
      <c r="T76" s="32" t="s">
        <v>28</v>
      </c>
      <c r="U76" s="32">
        <v>0.53298665213471097</v>
      </c>
      <c r="V76" s="31">
        <v>-1.4619247111012701</v>
      </c>
      <c r="W76" s="32" t="s">
        <v>28</v>
      </c>
      <c r="X76" s="32">
        <v>-1.4619247111012701</v>
      </c>
      <c r="Y76" s="31">
        <v>-3.1037549155558399</v>
      </c>
      <c r="Z76" s="32" t="s">
        <v>28</v>
      </c>
      <c r="AA76" s="32">
        <v>-3.1037549155558399</v>
      </c>
      <c r="AB76" s="31">
        <v>-4.6903029874808997</v>
      </c>
      <c r="AC76" s="32" t="s">
        <v>28</v>
      </c>
      <c r="AD76" s="32">
        <v>-4.6903029874808997</v>
      </c>
      <c r="AE76" s="31">
        <v>-6.2338104243349104</v>
      </c>
      <c r="AF76" s="32" t="s">
        <v>28</v>
      </c>
      <c r="AG76" s="32">
        <v>-6.2338104243349104</v>
      </c>
      <c r="AH76" s="31">
        <v>-7.7675362778948598</v>
      </c>
      <c r="AI76" s="32" t="s">
        <v>28</v>
      </c>
      <c r="AJ76" s="32">
        <v>-7.7675362778948598</v>
      </c>
      <c r="AK76" s="31">
        <v>-10.2646084812309</v>
      </c>
      <c r="AL76" s="32" t="s">
        <v>28</v>
      </c>
      <c r="AM76" s="32">
        <v>-10.2646084812309</v>
      </c>
      <c r="AN76" s="31">
        <v>-12.876844138801999</v>
      </c>
      <c r="AO76" s="32" t="s">
        <v>28</v>
      </c>
      <c r="AP76" s="32">
        <v>-12.876844138801999</v>
      </c>
      <c r="AQ76" s="31">
        <v>-15.857904521264</v>
      </c>
      <c r="AR76" s="32" t="s">
        <v>28</v>
      </c>
      <c r="AS76" s="32">
        <v>-15.857904521264</v>
      </c>
      <c r="AT76" s="31">
        <v>-19.6771521032584</v>
      </c>
      <c r="AU76" s="32" t="s">
        <v>28</v>
      </c>
      <c r="AV76" s="32">
        <v>-19.6771521032584</v>
      </c>
      <c r="AW76" s="31">
        <v>-21.828522636164099</v>
      </c>
      <c r="AX76" s="32" t="s">
        <v>28</v>
      </c>
      <c r="AY76" s="32">
        <v>-21.828522636164099</v>
      </c>
      <c r="AZ76" s="31">
        <v>-21.785027926661598</v>
      </c>
      <c r="BA76" s="32" t="s">
        <v>28</v>
      </c>
      <c r="BB76" s="32">
        <v>-21.785027926661598</v>
      </c>
      <c r="BC76" s="31">
        <v>-20.903148662657198</v>
      </c>
      <c r="BD76" s="32" t="s">
        <v>28</v>
      </c>
      <c r="BE76" s="32">
        <v>-20.903148662657198</v>
      </c>
      <c r="BF76" s="31">
        <v>-20.903148662657198</v>
      </c>
      <c r="BG76" s="32" t="s">
        <v>28</v>
      </c>
      <c r="BH76" s="32">
        <v>-20.903148662657198</v>
      </c>
      <c r="BI76" s="31" t="s">
        <v>34</v>
      </c>
      <c r="BJ76" s="32" t="s">
        <v>34</v>
      </c>
      <c r="BK76" s="32" t="s">
        <v>34</v>
      </c>
      <c r="BL76" s="31" t="s">
        <v>34</v>
      </c>
      <c r="BM76" s="32" t="s">
        <v>34</v>
      </c>
      <c r="BN76" s="32" t="s">
        <v>34</v>
      </c>
      <c r="BO76" s="31" t="s">
        <v>34</v>
      </c>
      <c r="BP76" s="32" t="s">
        <v>34</v>
      </c>
      <c r="BQ76" s="32" t="s">
        <v>34</v>
      </c>
      <c r="BR76" s="31" t="s">
        <v>34</v>
      </c>
      <c r="BS76" s="32" t="s">
        <v>34</v>
      </c>
      <c r="BT76" s="32" t="s">
        <v>34</v>
      </c>
      <c r="BU76" s="31" t="s">
        <v>34</v>
      </c>
      <c r="BV76" s="32" t="s">
        <v>34</v>
      </c>
      <c r="BW76" s="32" t="s">
        <v>34</v>
      </c>
      <c r="BX76" s="31" t="s">
        <v>34</v>
      </c>
      <c r="BY76" s="32" t="s">
        <v>34</v>
      </c>
      <c r="BZ76" s="32" t="s">
        <v>34</v>
      </c>
      <c r="CA76" s="31" t="s">
        <v>34</v>
      </c>
      <c r="CB76" s="32" t="s">
        <v>34</v>
      </c>
      <c r="CC76" s="32" t="s">
        <v>34</v>
      </c>
      <c r="CD76" s="31" t="s">
        <v>34</v>
      </c>
      <c r="CE76" s="32" t="s">
        <v>34</v>
      </c>
      <c r="CF76" s="32" t="s">
        <v>34</v>
      </c>
      <c r="CG76" s="31" t="s">
        <v>34</v>
      </c>
      <c r="CH76" s="32" t="s">
        <v>34</v>
      </c>
      <c r="CI76" s="32" t="s">
        <v>34</v>
      </c>
      <c r="CJ76" s="31" t="s">
        <v>34</v>
      </c>
      <c r="CK76" s="32" t="s">
        <v>34</v>
      </c>
      <c r="CL76" s="32" t="s">
        <v>34</v>
      </c>
      <c r="CM76" s="31" t="s">
        <v>34</v>
      </c>
      <c r="CN76" s="32" t="s">
        <v>34</v>
      </c>
      <c r="CO76" s="32" t="s">
        <v>34</v>
      </c>
      <c r="CP76" s="31" t="s">
        <v>34</v>
      </c>
      <c r="CQ76" s="32" t="s">
        <v>34</v>
      </c>
      <c r="CR76" s="32" t="s">
        <v>34</v>
      </c>
      <c r="CS76" s="31" t="s">
        <v>34</v>
      </c>
      <c r="CT76" s="32" t="s">
        <v>34</v>
      </c>
      <c r="CU76" s="32" t="s">
        <v>34</v>
      </c>
      <c r="CV76" s="31" t="s">
        <v>34</v>
      </c>
      <c r="CW76" s="32" t="s">
        <v>34</v>
      </c>
      <c r="CX76" s="32" t="s">
        <v>34</v>
      </c>
      <c r="CY76" s="31" t="s">
        <v>34</v>
      </c>
      <c r="CZ76" s="32" t="s">
        <v>34</v>
      </c>
      <c r="DA76" s="32" t="s">
        <v>34</v>
      </c>
      <c r="DB76" s="31" t="s">
        <v>34</v>
      </c>
      <c r="DC76" s="32" t="s">
        <v>34</v>
      </c>
      <c r="DD76" s="32" t="s">
        <v>34</v>
      </c>
      <c r="DE76" s="31" t="s">
        <v>34</v>
      </c>
      <c r="DF76" s="32" t="s">
        <v>34</v>
      </c>
      <c r="DG76" s="32" t="s">
        <v>34</v>
      </c>
      <c r="DH76" s="31" t="s">
        <v>34</v>
      </c>
      <c r="DI76" s="32" t="s">
        <v>34</v>
      </c>
      <c r="DJ76" s="32" t="s">
        <v>34</v>
      </c>
      <c r="DK76" s="31" t="s">
        <v>34</v>
      </c>
      <c r="DL76" s="32" t="s">
        <v>34</v>
      </c>
      <c r="DM76" s="32" t="s">
        <v>34</v>
      </c>
      <c r="DN76" s="31" t="s">
        <v>34</v>
      </c>
      <c r="DO76" s="32" t="s">
        <v>34</v>
      </c>
      <c r="DP76" s="32" t="s">
        <v>34</v>
      </c>
      <c r="DQ76" s="31" t="s">
        <v>34</v>
      </c>
      <c r="DR76" s="32" t="s">
        <v>34</v>
      </c>
      <c r="DS76" s="32" t="s">
        <v>34</v>
      </c>
      <c r="DT76" s="31" t="s">
        <v>34</v>
      </c>
      <c r="DU76" s="32" t="s">
        <v>34</v>
      </c>
      <c r="DV76" s="32" t="s">
        <v>34</v>
      </c>
    </row>
    <row r="77" spans="1:126" x14ac:dyDescent="0.2">
      <c r="A77" s="30" t="s">
        <v>6</v>
      </c>
      <c r="B77">
        <v>74</v>
      </c>
      <c r="C77">
        <v>74</v>
      </c>
      <c r="D77" s="32">
        <v>14.308271497516101</v>
      </c>
      <c r="E77" s="32" t="s">
        <v>28</v>
      </c>
      <c r="F77" s="32">
        <v>14.308271497516101</v>
      </c>
      <c r="G77" s="32">
        <v>14.192017361815299</v>
      </c>
      <c r="H77" s="32" t="s">
        <v>28</v>
      </c>
      <c r="I77" s="32">
        <v>14.192017361815299</v>
      </c>
      <c r="J77" s="31">
        <v>13.8936486547658</v>
      </c>
      <c r="K77" s="32" t="s">
        <v>28</v>
      </c>
      <c r="L77" s="32">
        <v>13.8936486547658</v>
      </c>
      <c r="M77" s="31">
        <v>12.096029662353899</v>
      </c>
      <c r="N77" s="32" t="s">
        <v>28</v>
      </c>
      <c r="O77" s="32">
        <v>12.096029662353899</v>
      </c>
      <c r="P77" s="31">
        <v>9.5460847193251102</v>
      </c>
      <c r="Q77" s="32" t="s">
        <v>28</v>
      </c>
      <c r="R77" s="32">
        <v>9.5460847193251102</v>
      </c>
      <c r="S77" s="31">
        <v>6.6907050101811203</v>
      </c>
      <c r="T77" s="32" t="s">
        <v>28</v>
      </c>
      <c r="U77" s="32">
        <v>6.6907050101811203</v>
      </c>
      <c r="V77" s="31">
        <v>4.0791683979456996</v>
      </c>
      <c r="W77" s="32" t="s">
        <v>28</v>
      </c>
      <c r="X77" s="32">
        <v>4.0791683979456996</v>
      </c>
      <c r="Y77" s="31">
        <v>2.19359818995988</v>
      </c>
      <c r="Z77" s="32" t="s">
        <v>28</v>
      </c>
      <c r="AA77" s="32">
        <v>2.19359818995988</v>
      </c>
      <c r="AB77" s="31">
        <v>0.63808697769751399</v>
      </c>
      <c r="AC77" s="32" t="s">
        <v>28</v>
      </c>
      <c r="AD77" s="32">
        <v>0.63808697769751399</v>
      </c>
      <c r="AE77" s="31">
        <v>-5.7523920382755299E-2</v>
      </c>
      <c r="AF77" s="32" t="s">
        <v>28</v>
      </c>
      <c r="AG77" s="32">
        <v>-5.7523920382755299E-2</v>
      </c>
      <c r="AH77" s="31">
        <v>-1.59700042396659</v>
      </c>
      <c r="AI77" s="32" t="s">
        <v>28</v>
      </c>
      <c r="AJ77" s="32">
        <v>-1.59700042396659</v>
      </c>
      <c r="AK77" s="31">
        <v>-2.9720475284379901</v>
      </c>
      <c r="AL77" s="32" t="s">
        <v>28</v>
      </c>
      <c r="AM77" s="32">
        <v>-2.9720475284379901</v>
      </c>
      <c r="AN77" s="31">
        <v>-3.0182276003792698</v>
      </c>
      <c r="AO77" s="32" t="s">
        <v>28</v>
      </c>
      <c r="AP77" s="32">
        <v>-3.0182276003792698</v>
      </c>
      <c r="AQ77" s="31">
        <v>-4.4885351301240899</v>
      </c>
      <c r="AR77" s="32" t="s">
        <v>28</v>
      </c>
      <c r="AS77" s="32">
        <v>-4.4885351301240899</v>
      </c>
      <c r="AT77" s="31">
        <v>-6.0059087427665698</v>
      </c>
      <c r="AU77" s="32" t="s">
        <v>28</v>
      </c>
      <c r="AV77" s="32">
        <v>-6.0059087427665698</v>
      </c>
      <c r="AW77" s="31">
        <v>-5.0381818670660898</v>
      </c>
      <c r="AX77" s="32" t="s">
        <v>28</v>
      </c>
      <c r="AY77" s="32">
        <v>-5.0381818670660898</v>
      </c>
      <c r="AZ77" s="31">
        <v>-5.0381818670660898</v>
      </c>
      <c r="BA77" s="32" t="s">
        <v>28</v>
      </c>
      <c r="BB77" s="32">
        <v>-5.0381818670660898</v>
      </c>
      <c r="BC77" s="31">
        <v>-8.1956751154002099</v>
      </c>
      <c r="BD77" s="32" t="s">
        <v>28</v>
      </c>
      <c r="BE77" s="32">
        <v>-8.1956751154002099</v>
      </c>
      <c r="BF77" s="31">
        <v>-13.8895117184478</v>
      </c>
      <c r="BG77" s="32" t="s">
        <v>28</v>
      </c>
      <c r="BH77" s="32">
        <v>-13.8895117184478</v>
      </c>
      <c r="BI77" s="31">
        <v>-13.8895117184478</v>
      </c>
      <c r="BJ77" s="32" t="s">
        <v>28</v>
      </c>
      <c r="BK77" s="32">
        <v>-13.8895117184478</v>
      </c>
      <c r="BL77" s="31">
        <v>-13.8895117184478</v>
      </c>
      <c r="BM77" s="32" t="s">
        <v>28</v>
      </c>
      <c r="BN77" s="32">
        <v>-13.8895117184478</v>
      </c>
      <c r="BO77" s="31">
        <v>-16.314606608810401</v>
      </c>
      <c r="BP77" s="32" t="s">
        <v>28</v>
      </c>
      <c r="BQ77" s="32">
        <v>-16.314606608810401</v>
      </c>
      <c r="BR77" s="31" t="s">
        <v>34</v>
      </c>
      <c r="BS77" s="32" t="s">
        <v>34</v>
      </c>
      <c r="BT77" s="32" t="s">
        <v>34</v>
      </c>
      <c r="BU77" s="31" t="s">
        <v>34</v>
      </c>
      <c r="BV77" s="32" t="s">
        <v>34</v>
      </c>
      <c r="BW77" s="32" t="s">
        <v>34</v>
      </c>
      <c r="BX77" s="31" t="s">
        <v>34</v>
      </c>
      <c r="BY77" s="32" t="s">
        <v>34</v>
      </c>
      <c r="BZ77" s="32" t="s">
        <v>34</v>
      </c>
      <c r="CA77" s="31" t="s">
        <v>34</v>
      </c>
      <c r="CB77" s="32" t="s">
        <v>34</v>
      </c>
      <c r="CC77" s="32" t="s">
        <v>34</v>
      </c>
      <c r="CD77" s="31" t="s">
        <v>34</v>
      </c>
      <c r="CE77" s="32" t="s">
        <v>34</v>
      </c>
      <c r="CF77" s="32" t="s">
        <v>34</v>
      </c>
      <c r="CG77" s="31" t="s">
        <v>34</v>
      </c>
      <c r="CH77" s="32" t="s">
        <v>34</v>
      </c>
      <c r="CI77" s="32" t="s">
        <v>34</v>
      </c>
      <c r="CJ77" s="31" t="s">
        <v>34</v>
      </c>
      <c r="CK77" s="32" t="s">
        <v>34</v>
      </c>
      <c r="CL77" s="32" t="s">
        <v>34</v>
      </c>
      <c r="CM77" s="31" t="s">
        <v>34</v>
      </c>
      <c r="CN77" s="32" t="s">
        <v>34</v>
      </c>
      <c r="CO77" s="32" t="s">
        <v>34</v>
      </c>
      <c r="CP77" s="31" t="s">
        <v>34</v>
      </c>
      <c r="CQ77" s="32" t="s">
        <v>34</v>
      </c>
      <c r="CR77" s="32" t="s">
        <v>34</v>
      </c>
      <c r="CS77" s="31" t="s">
        <v>34</v>
      </c>
      <c r="CT77" s="32" t="s">
        <v>34</v>
      </c>
      <c r="CU77" s="32" t="s">
        <v>34</v>
      </c>
      <c r="CV77" s="31" t="s">
        <v>34</v>
      </c>
      <c r="CW77" s="32" t="s">
        <v>34</v>
      </c>
      <c r="CX77" s="32" t="s">
        <v>34</v>
      </c>
      <c r="CY77" s="31" t="s">
        <v>34</v>
      </c>
      <c r="CZ77" s="32" t="s">
        <v>34</v>
      </c>
      <c r="DA77" s="32" t="s">
        <v>34</v>
      </c>
      <c r="DB77" s="31" t="s">
        <v>34</v>
      </c>
      <c r="DC77" s="32" t="s">
        <v>34</v>
      </c>
      <c r="DD77" s="32" t="s">
        <v>34</v>
      </c>
      <c r="DE77" s="31" t="s">
        <v>34</v>
      </c>
      <c r="DF77" s="32" t="s">
        <v>34</v>
      </c>
      <c r="DG77" s="32" t="s">
        <v>34</v>
      </c>
      <c r="DH77" s="31" t="s">
        <v>34</v>
      </c>
      <c r="DI77" s="32" t="s">
        <v>34</v>
      </c>
      <c r="DJ77" s="32" t="s">
        <v>34</v>
      </c>
      <c r="DK77" s="31" t="s">
        <v>34</v>
      </c>
      <c r="DL77" s="32" t="s">
        <v>34</v>
      </c>
      <c r="DM77" s="32" t="s">
        <v>34</v>
      </c>
      <c r="DN77" s="31" t="s">
        <v>34</v>
      </c>
      <c r="DO77" s="32" t="s">
        <v>34</v>
      </c>
      <c r="DP77" s="32" t="s">
        <v>34</v>
      </c>
      <c r="DQ77" s="31" t="s">
        <v>34</v>
      </c>
      <c r="DR77" s="32" t="s">
        <v>34</v>
      </c>
      <c r="DS77" s="32" t="s">
        <v>34</v>
      </c>
      <c r="DT77" s="31" t="s">
        <v>34</v>
      </c>
      <c r="DU77" s="32" t="s">
        <v>34</v>
      </c>
      <c r="DV77" s="32" t="s">
        <v>34</v>
      </c>
    </row>
    <row r="78" spans="1:126" x14ac:dyDescent="0.2">
      <c r="A78" s="30" t="s">
        <v>7</v>
      </c>
      <c r="B78">
        <v>75</v>
      </c>
      <c r="C78">
        <v>75</v>
      </c>
      <c r="D78" s="32">
        <v>12.641212380091799</v>
      </c>
      <c r="E78" s="32" t="s">
        <v>28</v>
      </c>
      <c r="F78" s="32">
        <v>12.641212380091799</v>
      </c>
      <c r="G78" s="32">
        <v>12.1346003289955</v>
      </c>
      <c r="H78" s="32" t="s">
        <v>28</v>
      </c>
      <c r="I78" s="32">
        <v>12.1346003289955</v>
      </c>
      <c r="J78" s="31">
        <v>10.986366375584099</v>
      </c>
      <c r="K78" s="32" t="s">
        <v>28</v>
      </c>
      <c r="L78" s="32">
        <v>10.986366375584099</v>
      </c>
      <c r="M78" s="31">
        <v>8.54693528912372</v>
      </c>
      <c r="N78" s="32" t="s">
        <v>28</v>
      </c>
      <c r="O78" s="32">
        <v>8.54693528912372</v>
      </c>
      <c r="P78" s="31">
        <v>6.3264579338871298</v>
      </c>
      <c r="Q78" s="32" t="s">
        <v>28</v>
      </c>
      <c r="R78" s="32">
        <v>6.3264579338871298</v>
      </c>
      <c r="S78" s="31">
        <v>3.1666017936294599</v>
      </c>
      <c r="T78" s="32" t="s">
        <v>28</v>
      </c>
      <c r="U78" s="32">
        <v>3.1666017936294599</v>
      </c>
      <c r="V78" s="31">
        <v>0.66232619841197404</v>
      </c>
      <c r="W78" s="32" t="s">
        <v>28</v>
      </c>
      <c r="X78" s="32">
        <v>0.66232619841197404</v>
      </c>
      <c r="Y78" s="31">
        <v>-1.6451187489583901</v>
      </c>
      <c r="Z78" s="32" t="s">
        <v>28</v>
      </c>
      <c r="AA78" s="32">
        <v>-1.6451187489583901</v>
      </c>
      <c r="AB78" s="31">
        <v>-5.0981321785629801</v>
      </c>
      <c r="AC78" s="32" t="s">
        <v>28</v>
      </c>
      <c r="AD78" s="32">
        <v>-5.0981321785629801</v>
      </c>
      <c r="AE78" s="31">
        <v>-8.5162822177512592</v>
      </c>
      <c r="AF78" s="32" t="s">
        <v>28</v>
      </c>
      <c r="AG78" s="32">
        <v>-8.5162822177512592</v>
      </c>
      <c r="AH78" s="31">
        <v>-12.1692886980188</v>
      </c>
      <c r="AI78" s="32" t="s">
        <v>28</v>
      </c>
      <c r="AJ78" s="32">
        <v>-12.1692886980188</v>
      </c>
      <c r="AK78" s="31">
        <v>-16.4901825854371</v>
      </c>
      <c r="AL78" s="32" t="s">
        <v>28</v>
      </c>
      <c r="AM78" s="32">
        <v>-16.4901825854371</v>
      </c>
      <c r="AN78" s="31">
        <v>-16.501554680259598</v>
      </c>
      <c r="AO78" s="32" t="s">
        <v>28</v>
      </c>
      <c r="AP78" s="32">
        <v>-16.501554680259598</v>
      </c>
      <c r="AQ78" s="31" t="s">
        <v>34</v>
      </c>
      <c r="AR78" s="32" t="s">
        <v>34</v>
      </c>
      <c r="AS78" s="32" t="s">
        <v>34</v>
      </c>
      <c r="AT78" s="31" t="s">
        <v>34</v>
      </c>
      <c r="AU78" s="32" t="s">
        <v>34</v>
      </c>
      <c r="AV78" s="32" t="s">
        <v>34</v>
      </c>
      <c r="AW78" s="31" t="s">
        <v>34</v>
      </c>
      <c r="AX78" s="32" t="s">
        <v>34</v>
      </c>
      <c r="AY78" s="32" t="s">
        <v>34</v>
      </c>
      <c r="AZ78" s="31" t="s">
        <v>34</v>
      </c>
      <c r="BA78" s="32" t="s">
        <v>34</v>
      </c>
      <c r="BB78" s="32" t="s">
        <v>34</v>
      </c>
      <c r="BC78" s="31" t="s">
        <v>34</v>
      </c>
      <c r="BD78" s="32" t="s">
        <v>34</v>
      </c>
      <c r="BE78" s="32" t="s">
        <v>34</v>
      </c>
      <c r="BF78" s="31" t="s">
        <v>34</v>
      </c>
      <c r="BG78" s="32" t="s">
        <v>34</v>
      </c>
      <c r="BH78" s="32" t="s">
        <v>34</v>
      </c>
      <c r="BI78" s="31" t="s">
        <v>34</v>
      </c>
      <c r="BJ78" s="32" t="s">
        <v>34</v>
      </c>
      <c r="BK78" s="32" t="s">
        <v>34</v>
      </c>
      <c r="BL78" s="31" t="s">
        <v>34</v>
      </c>
      <c r="BM78" s="32" t="s">
        <v>34</v>
      </c>
      <c r="BN78" s="32" t="s">
        <v>34</v>
      </c>
      <c r="BO78" s="31" t="s">
        <v>34</v>
      </c>
      <c r="BP78" s="32" t="s">
        <v>34</v>
      </c>
      <c r="BQ78" s="32" t="s">
        <v>34</v>
      </c>
      <c r="BR78" s="31" t="s">
        <v>34</v>
      </c>
      <c r="BS78" s="32" t="s">
        <v>34</v>
      </c>
      <c r="BT78" s="32" t="s">
        <v>34</v>
      </c>
      <c r="BU78" s="31" t="s">
        <v>34</v>
      </c>
      <c r="BV78" s="32" t="s">
        <v>34</v>
      </c>
      <c r="BW78" s="32" t="s">
        <v>34</v>
      </c>
      <c r="BX78" s="31" t="s">
        <v>34</v>
      </c>
      <c r="BY78" s="32" t="s">
        <v>34</v>
      </c>
      <c r="BZ78" s="32" t="s">
        <v>34</v>
      </c>
      <c r="CA78" s="31" t="s">
        <v>34</v>
      </c>
      <c r="CB78" s="32" t="s">
        <v>34</v>
      </c>
      <c r="CC78" s="32" t="s">
        <v>34</v>
      </c>
      <c r="CD78" s="31" t="s">
        <v>34</v>
      </c>
      <c r="CE78" s="32" t="s">
        <v>34</v>
      </c>
      <c r="CF78" s="32" t="s">
        <v>34</v>
      </c>
      <c r="CG78" s="31" t="s">
        <v>34</v>
      </c>
      <c r="CH78" s="32" t="s">
        <v>34</v>
      </c>
      <c r="CI78" s="32" t="s">
        <v>34</v>
      </c>
      <c r="CJ78" s="31" t="s">
        <v>34</v>
      </c>
      <c r="CK78" s="32" t="s">
        <v>34</v>
      </c>
      <c r="CL78" s="32" t="s">
        <v>34</v>
      </c>
      <c r="CM78" s="31" t="s">
        <v>34</v>
      </c>
      <c r="CN78" s="32" t="s">
        <v>34</v>
      </c>
      <c r="CO78" s="32" t="s">
        <v>34</v>
      </c>
      <c r="CP78" s="31" t="s">
        <v>34</v>
      </c>
      <c r="CQ78" s="32" t="s">
        <v>34</v>
      </c>
      <c r="CR78" s="32" t="s">
        <v>34</v>
      </c>
      <c r="CS78" s="31" t="s">
        <v>34</v>
      </c>
      <c r="CT78" s="32" t="s">
        <v>34</v>
      </c>
      <c r="CU78" s="32" t="s">
        <v>34</v>
      </c>
      <c r="CV78" s="31" t="s">
        <v>34</v>
      </c>
      <c r="CW78" s="32" t="s">
        <v>34</v>
      </c>
      <c r="CX78" s="32" t="s">
        <v>34</v>
      </c>
      <c r="CY78" s="31" t="s">
        <v>34</v>
      </c>
      <c r="CZ78" s="32" t="s">
        <v>34</v>
      </c>
      <c r="DA78" s="32" t="s">
        <v>34</v>
      </c>
      <c r="DB78" s="31" t="s">
        <v>34</v>
      </c>
      <c r="DC78" s="32" t="s">
        <v>34</v>
      </c>
      <c r="DD78" s="32" t="s">
        <v>34</v>
      </c>
      <c r="DE78" s="31" t="s">
        <v>34</v>
      </c>
      <c r="DF78" s="32" t="s">
        <v>34</v>
      </c>
      <c r="DG78" s="32" t="s">
        <v>34</v>
      </c>
      <c r="DH78" s="31" t="s">
        <v>34</v>
      </c>
      <c r="DI78" s="32" t="s">
        <v>34</v>
      </c>
      <c r="DJ78" s="32" t="s">
        <v>34</v>
      </c>
      <c r="DK78" s="31" t="s">
        <v>34</v>
      </c>
      <c r="DL78" s="32" t="s">
        <v>34</v>
      </c>
      <c r="DM78" s="32" t="s">
        <v>34</v>
      </c>
      <c r="DN78" s="31" t="s">
        <v>34</v>
      </c>
      <c r="DO78" s="32" t="s">
        <v>34</v>
      </c>
      <c r="DP78" s="32" t="s">
        <v>34</v>
      </c>
      <c r="DQ78" s="31" t="s">
        <v>34</v>
      </c>
      <c r="DR78" s="32" t="s">
        <v>34</v>
      </c>
      <c r="DS78" s="32" t="s">
        <v>34</v>
      </c>
      <c r="DT78" s="31" t="s">
        <v>34</v>
      </c>
      <c r="DU78" s="32" t="s">
        <v>34</v>
      </c>
      <c r="DV78" s="32" t="s">
        <v>34</v>
      </c>
    </row>
    <row r="79" spans="1:126" x14ac:dyDescent="0.2">
      <c r="A79" s="30" t="s">
        <v>7</v>
      </c>
      <c r="B79">
        <v>76</v>
      </c>
      <c r="C79">
        <v>76</v>
      </c>
      <c r="D79" s="32">
        <v>11.5105866864072</v>
      </c>
      <c r="E79" s="32" t="s">
        <v>28</v>
      </c>
      <c r="F79" s="32">
        <v>11.5105866864072</v>
      </c>
      <c r="G79" s="32">
        <v>10.7759904004061</v>
      </c>
      <c r="H79" s="32" t="s">
        <v>28</v>
      </c>
      <c r="I79" s="32">
        <v>10.7759904004061</v>
      </c>
      <c r="J79" s="31">
        <v>8.7015631795778994</v>
      </c>
      <c r="K79" s="32" t="s">
        <v>28</v>
      </c>
      <c r="L79" s="32">
        <v>8.7015631795778994</v>
      </c>
      <c r="M79" s="31">
        <v>5.9372834721449097</v>
      </c>
      <c r="N79" s="32" t="s">
        <v>28</v>
      </c>
      <c r="O79" s="32">
        <v>5.9372834721449097</v>
      </c>
      <c r="P79" s="31">
        <v>3.8185306001311599</v>
      </c>
      <c r="Q79" s="32" t="s">
        <v>28</v>
      </c>
      <c r="R79" s="32">
        <v>3.8185306001311599</v>
      </c>
      <c r="S79" s="31">
        <v>1.86023380149775</v>
      </c>
      <c r="T79" s="32" t="s">
        <v>28</v>
      </c>
      <c r="U79" s="32">
        <v>1.86023380149775</v>
      </c>
      <c r="V79" s="31">
        <v>0.47312683840484099</v>
      </c>
      <c r="W79" s="32" t="s">
        <v>28</v>
      </c>
      <c r="X79" s="32">
        <v>0.47312683840484099</v>
      </c>
      <c r="Y79" s="31">
        <v>-2.7858711074662201</v>
      </c>
      <c r="Z79" s="32" t="s">
        <v>28</v>
      </c>
      <c r="AA79" s="32">
        <v>-2.7858711074662201</v>
      </c>
      <c r="AB79" s="31">
        <v>-4.42464083345308</v>
      </c>
      <c r="AC79" s="32" t="s">
        <v>28</v>
      </c>
      <c r="AD79" s="32">
        <v>-4.42464083345308</v>
      </c>
      <c r="AE79" s="31">
        <v>-4.95495123054007</v>
      </c>
      <c r="AF79" s="32" t="s">
        <v>28</v>
      </c>
      <c r="AG79" s="32">
        <v>-4.95495123054007</v>
      </c>
      <c r="AH79" s="31">
        <v>-5.9831904833754201</v>
      </c>
      <c r="AI79" s="32" t="s">
        <v>28</v>
      </c>
      <c r="AJ79" s="32">
        <v>-5.9831904833754201</v>
      </c>
      <c r="AK79" s="31">
        <v>-5.6771488682614502</v>
      </c>
      <c r="AL79" s="32" t="s">
        <v>28</v>
      </c>
      <c r="AM79" s="32">
        <v>-5.6771488682614502</v>
      </c>
      <c r="AN79" s="31">
        <v>-15.865102868851499</v>
      </c>
      <c r="AO79" s="32" t="s">
        <v>28</v>
      </c>
      <c r="AP79" s="32">
        <v>-15.865102868851499</v>
      </c>
      <c r="AQ79" s="31">
        <v>-16.5570808902654</v>
      </c>
      <c r="AR79" s="32" t="s">
        <v>28</v>
      </c>
      <c r="AS79" s="32">
        <v>-16.5570808902654</v>
      </c>
      <c r="AT79" s="31">
        <v>-16.0638899951017</v>
      </c>
      <c r="AU79" s="32" t="s">
        <v>28</v>
      </c>
      <c r="AV79" s="32">
        <v>-16.0638899951017</v>
      </c>
      <c r="AW79" s="31">
        <v>-20.855676579577</v>
      </c>
      <c r="AX79" s="32" t="s">
        <v>28</v>
      </c>
      <c r="AY79" s="32">
        <v>-20.855676579577</v>
      </c>
      <c r="AZ79" s="31" t="s">
        <v>34</v>
      </c>
      <c r="BA79" s="32" t="s">
        <v>34</v>
      </c>
      <c r="BB79" s="32" t="s">
        <v>34</v>
      </c>
      <c r="BC79" s="31" t="s">
        <v>34</v>
      </c>
      <c r="BD79" s="32" t="s">
        <v>34</v>
      </c>
      <c r="BE79" s="32" t="s">
        <v>34</v>
      </c>
      <c r="BF79" s="31" t="s">
        <v>34</v>
      </c>
      <c r="BG79" s="32" t="s">
        <v>34</v>
      </c>
      <c r="BH79" s="32" t="s">
        <v>34</v>
      </c>
      <c r="BI79" s="31" t="s">
        <v>34</v>
      </c>
      <c r="BJ79" s="32" t="s">
        <v>34</v>
      </c>
      <c r="BK79" s="32" t="s">
        <v>34</v>
      </c>
      <c r="BL79" s="31" t="s">
        <v>34</v>
      </c>
      <c r="BM79" s="32" t="s">
        <v>34</v>
      </c>
      <c r="BN79" s="32" t="s">
        <v>34</v>
      </c>
      <c r="BO79" s="31" t="s">
        <v>34</v>
      </c>
      <c r="BP79" s="32" t="s">
        <v>34</v>
      </c>
      <c r="BQ79" s="32" t="s">
        <v>34</v>
      </c>
      <c r="BR79" s="31" t="s">
        <v>34</v>
      </c>
      <c r="BS79" s="32" t="s">
        <v>34</v>
      </c>
      <c r="BT79" s="32" t="s">
        <v>34</v>
      </c>
      <c r="BU79" s="31" t="s">
        <v>34</v>
      </c>
      <c r="BV79" s="32" t="s">
        <v>34</v>
      </c>
      <c r="BW79" s="32" t="s">
        <v>34</v>
      </c>
      <c r="BX79" s="31" t="s">
        <v>34</v>
      </c>
      <c r="BY79" s="32" t="s">
        <v>34</v>
      </c>
      <c r="BZ79" s="32" t="s">
        <v>34</v>
      </c>
      <c r="CA79" s="31" t="s">
        <v>34</v>
      </c>
      <c r="CB79" s="32" t="s">
        <v>34</v>
      </c>
      <c r="CC79" s="32" t="s">
        <v>34</v>
      </c>
      <c r="CD79" s="31" t="s">
        <v>34</v>
      </c>
      <c r="CE79" s="32" t="s">
        <v>34</v>
      </c>
      <c r="CF79" s="32" t="s">
        <v>34</v>
      </c>
      <c r="CG79" s="31" t="s">
        <v>34</v>
      </c>
      <c r="CH79" s="32" t="s">
        <v>34</v>
      </c>
      <c r="CI79" s="32" t="s">
        <v>34</v>
      </c>
      <c r="CJ79" s="31" t="s">
        <v>34</v>
      </c>
      <c r="CK79" s="32" t="s">
        <v>34</v>
      </c>
      <c r="CL79" s="32" t="s">
        <v>34</v>
      </c>
      <c r="CM79" s="31" t="s">
        <v>34</v>
      </c>
      <c r="CN79" s="32" t="s">
        <v>34</v>
      </c>
      <c r="CO79" s="32" t="s">
        <v>34</v>
      </c>
      <c r="CP79" s="31" t="s">
        <v>34</v>
      </c>
      <c r="CQ79" s="32" t="s">
        <v>34</v>
      </c>
      <c r="CR79" s="32" t="s">
        <v>34</v>
      </c>
      <c r="CS79" s="31" t="s">
        <v>34</v>
      </c>
      <c r="CT79" s="32" t="s">
        <v>34</v>
      </c>
      <c r="CU79" s="32" t="s">
        <v>34</v>
      </c>
      <c r="CV79" s="31" t="s">
        <v>34</v>
      </c>
      <c r="CW79" s="32" t="s">
        <v>34</v>
      </c>
      <c r="CX79" s="32" t="s">
        <v>34</v>
      </c>
      <c r="CY79" s="31" t="s">
        <v>34</v>
      </c>
      <c r="CZ79" s="32" t="s">
        <v>34</v>
      </c>
      <c r="DA79" s="32" t="s">
        <v>34</v>
      </c>
      <c r="DB79" s="31" t="s">
        <v>34</v>
      </c>
      <c r="DC79" s="32" t="s">
        <v>34</v>
      </c>
      <c r="DD79" s="32" t="s">
        <v>34</v>
      </c>
      <c r="DE79" s="31" t="s">
        <v>34</v>
      </c>
      <c r="DF79" s="32" t="s">
        <v>34</v>
      </c>
      <c r="DG79" s="32" t="s">
        <v>34</v>
      </c>
      <c r="DH79" s="31" t="s">
        <v>34</v>
      </c>
      <c r="DI79" s="32" t="s">
        <v>34</v>
      </c>
      <c r="DJ79" s="32" t="s">
        <v>34</v>
      </c>
      <c r="DK79" s="31" t="s">
        <v>34</v>
      </c>
      <c r="DL79" s="32" t="s">
        <v>34</v>
      </c>
      <c r="DM79" s="32" t="s">
        <v>34</v>
      </c>
      <c r="DN79" s="31" t="s">
        <v>34</v>
      </c>
      <c r="DO79" s="32" t="s">
        <v>34</v>
      </c>
      <c r="DP79" s="32" t="s">
        <v>34</v>
      </c>
      <c r="DQ79" s="31" t="s">
        <v>34</v>
      </c>
      <c r="DR79" s="32" t="s">
        <v>34</v>
      </c>
      <c r="DS79" s="32" t="s">
        <v>34</v>
      </c>
      <c r="DT79" s="31" t="s">
        <v>34</v>
      </c>
      <c r="DU79" s="32" t="s">
        <v>34</v>
      </c>
      <c r="DV79" s="32" t="s">
        <v>34</v>
      </c>
    </row>
    <row r="80" spans="1:126" x14ac:dyDescent="0.2">
      <c r="A80" s="30" t="s">
        <v>5</v>
      </c>
      <c r="B80">
        <v>77</v>
      </c>
      <c r="C80">
        <v>77</v>
      </c>
      <c r="D80" s="32">
        <v>14.852633402854501</v>
      </c>
      <c r="E80" s="32" t="s">
        <v>28</v>
      </c>
      <c r="F80" s="32">
        <v>14.852633402854501</v>
      </c>
      <c r="G80" s="32">
        <v>14.843792062499199</v>
      </c>
      <c r="H80" s="32" t="s">
        <v>28</v>
      </c>
      <c r="I80" s="32">
        <v>14.843792062499199</v>
      </c>
      <c r="J80" s="31">
        <v>13.7637105097581</v>
      </c>
      <c r="K80" s="32" t="s">
        <v>28</v>
      </c>
      <c r="L80" s="32">
        <v>13.7637105097581</v>
      </c>
      <c r="M80" s="31">
        <v>11.7029439771977</v>
      </c>
      <c r="N80" s="32" t="s">
        <v>28</v>
      </c>
      <c r="O80" s="32">
        <v>11.7029439771977</v>
      </c>
      <c r="P80" s="31">
        <v>9.4335776012089099</v>
      </c>
      <c r="Q80" s="32" t="s">
        <v>28</v>
      </c>
      <c r="R80" s="32">
        <v>9.4335776012089099</v>
      </c>
      <c r="S80" s="31">
        <v>6.6588550058514997</v>
      </c>
      <c r="T80" s="32" t="s">
        <v>28</v>
      </c>
      <c r="U80" s="32">
        <v>6.6588550058514997</v>
      </c>
      <c r="V80" s="31">
        <v>4.4698467555134096</v>
      </c>
      <c r="W80" s="32" t="s">
        <v>28</v>
      </c>
      <c r="X80" s="32">
        <v>4.4698467555134096</v>
      </c>
      <c r="Y80" s="31">
        <v>2.12590334942547</v>
      </c>
      <c r="Z80" s="32" t="s">
        <v>28</v>
      </c>
      <c r="AA80" s="32">
        <v>2.12590334942547</v>
      </c>
      <c r="AB80" s="31">
        <v>-5.30400111785891E-2</v>
      </c>
      <c r="AC80" s="32" t="s">
        <v>28</v>
      </c>
      <c r="AD80" s="32">
        <v>-5.30400111785891E-2</v>
      </c>
      <c r="AE80" s="31">
        <v>-2.1723651806933399</v>
      </c>
      <c r="AF80" s="32" t="s">
        <v>28</v>
      </c>
      <c r="AG80" s="32">
        <v>-2.1723651806933399</v>
      </c>
      <c r="AH80" s="31">
        <v>-3.7870095631366798</v>
      </c>
      <c r="AI80" s="32" t="s">
        <v>28</v>
      </c>
      <c r="AJ80" s="32">
        <v>-3.7870095631366798</v>
      </c>
      <c r="AK80" s="31">
        <v>-5.20797451325297</v>
      </c>
      <c r="AL80" s="32" t="s">
        <v>28</v>
      </c>
      <c r="AM80" s="32">
        <v>-5.20797451325297</v>
      </c>
      <c r="AN80" s="31">
        <v>-7.0135846276443399</v>
      </c>
      <c r="AO80" s="32" t="s">
        <v>28</v>
      </c>
      <c r="AP80" s="32">
        <v>-7.0135846276443399</v>
      </c>
      <c r="AQ80" s="31">
        <v>-8.4379376490796805</v>
      </c>
      <c r="AR80" s="32" t="s">
        <v>28</v>
      </c>
      <c r="AS80" s="32">
        <v>-8.4379376490796805</v>
      </c>
      <c r="AT80" s="31">
        <v>-9.8859094699739103</v>
      </c>
      <c r="AU80" s="32" t="s">
        <v>28</v>
      </c>
      <c r="AV80" s="32">
        <v>-9.8859094699739103</v>
      </c>
      <c r="AW80" s="31">
        <v>-12.6671467633444</v>
      </c>
      <c r="AX80" s="32" t="s">
        <v>28</v>
      </c>
      <c r="AY80" s="32">
        <v>-12.6671467633444</v>
      </c>
      <c r="AZ80" s="31">
        <v>-14.000550819820701</v>
      </c>
      <c r="BA80" s="32" t="s">
        <v>28</v>
      </c>
      <c r="BB80" s="32">
        <v>-14.000550819820701</v>
      </c>
      <c r="BC80" s="31">
        <v>-14.9241677370142</v>
      </c>
      <c r="BD80" s="32" t="s">
        <v>28</v>
      </c>
      <c r="BE80" s="32">
        <v>-14.9241677370142</v>
      </c>
      <c r="BF80" s="31">
        <v>-14.167679046999901</v>
      </c>
      <c r="BG80" s="32" t="s">
        <v>28</v>
      </c>
      <c r="BH80" s="32">
        <v>-14.167679046999901</v>
      </c>
      <c r="BI80" s="31">
        <v>-15.924240594445299</v>
      </c>
      <c r="BJ80" s="32" t="s">
        <v>28</v>
      </c>
      <c r="BK80" s="32">
        <v>-15.924240594445299</v>
      </c>
      <c r="BL80" s="31">
        <v>-17.820510465591401</v>
      </c>
      <c r="BM80" s="32" t="s">
        <v>28</v>
      </c>
      <c r="BN80" s="32">
        <v>-17.820510465591401</v>
      </c>
      <c r="BO80" s="31">
        <v>-17.820510465591401</v>
      </c>
      <c r="BP80" s="32" t="s">
        <v>28</v>
      </c>
      <c r="BQ80" s="32">
        <v>-17.820510465591401</v>
      </c>
      <c r="BR80" s="31">
        <v>-42.602418249636202</v>
      </c>
      <c r="BS80" s="32" t="s">
        <v>28</v>
      </c>
      <c r="BT80" s="32">
        <v>-42.602418249636202</v>
      </c>
      <c r="BU80" s="31" t="s">
        <v>34</v>
      </c>
      <c r="BV80" s="32" t="s">
        <v>34</v>
      </c>
      <c r="BW80" s="32" t="s">
        <v>34</v>
      </c>
      <c r="BX80" s="31" t="s">
        <v>34</v>
      </c>
      <c r="BY80" s="32" t="s">
        <v>34</v>
      </c>
      <c r="BZ80" s="32" t="s">
        <v>34</v>
      </c>
      <c r="CA80" s="31" t="s">
        <v>34</v>
      </c>
      <c r="CB80" s="32" t="s">
        <v>34</v>
      </c>
      <c r="CC80" s="32" t="s">
        <v>34</v>
      </c>
      <c r="CD80" s="31" t="s">
        <v>34</v>
      </c>
      <c r="CE80" s="32" t="s">
        <v>34</v>
      </c>
      <c r="CF80" s="32" t="s">
        <v>34</v>
      </c>
      <c r="CG80" s="31" t="s">
        <v>34</v>
      </c>
      <c r="CH80" s="32" t="s">
        <v>34</v>
      </c>
      <c r="CI80" s="32" t="s">
        <v>34</v>
      </c>
      <c r="CJ80" s="31" t="s">
        <v>34</v>
      </c>
      <c r="CK80" s="32" t="s">
        <v>34</v>
      </c>
      <c r="CL80" s="32" t="s">
        <v>34</v>
      </c>
      <c r="CM80" s="31" t="s">
        <v>34</v>
      </c>
      <c r="CN80" s="32" t="s">
        <v>34</v>
      </c>
      <c r="CO80" s="32" t="s">
        <v>34</v>
      </c>
      <c r="CP80" s="31" t="s">
        <v>34</v>
      </c>
      <c r="CQ80" s="32" t="s">
        <v>34</v>
      </c>
      <c r="CR80" s="32" t="s">
        <v>34</v>
      </c>
      <c r="CS80" s="31" t="s">
        <v>34</v>
      </c>
      <c r="CT80" s="32" t="s">
        <v>34</v>
      </c>
      <c r="CU80" s="32" t="s">
        <v>34</v>
      </c>
      <c r="CV80" s="31" t="s">
        <v>34</v>
      </c>
      <c r="CW80" s="32" t="s">
        <v>34</v>
      </c>
      <c r="CX80" s="32" t="s">
        <v>34</v>
      </c>
      <c r="CY80" s="31" t="s">
        <v>34</v>
      </c>
      <c r="CZ80" s="32" t="s">
        <v>34</v>
      </c>
      <c r="DA80" s="32" t="s">
        <v>34</v>
      </c>
      <c r="DB80" s="31" t="s">
        <v>34</v>
      </c>
      <c r="DC80" s="32" t="s">
        <v>34</v>
      </c>
      <c r="DD80" s="32" t="s">
        <v>34</v>
      </c>
      <c r="DE80" s="31" t="s">
        <v>34</v>
      </c>
      <c r="DF80" s="32" t="s">
        <v>34</v>
      </c>
      <c r="DG80" s="32" t="s">
        <v>34</v>
      </c>
      <c r="DH80" s="31" t="s">
        <v>34</v>
      </c>
      <c r="DI80" s="32" t="s">
        <v>34</v>
      </c>
      <c r="DJ80" s="32" t="s">
        <v>34</v>
      </c>
      <c r="DK80" s="31" t="s">
        <v>34</v>
      </c>
      <c r="DL80" s="32" t="s">
        <v>34</v>
      </c>
      <c r="DM80" s="32" t="s">
        <v>34</v>
      </c>
      <c r="DN80" s="31" t="s">
        <v>34</v>
      </c>
      <c r="DO80" s="32" t="s">
        <v>34</v>
      </c>
      <c r="DP80" s="32" t="s">
        <v>34</v>
      </c>
      <c r="DQ80" s="31" t="s">
        <v>34</v>
      </c>
      <c r="DR80" s="32" t="s">
        <v>34</v>
      </c>
      <c r="DS80" s="32" t="s">
        <v>34</v>
      </c>
      <c r="DT80" s="31" t="s">
        <v>34</v>
      </c>
      <c r="DU80" s="32" t="s">
        <v>34</v>
      </c>
      <c r="DV80" s="32" t="s">
        <v>34</v>
      </c>
    </row>
    <row r="81" spans="1:126" x14ac:dyDescent="0.2">
      <c r="A81" s="30" t="s">
        <v>5</v>
      </c>
      <c r="B81">
        <v>78</v>
      </c>
      <c r="C81">
        <v>78</v>
      </c>
      <c r="D81" s="32">
        <v>14.0802701464305</v>
      </c>
      <c r="E81" s="32" t="s">
        <v>28</v>
      </c>
      <c r="F81" s="32">
        <v>14.0802701464305</v>
      </c>
      <c r="G81" s="32">
        <v>13.088476179890799</v>
      </c>
      <c r="H81" s="32" t="s">
        <v>28</v>
      </c>
      <c r="I81" s="32">
        <v>13.088476179890799</v>
      </c>
      <c r="J81" s="31">
        <v>9.0862623475796909</v>
      </c>
      <c r="K81" s="32" t="s">
        <v>28</v>
      </c>
      <c r="L81" s="32">
        <v>9.0862623475796909</v>
      </c>
      <c r="M81" s="31">
        <v>5.2275050866350297</v>
      </c>
      <c r="N81" s="32" t="s">
        <v>28</v>
      </c>
      <c r="O81" s="32">
        <v>5.2275050866350297</v>
      </c>
      <c r="P81" s="31">
        <v>1.7859580597960101</v>
      </c>
      <c r="Q81" s="32" t="s">
        <v>28</v>
      </c>
      <c r="R81" s="32">
        <v>1.7859580597960101</v>
      </c>
      <c r="S81" s="31">
        <v>-1.3417149188514399</v>
      </c>
      <c r="T81" s="32" t="s">
        <v>28</v>
      </c>
      <c r="U81" s="32">
        <v>-1.3417149188514399</v>
      </c>
      <c r="V81" s="31">
        <v>-3.92675223322389</v>
      </c>
      <c r="W81" s="32" t="s">
        <v>28</v>
      </c>
      <c r="X81" s="32">
        <v>-3.92675223322389</v>
      </c>
      <c r="Y81" s="31">
        <v>-6.3062316102601601</v>
      </c>
      <c r="Z81" s="32" t="s">
        <v>28</v>
      </c>
      <c r="AA81" s="32">
        <v>-6.3062316102601601</v>
      </c>
      <c r="AB81" s="31">
        <v>-8.5988825045350499</v>
      </c>
      <c r="AC81" s="32" t="s">
        <v>28</v>
      </c>
      <c r="AD81" s="32">
        <v>-8.5988825045350499</v>
      </c>
      <c r="AE81" s="31">
        <v>-10.9712949671492</v>
      </c>
      <c r="AF81" s="32" t="s">
        <v>28</v>
      </c>
      <c r="AG81" s="32">
        <v>-10.9712949671492</v>
      </c>
      <c r="AH81" s="31">
        <v>-15.4894031018351</v>
      </c>
      <c r="AI81" s="32" t="s">
        <v>28</v>
      </c>
      <c r="AJ81" s="32">
        <v>-15.4894031018351</v>
      </c>
      <c r="AK81" s="31">
        <v>-16.127100824401499</v>
      </c>
      <c r="AL81" s="32" t="s">
        <v>28</v>
      </c>
      <c r="AM81" s="32">
        <v>-16.127100824401499</v>
      </c>
      <c r="AN81" s="31">
        <v>-18.148565512927</v>
      </c>
      <c r="AO81" s="32" t="s">
        <v>28</v>
      </c>
      <c r="AP81" s="32">
        <v>-18.148565512927</v>
      </c>
      <c r="AQ81" s="31">
        <v>-16.9732415627278</v>
      </c>
      <c r="AR81" s="32" t="s">
        <v>28</v>
      </c>
      <c r="AS81" s="32">
        <v>-16.9732415627278</v>
      </c>
      <c r="AT81" s="31">
        <v>-27.959527335693899</v>
      </c>
      <c r="AU81" s="32" t="s">
        <v>28</v>
      </c>
      <c r="AV81" s="32">
        <v>-27.959527335693899</v>
      </c>
      <c r="AW81" s="31" t="s">
        <v>34</v>
      </c>
      <c r="AX81" s="32" t="s">
        <v>34</v>
      </c>
      <c r="AY81" s="32" t="s">
        <v>34</v>
      </c>
      <c r="AZ81" s="31" t="s">
        <v>34</v>
      </c>
      <c r="BA81" s="32" t="s">
        <v>34</v>
      </c>
      <c r="BB81" s="32" t="s">
        <v>34</v>
      </c>
      <c r="BC81" s="31" t="s">
        <v>34</v>
      </c>
      <c r="BD81" s="32" t="s">
        <v>34</v>
      </c>
      <c r="BE81" s="32" t="s">
        <v>34</v>
      </c>
      <c r="BF81" s="31" t="s">
        <v>34</v>
      </c>
      <c r="BG81" s="32" t="s">
        <v>34</v>
      </c>
      <c r="BH81" s="32" t="s">
        <v>34</v>
      </c>
      <c r="BI81" s="31" t="s">
        <v>34</v>
      </c>
      <c r="BJ81" s="32" t="s">
        <v>34</v>
      </c>
      <c r="BK81" s="32" t="s">
        <v>34</v>
      </c>
      <c r="BL81" s="31" t="s">
        <v>34</v>
      </c>
      <c r="BM81" s="32" t="s">
        <v>34</v>
      </c>
      <c r="BN81" s="32" t="s">
        <v>34</v>
      </c>
      <c r="BO81" s="31" t="s">
        <v>34</v>
      </c>
      <c r="BP81" s="32" t="s">
        <v>34</v>
      </c>
      <c r="BQ81" s="32" t="s">
        <v>34</v>
      </c>
      <c r="BR81" s="31" t="s">
        <v>34</v>
      </c>
      <c r="BS81" s="32" t="s">
        <v>34</v>
      </c>
      <c r="BT81" s="32" t="s">
        <v>34</v>
      </c>
      <c r="BU81" s="31" t="s">
        <v>34</v>
      </c>
      <c r="BV81" s="32" t="s">
        <v>34</v>
      </c>
      <c r="BW81" s="32" t="s">
        <v>34</v>
      </c>
      <c r="BX81" s="31" t="s">
        <v>34</v>
      </c>
      <c r="BY81" s="32" t="s">
        <v>34</v>
      </c>
      <c r="BZ81" s="32" t="s">
        <v>34</v>
      </c>
      <c r="CA81" s="31" t="s">
        <v>34</v>
      </c>
      <c r="CB81" s="32" t="s">
        <v>34</v>
      </c>
      <c r="CC81" s="32" t="s">
        <v>34</v>
      </c>
      <c r="CD81" s="31" t="s">
        <v>34</v>
      </c>
      <c r="CE81" s="32" t="s">
        <v>34</v>
      </c>
      <c r="CF81" s="32" t="s">
        <v>34</v>
      </c>
      <c r="CG81" s="31" t="s">
        <v>34</v>
      </c>
      <c r="CH81" s="32" t="s">
        <v>34</v>
      </c>
      <c r="CI81" s="32" t="s">
        <v>34</v>
      </c>
      <c r="CJ81" s="31" t="s">
        <v>34</v>
      </c>
      <c r="CK81" s="32" t="s">
        <v>34</v>
      </c>
      <c r="CL81" s="32" t="s">
        <v>34</v>
      </c>
      <c r="CM81" s="31" t="s">
        <v>34</v>
      </c>
      <c r="CN81" s="32" t="s">
        <v>34</v>
      </c>
      <c r="CO81" s="32" t="s">
        <v>34</v>
      </c>
      <c r="CP81" s="31" t="s">
        <v>34</v>
      </c>
      <c r="CQ81" s="32" t="s">
        <v>34</v>
      </c>
      <c r="CR81" s="32" t="s">
        <v>34</v>
      </c>
      <c r="CS81" s="31" t="s">
        <v>34</v>
      </c>
      <c r="CT81" s="32" t="s">
        <v>34</v>
      </c>
      <c r="CU81" s="32" t="s">
        <v>34</v>
      </c>
      <c r="CV81" s="31" t="s">
        <v>34</v>
      </c>
      <c r="CW81" s="32" t="s">
        <v>34</v>
      </c>
      <c r="CX81" s="32" t="s">
        <v>34</v>
      </c>
      <c r="CY81" s="31" t="s">
        <v>34</v>
      </c>
      <c r="CZ81" s="32" t="s">
        <v>34</v>
      </c>
      <c r="DA81" s="32" t="s">
        <v>34</v>
      </c>
      <c r="DB81" s="31" t="s">
        <v>34</v>
      </c>
      <c r="DC81" s="32" t="s">
        <v>34</v>
      </c>
      <c r="DD81" s="32" t="s">
        <v>34</v>
      </c>
      <c r="DE81" s="31" t="s">
        <v>34</v>
      </c>
      <c r="DF81" s="32" t="s">
        <v>34</v>
      </c>
      <c r="DG81" s="32" t="s">
        <v>34</v>
      </c>
      <c r="DH81" s="31" t="s">
        <v>34</v>
      </c>
      <c r="DI81" s="32" t="s">
        <v>34</v>
      </c>
      <c r="DJ81" s="32" t="s">
        <v>34</v>
      </c>
      <c r="DK81" s="31" t="s">
        <v>34</v>
      </c>
      <c r="DL81" s="32" t="s">
        <v>34</v>
      </c>
      <c r="DM81" s="32" t="s">
        <v>34</v>
      </c>
      <c r="DN81" s="31" t="s">
        <v>34</v>
      </c>
      <c r="DO81" s="32" t="s">
        <v>34</v>
      </c>
      <c r="DP81" s="32" t="s">
        <v>34</v>
      </c>
      <c r="DQ81" s="31" t="s">
        <v>34</v>
      </c>
      <c r="DR81" s="32" t="s">
        <v>34</v>
      </c>
      <c r="DS81" s="32" t="s">
        <v>34</v>
      </c>
      <c r="DT81" s="31" t="s">
        <v>34</v>
      </c>
      <c r="DU81" s="32" t="s">
        <v>34</v>
      </c>
      <c r="DV81" s="32" t="s">
        <v>34</v>
      </c>
    </row>
    <row r="82" spans="1:126" x14ac:dyDescent="0.2">
      <c r="A82" s="30" t="s">
        <v>7</v>
      </c>
      <c r="B82">
        <v>79</v>
      </c>
      <c r="C82">
        <v>79</v>
      </c>
      <c r="D82" s="32">
        <v>13.0030332437551</v>
      </c>
      <c r="E82" s="32" t="s">
        <v>28</v>
      </c>
      <c r="F82" s="32">
        <v>13.0030332437551</v>
      </c>
      <c r="G82" s="32">
        <v>12.457629425607999</v>
      </c>
      <c r="H82" s="32" t="s">
        <v>28</v>
      </c>
      <c r="I82" s="32">
        <v>12.457629425607999</v>
      </c>
      <c r="J82" s="31">
        <v>11.449931632375399</v>
      </c>
      <c r="K82" s="32" t="s">
        <v>28</v>
      </c>
      <c r="L82" s="32">
        <v>11.449931632375399</v>
      </c>
      <c r="M82" s="31">
        <v>9.1540132873190103</v>
      </c>
      <c r="N82" s="32" t="s">
        <v>28</v>
      </c>
      <c r="O82" s="32">
        <v>9.1540132873190103</v>
      </c>
      <c r="P82" s="31">
        <v>7.6301606715253003</v>
      </c>
      <c r="Q82" s="32" t="s">
        <v>28</v>
      </c>
      <c r="R82" s="32">
        <v>7.6301606715253003</v>
      </c>
      <c r="S82" s="31">
        <v>6.0587315461404403</v>
      </c>
      <c r="T82" s="32" t="s">
        <v>28</v>
      </c>
      <c r="U82" s="32">
        <v>6.0587315461404403</v>
      </c>
      <c r="V82" s="31">
        <v>4.7951643014858902</v>
      </c>
      <c r="W82" s="32" t="s">
        <v>28</v>
      </c>
      <c r="X82" s="32">
        <v>4.7951643014858902</v>
      </c>
      <c r="Y82" s="31">
        <v>3.5952920096327601</v>
      </c>
      <c r="Z82" s="32" t="s">
        <v>28</v>
      </c>
      <c r="AA82" s="32">
        <v>3.5952920096327601</v>
      </c>
      <c r="AB82" s="31">
        <v>2.1440515229043799</v>
      </c>
      <c r="AC82" s="32" t="s">
        <v>28</v>
      </c>
      <c r="AD82" s="32">
        <v>2.1440515229043799</v>
      </c>
      <c r="AE82" s="31">
        <v>0.66673447457399804</v>
      </c>
      <c r="AF82" s="32" t="s">
        <v>28</v>
      </c>
      <c r="AG82" s="32">
        <v>0.66673447457399804</v>
      </c>
      <c r="AH82" s="31">
        <v>-0.63636616583001504</v>
      </c>
      <c r="AI82" s="32" t="s">
        <v>28</v>
      </c>
      <c r="AJ82" s="32">
        <v>-0.63636616583001504</v>
      </c>
      <c r="AK82" s="31">
        <v>-2.2147787790282698</v>
      </c>
      <c r="AL82" s="32" t="s">
        <v>28</v>
      </c>
      <c r="AM82" s="32">
        <v>-2.2147787790282698</v>
      </c>
      <c r="AN82" s="31">
        <v>-3.6818092247687702</v>
      </c>
      <c r="AO82" s="32" t="s">
        <v>28</v>
      </c>
      <c r="AP82" s="32">
        <v>-3.6818092247687702</v>
      </c>
      <c r="AQ82" s="31">
        <v>-5.2539677419068802</v>
      </c>
      <c r="AR82" s="32" t="s">
        <v>28</v>
      </c>
      <c r="AS82" s="32">
        <v>-5.2539677419068802</v>
      </c>
      <c r="AT82" s="31">
        <v>-7.5631739320662401</v>
      </c>
      <c r="AU82" s="32" t="s">
        <v>28</v>
      </c>
      <c r="AV82" s="32">
        <v>-7.5631739320662401</v>
      </c>
      <c r="AW82" s="31">
        <v>-9.3962161120278491</v>
      </c>
      <c r="AX82" s="32" t="s">
        <v>28</v>
      </c>
      <c r="AY82" s="32">
        <v>-9.3962161120278491</v>
      </c>
      <c r="AZ82" s="31">
        <v>-11.5400721034633</v>
      </c>
      <c r="BA82" s="32" t="s">
        <v>28</v>
      </c>
      <c r="BB82" s="32">
        <v>-11.5400721034633</v>
      </c>
      <c r="BC82" s="31">
        <v>-18.3829617758017</v>
      </c>
      <c r="BD82" s="32" t="s">
        <v>28</v>
      </c>
      <c r="BE82" s="32">
        <v>-18.3829617758017</v>
      </c>
      <c r="BF82" s="31">
        <v>-18.322256484266699</v>
      </c>
      <c r="BG82" s="32" t="s">
        <v>28</v>
      </c>
      <c r="BH82" s="32">
        <v>-18.322256484266699</v>
      </c>
      <c r="BI82" s="31" t="s">
        <v>34</v>
      </c>
      <c r="BJ82" s="32" t="s">
        <v>34</v>
      </c>
      <c r="BK82" s="32" t="s">
        <v>34</v>
      </c>
      <c r="BL82" s="31" t="s">
        <v>34</v>
      </c>
      <c r="BM82" s="32" t="s">
        <v>34</v>
      </c>
      <c r="BN82" s="32" t="s">
        <v>34</v>
      </c>
      <c r="BO82" s="31" t="s">
        <v>34</v>
      </c>
      <c r="BP82" s="32" t="s">
        <v>34</v>
      </c>
      <c r="BQ82" s="32" t="s">
        <v>34</v>
      </c>
      <c r="BR82" s="31" t="s">
        <v>34</v>
      </c>
      <c r="BS82" s="32" t="s">
        <v>34</v>
      </c>
      <c r="BT82" s="32" t="s">
        <v>34</v>
      </c>
      <c r="BU82" s="31" t="s">
        <v>34</v>
      </c>
      <c r="BV82" s="32" t="s">
        <v>34</v>
      </c>
      <c r="BW82" s="32" t="s">
        <v>34</v>
      </c>
      <c r="BX82" s="31" t="s">
        <v>34</v>
      </c>
      <c r="BY82" s="32" t="s">
        <v>34</v>
      </c>
      <c r="BZ82" s="32" t="s">
        <v>34</v>
      </c>
      <c r="CA82" s="31" t="s">
        <v>34</v>
      </c>
      <c r="CB82" s="32" t="s">
        <v>34</v>
      </c>
      <c r="CC82" s="32" t="s">
        <v>34</v>
      </c>
      <c r="CD82" s="31" t="s">
        <v>34</v>
      </c>
      <c r="CE82" s="32" t="s">
        <v>34</v>
      </c>
      <c r="CF82" s="32" t="s">
        <v>34</v>
      </c>
      <c r="CG82" s="31" t="s">
        <v>34</v>
      </c>
      <c r="CH82" s="32" t="s">
        <v>34</v>
      </c>
      <c r="CI82" s="32" t="s">
        <v>34</v>
      </c>
      <c r="CJ82" s="31" t="s">
        <v>34</v>
      </c>
      <c r="CK82" s="32" t="s">
        <v>34</v>
      </c>
      <c r="CL82" s="32" t="s">
        <v>34</v>
      </c>
      <c r="CM82" s="31" t="s">
        <v>34</v>
      </c>
      <c r="CN82" s="32" t="s">
        <v>34</v>
      </c>
      <c r="CO82" s="32" t="s">
        <v>34</v>
      </c>
      <c r="CP82" s="31" t="s">
        <v>34</v>
      </c>
      <c r="CQ82" s="32" t="s">
        <v>34</v>
      </c>
      <c r="CR82" s="32" t="s">
        <v>34</v>
      </c>
      <c r="CS82" s="31" t="s">
        <v>34</v>
      </c>
      <c r="CT82" s="32" t="s">
        <v>34</v>
      </c>
      <c r="CU82" s="32" t="s">
        <v>34</v>
      </c>
      <c r="CV82" s="31" t="s">
        <v>34</v>
      </c>
      <c r="CW82" s="32" t="s">
        <v>34</v>
      </c>
      <c r="CX82" s="32" t="s">
        <v>34</v>
      </c>
      <c r="CY82" s="31" t="s">
        <v>34</v>
      </c>
      <c r="CZ82" s="32" t="s">
        <v>34</v>
      </c>
      <c r="DA82" s="32" t="s">
        <v>34</v>
      </c>
      <c r="DB82" s="31" t="s">
        <v>34</v>
      </c>
      <c r="DC82" s="32" t="s">
        <v>34</v>
      </c>
      <c r="DD82" s="32" t="s">
        <v>34</v>
      </c>
      <c r="DE82" s="31" t="s">
        <v>34</v>
      </c>
      <c r="DF82" s="32" t="s">
        <v>34</v>
      </c>
      <c r="DG82" s="32" t="s">
        <v>34</v>
      </c>
      <c r="DH82" s="31" t="s">
        <v>34</v>
      </c>
      <c r="DI82" s="32" t="s">
        <v>34</v>
      </c>
      <c r="DJ82" s="32" t="s">
        <v>34</v>
      </c>
      <c r="DK82" s="31" t="s">
        <v>34</v>
      </c>
      <c r="DL82" s="32" t="s">
        <v>34</v>
      </c>
      <c r="DM82" s="32" t="s">
        <v>34</v>
      </c>
      <c r="DN82" s="31" t="s">
        <v>34</v>
      </c>
      <c r="DO82" s="32" t="s">
        <v>34</v>
      </c>
      <c r="DP82" s="32" t="s">
        <v>34</v>
      </c>
      <c r="DQ82" s="31" t="s">
        <v>34</v>
      </c>
      <c r="DR82" s="32" t="s">
        <v>34</v>
      </c>
      <c r="DS82" s="32" t="s">
        <v>34</v>
      </c>
      <c r="DT82" s="31" t="s">
        <v>34</v>
      </c>
      <c r="DU82" s="32" t="s">
        <v>34</v>
      </c>
      <c r="DV82" s="32" t="s">
        <v>34</v>
      </c>
    </row>
    <row r="83" spans="1:126" x14ac:dyDescent="0.2">
      <c r="A83" s="30" t="s">
        <v>6</v>
      </c>
      <c r="B83">
        <v>80</v>
      </c>
      <c r="C83">
        <v>80</v>
      </c>
      <c r="D83" s="32">
        <v>16.993768817374999</v>
      </c>
      <c r="E83" s="32" t="s">
        <v>28</v>
      </c>
      <c r="F83" s="32">
        <v>16.993768817374999</v>
      </c>
      <c r="G83" s="32">
        <v>16.488821369471601</v>
      </c>
      <c r="H83" s="32" t="s">
        <v>28</v>
      </c>
      <c r="I83" s="32">
        <v>16.488821369471601</v>
      </c>
      <c r="J83" s="31">
        <v>14.372717617831499</v>
      </c>
      <c r="K83" s="32" t="s">
        <v>28</v>
      </c>
      <c r="L83" s="32">
        <v>14.372717617831499</v>
      </c>
      <c r="M83" s="31">
        <v>10.3833540207607</v>
      </c>
      <c r="N83" s="32" t="s">
        <v>28</v>
      </c>
      <c r="O83" s="32">
        <v>10.3833540207607</v>
      </c>
      <c r="P83" s="31">
        <v>6.18918026577124</v>
      </c>
      <c r="Q83" s="32" t="s">
        <v>28</v>
      </c>
      <c r="R83" s="32">
        <v>6.18918026577124</v>
      </c>
      <c r="S83" s="31">
        <v>3.4086888417795298</v>
      </c>
      <c r="T83" s="32" t="s">
        <v>28</v>
      </c>
      <c r="U83" s="32">
        <v>3.4086888417795298</v>
      </c>
      <c r="V83" s="31">
        <v>1.13358461182987</v>
      </c>
      <c r="W83" s="32" t="s">
        <v>28</v>
      </c>
      <c r="X83" s="32">
        <v>1.13358461182987</v>
      </c>
      <c r="Y83" s="31">
        <v>-1.0290608054535599</v>
      </c>
      <c r="Z83" s="32" t="s">
        <v>28</v>
      </c>
      <c r="AA83" s="32">
        <v>-1.0290608054535599</v>
      </c>
      <c r="AB83" s="31">
        <v>-2.9308751671040199</v>
      </c>
      <c r="AC83" s="32" t="s">
        <v>28</v>
      </c>
      <c r="AD83" s="32">
        <v>-2.9308751671040199</v>
      </c>
      <c r="AE83" s="31">
        <v>-4.4382127490624796</v>
      </c>
      <c r="AF83" s="32" t="s">
        <v>28</v>
      </c>
      <c r="AG83" s="32">
        <v>-4.4382127490624796</v>
      </c>
      <c r="AH83" s="31">
        <v>-5.2737214150559</v>
      </c>
      <c r="AI83" s="32" t="s">
        <v>28</v>
      </c>
      <c r="AJ83" s="32">
        <v>-5.2737214150559</v>
      </c>
      <c r="AK83" s="31">
        <v>-6.2488079461036197</v>
      </c>
      <c r="AL83" s="32" t="s">
        <v>28</v>
      </c>
      <c r="AM83" s="32">
        <v>-6.2488079461036197</v>
      </c>
      <c r="AN83" s="31">
        <v>-7.1719609323039304</v>
      </c>
      <c r="AO83" s="32" t="s">
        <v>28</v>
      </c>
      <c r="AP83" s="32">
        <v>-7.1719609323039304</v>
      </c>
      <c r="AQ83" s="31">
        <v>-7.5003267454087501</v>
      </c>
      <c r="AR83" s="32" t="s">
        <v>28</v>
      </c>
      <c r="AS83" s="32">
        <v>-7.5003267454087501</v>
      </c>
      <c r="AT83" s="31">
        <v>-7.8087046671378397</v>
      </c>
      <c r="AU83" s="32" t="s">
        <v>28</v>
      </c>
      <c r="AV83" s="32">
        <v>-7.8087046671378397</v>
      </c>
      <c r="AW83" s="31">
        <v>-8.5567765207276398</v>
      </c>
      <c r="AX83" s="32" t="s">
        <v>28</v>
      </c>
      <c r="AY83" s="32">
        <v>-8.5567765207276398</v>
      </c>
      <c r="AZ83" s="31">
        <v>-8.8912539313081709</v>
      </c>
      <c r="BA83" s="32" t="s">
        <v>28</v>
      </c>
      <c r="BB83" s="32">
        <v>-8.8912539313081709</v>
      </c>
      <c r="BC83" s="31">
        <v>-9.5691740174554401</v>
      </c>
      <c r="BD83" s="32" t="s">
        <v>28</v>
      </c>
      <c r="BE83" s="32">
        <v>-9.5691740174554401</v>
      </c>
      <c r="BF83" s="31">
        <v>-10.356114440909399</v>
      </c>
      <c r="BG83" s="32" t="s">
        <v>28</v>
      </c>
      <c r="BH83" s="32">
        <v>-10.356114440909399</v>
      </c>
      <c r="BI83" s="31">
        <v>-11.079200246264501</v>
      </c>
      <c r="BJ83" s="32" t="s">
        <v>28</v>
      </c>
      <c r="BK83" s="32">
        <v>-11.079200246264501</v>
      </c>
      <c r="BL83" s="31">
        <v>-11.788418319820099</v>
      </c>
      <c r="BM83" s="32" t="s">
        <v>28</v>
      </c>
      <c r="BN83" s="32">
        <v>-11.788418319820099</v>
      </c>
      <c r="BO83" s="31">
        <v>-13.4812087099649</v>
      </c>
      <c r="BP83" s="32" t="s">
        <v>28</v>
      </c>
      <c r="BQ83" s="32">
        <v>-13.4812087099649</v>
      </c>
      <c r="BR83" s="31">
        <v>-15.769827791785399</v>
      </c>
      <c r="BS83" s="32" t="s">
        <v>28</v>
      </c>
      <c r="BT83" s="32">
        <v>-15.769827791785399</v>
      </c>
      <c r="BU83" s="31">
        <v>-19.863359078633401</v>
      </c>
      <c r="BV83" s="32" t="s">
        <v>28</v>
      </c>
      <c r="BW83" s="32">
        <v>-19.863359078633401</v>
      </c>
      <c r="BX83" s="31">
        <v>-19.863359078633401</v>
      </c>
      <c r="BY83" s="32" t="s">
        <v>28</v>
      </c>
      <c r="BZ83" s="32">
        <v>-19.863359078633401</v>
      </c>
      <c r="CA83" s="31" t="s">
        <v>34</v>
      </c>
      <c r="CB83" s="32" t="s">
        <v>34</v>
      </c>
      <c r="CC83" s="32" t="s">
        <v>34</v>
      </c>
      <c r="CD83" s="31" t="s">
        <v>34</v>
      </c>
      <c r="CE83" s="32" t="s">
        <v>34</v>
      </c>
      <c r="CF83" s="32" t="s">
        <v>34</v>
      </c>
      <c r="CG83" s="31" t="s">
        <v>34</v>
      </c>
      <c r="CH83" s="32" t="s">
        <v>34</v>
      </c>
      <c r="CI83" s="32" t="s">
        <v>34</v>
      </c>
      <c r="CJ83" s="31" t="s">
        <v>34</v>
      </c>
      <c r="CK83" s="32" t="s">
        <v>34</v>
      </c>
      <c r="CL83" s="32" t="s">
        <v>34</v>
      </c>
      <c r="CM83" s="31" t="s">
        <v>34</v>
      </c>
      <c r="CN83" s="32" t="s">
        <v>34</v>
      </c>
      <c r="CO83" s="32" t="s">
        <v>34</v>
      </c>
      <c r="CP83" s="31" t="s">
        <v>34</v>
      </c>
      <c r="CQ83" s="32" t="s">
        <v>34</v>
      </c>
      <c r="CR83" s="32" t="s">
        <v>34</v>
      </c>
      <c r="CS83" s="31" t="s">
        <v>34</v>
      </c>
      <c r="CT83" s="32" t="s">
        <v>34</v>
      </c>
      <c r="CU83" s="32" t="s">
        <v>34</v>
      </c>
      <c r="CV83" s="31" t="s">
        <v>34</v>
      </c>
      <c r="CW83" s="32" t="s">
        <v>34</v>
      </c>
      <c r="CX83" s="32" t="s">
        <v>34</v>
      </c>
      <c r="CY83" s="31" t="s">
        <v>34</v>
      </c>
      <c r="CZ83" s="32" t="s">
        <v>34</v>
      </c>
      <c r="DA83" s="32" t="s">
        <v>34</v>
      </c>
      <c r="DB83" s="31" t="s">
        <v>34</v>
      </c>
      <c r="DC83" s="32" t="s">
        <v>34</v>
      </c>
      <c r="DD83" s="32" t="s">
        <v>34</v>
      </c>
      <c r="DE83" s="31" t="s">
        <v>34</v>
      </c>
      <c r="DF83" s="32" t="s">
        <v>34</v>
      </c>
      <c r="DG83" s="32" t="s">
        <v>34</v>
      </c>
      <c r="DH83" s="31" t="s">
        <v>34</v>
      </c>
      <c r="DI83" s="32" t="s">
        <v>34</v>
      </c>
      <c r="DJ83" s="32" t="s">
        <v>34</v>
      </c>
      <c r="DK83" s="31" t="s">
        <v>34</v>
      </c>
      <c r="DL83" s="32" t="s">
        <v>34</v>
      </c>
      <c r="DM83" s="32" t="s">
        <v>34</v>
      </c>
      <c r="DN83" s="31" t="s">
        <v>34</v>
      </c>
      <c r="DO83" s="32" t="s">
        <v>34</v>
      </c>
      <c r="DP83" s="32" t="s">
        <v>34</v>
      </c>
      <c r="DQ83" s="31" t="s">
        <v>34</v>
      </c>
      <c r="DR83" s="32" t="s">
        <v>34</v>
      </c>
      <c r="DS83" s="32" t="s">
        <v>34</v>
      </c>
      <c r="DT83" s="31" t="s">
        <v>34</v>
      </c>
      <c r="DU83" s="32" t="s">
        <v>34</v>
      </c>
      <c r="DV83" s="32" t="s">
        <v>34</v>
      </c>
    </row>
    <row r="84" spans="1:126" x14ac:dyDescent="0.2">
      <c r="A84" s="30" t="s">
        <v>7</v>
      </c>
      <c r="B84">
        <v>81</v>
      </c>
      <c r="C84">
        <v>81</v>
      </c>
      <c r="D84" s="32">
        <v>15.4275529698395</v>
      </c>
      <c r="E84" s="32" t="s">
        <v>28</v>
      </c>
      <c r="F84" s="32">
        <v>15.4275529698395</v>
      </c>
      <c r="G84" s="32">
        <v>14.865707160230301</v>
      </c>
      <c r="H84" s="32" t="s">
        <v>28</v>
      </c>
      <c r="I84" s="32">
        <v>14.865707160230301</v>
      </c>
      <c r="J84" s="31">
        <v>12.441912460557401</v>
      </c>
      <c r="K84" s="32" t="s">
        <v>28</v>
      </c>
      <c r="L84" s="32">
        <v>12.441912460557401</v>
      </c>
      <c r="M84" s="31">
        <v>7.8179660701669498</v>
      </c>
      <c r="N84" s="32" t="s">
        <v>28</v>
      </c>
      <c r="O84" s="32">
        <v>7.8179660701669498</v>
      </c>
      <c r="P84" s="31">
        <v>4.0438686255585603</v>
      </c>
      <c r="Q84" s="32" t="s">
        <v>28</v>
      </c>
      <c r="R84" s="32">
        <v>4.0438686255585603</v>
      </c>
      <c r="S84" s="31">
        <v>1.5158038488541199</v>
      </c>
      <c r="T84" s="32" t="s">
        <v>28</v>
      </c>
      <c r="U84" s="32">
        <v>1.5158038488541199</v>
      </c>
      <c r="V84" s="31">
        <v>-0.237069511928135</v>
      </c>
      <c r="W84" s="32" t="s">
        <v>28</v>
      </c>
      <c r="X84" s="32">
        <v>-0.237069511928135</v>
      </c>
      <c r="Y84" s="31">
        <v>-1.48202794252642</v>
      </c>
      <c r="Z84" s="32" t="s">
        <v>28</v>
      </c>
      <c r="AA84" s="32">
        <v>-1.48202794252642</v>
      </c>
      <c r="AB84" s="31">
        <v>-2.6921329864803401</v>
      </c>
      <c r="AC84" s="32" t="s">
        <v>28</v>
      </c>
      <c r="AD84" s="32">
        <v>-2.6921329864803401</v>
      </c>
      <c r="AE84" s="31">
        <v>-4.4935005817000198</v>
      </c>
      <c r="AF84" s="32" t="s">
        <v>28</v>
      </c>
      <c r="AG84" s="32">
        <v>-4.4935005817000198</v>
      </c>
      <c r="AH84" s="31">
        <v>-7.4934615899782697</v>
      </c>
      <c r="AI84" s="32" t="s">
        <v>28</v>
      </c>
      <c r="AJ84" s="32">
        <v>-7.4934615899782697</v>
      </c>
      <c r="AK84" s="31">
        <v>-10.222260946532099</v>
      </c>
      <c r="AL84" s="32" t="s">
        <v>28</v>
      </c>
      <c r="AM84" s="32">
        <v>-10.222260946532099</v>
      </c>
      <c r="AN84" s="31">
        <v>-9.7091607375501798</v>
      </c>
      <c r="AO84" s="32" t="s">
        <v>28</v>
      </c>
      <c r="AP84" s="32">
        <v>-9.7091607375501798</v>
      </c>
      <c r="AQ84" s="31">
        <v>-15.8980457879894</v>
      </c>
      <c r="AR84" s="32" t="s">
        <v>28</v>
      </c>
      <c r="AS84" s="32">
        <v>-15.8980457879894</v>
      </c>
      <c r="AT84" s="31">
        <v>-17.165778445647199</v>
      </c>
      <c r="AU84" s="32" t="s">
        <v>28</v>
      </c>
      <c r="AV84" s="32">
        <v>-17.165778445647199</v>
      </c>
      <c r="AW84" s="31">
        <v>-21.3990203259638</v>
      </c>
      <c r="AX84" s="32" t="s">
        <v>28</v>
      </c>
      <c r="AY84" s="32">
        <v>-21.3990203259638</v>
      </c>
      <c r="AZ84" s="31" t="s">
        <v>34</v>
      </c>
      <c r="BA84" s="32" t="s">
        <v>34</v>
      </c>
      <c r="BB84" s="32" t="s">
        <v>34</v>
      </c>
      <c r="BC84" s="31" t="s">
        <v>34</v>
      </c>
      <c r="BD84" s="32" t="s">
        <v>34</v>
      </c>
      <c r="BE84" s="32" t="s">
        <v>34</v>
      </c>
      <c r="BF84" s="31" t="s">
        <v>34</v>
      </c>
      <c r="BG84" s="32" t="s">
        <v>34</v>
      </c>
      <c r="BH84" s="32" t="s">
        <v>34</v>
      </c>
      <c r="BI84" s="31" t="s">
        <v>34</v>
      </c>
      <c r="BJ84" s="32" t="s">
        <v>34</v>
      </c>
      <c r="BK84" s="32" t="s">
        <v>34</v>
      </c>
      <c r="BL84" s="31" t="s">
        <v>34</v>
      </c>
      <c r="BM84" s="32" t="s">
        <v>34</v>
      </c>
      <c r="BN84" s="32" t="s">
        <v>34</v>
      </c>
      <c r="BO84" s="31" t="s">
        <v>34</v>
      </c>
      <c r="BP84" s="32" t="s">
        <v>34</v>
      </c>
      <c r="BQ84" s="32" t="s">
        <v>34</v>
      </c>
      <c r="BR84" s="31" t="s">
        <v>34</v>
      </c>
      <c r="BS84" s="32" t="s">
        <v>34</v>
      </c>
      <c r="BT84" s="32" t="s">
        <v>34</v>
      </c>
      <c r="BU84" s="31" t="s">
        <v>34</v>
      </c>
      <c r="BV84" s="32" t="s">
        <v>34</v>
      </c>
      <c r="BW84" s="32" t="s">
        <v>34</v>
      </c>
      <c r="BX84" s="31" t="s">
        <v>34</v>
      </c>
      <c r="BY84" s="32" t="s">
        <v>34</v>
      </c>
      <c r="BZ84" s="32" t="s">
        <v>34</v>
      </c>
      <c r="CA84" s="31" t="s">
        <v>34</v>
      </c>
      <c r="CB84" s="32" t="s">
        <v>34</v>
      </c>
      <c r="CC84" s="32" t="s">
        <v>34</v>
      </c>
      <c r="CD84" s="31" t="s">
        <v>34</v>
      </c>
      <c r="CE84" s="32" t="s">
        <v>34</v>
      </c>
      <c r="CF84" s="32" t="s">
        <v>34</v>
      </c>
      <c r="CG84" s="31" t="s">
        <v>34</v>
      </c>
      <c r="CH84" s="32" t="s">
        <v>34</v>
      </c>
      <c r="CI84" s="32" t="s">
        <v>34</v>
      </c>
      <c r="CJ84" s="31" t="s">
        <v>34</v>
      </c>
      <c r="CK84" s="32" t="s">
        <v>34</v>
      </c>
      <c r="CL84" s="32" t="s">
        <v>34</v>
      </c>
      <c r="CM84" s="31" t="s">
        <v>34</v>
      </c>
      <c r="CN84" s="32" t="s">
        <v>34</v>
      </c>
      <c r="CO84" s="32" t="s">
        <v>34</v>
      </c>
      <c r="CP84" s="31" t="s">
        <v>34</v>
      </c>
      <c r="CQ84" s="32" t="s">
        <v>34</v>
      </c>
      <c r="CR84" s="32" t="s">
        <v>34</v>
      </c>
      <c r="CS84" s="31" t="s">
        <v>34</v>
      </c>
      <c r="CT84" s="32" t="s">
        <v>34</v>
      </c>
      <c r="CU84" s="32" t="s">
        <v>34</v>
      </c>
      <c r="CV84" s="31" t="s">
        <v>34</v>
      </c>
      <c r="CW84" s="32" t="s">
        <v>34</v>
      </c>
      <c r="CX84" s="32" t="s">
        <v>34</v>
      </c>
      <c r="CY84" s="31" t="s">
        <v>34</v>
      </c>
      <c r="CZ84" s="32" t="s">
        <v>34</v>
      </c>
      <c r="DA84" s="32" t="s">
        <v>34</v>
      </c>
      <c r="DB84" s="31" t="s">
        <v>34</v>
      </c>
      <c r="DC84" s="32" t="s">
        <v>34</v>
      </c>
      <c r="DD84" s="32" t="s">
        <v>34</v>
      </c>
      <c r="DE84" s="31" t="s">
        <v>34</v>
      </c>
      <c r="DF84" s="32" t="s">
        <v>34</v>
      </c>
      <c r="DG84" s="32" t="s">
        <v>34</v>
      </c>
      <c r="DH84" s="31" t="s">
        <v>34</v>
      </c>
      <c r="DI84" s="32" t="s">
        <v>34</v>
      </c>
      <c r="DJ84" s="32" t="s">
        <v>34</v>
      </c>
      <c r="DK84" s="31" t="s">
        <v>34</v>
      </c>
      <c r="DL84" s="32" t="s">
        <v>34</v>
      </c>
      <c r="DM84" s="32" t="s">
        <v>34</v>
      </c>
      <c r="DN84" s="31" t="s">
        <v>34</v>
      </c>
      <c r="DO84" s="32" t="s">
        <v>34</v>
      </c>
      <c r="DP84" s="32" t="s">
        <v>34</v>
      </c>
      <c r="DQ84" s="31" t="s">
        <v>34</v>
      </c>
      <c r="DR84" s="32" t="s">
        <v>34</v>
      </c>
      <c r="DS84" s="32" t="s">
        <v>34</v>
      </c>
      <c r="DT84" s="31" t="s">
        <v>34</v>
      </c>
      <c r="DU84" s="32" t="s">
        <v>34</v>
      </c>
      <c r="DV84" s="32" t="s">
        <v>34</v>
      </c>
    </row>
    <row r="85" spans="1:126" x14ac:dyDescent="0.2">
      <c r="A85" s="30" t="s">
        <v>5</v>
      </c>
      <c r="B85">
        <v>82</v>
      </c>
      <c r="C85">
        <v>82</v>
      </c>
      <c r="D85" s="32">
        <v>11.254305791218799</v>
      </c>
      <c r="E85" s="32" t="s">
        <v>28</v>
      </c>
      <c r="F85" s="32">
        <v>11.254305791218799</v>
      </c>
      <c r="G85" s="32">
        <v>11.1757696708842</v>
      </c>
      <c r="H85" s="32" t="s">
        <v>28</v>
      </c>
      <c r="I85" s="32">
        <v>11.1757696708842</v>
      </c>
      <c r="J85" s="31">
        <v>9.6967386724394</v>
      </c>
      <c r="K85" s="32" t="s">
        <v>28</v>
      </c>
      <c r="L85" s="32">
        <v>9.6967386724394</v>
      </c>
      <c r="M85" s="31">
        <v>6.6486583105613901</v>
      </c>
      <c r="N85" s="32" t="s">
        <v>28</v>
      </c>
      <c r="O85" s="32">
        <v>6.6486583105613901</v>
      </c>
      <c r="P85" s="31">
        <v>3.2240953562583798</v>
      </c>
      <c r="Q85" s="32" t="s">
        <v>28</v>
      </c>
      <c r="R85" s="32">
        <v>3.2240953562583798</v>
      </c>
      <c r="S85" s="31">
        <v>-8.9405467936625599E-2</v>
      </c>
      <c r="T85" s="32" t="s">
        <v>28</v>
      </c>
      <c r="U85" s="32">
        <v>-8.9405467936625599E-2</v>
      </c>
      <c r="V85" s="31">
        <v>-3.20970847249564</v>
      </c>
      <c r="W85" s="32" t="s">
        <v>28</v>
      </c>
      <c r="X85" s="32">
        <v>-3.20970847249564</v>
      </c>
      <c r="Y85" s="31">
        <v>-5.6312187419594899</v>
      </c>
      <c r="Z85" s="32" t="s">
        <v>28</v>
      </c>
      <c r="AA85" s="32">
        <v>-5.6312187419594899</v>
      </c>
      <c r="AB85" s="31">
        <v>-8.5803945974382092</v>
      </c>
      <c r="AC85" s="32" t="s">
        <v>28</v>
      </c>
      <c r="AD85" s="32">
        <v>-8.5803945974382092</v>
      </c>
      <c r="AE85" s="31">
        <v>-11.707890764271699</v>
      </c>
      <c r="AF85" s="32" t="s">
        <v>28</v>
      </c>
      <c r="AG85" s="32">
        <v>-11.707890764271699</v>
      </c>
      <c r="AH85" s="31">
        <v>-16.4208177874456</v>
      </c>
      <c r="AI85" s="32" t="s">
        <v>28</v>
      </c>
      <c r="AJ85" s="32">
        <v>-16.4208177874456</v>
      </c>
      <c r="AK85" s="31">
        <v>-19.530062455185199</v>
      </c>
      <c r="AL85" s="32" t="s">
        <v>28</v>
      </c>
      <c r="AM85" s="32">
        <v>-19.530062455185199</v>
      </c>
      <c r="AN85" s="31">
        <v>-19.411674883320099</v>
      </c>
      <c r="AO85" s="32" t="s">
        <v>28</v>
      </c>
      <c r="AP85" s="32">
        <v>-19.411674883320099</v>
      </c>
      <c r="AQ85" s="31" t="s">
        <v>34</v>
      </c>
      <c r="AR85" s="32" t="s">
        <v>34</v>
      </c>
      <c r="AS85" s="32" t="s">
        <v>34</v>
      </c>
      <c r="AT85" s="31" t="s">
        <v>34</v>
      </c>
      <c r="AU85" s="32" t="s">
        <v>34</v>
      </c>
      <c r="AV85" s="32" t="s">
        <v>34</v>
      </c>
      <c r="AW85" s="31" t="s">
        <v>34</v>
      </c>
      <c r="AX85" s="32" t="s">
        <v>34</v>
      </c>
      <c r="AY85" s="32" t="s">
        <v>34</v>
      </c>
      <c r="AZ85" s="31" t="s">
        <v>34</v>
      </c>
      <c r="BA85" s="32" t="s">
        <v>34</v>
      </c>
      <c r="BB85" s="32" t="s">
        <v>34</v>
      </c>
      <c r="BC85" s="31" t="s">
        <v>34</v>
      </c>
      <c r="BD85" s="32" t="s">
        <v>34</v>
      </c>
      <c r="BE85" s="32" t="s">
        <v>34</v>
      </c>
      <c r="BF85" s="31" t="s">
        <v>34</v>
      </c>
      <c r="BG85" s="32" t="s">
        <v>34</v>
      </c>
      <c r="BH85" s="32" t="s">
        <v>34</v>
      </c>
      <c r="BI85" s="31" t="s">
        <v>34</v>
      </c>
      <c r="BJ85" s="32" t="s">
        <v>34</v>
      </c>
      <c r="BK85" s="32" t="s">
        <v>34</v>
      </c>
      <c r="BL85" s="31" t="s">
        <v>34</v>
      </c>
      <c r="BM85" s="32" t="s">
        <v>34</v>
      </c>
      <c r="BN85" s="32" t="s">
        <v>34</v>
      </c>
      <c r="BO85" s="31" t="s">
        <v>34</v>
      </c>
      <c r="BP85" s="32" t="s">
        <v>34</v>
      </c>
      <c r="BQ85" s="32" t="s">
        <v>34</v>
      </c>
      <c r="BR85" s="31" t="s">
        <v>34</v>
      </c>
      <c r="BS85" s="32" t="s">
        <v>34</v>
      </c>
      <c r="BT85" s="32" t="s">
        <v>34</v>
      </c>
      <c r="BU85" s="31" t="s">
        <v>34</v>
      </c>
      <c r="BV85" s="32" t="s">
        <v>34</v>
      </c>
      <c r="BW85" s="32" t="s">
        <v>34</v>
      </c>
      <c r="BX85" s="31" t="s">
        <v>34</v>
      </c>
      <c r="BY85" s="32" t="s">
        <v>34</v>
      </c>
      <c r="BZ85" s="32" t="s">
        <v>34</v>
      </c>
      <c r="CA85" s="31" t="s">
        <v>34</v>
      </c>
      <c r="CB85" s="32" t="s">
        <v>34</v>
      </c>
      <c r="CC85" s="32" t="s">
        <v>34</v>
      </c>
      <c r="CD85" s="31" t="s">
        <v>34</v>
      </c>
      <c r="CE85" s="32" t="s">
        <v>34</v>
      </c>
      <c r="CF85" s="32" t="s">
        <v>34</v>
      </c>
      <c r="CG85" s="31" t="s">
        <v>34</v>
      </c>
      <c r="CH85" s="32" t="s">
        <v>34</v>
      </c>
      <c r="CI85" s="32" t="s">
        <v>34</v>
      </c>
      <c r="CJ85" s="31" t="s">
        <v>34</v>
      </c>
      <c r="CK85" s="32" t="s">
        <v>34</v>
      </c>
      <c r="CL85" s="32" t="s">
        <v>34</v>
      </c>
      <c r="CM85" s="31" t="s">
        <v>34</v>
      </c>
      <c r="CN85" s="32" t="s">
        <v>34</v>
      </c>
      <c r="CO85" s="32" t="s">
        <v>34</v>
      </c>
      <c r="CP85" s="31" t="s">
        <v>34</v>
      </c>
      <c r="CQ85" s="32" t="s">
        <v>34</v>
      </c>
      <c r="CR85" s="32" t="s">
        <v>34</v>
      </c>
      <c r="CS85" s="31" t="s">
        <v>34</v>
      </c>
      <c r="CT85" s="32" t="s">
        <v>34</v>
      </c>
      <c r="CU85" s="32" t="s">
        <v>34</v>
      </c>
      <c r="CV85" s="31" t="s">
        <v>34</v>
      </c>
      <c r="CW85" s="32" t="s">
        <v>34</v>
      </c>
      <c r="CX85" s="32" t="s">
        <v>34</v>
      </c>
      <c r="CY85" s="31" t="s">
        <v>34</v>
      </c>
      <c r="CZ85" s="32" t="s">
        <v>34</v>
      </c>
      <c r="DA85" s="32" t="s">
        <v>34</v>
      </c>
      <c r="DB85" s="31" t="s">
        <v>34</v>
      </c>
      <c r="DC85" s="32" t="s">
        <v>34</v>
      </c>
      <c r="DD85" s="32" t="s">
        <v>34</v>
      </c>
      <c r="DE85" s="31" t="s">
        <v>34</v>
      </c>
      <c r="DF85" s="32" t="s">
        <v>34</v>
      </c>
      <c r="DG85" s="32" t="s">
        <v>34</v>
      </c>
      <c r="DH85" s="31" t="s">
        <v>34</v>
      </c>
      <c r="DI85" s="32" t="s">
        <v>34</v>
      </c>
      <c r="DJ85" s="32" t="s">
        <v>34</v>
      </c>
      <c r="DK85" s="31" t="s">
        <v>34</v>
      </c>
      <c r="DL85" s="32" t="s">
        <v>34</v>
      </c>
      <c r="DM85" s="32" t="s">
        <v>34</v>
      </c>
      <c r="DN85" s="31" t="s">
        <v>34</v>
      </c>
      <c r="DO85" s="32" t="s">
        <v>34</v>
      </c>
      <c r="DP85" s="32" t="s">
        <v>34</v>
      </c>
      <c r="DQ85" s="31" t="s">
        <v>34</v>
      </c>
      <c r="DR85" s="32" t="s">
        <v>34</v>
      </c>
      <c r="DS85" s="32" t="s">
        <v>34</v>
      </c>
      <c r="DT85" s="31" t="s">
        <v>34</v>
      </c>
      <c r="DU85" s="32" t="s">
        <v>34</v>
      </c>
      <c r="DV85" s="32" t="s">
        <v>34</v>
      </c>
    </row>
    <row r="86" spans="1:126" x14ac:dyDescent="0.2">
      <c r="A86" s="30" t="s">
        <v>6</v>
      </c>
      <c r="B86">
        <v>83</v>
      </c>
      <c r="C86">
        <v>83</v>
      </c>
      <c r="D86" s="32">
        <v>14.8888570621756</v>
      </c>
      <c r="E86" s="32" t="s">
        <v>28</v>
      </c>
      <c r="F86" s="32">
        <v>14.8888570621756</v>
      </c>
      <c r="G86" s="32">
        <v>14.8434567183889</v>
      </c>
      <c r="H86" s="32" t="s">
        <v>28</v>
      </c>
      <c r="I86" s="32">
        <v>14.8434567183889</v>
      </c>
      <c r="J86" s="31">
        <v>11.352294153551799</v>
      </c>
      <c r="K86" s="32" t="s">
        <v>28</v>
      </c>
      <c r="L86" s="32">
        <v>11.352294153551799</v>
      </c>
      <c r="M86" s="31">
        <v>9.1886619809644294</v>
      </c>
      <c r="N86" s="32" t="s">
        <v>28</v>
      </c>
      <c r="O86" s="32">
        <v>9.1886619809644294</v>
      </c>
      <c r="P86" s="31">
        <v>7.2041799661010701</v>
      </c>
      <c r="Q86" s="32" t="s">
        <v>28</v>
      </c>
      <c r="R86" s="32">
        <v>7.2041799661010701</v>
      </c>
      <c r="S86" s="31">
        <v>5.3524303156126196</v>
      </c>
      <c r="T86" s="32" t="s">
        <v>28</v>
      </c>
      <c r="U86" s="32">
        <v>5.3524303156126196</v>
      </c>
      <c r="V86" s="31">
        <v>3.1255743076175402</v>
      </c>
      <c r="W86" s="32" t="s">
        <v>28</v>
      </c>
      <c r="X86" s="32">
        <v>3.1255743076175402</v>
      </c>
      <c r="Y86" s="31">
        <v>0.27007494329202503</v>
      </c>
      <c r="Z86" s="32" t="s">
        <v>28</v>
      </c>
      <c r="AA86" s="32">
        <v>0.27007494329202503</v>
      </c>
      <c r="AB86" s="31">
        <v>-2.5654630304907</v>
      </c>
      <c r="AC86" s="32" t="s">
        <v>28</v>
      </c>
      <c r="AD86" s="32">
        <v>-2.5654630304907</v>
      </c>
      <c r="AE86" s="31">
        <v>-4.77032150525371</v>
      </c>
      <c r="AF86" s="32" t="s">
        <v>28</v>
      </c>
      <c r="AG86" s="32">
        <v>-4.77032150525371</v>
      </c>
      <c r="AH86" s="31">
        <v>-7.3853502642108202</v>
      </c>
      <c r="AI86" s="32" t="s">
        <v>28</v>
      </c>
      <c r="AJ86" s="32">
        <v>-7.3853502642108202</v>
      </c>
      <c r="AK86" s="31">
        <v>-9.85155192446501</v>
      </c>
      <c r="AL86" s="32" t="s">
        <v>28</v>
      </c>
      <c r="AM86" s="32">
        <v>-9.85155192446501</v>
      </c>
      <c r="AN86" s="31">
        <v>-13.7576568317488</v>
      </c>
      <c r="AO86" s="32" t="s">
        <v>28</v>
      </c>
      <c r="AP86" s="32">
        <v>-13.7576568317488</v>
      </c>
      <c r="AQ86" s="31">
        <v>-16.444952148715402</v>
      </c>
      <c r="AR86" s="32" t="s">
        <v>28</v>
      </c>
      <c r="AS86" s="32">
        <v>-16.444952148715402</v>
      </c>
      <c r="AT86" s="31">
        <v>-19.387978907802299</v>
      </c>
      <c r="AU86" s="32" t="s">
        <v>28</v>
      </c>
      <c r="AV86" s="32">
        <v>-19.387978907802299</v>
      </c>
      <c r="AW86" s="31">
        <v>-22.518445505845701</v>
      </c>
      <c r="AX86" s="32" t="s">
        <v>28</v>
      </c>
      <c r="AY86" s="32">
        <v>-22.518445505845701</v>
      </c>
      <c r="AZ86" s="31" t="s">
        <v>34</v>
      </c>
      <c r="BA86" s="32" t="s">
        <v>34</v>
      </c>
      <c r="BB86" s="32" t="s">
        <v>34</v>
      </c>
      <c r="BC86" s="31" t="s">
        <v>34</v>
      </c>
      <c r="BD86" s="32" t="s">
        <v>34</v>
      </c>
      <c r="BE86" s="32" t="s">
        <v>34</v>
      </c>
      <c r="BF86" s="31" t="s">
        <v>34</v>
      </c>
      <c r="BG86" s="32" t="s">
        <v>34</v>
      </c>
      <c r="BH86" s="32" t="s">
        <v>34</v>
      </c>
      <c r="BI86" s="31" t="s">
        <v>34</v>
      </c>
      <c r="BJ86" s="32" t="s">
        <v>34</v>
      </c>
      <c r="BK86" s="32" t="s">
        <v>34</v>
      </c>
      <c r="BL86" s="31" t="s">
        <v>34</v>
      </c>
      <c r="BM86" s="32" t="s">
        <v>34</v>
      </c>
      <c r="BN86" s="32" t="s">
        <v>34</v>
      </c>
      <c r="BO86" s="31" t="s">
        <v>34</v>
      </c>
      <c r="BP86" s="32" t="s">
        <v>34</v>
      </c>
      <c r="BQ86" s="32" t="s">
        <v>34</v>
      </c>
      <c r="BR86" s="31" t="s">
        <v>34</v>
      </c>
      <c r="BS86" s="32" t="s">
        <v>34</v>
      </c>
      <c r="BT86" s="32" t="s">
        <v>34</v>
      </c>
      <c r="BU86" s="31" t="s">
        <v>34</v>
      </c>
      <c r="BV86" s="32" t="s">
        <v>34</v>
      </c>
      <c r="BW86" s="32" t="s">
        <v>34</v>
      </c>
      <c r="BX86" s="31" t="s">
        <v>34</v>
      </c>
      <c r="BY86" s="32" t="s">
        <v>34</v>
      </c>
      <c r="BZ86" s="32" t="s">
        <v>34</v>
      </c>
      <c r="CA86" s="31" t="s">
        <v>34</v>
      </c>
      <c r="CB86" s="32" t="s">
        <v>34</v>
      </c>
      <c r="CC86" s="32" t="s">
        <v>34</v>
      </c>
      <c r="CD86" s="31" t="s">
        <v>34</v>
      </c>
      <c r="CE86" s="32" t="s">
        <v>34</v>
      </c>
      <c r="CF86" s="32" t="s">
        <v>34</v>
      </c>
      <c r="CG86" s="31" t="s">
        <v>34</v>
      </c>
      <c r="CH86" s="32" t="s">
        <v>34</v>
      </c>
      <c r="CI86" s="32" t="s">
        <v>34</v>
      </c>
      <c r="CJ86" s="31" t="s">
        <v>34</v>
      </c>
      <c r="CK86" s="32" t="s">
        <v>34</v>
      </c>
      <c r="CL86" s="32" t="s">
        <v>34</v>
      </c>
      <c r="CM86" s="31" t="s">
        <v>34</v>
      </c>
      <c r="CN86" s="32" t="s">
        <v>34</v>
      </c>
      <c r="CO86" s="32" t="s">
        <v>34</v>
      </c>
      <c r="CP86" s="31" t="s">
        <v>34</v>
      </c>
      <c r="CQ86" s="32" t="s">
        <v>34</v>
      </c>
      <c r="CR86" s="32" t="s">
        <v>34</v>
      </c>
      <c r="CS86" s="31" t="s">
        <v>34</v>
      </c>
      <c r="CT86" s="32" t="s">
        <v>34</v>
      </c>
      <c r="CU86" s="32" t="s">
        <v>34</v>
      </c>
      <c r="CV86" s="31" t="s">
        <v>34</v>
      </c>
      <c r="CW86" s="32" t="s">
        <v>34</v>
      </c>
      <c r="CX86" s="32" t="s">
        <v>34</v>
      </c>
      <c r="CY86" s="31" t="s">
        <v>34</v>
      </c>
      <c r="CZ86" s="32" t="s">
        <v>34</v>
      </c>
      <c r="DA86" s="32" t="s">
        <v>34</v>
      </c>
      <c r="DB86" s="31" t="s">
        <v>34</v>
      </c>
      <c r="DC86" s="32" t="s">
        <v>34</v>
      </c>
      <c r="DD86" s="32" t="s">
        <v>34</v>
      </c>
      <c r="DE86" s="31" t="s">
        <v>34</v>
      </c>
      <c r="DF86" s="32" t="s">
        <v>34</v>
      </c>
      <c r="DG86" s="32" t="s">
        <v>34</v>
      </c>
      <c r="DH86" s="31" t="s">
        <v>34</v>
      </c>
      <c r="DI86" s="32" t="s">
        <v>34</v>
      </c>
      <c r="DJ86" s="32" t="s">
        <v>34</v>
      </c>
      <c r="DK86" s="31" t="s">
        <v>34</v>
      </c>
      <c r="DL86" s="32" t="s">
        <v>34</v>
      </c>
      <c r="DM86" s="32" t="s">
        <v>34</v>
      </c>
      <c r="DN86" s="31" t="s">
        <v>34</v>
      </c>
      <c r="DO86" s="32" t="s">
        <v>34</v>
      </c>
      <c r="DP86" s="32" t="s">
        <v>34</v>
      </c>
      <c r="DQ86" s="31" t="s">
        <v>34</v>
      </c>
      <c r="DR86" s="32" t="s">
        <v>34</v>
      </c>
      <c r="DS86" s="32" t="s">
        <v>34</v>
      </c>
      <c r="DT86" s="31" t="s">
        <v>34</v>
      </c>
      <c r="DU86" s="32" t="s">
        <v>34</v>
      </c>
      <c r="DV86" s="32" t="s">
        <v>34</v>
      </c>
    </row>
    <row r="87" spans="1:126" x14ac:dyDescent="0.2">
      <c r="A87" s="30" t="s">
        <v>5</v>
      </c>
      <c r="B87">
        <v>84</v>
      </c>
      <c r="C87">
        <v>84</v>
      </c>
      <c r="D87" s="32">
        <v>14.502588641625801</v>
      </c>
      <c r="E87" s="32" t="s">
        <v>28</v>
      </c>
      <c r="F87" s="32">
        <v>14.502588641625801</v>
      </c>
      <c r="G87" s="32">
        <v>14.474517897250699</v>
      </c>
      <c r="H87" s="32" t="s">
        <v>28</v>
      </c>
      <c r="I87" s="32">
        <v>14.474517897250699</v>
      </c>
      <c r="J87" s="31">
        <v>13.9811635189836</v>
      </c>
      <c r="K87" s="32" t="s">
        <v>28</v>
      </c>
      <c r="L87" s="32">
        <v>13.9811635189836</v>
      </c>
      <c r="M87" s="31">
        <v>7.9155873827931398</v>
      </c>
      <c r="N87" s="32" t="s">
        <v>28</v>
      </c>
      <c r="O87" s="32">
        <v>7.9155873827931398</v>
      </c>
      <c r="P87" s="31">
        <v>3.5341543560457498</v>
      </c>
      <c r="Q87" s="32" t="s">
        <v>28</v>
      </c>
      <c r="R87" s="32">
        <v>3.5341543560457498</v>
      </c>
      <c r="S87" s="31">
        <v>9.8116872140644497E-3</v>
      </c>
      <c r="T87" s="32" t="s">
        <v>28</v>
      </c>
      <c r="U87" s="32">
        <v>9.8116872140644497E-3</v>
      </c>
      <c r="V87" s="31">
        <v>-2.5683293532186098</v>
      </c>
      <c r="W87" s="32" t="s">
        <v>28</v>
      </c>
      <c r="X87" s="32">
        <v>-2.5683293532186098</v>
      </c>
      <c r="Y87" s="31">
        <v>-4.6841973616842996</v>
      </c>
      <c r="Z87" s="32" t="s">
        <v>28</v>
      </c>
      <c r="AA87" s="32">
        <v>-4.6841973616842996</v>
      </c>
      <c r="AB87" s="31">
        <v>-6.2278593311720201</v>
      </c>
      <c r="AC87" s="32" t="s">
        <v>28</v>
      </c>
      <c r="AD87" s="32">
        <v>-6.2278593311720201</v>
      </c>
      <c r="AE87" s="31">
        <v>-7.6158653068803703</v>
      </c>
      <c r="AF87" s="32" t="s">
        <v>28</v>
      </c>
      <c r="AG87" s="32">
        <v>-7.6158653068803703</v>
      </c>
      <c r="AH87" s="31">
        <v>-8.2425690396031808</v>
      </c>
      <c r="AI87" s="32" t="s">
        <v>28</v>
      </c>
      <c r="AJ87" s="32">
        <v>-8.2425690396031808</v>
      </c>
      <c r="AK87" s="31">
        <v>-9.1372195687535491</v>
      </c>
      <c r="AL87" s="32" t="s">
        <v>28</v>
      </c>
      <c r="AM87" s="32">
        <v>-9.1372195687535491</v>
      </c>
      <c r="AN87" s="31">
        <v>-10.0451391101089</v>
      </c>
      <c r="AO87" s="32" t="s">
        <v>28</v>
      </c>
      <c r="AP87" s="32">
        <v>-10.0451391101089</v>
      </c>
      <c r="AQ87" s="31">
        <v>-11.1957053088785</v>
      </c>
      <c r="AR87" s="32" t="s">
        <v>28</v>
      </c>
      <c r="AS87" s="32">
        <v>-11.1957053088785</v>
      </c>
      <c r="AT87" s="31">
        <v>-12.1629093859951</v>
      </c>
      <c r="AU87" s="32" t="s">
        <v>28</v>
      </c>
      <c r="AV87" s="32">
        <v>-12.1629093859951</v>
      </c>
      <c r="AW87" s="31">
        <v>-12.5956306067346</v>
      </c>
      <c r="AX87" s="32" t="s">
        <v>28</v>
      </c>
      <c r="AY87" s="32">
        <v>-12.5956306067346</v>
      </c>
      <c r="AZ87" s="31">
        <v>-14.181650530138899</v>
      </c>
      <c r="BA87" s="32" t="s">
        <v>28</v>
      </c>
      <c r="BB87" s="32">
        <v>-14.181650530138899</v>
      </c>
      <c r="BC87" s="31" t="s">
        <v>34</v>
      </c>
      <c r="BD87" s="32" t="s">
        <v>34</v>
      </c>
      <c r="BE87" s="32" t="s">
        <v>34</v>
      </c>
      <c r="BF87" s="31" t="s">
        <v>34</v>
      </c>
      <c r="BG87" s="32" t="s">
        <v>34</v>
      </c>
      <c r="BH87" s="32" t="s">
        <v>34</v>
      </c>
      <c r="BI87" s="31" t="s">
        <v>34</v>
      </c>
      <c r="BJ87" s="32" t="s">
        <v>34</v>
      </c>
      <c r="BK87" s="32" t="s">
        <v>34</v>
      </c>
      <c r="BL87" s="31" t="s">
        <v>34</v>
      </c>
      <c r="BM87" s="32" t="s">
        <v>34</v>
      </c>
      <c r="BN87" s="32" t="s">
        <v>34</v>
      </c>
      <c r="BO87" s="31" t="s">
        <v>34</v>
      </c>
      <c r="BP87" s="32" t="s">
        <v>34</v>
      </c>
      <c r="BQ87" s="32" t="s">
        <v>34</v>
      </c>
      <c r="BR87" s="31" t="s">
        <v>34</v>
      </c>
      <c r="BS87" s="32" t="s">
        <v>34</v>
      </c>
      <c r="BT87" s="32" t="s">
        <v>34</v>
      </c>
      <c r="BU87" s="31" t="s">
        <v>34</v>
      </c>
      <c r="BV87" s="32" t="s">
        <v>34</v>
      </c>
      <c r="BW87" s="32" t="s">
        <v>34</v>
      </c>
      <c r="BX87" s="31" t="s">
        <v>34</v>
      </c>
      <c r="BY87" s="32" t="s">
        <v>34</v>
      </c>
      <c r="BZ87" s="32" t="s">
        <v>34</v>
      </c>
      <c r="CA87" s="31" t="s">
        <v>34</v>
      </c>
      <c r="CB87" s="32" t="s">
        <v>34</v>
      </c>
      <c r="CC87" s="32" t="s">
        <v>34</v>
      </c>
      <c r="CD87" s="31" t="s">
        <v>34</v>
      </c>
      <c r="CE87" s="32" t="s">
        <v>34</v>
      </c>
      <c r="CF87" s="32" t="s">
        <v>34</v>
      </c>
      <c r="CG87" s="31" t="s">
        <v>34</v>
      </c>
      <c r="CH87" s="32" t="s">
        <v>34</v>
      </c>
      <c r="CI87" s="32" t="s">
        <v>34</v>
      </c>
      <c r="CJ87" s="31" t="s">
        <v>34</v>
      </c>
      <c r="CK87" s="32" t="s">
        <v>34</v>
      </c>
      <c r="CL87" s="32" t="s">
        <v>34</v>
      </c>
      <c r="CM87" s="31" t="s">
        <v>34</v>
      </c>
      <c r="CN87" s="32" t="s">
        <v>34</v>
      </c>
      <c r="CO87" s="32" t="s">
        <v>34</v>
      </c>
      <c r="CP87" s="31" t="s">
        <v>34</v>
      </c>
      <c r="CQ87" s="32" t="s">
        <v>34</v>
      </c>
      <c r="CR87" s="32" t="s">
        <v>34</v>
      </c>
      <c r="CS87" s="31" t="s">
        <v>34</v>
      </c>
      <c r="CT87" s="32" t="s">
        <v>34</v>
      </c>
      <c r="CU87" s="32" t="s">
        <v>34</v>
      </c>
      <c r="CV87" s="31" t="s">
        <v>34</v>
      </c>
      <c r="CW87" s="32" t="s">
        <v>34</v>
      </c>
      <c r="CX87" s="32" t="s">
        <v>34</v>
      </c>
      <c r="CY87" s="31" t="s">
        <v>34</v>
      </c>
      <c r="CZ87" s="32" t="s">
        <v>34</v>
      </c>
      <c r="DA87" s="32" t="s">
        <v>34</v>
      </c>
      <c r="DB87" s="31" t="s">
        <v>34</v>
      </c>
      <c r="DC87" s="32" t="s">
        <v>34</v>
      </c>
      <c r="DD87" s="32" t="s">
        <v>34</v>
      </c>
      <c r="DE87" s="31" t="s">
        <v>34</v>
      </c>
      <c r="DF87" s="32" t="s">
        <v>34</v>
      </c>
      <c r="DG87" s="32" t="s">
        <v>34</v>
      </c>
      <c r="DH87" s="31" t="s">
        <v>34</v>
      </c>
      <c r="DI87" s="32" t="s">
        <v>34</v>
      </c>
      <c r="DJ87" s="32" t="s">
        <v>34</v>
      </c>
      <c r="DK87" s="31" t="s">
        <v>34</v>
      </c>
      <c r="DL87" s="32" t="s">
        <v>34</v>
      </c>
      <c r="DM87" s="32" t="s">
        <v>34</v>
      </c>
      <c r="DN87" s="31" t="s">
        <v>34</v>
      </c>
      <c r="DO87" s="32" t="s">
        <v>34</v>
      </c>
      <c r="DP87" s="32" t="s">
        <v>34</v>
      </c>
      <c r="DQ87" s="31" t="s">
        <v>34</v>
      </c>
      <c r="DR87" s="32" t="s">
        <v>34</v>
      </c>
      <c r="DS87" s="32" t="s">
        <v>34</v>
      </c>
      <c r="DT87" s="31" t="s">
        <v>34</v>
      </c>
      <c r="DU87" s="32" t="s">
        <v>34</v>
      </c>
      <c r="DV87" s="32" t="s">
        <v>34</v>
      </c>
    </row>
    <row r="88" spans="1:126" x14ac:dyDescent="0.2">
      <c r="A88" s="30" t="s">
        <v>5</v>
      </c>
      <c r="B88">
        <v>85</v>
      </c>
      <c r="C88">
        <v>85</v>
      </c>
      <c r="D88" s="32">
        <v>15.2898669712326</v>
      </c>
      <c r="E88" s="32" t="s">
        <v>28</v>
      </c>
      <c r="F88" s="32">
        <v>15.2898669712326</v>
      </c>
      <c r="G88" s="32">
        <v>15.1275443751657</v>
      </c>
      <c r="H88" s="32" t="s">
        <v>28</v>
      </c>
      <c r="I88" s="32">
        <v>15.1275443751657</v>
      </c>
      <c r="J88" s="31">
        <v>14.5207035498248</v>
      </c>
      <c r="K88" s="32" t="s">
        <v>28</v>
      </c>
      <c r="L88" s="32">
        <v>14.5207035498248</v>
      </c>
      <c r="M88" s="31">
        <v>13.3741792268777</v>
      </c>
      <c r="N88" s="32" t="s">
        <v>28</v>
      </c>
      <c r="O88" s="32">
        <v>13.3741792268777</v>
      </c>
      <c r="P88" s="31">
        <v>11.4037509237095</v>
      </c>
      <c r="Q88" s="32" t="s">
        <v>28</v>
      </c>
      <c r="R88" s="32">
        <v>11.4037509237095</v>
      </c>
      <c r="S88" s="31">
        <v>8.8414162044732993</v>
      </c>
      <c r="T88" s="32" t="s">
        <v>28</v>
      </c>
      <c r="U88" s="32">
        <v>8.8414162044732993</v>
      </c>
      <c r="V88" s="31">
        <v>6.4468553984160399</v>
      </c>
      <c r="W88" s="32" t="s">
        <v>28</v>
      </c>
      <c r="X88" s="32">
        <v>6.4468553984160399</v>
      </c>
      <c r="Y88" s="31">
        <v>4.1488712569444202</v>
      </c>
      <c r="Z88" s="32" t="s">
        <v>28</v>
      </c>
      <c r="AA88" s="32">
        <v>4.1488712569444202</v>
      </c>
      <c r="AB88" s="31">
        <v>2.2620450690598699</v>
      </c>
      <c r="AC88" s="32" t="s">
        <v>28</v>
      </c>
      <c r="AD88" s="32">
        <v>2.2620450690598699</v>
      </c>
      <c r="AE88" s="31">
        <v>0.44876754565844701</v>
      </c>
      <c r="AF88" s="32" t="s">
        <v>28</v>
      </c>
      <c r="AG88" s="32">
        <v>0.44876754565844701</v>
      </c>
      <c r="AH88" s="31">
        <v>-1.05934330105721</v>
      </c>
      <c r="AI88" s="32" t="s">
        <v>28</v>
      </c>
      <c r="AJ88" s="32">
        <v>-1.05934330105721</v>
      </c>
      <c r="AK88" s="31">
        <v>-3.0623668421698098</v>
      </c>
      <c r="AL88" s="32" t="s">
        <v>28</v>
      </c>
      <c r="AM88" s="32">
        <v>-3.0623668421698098</v>
      </c>
      <c r="AN88" s="31">
        <v>-4.5849117087103703</v>
      </c>
      <c r="AO88" s="32" t="s">
        <v>28</v>
      </c>
      <c r="AP88" s="32">
        <v>-4.5849117087103703</v>
      </c>
      <c r="AQ88" s="31">
        <v>-6.8108702039517102</v>
      </c>
      <c r="AR88" s="32" t="s">
        <v>28</v>
      </c>
      <c r="AS88" s="32">
        <v>-6.8108702039517102</v>
      </c>
      <c r="AT88" s="31">
        <v>-9.0094093985856691</v>
      </c>
      <c r="AU88" s="32" t="s">
        <v>28</v>
      </c>
      <c r="AV88" s="32">
        <v>-9.0094093985856691</v>
      </c>
      <c r="AW88" s="31">
        <v>-11.956689254130501</v>
      </c>
      <c r="AX88" s="32" t="s">
        <v>28</v>
      </c>
      <c r="AY88" s="32">
        <v>-11.956689254130501</v>
      </c>
      <c r="AZ88" s="31">
        <v>-13.475112456816101</v>
      </c>
      <c r="BA88" s="32" t="s">
        <v>28</v>
      </c>
      <c r="BB88" s="32">
        <v>-13.475112456816101</v>
      </c>
      <c r="BC88" s="31">
        <v>-16.332448238143201</v>
      </c>
      <c r="BD88" s="32" t="s">
        <v>28</v>
      </c>
      <c r="BE88" s="32">
        <v>-16.332448238143201</v>
      </c>
      <c r="BF88" s="31">
        <v>-17.733128780460198</v>
      </c>
      <c r="BG88" s="32" t="s">
        <v>28</v>
      </c>
      <c r="BH88" s="32">
        <v>-17.733128780460198</v>
      </c>
      <c r="BI88" s="31">
        <v>-20.1992878209428</v>
      </c>
      <c r="BJ88" s="32" t="s">
        <v>28</v>
      </c>
      <c r="BK88" s="32">
        <v>-20.1992878209428</v>
      </c>
      <c r="BL88" s="31">
        <v>-21.223806909941199</v>
      </c>
      <c r="BM88" s="32" t="s">
        <v>28</v>
      </c>
      <c r="BN88" s="32">
        <v>-21.223806909941199</v>
      </c>
      <c r="BO88" s="31">
        <v>-23.392485249702901</v>
      </c>
      <c r="BP88" s="32" t="s">
        <v>28</v>
      </c>
      <c r="BQ88" s="32">
        <v>-23.392485249702901</v>
      </c>
      <c r="BR88" s="31" t="s">
        <v>34</v>
      </c>
      <c r="BS88" s="32" t="s">
        <v>34</v>
      </c>
      <c r="BT88" s="32" t="s">
        <v>34</v>
      </c>
      <c r="BU88" s="31" t="s">
        <v>34</v>
      </c>
      <c r="BV88" s="32" t="s">
        <v>34</v>
      </c>
      <c r="BW88" s="32" t="s">
        <v>34</v>
      </c>
      <c r="BX88" s="31" t="s">
        <v>34</v>
      </c>
      <c r="BY88" s="32" t="s">
        <v>34</v>
      </c>
      <c r="BZ88" s="32" t="s">
        <v>34</v>
      </c>
      <c r="CA88" s="31" t="s">
        <v>34</v>
      </c>
      <c r="CB88" s="32" t="s">
        <v>34</v>
      </c>
      <c r="CC88" s="32" t="s">
        <v>34</v>
      </c>
      <c r="CD88" s="31" t="s">
        <v>34</v>
      </c>
      <c r="CE88" s="32" t="s">
        <v>34</v>
      </c>
      <c r="CF88" s="32" t="s">
        <v>34</v>
      </c>
      <c r="CG88" s="31" t="s">
        <v>34</v>
      </c>
      <c r="CH88" s="32" t="s">
        <v>34</v>
      </c>
      <c r="CI88" s="32" t="s">
        <v>34</v>
      </c>
      <c r="CJ88" s="31" t="s">
        <v>34</v>
      </c>
      <c r="CK88" s="32" t="s">
        <v>34</v>
      </c>
      <c r="CL88" s="32" t="s">
        <v>34</v>
      </c>
      <c r="CM88" s="31" t="s">
        <v>34</v>
      </c>
      <c r="CN88" s="32" t="s">
        <v>34</v>
      </c>
      <c r="CO88" s="32" t="s">
        <v>34</v>
      </c>
      <c r="CP88" s="31" t="s">
        <v>34</v>
      </c>
      <c r="CQ88" s="32" t="s">
        <v>34</v>
      </c>
      <c r="CR88" s="32" t="s">
        <v>34</v>
      </c>
      <c r="CS88" s="31" t="s">
        <v>34</v>
      </c>
      <c r="CT88" s="32" t="s">
        <v>34</v>
      </c>
      <c r="CU88" s="32" t="s">
        <v>34</v>
      </c>
      <c r="CV88" s="31" t="s">
        <v>34</v>
      </c>
      <c r="CW88" s="32" t="s">
        <v>34</v>
      </c>
      <c r="CX88" s="32" t="s">
        <v>34</v>
      </c>
      <c r="CY88" s="31" t="s">
        <v>34</v>
      </c>
      <c r="CZ88" s="32" t="s">
        <v>34</v>
      </c>
      <c r="DA88" s="32" t="s">
        <v>34</v>
      </c>
      <c r="DB88" s="31" t="s">
        <v>34</v>
      </c>
      <c r="DC88" s="32" t="s">
        <v>34</v>
      </c>
      <c r="DD88" s="32" t="s">
        <v>34</v>
      </c>
      <c r="DE88" s="31" t="s">
        <v>34</v>
      </c>
      <c r="DF88" s="32" t="s">
        <v>34</v>
      </c>
      <c r="DG88" s="32" t="s">
        <v>34</v>
      </c>
      <c r="DH88" s="31" t="s">
        <v>34</v>
      </c>
      <c r="DI88" s="32" t="s">
        <v>34</v>
      </c>
      <c r="DJ88" s="32" t="s">
        <v>34</v>
      </c>
      <c r="DK88" s="31" t="s">
        <v>34</v>
      </c>
      <c r="DL88" s="32" t="s">
        <v>34</v>
      </c>
      <c r="DM88" s="32" t="s">
        <v>34</v>
      </c>
      <c r="DN88" s="31" t="s">
        <v>34</v>
      </c>
      <c r="DO88" s="32" t="s">
        <v>34</v>
      </c>
      <c r="DP88" s="32" t="s">
        <v>34</v>
      </c>
      <c r="DQ88" s="31" t="s">
        <v>34</v>
      </c>
      <c r="DR88" s="32" t="s">
        <v>34</v>
      </c>
      <c r="DS88" s="32" t="s">
        <v>34</v>
      </c>
      <c r="DT88" s="31" t="s">
        <v>34</v>
      </c>
      <c r="DU88" s="32" t="s">
        <v>34</v>
      </c>
      <c r="DV88" s="32" t="s">
        <v>34</v>
      </c>
    </row>
    <row r="89" spans="1:126" x14ac:dyDescent="0.2">
      <c r="A89" s="30" t="s">
        <v>5</v>
      </c>
      <c r="B89">
        <v>86</v>
      </c>
      <c r="C89">
        <v>86</v>
      </c>
      <c r="D89" s="32">
        <v>15.9580803141058</v>
      </c>
      <c r="E89" s="32" t="s">
        <v>28</v>
      </c>
      <c r="F89" s="32">
        <v>15.9580803141058</v>
      </c>
      <c r="G89" s="32">
        <v>15.817162483221299</v>
      </c>
      <c r="H89" s="32" t="s">
        <v>28</v>
      </c>
      <c r="I89" s="32">
        <v>15.817162483221299</v>
      </c>
      <c r="J89" s="31">
        <v>15.115165037162701</v>
      </c>
      <c r="K89" s="32" t="s">
        <v>28</v>
      </c>
      <c r="L89" s="32">
        <v>15.115165037162701</v>
      </c>
      <c r="M89" s="31">
        <v>12.288669370294199</v>
      </c>
      <c r="N89" s="32" t="s">
        <v>28</v>
      </c>
      <c r="O89" s="32">
        <v>12.288669370294199</v>
      </c>
      <c r="P89" s="31">
        <v>9.03129087230732</v>
      </c>
      <c r="Q89" s="32" t="s">
        <v>28</v>
      </c>
      <c r="R89" s="32">
        <v>9.03129087230732</v>
      </c>
      <c r="S89" s="31">
        <v>5.73842347884099</v>
      </c>
      <c r="T89" s="32" t="s">
        <v>28</v>
      </c>
      <c r="U89" s="32">
        <v>5.73842347884099</v>
      </c>
      <c r="V89" s="31">
        <v>2.7380988553646102</v>
      </c>
      <c r="W89" s="32" t="s">
        <v>28</v>
      </c>
      <c r="X89" s="32">
        <v>2.7380988553646102</v>
      </c>
      <c r="Y89" s="31">
        <v>-0.76284014418585899</v>
      </c>
      <c r="Z89" s="32" t="s">
        <v>28</v>
      </c>
      <c r="AA89" s="32">
        <v>-0.76284014418585899</v>
      </c>
      <c r="AB89" s="31">
        <v>-3.8013417358455199</v>
      </c>
      <c r="AC89" s="32" t="s">
        <v>28</v>
      </c>
      <c r="AD89" s="32">
        <v>-3.8013417358455199</v>
      </c>
      <c r="AE89" s="31">
        <v>-6.70383103670952</v>
      </c>
      <c r="AF89" s="32" t="s">
        <v>28</v>
      </c>
      <c r="AG89" s="32">
        <v>-6.70383103670952</v>
      </c>
      <c r="AH89" s="31">
        <v>-9.4864938507162204</v>
      </c>
      <c r="AI89" s="32" t="s">
        <v>28</v>
      </c>
      <c r="AJ89" s="32">
        <v>-9.4864938507162204</v>
      </c>
      <c r="AK89" s="31">
        <v>-12.7829062007388</v>
      </c>
      <c r="AL89" s="32" t="s">
        <v>28</v>
      </c>
      <c r="AM89" s="32">
        <v>-12.7829062007388</v>
      </c>
      <c r="AN89" s="31">
        <v>-12.2576539749926</v>
      </c>
      <c r="AO89" s="32" t="s">
        <v>28</v>
      </c>
      <c r="AP89" s="32">
        <v>-12.2576539749926</v>
      </c>
      <c r="AQ89" s="31">
        <v>-12.311696184145999</v>
      </c>
      <c r="AR89" s="32" t="s">
        <v>28</v>
      </c>
      <c r="AS89" s="32">
        <v>-12.311696184145999</v>
      </c>
      <c r="AT89" s="31">
        <v>-21.440148679104698</v>
      </c>
      <c r="AU89" s="32" t="s">
        <v>28</v>
      </c>
      <c r="AV89" s="32">
        <v>-21.440148679104698</v>
      </c>
      <c r="AW89" s="31">
        <v>-21.440148679104698</v>
      </c>
      <c r="AX89" s="32" t="s">
        <v>28</v>
      </c>
      <c r="AY89" s="32">
        <v>-21.440148679104698</v>
      </c>
      <c r="AZ89" s="31">
        <v>-21.440148679104698</v>
      </c>
      <c r="BA89" s="32" t="s">
        <v>28</v>
      </c>
      <c r="BB89" s="32">
        <v>-21.440148679104698</v>
      </c>
      <c r="BC89" s="31" t="s">
        <v>34</v>
      </c>
      <c r="BD89" s="32" t="s">
        <v>34</v>
      </c>
      <c r="BE89" s="32" t="s">
        <v>34</v>
      </c>
      <c r="BF89" s="31" t="s">
        <v>34</v>
      </c>
      <c r="BG89" s="32" t="s">
        <v>34</v>
      </c>
      <c r="BH89" s="32" t="s">
        <v>34</v>
      </c>
      <c r="BI89" s="31" t="s">
        <v>34</v>
      </c>
      <c r="BJ89" s="32" t="s">
        <v>34</v>
      </c>
      <c r="BK89" s="32" t="s">
        <v>34</v>
      </c>
      <c r="BL89" s="31" t="s">
        <v>34</v>
      </c>
      <c r="BM89" s="32" t="s">
        <v>34</v>
      </c>
      <c r="BN89" s="32" t="s">
        <v>34</v>
      </c>
      <c r="BO89" s="31" t="s">
        <v>34</v>
      </c>
      <c r="BP89" s="32" t="s">
        <v>34</v>
      </c>
      <c r="BQ89" s="32" t="s">
        <v>34</v>
      </c>
      <c r="BR89" s="31" t="s">
        <v>34</v>
      </c>
      <c r="BS89" s="32" t="s">
        <v>34</v>
      </c>
      <c r="BT89" s="32" t="s">
        <v>34</v>
      </c>
      <c r="BU89" s="31" t="s">
        <v>34</v>
      </c>
      <c r="BV89" s="32" t="s">
        <v>34</v>
      </c>
      <c r="BW89" s="32" t="s">
        <v>34</v>
      </c>
      <c r="BX89" s="31" t="s">
        <v>34</v>
      </c>
      <c r="BY89" s="32" t="s">
        <v>34</v>
      </c>
      <c r="BZ89" s="32" t="s">
        <v>34</v>
      </c>
      <c r="CA89" s="31" t="s">
        <v>34</v>
      </c>
      <c r="CB89" s="32" t="s">
        <v>34</v>
      </c>
      <c r="CC89" s="32" t="s">
        <v>34</v>
      </c>
      <c r="CD89" s="31" t="s">
        <v>34</v>
      </c>
      <c r="CE89" s="32" t="s">
        <v>34</v>
      </c>
      <c r="CF89" s="32" t="s">
        <v>34</v>
      </c>
      <c r="CG89" s="31" t="s">
        <v>34</v>
      </c>
      <c r="CH89" s="32" t="s">
        <v>34</v>
      </c>
      <c r="CI89" s="32" t="s">
        <v>34</v>
      </c>
      <c r="CJ89" s="31" t="s">
        <v>34</v>
      </c>
      <c r="CK89" s="32" t="s">
        <v>34</v>
      </c>
      <c r="CL89" s="32" t="s">
        <v>34</v>
      </c>
      <c r="CM89" s="31" t="s">
        <v>34</v>
      </c>
      <c r="CN89" s="32" t="s">
        <v>34</v>
      </c>
      <c r="CO89" s="32" t="s">
        <v>34</v>
      </c>
      <c r="CP89" s="31" t="s">
        <v>34</v>
      </c>
      <c r="CQ89" s="32" t="s">
        <v>34</v>
      </c>
      <c r="CR89" s="32" t="s">
        <v>34</v>
      </c>
      <c r="CS89" s="31" t="s">
        <v>34</v>
      </c>
      <c r="CT89" s="32" t="s">
        <v>34</v>
      </c>
      <c r="CU89" s="32" t="s">
        <v>34</v>
      </c>
      <c r="CV89" s="31" t="s">
        <v>34</v>
      </c>
      <c r="CW89" s="32" t="s">
        <v>34</v>
      </c>
      <c r="CX89" s="32" t="s">
        <v>34</v>
      </c>
      <c r="CY89" s="31" t="s">
        <v>34</v>
      </c>
      <c r="CZ89" s="32" t="s">
        <v>34</v>
      </c>
      <c r="DA89" s="32" t="s">
        <v>34</v>
      </c>
      <c r="DB89" s="31" t="s">
        <v>34</v>
      </c>
      <c r="DC89" s="32" t="s">
        <v>34</v>
      </c>
      <c r="DD89" s="32" t="s">
        <v>34</v>
      </c>
      <c r="DE89" s="31" t="s">
        <v>34</v>
      </c>
      <c r="DF89" s="32" t="s">
        <v>34</v>
      </c>
      <c r="DG89" s="32" t="s">
        <v>34</v>
      </c>
      <c r="DH89" s="31" t="s">
        <v>34</v>
      </c>
      <c r="DI89" s="32" t="s">
        <v>34</v>
      </c>
      <c r="DJ89" s="32" t="s">
        <v>34</v>
      </c>
      <c r="DK89" s="31" t="s">
        <v>34</v>
      </c>
      <c r="DL89" s="32" t="s">
        <v>34</v>
      </c>
      <c r="DM89" s="32" t="s">
        <v>34</v>
      </c>
      <c r="DN89" s="31" t="s">
        <v>34</v>
      </c>
      <c r="DO89" s="32" t="s">
        <v>34</v>
      </c>
      <c r="DP89" s="32" t="s">
        <v>34</v>
      </c>
      <c r="DQ89" s="31" t="s">
        <v>34</v>
      </c>
      <c r="DR89" s="32" t="s">
        <v>34</v>
      </c>
      <c r="DS89" s="32" t="s">
        <v>34</v>
      </c>
      <c r="DT89" s="31" t="s">
        <v>34</v>
      </c>
      <c r="DU89" s="32" t="s">
        <v>34</v>
      </c>
      <c r="DV89" s="32" t="s">
        <v>34</v>
      </c>
    </row>
    <row r="90" spans="1:126" x14ac:dyDescent="0.2">
      <c r="A90" s="30" t="s">
        <v>7</v>
      </c>
      <c r="B90">
        <v>87</v>
      </c>
      <c r="C90">
        <v>87</v>
      </c>
      <c r="D90" s="32">
        <v>10.8786427409608</v>
      </c>
      <c r="E90" s="32" t="s">
        <v>28</v>
      </c>
      <c r="F90" s="32">
        <v>10.8786427409608</v>
      </c>
      <c r="G90" s="32">
        <v>10.717251208951501</v>
      </c>
      <c r="H90" s="32" t="s">
        <v>28</v>
      </c>
      <c r="I90" s="32">
        <v>10.717251208951501</v>
      </c>
      <c r="J90" s="31">
        <v>9.1819916767596403</v>
      </c>
      <c r="K90" s="32" t="s">
        <v>28</v>
      </c>
      <c r="L90" s="32">
        <v>9.1819916767596403</v>
      </c>
      <c r="M90" s="31">
        <v>6.19061565676824</v>
      </c>
      <c r="N90" s="32" t="s">
        <v>28</v>
      </c>
      <c r="O90" s="32">
        <v>6.19061565676824</v>
      </c>
      <c r="P90" s="31">
        <v>4.1968245878390196</v>
      </c>
      <c r="Q90" s="32" t="s">
        <v>28</v>
      </c>
      <c r="R90" s="32">
        <v>4.1968245878390196</v>
      </c>
      <c r="S90" s="31">
        <v>2.81878808567093</v>
      </c>
      <c r="T90" s="32" t="s">
        <v>28</v>
      </c>
      <c r="U90" s="32">
        <v>2.81878808567093</v>
      </c>
      <c r="V90" s="31">
        <v>1.5299494725779501</v>
      </c>
      <c r="W90" s="32" t="s">
        <v>28</v>
      </c>
      <c r="X90" s="32">
        <v>1.5299494725779501</v>
      </c>
      <c r="Y90" s="31">
        <v>0.119717957625904</v>
      </c>
      <c r="Z90" s="32" t="s">
        <v>28</v>
      </c>
      <c r="AA90" s="32">
        <v>0.119717957625904</v>
      </c>
      <c r="AB90" s="31">
        <v>-1.60048558206817</v>
      </c>
      <c r="AC90" s="32" t="s">
        <v>28</v>
      </c>
      <c r="AD90" s="32">
        <v>-1.60048558206817</v>
      </c>
      <c r="AE90" s="31">
        <v>-3.3656974801017401</v>
      </c>
      <c r="AF90" s="32" t="s">
        <v>28</v>
      </c>
      <c r="AG90" s="32">
        <v>-3.3656974801017401</v>
      </c>
      <c r="AH90" s="31">
        <v>-5.6702748492150299</v>
      </c>
      <c r="AI90" s="32" t="s">
        <v>28</v>
      </c>
      <c r="AJ90" s="32">
        <v>-5.6702748492150299</v>
      </c>
      <c r="AK90" s="31">
        <v>-7.8924314352634699</v>
      </c>
      <c r="AL90" s="32" t="s">
        <v>28</v>
      </c>
      <c r="AM90" s="32">
        <v>-7.8924314352634699</v>
      </c>
      <c r="AN90" s="31">
        <v>-10.424898173625699</v>
      </c>
      <c r="AO90" s="32" t="s">
        <v>28</v>
      </c>
      <c r="AP90" s="32">
        <v>-10.424898173625699</v>
      </c>
      <c r="AQ90" s="31">
        <v>-12.051599747129099</v>
      </c>
      <c r="AR90" s="32" t="s">
        <v>28</v>
      </c>
      <c r="AS90" s="32">
        <v>-12.051599747129099</v>
      </c>
      <c r="AT90" s="31">
        <v>-14.215437545000601</v>
      </c>
      <c r="AU90" s="32" t="s">
        <v>28</v>
      </c>
      <c r="AV90" s="32">
        <v>-14.215437545000601</v>
      </c>
      <c r="AW90" s="31">
        <v>-17.246179192133301</v>
      </c>
      <c r="AX90" s="32" t="s">
        <v>28</v>
      </c>
      <c r="AY90" s="32">
        <v>-17.246179192133301</v>
      </c>
      <c r="AZ90" s="31">
        <v>-16.257109816030901</v>
      </c>
      <c r="BA90" s="32" t="s">
        <v>28</v>
      </c>
      <c r="BB90" s="32">
        <v>-16.257109816030901</v>
      </c>
      <c r="BC90" s="31">
        <v>-16.257109816030901</v>
      </c>
      <c r="BD90" s="32" t="s">
        <v>28</v>
      </c>
      <c r="BE90" s="32">
        <v>-16.257109816030901</v>
      </c>
      <c r="BF90" s="31">
        <v>-16.257109816030901</v>
      </c>
      <c r="BG90" s="32" t="s">
        <v>28</v>
      </c>
      <c r="BH90" s="32">
        <v>-16.257109816030901</v>
      </c>
      <c r="BI90" s="31" t="s">
        <v>34</v>
      </c>
      <c r="BJ90" s="32" t="s">
        <v>34</v>
      </c>
      <c r="BK90" s="32" t="s">
        <v>34</v>
      </c>
      <c r="BL90" s="31" t="s">
        <v>34</v>
      </c>
      <c r="BM90" s="32" t="s">
        <v>34</v>
      </c>
      <c r="BN90" s="32" t="s">
        <v>34</v>
      </c>
      <c r="BO90" s="31" t="s">
        <v>34</v>
      </c>
      <c r="BP90" s="32" t="s">
        <v>34</v>
      </c>
      <c r="BQ90" s="32" t="s">
        <v>34</v>
      </c>
      <c r="BR90" s="31" t="s">
        <v>34</v>
      </c>
      <c r="BS90" s="32" t="s">
        <v>34</v>
      </c>
      <c r="BT90" s="32" t="s">
        <v>34</v>
      </c>
      <c r="BU90" s="31" t="s">
        <v>34</v>
      </c>
      <c r="BV90" s="32" t="s">
        <v>34</v>
      </c>
      <c r="BW90" s="32" t="s">
        <v>34</v>
      </c>
      <c r="BX90" s="31" t="s">
        <v>34</v>
      </c>
      <c r="BY90" s="32" t="s">
        <v>34</v>
      </c>
      <c r="BZ90" s="32" t="s">
        <v>34</v>
      </c>
      <c r="CA90" s="31" t="s">
        <v>34</v>
      </c>
      <c r="CB90" s="32" t="s">
        <v>34</v>
      </c>
      <c r="CC90" s="32" t="s">
        <v>34</v>
      </c>
      <c r="CD90" s="31" t="s">
        <v>34</v>
      </c>
      <c r="CE90" s="32" t="s">
        <v>34</v>
      </c>
      <c r="CF90" s="32" t="s">
        <v>34</v>
      </c>
      <c r="CG90" s="31" t="s">
        <v>34</v>
      </c>
      <c r="CH90" s="32" t="s">
        <v>34</v>
      </c>
      <c r="CI90" s="32" t="s">
        <v>34</v>
      </c>
      <c r="CJ90" s="31" t="s">
        <v>34</v>
      </c>
      <c r="CK90" s="32" t="s">
        <v>34</v>
      </c>
      <c r="CL90" s="32" t="s">
        <v>34</v>
      </c>
      <c r="CM90" s="31" t="s">
        <v>34</v>
      </c>
      <c r="CN90" s="32" t="s">
        <v>34</v>
      </c>
      <c r="CO90" s="32" t="s">
        <v>34</v>
      </c>
      <c r="CP90" s="31" t="s">
        <v>34</v>
      </c>
      <c r="CQ90" s="32" t="s">
        <v>34</v>
      </c>
      <c r="CR90" s="32" t="s">
        <v>34</v>
      </c>
      <c r="CS90" s="31" t="s">
        <v>34</v>
      </c>
      <c r="CT90" s="32" t="s">
        <v>34</v>
      </c>
      <c r="CU90" s="32" t="s">
        <v>34</v>
      </c>
      <c r="CV90" s="31" t="s">
        <v>34</v>
      </c>
      <c r="CW90" s="32" t="s">
        <v>34</v>
      </c>
      <c r="CX90" s="32" t="s">
        <v>34</v>
      </c>
      <c r="CY90" s="31" t="s">
        <v>34</v>
      </c>
      <c r="CZ90" s="32" t="s">
        <v>34</v>
      </c>
      <c r="DA90" s="32" t="s">
        <v>34</v>
      </c>
      <c r="DB90" s="31" t="s">
        <v>34</v>
      </c>
      <c r="DC90" s="32" t="s">
        <v>34</v>
      </c>
      <c r="DD90" s="32" t="s">
        <v>34</v>
      </c>
      <c r="DE90" s="31" t="s">
        <v>34</v>
      </c>
      <c r="DF90" s="32" t="s">
        <v>34</v>
      </c>
      <c r="DG90" s="32" t="s">
        <v>34</v>
      </c>
      <c r="DH90" s="31" t="s">
        <v>34</v>
      </c>
      <c r="DI90" s="32" t="s">
        <v>34</v>
      </c>
      <c r="DJ90" s="32" t="s">
        <v>34</v>
      </c>
      <c r="DK90" s="31" t="s">
        <v>34</v>
      </c>
      <c r="DL90" s="32" t="s">
        <v>34</v>
      </c>
      <c r="DM90" s="32" t="s">
        <v>34</v>
      </c>
      <c r="DN90" s="31" t="s">
        <v>34</v>
      </c>
      <c r="DO90" s="32" t="s">
        <v>34</v>
      </c>
      <c r="DP90" s="32" t="s">
        <v>34</v>
      </c>
      <c r="DQ90" s="31" t="s">
        <v>34</v>
      </c>
      <c r="DR90" s="32" t="s">
        <v>34</v>
      </c>
      <c r="DS90" s="32" t="s">
        <v>34</v>
      </c>
      <c r="DT90" s="31" t="s">
        <v>34</v>
      </c>
      <c r="DU90" s="32" t="s">
        <v>34</v>
      </c>
      <c r="DV90" s="32" t="s">
        <v>34</v>
      </c>
    </row>
    <row r="91" spans="1:126" x14ac:dyDescent="0.2">
      <c r="A91" s="30" t="s">
        <v>5</v>
      </c>
      <c r="B91">
        <v>88</v>
      </c>
      <c r="C91">
        <v>88</v>
      </c>
      <c r="D91" s="32">
        <v>15.870041879872</v>
      </c>
      <c r="E91" s="32" t="s">
        <v>28</v>
      </c>
      <c r="F91" s="32">
        <v>15.870041879872</v>
      </c>
      <c r="G91" s="32">
        <v>15.8374333591445</v>
      </c>
      <c r="H91" s="32" t="s">
        <v>28</v>
      </c>
      <c r="I91" s="32">
        <v>15.8374333591445</v>
      </c>
      <c r="J91" s="31">
        <v>15.4165972959548</v>
      </c>
      <c r="K91" s="32" t="s">
        <v>28</v>
      </c>
      <c r="L91" s="32">
        <v>15.4165972959548</v>
      </c>
      <c r="M91" s="31">
        <v>13.1779137767336</v>
      </c>
      <c r="N91" s="32" t="s">
        <v>28</v>
      </c>
      <c r="O91" s="32">
        <v>13.1779137767336</v>
      </c>
      <c r="P91" s="31">
        <v>10.704172924093401</v>
      </c>
      <c r="Q91" s="32" t="s">
        <v>28</v>
      </c>
      <c r="R91" s="32">
        <v>10.704172924093401</v>
      </c>
      <c r="S91" s="31">
        <v>7.9851200081657803</v>
      </c>
      <c r="T91" s="32" t="s">
        <v>28</v>
      </c>
      <c r="U91" s="32">
        <v>7.9851200081657803</v>
      </c>
      <c r="V91" s="31">
        <v>4.9016097403474097</v>
      </c>
      <c r="W91" s="32" t="s">
        <v>28</v>
      </c>
      <c r="X91" s="32">
        <v>4.9016097403474097</v>
      </c>
      <c r="Y91" s="31">
        <v>2.5387292966500099</v>
      </c>
      <c r="Z91" s="32" t="s">
        <v>28</v>
      </c>
      <c r="AA91" s="32">
        <v>2.5387292966500099</v>
      </c>
      <c r="AB91" s="31">
        <v>0.60037777448151897</v>
      </c>
      <c r="AC91" s="32" t="s">
        <v>28</v>
      </c>
      <c r="AD91" s="32">
        <v>0.60037777448151897</v>
      </c>
      <c r="AE91" s="31">
        <v>-0.92600925313407401</v>
      </c>
      <c r="AF91" s="32" t="s">
        <v>28</v>
      </c>
      <c r="AG91" s="32">
        <v>-0.92600925313407401</v>
      </c>
      <c r="AH91" s="31">
        <v>-2.5587052861641002</v>
      </c>
      <c r="AI91" s="32" t="s">
        <v>28</v>
      </c>
      <c r="AJ91" s="32">
        <v>-2.5587052861641002</v>
      </c>
      <c r="AK91" s="31">
        <v>-4.0659647960030396</v>
      </c>
      <c r="AL91" s="32" t="s">
        <v>28</v>
      </c>
      <c r="AM91" s="32">
        <v>-4.0659647960030396</v>
      </c>
      <c r="AN91" s="31">
        <v>-5.4369856491151403</v>
      </c>
      <c r="AO91" s="32" t="s">
        <v>28</v>
      </c>
      <c r="AP91" s="32">
        <v>-5.4369856491151403</v>
      </c>
      <c r="AQ91" s="31">
        <v>-7.047934102228</v>
      </c>
      <c r="AR91" s="32" t="s">
        <v>28</v>
      </c>
      <c r="AS91" s="32">
        <v>-7.047934102228</v>
      </c>
      <c r="AT91" s="31">
        <v>-9.2380598545015999</v>
      </c>
      <c r="AU91" s="32" t="s">
        <v>28</v>
      </c>
      <c r="AV91" s="32">
        <v>-9.2380598545015999</v>
      </c>
      <c r="AW91" s="31">
        <v>-11.694262239435901</v>
      </c>
      <c r="AX91" s="32" t="s">
        <v>28</v>
      </c>
      <c r="AY91" s="32">
        <v>-11.694262239435901</v>
      </c>
      <c r="AZ91" s="31">
        <v>-13.9898508398686</v>
      </c>
      <c r="BA91" s="32" t="s">
        <v>28</v>
      </c>
      <c r="BB91" s="32">
        <v>-13.9898508398686</v>
      </c>
      <c r="BC91" s="31">
        <v>-16.499163145540301</v>
      </c>
      <c r="BD91" s="32" t="s">
        <v>28</v>
      </c>
      <c r="BE91" s="32">
        <v>-16.499163145540301</v>
      </c>
      <c r="BF91" s="31">
        <v>-19.753019183866499</v>
      </c>
      <c r="BG91" s="32" t="s">
        <v>28</v>
      </c>
      <c r="BH91" s="32">
        <v>-19.753019183866499</v>
      </c>
      <c r="BI91" s="31">
        <v>-23.2345993692152</v>
      </c>
      <c r="BJ91" s="32" t="s">
        <v>28</v>
      </c>
      <c r="BK91" s="32">
        <v>-23.2345993692152</v>
      </c>
      <c r="BL91" s="31" t="s">
        <v>34</v>
      </c>
      <c r="BM91" s="32" t="s">
        <v>34</v>
      </c>
      <c r="BN91" s="32" t="s">
        <v>34</v>
      </c>
      <c r="BO91" s="31" t="s">
        <v>34</v>
      </c>
      <c r="BP91" s="32" t="s">
        <v>34</v>
      </c>
      <c r="BQ91" s="32" t="s">
        <v>34</v>
      </c>
      <c r="BR91" s="31" t="s">
        <v>34</v>
      </c>
      <c r="BS91" s="32" t="s">
        <v>34</v>
      </c>
      <c r="BT91" s="32" t="s">
        <v>34</v>
      </c>
      <c r="BU91" s="31" t="s">
        <v>34</v>
      </c>
      <c r="BV91" s="32" t="s">
        <v>34</v>
      </c>
      <c r="BW91" s="32" t="s">
        <v>34</v>
      </c>
      <c r="BX91" s="31" t="s">
        <v>34</v>
      </c>
      <c r="BY91" s="32" t="s">
        <v>34</v>
      </c>
      <c r="BZ91" s="32" t="s">
        <v>34</v>
      </c>
      <c r="CA91" s="31" t="s">
        <v>34</v>
      </c>
      <c r="CB91" s="32" t="s">
        <v>34</v>
      </c>
      <c r="CC91" s="32" t="s">
        <v>34</v>
      </c>
      <c r="CD91" s="31" t="s">
        <v>34</v>
      </c>
      <c r="CE91" s="32" t="s">
        <v>34</v>
      </c>
      <c r="CF91" s="32" t="s">
        <v>34</v>
      </c>
      <c r="CG91" s="31" t="s">
        <v>34</v>
      </c>
      <c r="CH91" s="32" t="s">
        <v>34</v>
      </c>
      <c r="CI91" s="32" t="s">
        <v>34</v>
      </c>
      <c r="CJ91" s="31" t="s">
        <v>34</v>
      </c>
      <c r="CK91" s="32" t="s">
        <v>34</v>
      </c>
      <c r="CL91" s="32" t="s">
        <v>34</v>
      </c>
      <c r="CM91" s="31" t="s">
        <v>34</v>
      </c>
      <c r="CN91" s="32" t="s">
        <v>34</v>
      </c>
      <c r="CO91" s="32" t="s">
        <v>34</v>
      </c>
      <c r="CP91" s="31" t="s">
        <v>34</v>
      </c>
      <c r="CQ91" s="32" t="s">
        <v>34</v>
      </c>
      <c r="CR91" s="32" t="s">
        <v>34</v>
      </c>
      <c r="CS91" s="31" t="s">
        <v>34</v>
      </c>
      <c r="CT91" s="32" t="s">
        <v>34</v>
      </c>
      <c r="CU91" s="32" t="s">
        <v>34</v>
      </c>
      <c r="CV91" s="31" t="s">
        <v>34</v>
      </c>
      <c r="CW91" s="32" t="s">
        <v>34</v>
      </c>
      <c r="CX91" s="32" t="s">
        <v>34</v>
      </c>
      <c r="CY91" s="31" t="s">
        <v>34</v>
      </c>
      <c r="CZ91" s="32" t="s">
        <v>34</v>
      </c>
      <c r="DA91" s="32" t="s">
        <v>34</v>
      </c>
      <c r="DB91" s="31" t="s">
        <v>34</v>
      </c>
      <c r="DC91" s="32" t="s">
        <v>34</v>
      </c>
      <c r="DD91" s="32" t="s">
        <v>34</v>
      </c>
      <c r="DE91" s="31" t="s">
        <v>34</v>
      </c>
      <c r="DF91" s="32" t="s">
        <v>34</v>
      </c>
      <c r="DG91" s="32" t="s">
        <v>34</v>
      </c>
      <c r="DH91" s="31" t="s">
        <v>34</v>
      </c>
      <c r="DI91" s="32" t="s">
        <v>34</v>
      </c>
      <c r="DJ91" s="32" t="s">
        <v>34</v>
      </c>
      <c r="DK91" s="31" t="s">
        <v>34</v>
      </c>
      <c r="DL91" s="32" t="s">
        <v>34</v>
      </c>
      <c r="DM91" s="32" t="s">
        <v>34</v>
      </c>
      <c r="DN91" s="31" t="s">
        <v>34</v>
      </c>
      <c r="DO91" s="32" t="s">
        <v>34</v>
      </c>
      <c r="DP91" s="32" t="s">
        <v>34</v>
      </c>
      <c r="DQ91" s="31" t="s">
        <v>34</v>
      </c>
      <c r="DR91" s="32" t="s">
        <v>34</v>
      </c>
      <c r="DS91" s="32" t="s">
        <v>34</v>
      </c>
      <c r="DT91" s="31" t="s">
        <v>34</v>
      </c>
      <c r="DU91" s="32" t="s">
        <v>34</v>
      </c>
      <c r="DV91" s="32" t="s">
        <v>34</v>
      </c>
    </row>
    <row r="92" spans="1:126" x14ac:dyDescent="0.2">
      <c r="A92" s="30" t="s">
        <v>6</v>
      </c>
      <c r="B92">
        <v>89</v>
      </c>
      <c r="C92">
        <v>89</v>
      </c>
      <c r="D92" s="32">
        <v>9.6322569121516697</v>
      </c>
      <c r="E92" s="32" t="s">
        <v>28</v>
      </c>
      <c r="F92" s="32">
        <v>9.6322569121516697</v>
      </c>
      <c r="G92" s="32">
        <v>9.5370848951539902</v>
      </c>
      <c r="H92" s="32" t="s">
        <v>28</v>
      </c>
      <c r="I92" s="32">
        <v>9.5370848951539902</v>
      </c>
      <c r="J92" s="31">
        <v>8.8795896509939602</v>
      </c>
      <c r="K92" s="32" t="s">
        <v>28</v>
      </c>
      <c r="L92" s="32">
        <v>8.8795896509939602</v>
      </c>
      <c r="M92" s="31">
        <v>6.9024156468650197</v>
      </c>
      <c r="N92" s="32" t="s">
        <v>28</v>
      </c>
      <c r="O92" s="32">
        <v>6.9024156468650197</v>
      </c>
      <c r="P92" s="31">
        <v>3.7648701940073899</v>
      </c>
      <c r="Q92" s="32" t="s">
        <v>28</v>
      </c>
      <c r="R92" s="32">
        <v>3.7648701940073899</v>
      </c>
      <c r="S92" s="31">
        <v>0.69728219935811298</v>
      </c>
      <c r="T92" s="32" t="s">
        <v>28</v>
      </c>
      <c r="U92" s="32">
        <v>0.69728219935811298</v>
      </c>
      <c r="V92" s="31">
        <v>-2.4090409724753301</v>
      </c>
      <c r="W92" s="32" t="s">
        <v>28</v>
      </c>
      <c r="X92" s="32">
        <v>-2.4090409724753301</v>
      </c>
      <c r="Y92" s="31">
        <v>-6.1271241189997196</v>
      </c>
      <c r="Z92" s="32" t="s">
        <v>28</v>
      </c>
      <c r="AA92" s="32">
        <v>-6.1271241189997196</v>
      </c>
      <c r="AB92" s="31">
        <v>-9.8185165812020099</v>
      </c>
      <c r="AC92" s="32" t="s">
        <v>28</v>
      </c>
      <c r="AD92" s="32">
        <v>-9.8185165812020099</v>
      </c>
      <c r="AE92" s="31">
        <v>-15.3329047395491</v>
      </c>
      <c r="AF92" s="32" t="s">
        <v>28</v>
      </c>
      <c r="AG92" s="32">
        <v>-15.3329047395491</v>
      </c>
      <c r="AH92" s="31">
        <v>-18.911155610533299</v>
      </c>
      <c r="AI92" s="32" t="s">
        <v>28</v>
      </c>
      <c r="AJ92" s="32">
        <v>-18.911155610533299</v>
      </c>
      <c r="AK92" s="31">
        <v>-22.2335650862913</v>
      </c>
      <c r="AL92" s="32" t="s">
        <v>28</v>
      </c>
      <c r="AM92" s="32">
        <v>-22.2335650862913</v>
      </c>
      <c r="AN92" s="31">
        <v>-26.405646950189499</v>
      </c>
      <c r="AO92" s="32" t="s">
        <v>28</v>
      </c>
      <c r="AP92" s="32">
        <v>-26.405646950189499</v>
      </c>
      <c r="AQ92" s="31">
        <v>-27.342329389601598</v>
      </c>
      <c r="AR92" s="32" t="s">
        <v>28</v>
      </c>
      <c r="AS92" s="32">
        <v>-27.342329389601598</v>
      </c>
      <c r="AT92" s="31" t="s">
        <v>34</v>
      </c>
      <c r="AU92" s="32" t="s">
        <v>34</v>
      </c>
      <c r="AV92" s="32" t="s">
        <v>34</v>
      </c>
      <c r="AW92" s="31" t="s">
        <v>34</v>
      </c>
      <c r="AX92" s="32" t="s">
        <v>34</v>
      </c>
      <c r="AY92" s="32" t="s">
        <v>34</v>
      </c>
      <c r="AZ92" s="31" t="s">
        <v>34</v>
      </c>
      <c r="BA92" s="32" t="s">
        <v>34</v>
      </c>
      <c r="BB92" s="32" t="s">
        <v>34</v>
      </c>
      <c r="BC92" s="31" t="s">
        <v>34</v>
      </c>
      <c r="BD92" s="32" t="s">
        <v>34</v>
      </c>
      <c r="BE92" s="32" t="s">
        <v>34</v>
      </c>
      <c r="BF92" s="31" t="s">
        <v>34</v>
      </c>
      <c r="BG92" s="32" t="s">
        <v>34</v>
      </c>
      <c r="BH92" s="32" t="s">
        <v>34</v>
      </c>
      <c r="BI92" s="31" t="s">
        <v>34</v>
      </c>
      <c r="BJ92" s="32" t="s">
        <v>34</v>
      </c>
      <c r="BK92" s="32" t="s">
        <v>34</v>
      </c>
      <c r="BL92" s="31" t="s">
        <v>34</v>
      </c>
      <c r="BM92" s="32" t="s">
        <v>34</v>
      </c>
      <c r="BN92" s="32" t="s">
        <v>34</v>
      </c>
      <c r="BO92" s="31" t="s">
        <v>34</v>
      </c>
      <c r="BP92" s="32" t="s">
        <v>34</v>
      </c>
      <c r="BQ92" s="32" t="s">
        <v>34</v>
      </c>
      <c r="BR92" s="31" t="s">
        <v>34</v>
      </c>
      <c r="BS92" s="32" t="s">
        <v>34</v>
      </c>
      <c r="BT92" s="32" t="s">
        <v>34</v>
      </c>
      <c r="BU92" s="31" t="s">
        <v>34</v>
      </c>
      <c r="BV92" s="32" t="s">
        <v>34</v>
      </c>
      <c r="BW92" s="32" t="s">
        <v>34</v>
      </c>
      <c r="BX92" s="31" t="s">
        <v>34</v>
      </c>
      <c r="BY92" s="32" t="s">
        <v>34</v>
      </c>
      <c r="BZ92" s="32" t="s">
        <v>34</v>
      </c>
      <c r="CA92" s="31" t="s">
        <v>34</v>
      </c>
      <c r="CB92" s="32" t="s">
        <v>34</v>
      </c>
      <c r="CC92" s="32" t="s">
        <v>34</v>
      </c>
      <c r="CD92" s="31" t="s">
        <v>34</v>
      </c>
      <c r="CE92" s="32" t="s">
        <v>34</v>
      </c>
      <c r="CF92" s="32" t="s">
        <v>34</v>
      </c>
      <c r="CG92" s="31" t="s">
        <v>34</v>
      </c>
      <c r="CH92" s="32" t="s">
        <v>34</v>
      </c>
      <c r="CI92" s="32" t="s">
        <v>34</v>
      </c>
      <c r="CJ92" s="31" t="s">
        <v>34</v>
      </c>
      <c r="CK92" s="32" t="s">
        <v>34</v>
      </c>
      <c r="CL92" s="32" t="s">
        <v>34</v>
      </c>
      <c r="CM92" s="31" t="s">
        <v>34</v>
      </c>
      <c r="CN92" s="32" t="s">
        <v>34</v>
      </c>
      <c r="CO92" s="32" t="s">
        <v>34</v>
      </c>
      <c r="CP92" s="31" t="s">
        <v>34</v>
      </c>
      <c r="CQ92" s="32" t="s">
        <v>34</v>
      </c>
      <c r="CR92" s="32" t="s">
        <v>34</v>
      </c>
      <c r="CS92" s="31" t="s">
        <v>34</v>
      </c>
      <c r="CT92" s="32" t="s">
        <v>34</v>
      </c>
      <c r="CU92" s="32" t="s">
        <v>34</v>
      </c>
      <c r="CV92" s="31" t="s">
        <v>34</v>
      </c>
      <c r="CW92" s="32" t="s">
        <v>34</v>
      </c>
      <c r="CX92" s="32" t="s">
        <v>34</v>
      </c>
      <c r="CY92" s="31" t="s">
        <v>34</v>
      </c>
      <c r="CZ92" s="32" t="s">
        <v>34</v>
      </c>
      <c r="DA92" s="32" t="s">
        <v>34</v>
      </c>
      <c r="DB92" s="31" t="s">
        <v>34</v>
      </c>
      <c r="DC92" s="32" t="s">
        <v>34</v>
      </c>
      <c r="DD92" s="32" t="s">
        <v>34</v>
      </c>
      <c r="DE92" s="31" t="s">
        <v>34</v>
      </c>
      <c r="DF92" s="32" t="s">
        <v>34</v>
      </c>
      <c r="DG92" s="32" t="s">
        <v>34</v>
      </c>
      <c r="DH92" s="31" t="s">
        <v>34</v>
      </c>
      <c r="DI92" s="32" t="s">
        <v>34</v>
      </c>
      <c r="DJ92" s="32" t="s">
        <v>34</v>
      </c>
      <c r="DK92" s="31" t="s">
        <v>34</v>
      </c>
      <c r="DL92" s="32" t="s">
        <v>34</v>
      </c>
      <c r="DM92" s="32" t="s">
        <v>34</v>
      </c>
      <c r="DN92" s="31" t="s">
        <v>34</v>
      </c>
      <c r="DO92" s="32" t="s">
        <v>34</v>
      </c>
      <c r="DP92" s="32" t="s">
        <v>34</v>
      </c>
      <c r="DQ92" s="31" t="s">
        <v>34</v>
      </c>
      <c r="DR92" s="32" t="s">
        <v>34</v>
      </c>
      <c r="DS92" s="32" t="s">
        <v>34</v>
      </c>
      <c r="DT92" s="31" t="s">
        <v>34</v>
      </c>
      <c r="DU92" s="32" t="s">
        <v>34</v>
      </c>
      <c r="DV92" s="32" t="s">
        <v>34</v>
      </c>
    </row>
    <row r="93" spans="1:126" x14ac:dyDescent="0.2">
      <c r="A93" s="30" t="s">
        <v>6</v>
      </c>
      <c r="B93">
        <v>90</v>
      </c>
      <c r="C93">
        <v>90</v>
      </c>
      <c r="D93" s="32">
        <v>11.406543150161401</v>
      </c>
      <c r="E93" s="32" t="s">
        <v>28</v>
      </c>
      <c r="F93" s="32">
        <v>11.406543150161401</v>
      </c>
      <c r="G93" s="32">
        <v>10.883046871387601</v>
      </c>
      <c r="H93" s="32" t="s">
        <v>28</v>
      </c>
      <c r="I93" s="32">
        <v>10.883046871387601</v>
      </c>
      <c r="J93" s="31">
        <v>7.5343566171646197</v>
      </c>
      <c r="K93" s="32" t="s">
        <v>28</v>
      </c>
      <c r="L93" s="32">
        <v>7.5343566171646197</v>
      </c>
      <c r="M93" s="31">
        <v>3.5101820759954498</v>
      </c>
      <c r="N93" s="32" t="s">
        <v>28</v>
      </c>
      <c r="O93" s="32">
        <v>3.5101820759954498</v>
      </c>
      <c r="P93" s="31">
        <v>0.14811496850425801</v>
      </c>
      <c r="Q93" s="32" t="s">
        <v>28</v>
      </c>
      <c r="R93" s="32">
        <v>0.14811496850425801</v>
      </c>
      <c r="S93" s="31">
        <v>-3.1557620283474601</v>
      </c>
      <c r="T93" s="32" t="s">
        <v>28</v>
      </c>
      <c r="U93" s="32">
        <v>-3.1557620283474601</v>
      </c>
      <c r="V93" s="31">
        <v>-6.2005593974290303</v>
      </c>
      <c r="W93" s="32" t="s">
        <v>28</v>
      </c>
      <c r="X93" s="32">
        <v>-6.2005593974290303</v>
      </c>
      <c r="Y93" s="31">
        <v>-10.082325068567201</v>
      </c>
      <c r="Z93" s="32" t="s">
        <v>28</v>
      </c>
      <c r="AA93" s="32">
        <v>-10.082325068567201</v>
      </c>
      <c r="AB93" s="31">
        <v>-12.2289938242024</v>
      </c>
      <c r="AC93" s="32" t="s">
        <v>28</v>
      </c>
      <c r="AD93" s="32">
        <v>-12.2289938242024</v>
      </c>
      <c r="AE93" s="31">
        <v>-13.522126335664799</v>
      </c>
      <c r="AF93" s="32" t="s">
        <v>28</v>
      </c>
      <c r="AG93" s="32">
        <v>-13.522126335664799</v>
      </c>
      <c r="AH93" s="31">
        <v>-14.9444974090604</v>
      </c>
      <c r="AI93" s="32" t="s">
        <v>28</v>
      </c>
      <c r="AJ93" s="32">
        <v>-14.9444974090604</v>
      </c>
      <c r="AK93" s="31">
        <v>-16.980972252508899</v>
      </c>
      <c r="AL93" s="32" t="s">
        <v>28</v>
      </c>
      <c r="AM93" s="32">
        <v>-16.980972252508899</v>
      </c>
      <c r="AN93" s="31">
        <v>-17.999461639145199</v>
      </c>
      <c r="AO93" s="32" t="s">
        <v>28</v>
      </c>
      <c r="AP93" s="32">
        <v>-17.999461639145199</v>
      </c>
      <c r="AQ93" s="31">
        <v>-17.6742409763213</v>
      </c>
      <c r="AR93" s="32" t="s">
        <v>28</v>
      </c>
      <c r="AS93" s="32">
        <v>-17.6742409763213</v>
      </c>
      <c r="AT93" s="31">
        <v>-19.071637481425601</v>
      </c>
      <c r="AU93" s="32" t="s">
        <v>28</v>
      </c>
      <c r="AV93" s="32">
        <v>-19.071637481425601</v>
      </c>
      <c r="AW93" s="31">
        <v>-31.930634256640001</v>
      </c>
      <c r="AX93" s="32" t="s">
        <v>28</v>
      </c>
      <c r="AY93" s="32">
        <v>-31.930634256640001</v>
      </c>
      <c r="AZ93" s="31" t="s">
        <v>34</v>
      </c>
      <c r="BA93" s="32" t="s">
        <v>34</v>
      </c>
      <c r="BB93" s="32" t="s">
        <v>34</v>
      </c>
      <c r="BC93" s="31" t="s">
        <v>34</v>
      </c>
      <c r="BD93" s="32" t="s">
        <v>34</v>
      </c>
      <c r="BE93" s="32" t="s">
        <v>34</v>
      </c>
      <c r="BF93" s="31" t="s">
        <v>34</v>
      </c>
      <c r="BG93" s="32" t="s">
        <v>34</v>
      </c>
      <c r="BH93" s="32" t="s">
        <v>34</v>
      </c>
      <c r="BI93" s="31" t="s">
        <v>34</v>
      </c>
      <c r="BJ93" s="32" t="s">
        <v>34</v>
      </c>
      <c r="BK93" s="32" t="s">
        <v>34</v>
      </c>
      <c r="BL93" s="31" t="s">
        <v>34</v>
      </c>
      <c r="BM93" s="32" t="s">
        <v>34</v>
      </c>
      <c r="BN93" s="32" t="s">
        <v>34</v>
      </c>
      <c r="BO93" s="31" t="s">
        <v>34</v>
      </c>
      <c r="BP93" s="32" t="s">
        <v>34</v>
      </c>
      <c r="BQ93" s="32" t="s">
        <v>34</v>
      </c>
      <c r="BR93" s="31" t="s">
        <v>34</v>
      </c>
      <c r="BS93" s="32" t="s">
        <v>34</v>
      </c>
      <c r="BT93" s="32" t="s">
        <v>34</v>
      </c>
      <c r="BU93" s="31" t="s">
        <v>34</v>
      </c>
      <c r="BV93" s="32" t="s">
        <v>34</v>
      </c>
      <c r="BW93" s="32" t="s">
        <v>34</v>
      </c>
      <c r="BX93" s="31" t="s">
        <v>34</v>
      </c>
      <c r="BY93" s="32" t="s">
        <v>34</v>
      </c>
      <c r="BZ93" s="32" t="s">
        <v>34</v>
      </c>
      <c r="CA93" s="31" t="s">
        <v>34</v>
      </c>
      <c r="CB93" s="32" t="s">
        <v>34</v>
      </c>
      <c r="CC93" s="32" t="s">
        <v>34</v>
      </c>
      <c r="CD93" s="31" t="s">
        <v>34</v>
      </c>
      <c r="CE93" s="32" t="s">
        <v>34</v>
      </c>
      <c r="CF93" s="32" t="s">
        <v>34</v>
      </c>
      <c r="CG93" s="31" t="s">
        <v>34</v>
      </c>
      <c r="CH93" s="32" t="s">
        <v>34</v>
      </c>
      <c r="CI93" s="32" t="s">
        <v>34</v>
      </c>
      <c r="CJ93" s="31" t="s">
        <v>34</v>
      </c>
      <c r="CK93" s="32" t="s">
        <v>34</v>
      </c>
      <c r="CL93" s="32" t="s">
        <v>34</v>
      </c>
      <c r="CM93" s="31" t="s">
        <v>34</v>
      </c>
      <c r="CN93" s="32" t="s">
        <v>34</v>
      </c>
      <c r="CO93" s="32" t="s">
        <v>34</v>
      </c>
      <c r="CP93" s="31" t="s">
        <v>34</v>
      </c>
      <c r="CQ93" s="32" t="s">
        <v>34</v>
      </c>
      <c r="CR93" s="32" t="s">
        <v>34</v>
      </c>
      <c r="CS93" s="31" t="s">
        <v>34</v>
      </c>
      <c r="CT93" s="32" t="s">
        <v>34</v>
      </c>
      <c r="CU93" s="32" t="s">
        <v>34</v>
      </c>
      <c r="CV93" s="31" t="s">
        <v>34</v>
      </c>
      <c r="CW93" s="32" t="s">
        <v>34</v>
      </c>
      <c r="CX93" s="32" t="s">
        <v>34</v>
      </c>
      <c r="CY93" s="31" t="s">
        <v>34</v>
      </c>
      <c r="CZ93" s="32" t="s">
        <v>34</v>
      </c>
      <c r="DA93" s="32" t="s">
        <v>34</v>
      </c>
      <c r="DB93" s="31" t="s">
        <v>34</v>
      </c>
      <c r="DC93" s="32" t="s">
        <v>34</v>
      </c>
      <c r="DD93" s="32" t="s">
        <v>34</v>
      </c>
      <c r="DE93" s="31" t="s">
        <v>34</v>
      </c>
      <c r="DF93" s="32" t="s">
        <v>34</v>
      </c>
      <c r="DG93" s="32" t="s">
        <v>34</v>
      </c>
      <c r="DH93" s="31" t="s">
        <v>34</v>
      </c>
      <c r="DI93" s="32" t="s">
        <v>34</v>
      </c>
      <c r="DJ93" s="32" t="s">
        <v>34</v>
      </c>
      <c r="DK93" s="31" t="s">
        <v>34</v>
      </c>
      <c r="DL93" s="32" t="s">
        <v>34</v>
      </c>
      <c r="DM93" s="32" t="s">
        <v>34</v>
      </c>
      <c r="DN93" s="31" t="s">
        <v>34</v>
      </c>
      <c r="DO93" s="32" t="s">
        <v>34</v>
      </c>
      <c r="DP93" s="32" t="s">
        <v>34</v>
      </c>
      <c r="DQ93" s="31" t="s">
        <v>34</v>
      </c>
      <c r="DR93" s="32" t="s">
        <v>34</v>
      </c>
      <c r="DS93" s="32" t="s">
        <v>34</v>
      </c>
      <c r="DT93" s="31" t="s">
        <v>34</v>
      </c>
      <c r="DU93" s="32" t="s">
        <v>34</v>
      </c>
      <c r="DV93" s="32" t="s">
        <v>34</v>
      </c>
    </row>
    <row r="94" spans="1:126" x14ac:dyDescent="0.2">
      <c r="A94" s="30" t="s">
        <v>5</v>
      </c>
      <c r="B94">
        <v>91</v>
      </c>
      <c r="C94">
        <v>91</v>
      </c>
      <c r="D94" s="32">
        <v>10.6526225533625</v>
      </c>
      <c r="E94" s="32" t="s">
        <v>28</v>
      </c>
      <c r="F94" s="32">
        <v>10.6526225533625</v>
      </c>
      <c r="G94" s="32">
        <v>10.1929727447394</v>
      </c>
      <c r="H94" s="32" t="s">
        <v>28</v>
      </c>
      <c r="I94" s="32">
        <v>10.1929727447394</v>
      </c>
      <c r="J94" s="31">
        <v>8.37492375020582</v>
      </c>
      <c r="K94" s="32" t="s">
        <v>28</v>
      </c>
      <c r="L94" s="32">
        <v>8.37492375020582</v>
      </c>
      <c r="M94" s="31">
        <v>4.84208105922316</v>
      </c>
      <c r="N94" s="32" t="s">
        <v>28</v>
      </c>
      <c r="O94" s="32">
        <v>4.84208105922316</v>
      </c>
      <c r="P94" s="31">
        <v>1.4259703130127801</v>
      </c>
      <c r="Q94" s="32" t="s">
        <v>28</v>
      </c>
      <c r="R94" s="32">
        <v>1.4259703130127801</v>
      </c>
      <c r="S94" s="31">
        <v>-1.40347026849531</v>
      </c>
      <c r="T94" s="32" t="s">
        <v>28</v>
      </c>
      <c r="U94" s="32">
        <v>-1.40347026849531</v>
      </c>
      <c r="V94" s="31">
        <v>-3.2163104283853099</v>
      </c>
      <c r="W94" s="32" t="s">
        <v>28</v>
      </c>
      <c r="X94" s="32">
        <v>-3.2163104283853099</v>
      </c>
      <c r="Y94" s="31">
        <v>-5.4679193591018196</v>
      </c>
      <c r="Z94" s="32" t="s">
        <v>28</v>
      </c>
      <c r="AA94" s="32">
        <v>-5.4679193591018196</v>
      </c>
      <c r="AB94" s="31">
        <v>-8.0271118393870502</v>
      </c>
      <c r="AC94" s="32" t="s">
        <v>28</v>
      </c>
      <c r="AD94" s="32">
        <v>-8.0271118393870502</v>
      </c>
      <c r="AE94" s="31">
        <v>-9.9443043352306901</v>
      </c>
      <c r="AF94" s="32" t="s">
        <v>28</v>
      </c>
      <c r="AG94" s="32">
        <v>-9.9443043352306901</v>
      </c>
      <c r="AH94" s="31">
        <v>-11.372593421186799</v>
      </c>
      <c r="AI94" s="32" t="s">
        <v>28</v>
      </c>
      <c r="AJ94" s="32">
        <v>-11.372593421186799</v>
      </c>
      <c r="AK94" s="31">
        <v>-13.9363878229408</v>
      </c>
      <c r="AL94" s="32" t="s">
        <v>28</v>
      </c>
      <c r="AM94" s="32">
        <v>-13.9363878229408</v>
      </c>
      <c r="AN94" s="31">
        <v>-15.878637685551899</v>
      </c>
      <c r="AO94" s="32" t="s">
        <v>28</v>
      </c>
      <c r="AP94" s="32">
        <v>-15.878637685551899</v>
      </c>
      <c r="AQ94" s="31">
        <v>-18.5221049136881</v>
      </c>
      <c r="AR94" s="32" t="s">
        <v>28</v>
      </c>
      <c r="AS94" s="32">
        <v>-18.5221049136881</v>
      </c>
      <c r="AT94" s="31">
        <v>-22.0338631190365</v>
      </c>
      <c r="AU94" s="32" t="s">
        <v>28</v>
      </c>
      <c r="AV94" s="32">
        <v>-22.0338631190365</v>
      </c>
      <c r="AW94" s="31">
        <v>-28.709502411606501</v>
      </c>
      <c r="AX94" s="32" t="s">
        <v>28</v>
      </c>
      <c r="AY94" s="32">
        <v>-28.709502411606501</v>
      </c>
      <c r="AZ94" s="31">
        <v>-28.709502411606501</v>
      </c>
      <c r="BA94" s="32" t="s">
        <v>28</v>
      </c>
      <c r="BB94" s="32">
        <v>-28.709502411606501</v>
      </c>
      <c r="BC94" s="31">
        <v>-34.273950149231197</v>
      </c>
      <c r="BD94" s="32" t="s">
        <v>28</v>
      </c>
      <c r="BE94" s="32">
        <v>-34.273950149231197</v>
      </c>
      <c r="BF94" s="31">
        <v>-34.711397683015903</v>
      </c>
      <c r="BG94" s="32" t="s">
        <v>28</v>
      </c>
      <c r="BH94" s="32">
        <v>-34.711397683015903</v>
      </c>
      <c r="BI94" s="31">
        <v>-34.711397683015903</v>
      </c>
      <c r="BJ94" s="32" t="s">
        <v>28</v>
      </c>
      <c r="BK94" s="32">
        <v>-34.711397683015903</v>
      </c>
      <c r="BL94" s="31" t="s">
        <v>34</v>
      </c>
      <c r="BM94" s="32" t="s">
        <v>34</v>
      </c>
      <c r="BN94" s="32" t="s">
        <v>34</v>
      </c>
      <c r="BO94" s="31" t="s">
        <v>34</v>
      </c>
      <c r="BP94" s="32" t="s">
        <v>34</v>
      </c>
      <c r="BQ94" s="32" t="s">
        <v>34</v>
      </c>
      <c r="BR94" s="31" t="s">
        <v>34</v>
      </c>
      <c r="BS94" s="32" t="s">
        <v>34</v>
      </c>
      <c r="BT94" s="32" t="s">
        <v>34</v>
      </c>
      <c r="BU94" s="31" t="s">
        <v>34</v>
      </c>
      <c r="BV94" s="32" t="s">
        <v>34</v>
      </c>
      <c r="BW94" s="32" t="s">
        <v>34</v>
      </c>
      <c r="BX94" s="31" t="s">
        <v>34</v>
      </c>
      <c r="BY94" s="32" t="s">
        <v>34</v>
      </c>
      <c r="BZ94" s="32" t="s">
        <v>34</v>
      </c>
      <c r="CA94" s="31" t="s">
        <v>34</v>
      </c>
      <c r="CB94" s="32" t="s">
        <v>34</v>
      </c>
      <c r="CC94" s="32" t="s">
        <v>34</v>
      </c>
      <c r="CD94" s="31" t="s">
        <v>34</v>
      </c>
      <c r="CE94" s="32" t="s">
        <v>34</v>
      </c>
      <c r="CF94" s="32" t="s">
        <v>34</v>
      </c>
      <c r="CG94" s="31" t="s">
        <v>34</v>
      </c>
      <c r="CH94" s="32" t="s">
        <v>34</v>
      </c>
      <c r="CI94" s="32" t="s">
        <v>34</v>
      </c>
      <c r="CJ94" s="31" t="s">
        <v>34</v>
      </c>
      <c r="CK94" s="32" t="s">
        <v>34</v>
      </c>
      <c r="CL94" s="32" t="s">
        <v>34</v>
      </c>
      <c r="CM94" s="31" t="s">
        <v>34</v>
      </c>
      <c r="CN94" s="32" t="s">
        <v>34</v>
      </c>
      <c r="CO94" s="32" t="s">
        <v>34</v>
      </c>
      <c r="CP94" s="31" t="s">
        <v>34</v>
      </c>
      <c r="CQ94" s="32" t="s">
        <v>34</v>
      </c>
      <c r="CR94" s="32" t="s">
        <v>34</v>
      </c>
      <c r="CS94" s="31" t="s">
        <v>34</v>
      </c>
      <c r="CT94" s="32" t="s">
        <v>34</v>
      </c>
      <c r="CU94" s="32" t="s">
        <v>34</v>
      </c>
      <c r="CV94" s="31" t="s">
        <v>34</v>
      </c>
      <c r="CW94" s="32" t="s">
        <v>34</v>
      </c>
      <c r="CX94" s="32" t="s">
        <v>34</v>
      </c>
      <c r="CY94" s="31" t="s">
        <v>34</v>
      </c>
      <c r="CZ94" s="32" t="s">
        <v>34</v>
      </c>
      <c r="DA94" s="32" t="s">
        <v>34</v>
      </c>
      <c r="DB94" s="31" t="s">
        <v>34</v>
      </c>
      <c r="DC94" s="32" t="s">
        <v>34</v>
      </c>
      <c r="DD94" s="32" t="s">
        <v>34</v>
      </c>
      <c r="DE94" s="31" t="s">
        <v>34</v>
      </c>
      <c r="DF94" s="32" t="s">
        <v>34</v>
      </c>
      <c r="DG94" s="32" t="s">
        <v>34</v>
      </c>
      <c r="DH94" s="31" t="s">
        <v>34</v>
      </c>
      <c r="DI94" s="32" t="s">
        <v>34</v>
      </c>
      <c r="DJ94" s="32" t="s">
        <v>34</v>
      </c>
      <c r="DK94" s="31" t="s">
        <v>34</v>
      </c>
      <c r="DL94" s="32" t="s">
        <v>34</v>
      </c>
      <c r="DM94" s="32" t="s">
        <v>34</v>
      </c>
      <c r="DN94" s="31" t="s">
        <v>34</v>
      </c>
      <c r="DO94" s="32" t="s">
        <v>34</v>
      </c>
      <c r="DP94" s="32" t="s">
        <v>34</v>
      </c>
      <c r="DQ94" s="31" t="s">
        <v>34</v>
      </c>
      <c r="DR94" s="32" t="s">
        <v>34</v>
      </c>
      <c r="DS94" s="32" t="s">
        <v>34</v>
      </c>
      <c r="DT94" s="31" t="s">
        <v>34</v>
      </c>
      <c r="DU94" s="32" t="s">
        <v>34</v>
      </c>
      <c r="DV94" s="32" t="s">
        <v>34</v>
      </c>
    </row>
    <row r="95" spans="1:126" x14ac:dyDescent="0.2">
      <c r="A95" s="30" t="s">
        <v>5</v>
      </c>
      <c r="B95">
        <v>92</v>
      </c>
      <c r="C95">
        <v>92</v>
      </c>
      <c r="D95" s="32">
        <v>16.1982655120364</v>
      </c>
      <c r="E95" s="32" t="s">
        <v>28</v>
      </c>
      <c r="F95" s="32">
        <v>16.1982655120364</v>
      </c>
      <c r="G95" s="32">
        <v>16.158651601981301</v>
      </c>
      <c r="H95" s="32" t="s">
        <v>28</v>
      </c>
      <c r="I95" s="32">
        <v>16.158651601981301</v>
      </c>
      <c r="J95" s="31">
        <v>16.062416006698399</v>
      </c>
      <c r="K95" s="32" t="s">
        <v>28</v>
      </c>
      <c r="L95" s="32">
        <v>16.062416006698399</v>
      </c>
      <c r="M95" s="31">
        <v>15.752746794276399</v>
      </c>
      <c r="N95" s="32" t="s">
        <v>28</v>
      </c>
      <c r="O95" s="32">
        <v>15.752746794276399</v>
      </c>
      <c r="P95" s="31">
        <v>14.4745513828853</v>
      </c>
      <c r="Q95" s="32" t="s">
        <v>28</v>
      </c>
      <c r="R95" s="32">
        <v>14.4745513828853</v>
      </c>
      <c r="S95" s="31">
        <v>12.260462767156399</v>
      </c>
      <c r="T95" s="32" t="s">
        <v>28</v>
      </c>
      <c r="U95" s="32">
        <v>12.260462767156399</v>
      </c>
      <c r="V95" s="31">
        <v>9.2638526338055005</v>
      </c>
      <c r="W95" s="32" t="s">
        <v>28</v>
      </c>
      <c r="X95" s="32">
        <v>9.2638526338055005</v>
      </c>
      <c r="Y95" s="31">
        <v>6.5781823237556196</v>
      </c>
      <c r="Z95" s="32" t="s">
        <v>28</v>
      </c>
      <c r="AA95" s="32">
        <v>6.5781823237556196</v>
      </c>
      <c r="AB95" s="31">
        <v>5.1717264344458496</v>
      </c>
      <c r="AC95" s="32" t="s">
        <v>28</v>
      </c>
      <c r="AD95" s="32">
        <v>5.1717264344458496</v>
      </c>
      <c r="AE95" s="31">
        <v>3.0019471155187198</v>
      </c>
      <c r="AF95" s="32" t="s">
        <v>28</v>
      </c>
      <c r="AG95" s="32">
        <v>3.0019471155187198</v>
      </c>
      <c r="AH95" s="31">
        <v>1.3809962347897</v>
      </c>
      <c r="AI95" s="32" t="s">
        <v>28</v>
      </c>
      <c r="AJ95" s="32">
        <v>1.3809962347897</v>
      </c>
      <c r="AK95" s="31">
        <v>-0.61508226021599499</v>
      </c>
      <c r="AL95" s="32" t="s">
        <v>28</v>
      </c>
      <c r="AM95" s="32">
        <v>-0.61508226021599499</v>
      </c>
      <c r="AN95" s="31">
        <v>-2.5321915619178599</v>
      </c>
      <c r="AO95" s="32" t="s">
        <v>28</v>
      </c>
      <c r="AP95" s="32">
        <v>-2.5321915619178599</v>
      </c>
      <c r="AQ95" s="31">
        <v>-4.0085207535203899</v>
      </c>
      <c r="AR95" s="32" t="s">
        <v>28</v>
      </c>
      <c r="AS95" s="32">
        <v>-4.0085207535203899</v>
      </c>
      <c r="AT95" s="31">
        <v>-4.9548755357802898</v>
      </c>
      <c r="AU95" s="32" t="s">
        <v>28</v>
      </c>
      <c r="AV95" s="32">
        <v>-4.9548755357802898</v>
      </c>
      <c r="AW95" s="31">
        <v>-5.7210768759672996</v>
      </c>
      <c r="AX95" s="32" t="s">
        <v>28</v>
      </c>
      <c r="AY95" s="32">
        <v>-5.7210768759672996</v>
      </c>
      <c r="AZ95" s="31">
        <v>-5.9827519754836302</v>
      </c>
      <c r="BA95" s="32" t="s">
        <v>28</v>
      </c>
      <c r="BB95" s="32">
        <v>-5.9827519754836302</v>
      </c>
      <c r="BC95" s="31">
        <v>-8.2005538918741898</v>
      </c>
      <c r="BD95" s="32" t="s">
        <v>28</v>
      </c>
      <c r="BE95" s="32">
        <v>-8.2005538918741898</v>
      </c>
      <c r="BF95" s="31">
        <v>-13.846413945750999</v>
      </c>
      <c r="BG95" s="32" t="s">
        <v>28</v>
      </c>
      <c r="BH95" s="32">
        <v>-13.846413945750999</v>
      </c>
      <c r="BI95" s="31">
        <v>-14.960241061637801</v>
      </c>
      <c r="BJ95" s="32" t="s">
        <v>28</v>
      </c>
      <c r="BK95" s="32">
        <v>-14.960241061637801</v>
      </c>
      <c r="BL95" s="31">
        <v>-17.188689063663801</v>
      </c>
      <c r="BM95" s="32" t="s">
        <v>28</v>
      </c>
      <c r="BN95" s="32">
        <v>-17.188689063663801</v>
      </c>
      <c r="BO95" s="31" t="s">
        <v>34</v>
      </c>
      <c r="BP95" s="32" t="s">
        <v>34</v>
      </c>
      <c r="BQ95" s="32" t="s">
        <v>34</v>
      </c>
      <c r="BR95" s="31" t="s">
        <v>34</v>
      </c>
      <c r="BS95" s="32" t="s">
        <v>34</v>
      </c>
      <c r="BT95" s="32" t="s">
        <v>34</v>
      </c>
      <c r="BU95" s="31" t="s">
        <v>34</v>
      </c>
      <c r="BV95" s="32" t="s">
        <v>34</v>
      </c>
      <c r="BW95" s="32" t="s">
        <v>34</v>
      </c>
      <c r="BX95" s="31" t="s">
        <v>34</v>
      </c>
      <c r="BY95" s="32" t="s">
        <v>34</v>
      </c>
      <c r="BZ95" s="32" t="s">
        <v>34</v>
      </c>
      <c r="CA95" s="31" t="s">
        <v>34</v>
      </c>
      <c r="CB95" s="32" t="s">
        <v>34</v>
      </c>
      <c r="CC95" s="32" t="s">
        <v>34</v>
      </c>
      <c r="CD95" s="31" t="s">
        <v>34</v>
      </c>
      <c r="CE95" s="32" t="s">
        <v>34</v>
      </c>
      <c r="CF95" s="32" t="s">
        <v>34</v>
      </c>
      <c r="CG95" s="31" t="s">
        <v>34</v>
      </c>
      <c r="CH95" s="32" t="s">
        <v>34</v>
      </c>
      <c r="CI95" s="32" t="s">
        <v>34</v>
      </c>
      <c r="CJ95" s="31" t="s">
        <v>34</v>
      </c>
      <c r="CK95" s="32" t="s">
        <v>34</v>
      </c>
      <c r="CL95" s="32" t="s">
        <v>34</v>
      </c>
      <c r="CM95" s="31" t="s">
        <v>34</v>
      </c>
      <c r="CN95" s="32" t="s">
        <v>34</v>
      </c>
      <c r="CO95" s="32" t="s">
        <v>34</v>
      </c>
      <c r="CP95" s="31" t="s">
        <v>34</v>
      </c>
      <c r="CQ95" s="32" t="s">
        <v>34</v>
      </c>
      <c r="CR95" s="32" t="s">
        <v>34</v>
      </c>
      <c r="CS95" s="31" t="s">
        <v>34</v>
      </c>
      <c r="CT95" s="32" t="s">
        <v>34</v>
      </c>
      <c r="CU95" s="32" t="s">
        <v>34</v>
      </c>
      <c r="CV95" s="31" t="s">
        <v>34</v>
      </c>
      <c r="CW95" s="32" t="s">
        <v>34</v>
      </c>
      <c r="CX95" s="32" t="s">
        <v>34</v>
      </c>
      <c r="CY95" s="31" t="s">
        <v>34</v>
      </c>
      <c r="CZ95" s="32" t="s">
        <v>34</v>
      </c>
      <c r="DA95" s="32" t="s">
        <v>34</v>
      </c>
      <c r="DB95" s="31" t="s">
        <v>34</v>
      </c>
      <c r="DC95" s="32" t="s">
        <v>34</v>
      </c>
      <c r="DD95" s="32" t="s">
        <v>34</v>
      </c>
      <c r="DE95" s="31" t="s">
        <v>34</v>
      </c>
      <c r="DF95" s="32" t="s">
        <v>34</v>
      </c>
      <c r="DG95" s="32" t="s">
        <v>34</v>
      </c>
      <c r="DH95" s="31" t="s">
        <v>34</v>
      </c>
      <c r="DI95" s="32" t="s">
        <v>34</v>
      </c>
      <c r="DJ95" s="32" t="s">
        <v>34</v>
      </c>
      <c r="DK95" s="31" t="s">
        <v>34</v>
      </c>
      <c r="DL95" s="32" t="s">
        <v>34</v>
      </c>
      <c r="DM95" s="32" t="s">
        <v>34</v>
      </c>
      <c r="DN95" s="31" t="s">
        <v>34</v>
      </c>
      <c r="DO95" s="32" t="s">
        <v>34</v>
      </c>
      <c r="DP95" s="32" t="s">
        <v>34</v>
      </c>
      <c r="DQ95" s="31" t="s">
        <v>34</v>
      </c>
      <c r="DR95" s="32" t="s">
        <v>34</v>
      </c>
      <c r="DS95" s="32" t="s">
        <v>34</v>
      </c>
      <c r="DT95" s="31" t="s">
        <v>34</v>
      </c>
      <c r="DU95" s="32" t="s">
        <v>34</v>
      </c>
      <c r="DV95" s="32" t="s">
        <v>34</v>
      </c>
    </row>
    <row r="96" spans="1:126" x14ac:dyDescent="0.2">
      <c r="A96" s="30" t="s">
        <v>6</v>
      </c>
      <c r="B96">
        <v>93</v>
      </c>
      <c r="C96">
        <v>93</v>
      </c>
      <c r="D96" s="32">
        <v>12.8516519815376</v>
      </c>
      <c r="E96" s="32" t="s">
        <v>28</v>
      </c>
      <c r="F96" s="32">
        <v>12.8516519815376</v>
      </c>
      <c r="G96" s="32">
        <v>12.3531609273676</v>
      </c>
      <c r="H96" s="32" t="s">
        <v>28</v>
      </c>
      <c r="I96" s="32">
        <v>12.3531609273676</v>
      </c>
      <c r="J96" s="31">
        <v>9.4659644968813605</v>
      </c>
      <c r="K96" s="32" t="s">
        <v>28</v>
      </c>
      <c r="L96" s="32">
        <v>9.4659644968813605</v>
      </c>
      <c r="M96" s="31">
        <v>5.2207887941946796</v>
      </c>
      <c r="N96" s="32" t="s">
        <v>28</v>
      </c>
      <c r="O96" s="32">
        <v>5.2207887941946796</v>
      </c>
      <c r="P96" s="31">
        <v>1.5651856123088701</v>
      </c>
      <c r="Q96" s="32" t="s">
        <v>28</v>
      </c>
      <c r="R96" s="32">
        <v>1.5651856123088701</v>
      </c>
      <c r="S96" s="31">
        <v>-0.98492502851173402</v>
      </c>
      <c r="T96" s="32" t="s">
        <v>28</v>
      </c>
      <c r="U96" s="32">
        <v>-0.98492502851173402</v>
      </c>
      <c r="V96" s="31">
        <v>-4.2592089849044603</v>
      </c>
      <c r="W96" s="32" t="s">
        <v>28</v>
      </c>
      <c r="X96" s="32">
        <v>-4.2592089849044603</v>
      </c>
      <c r="Y96" s="31">
        <v>-6.49465226018535</v>
      </c>
      <c r="Z96" s="32" t="s">
        <v>28</v>
      </c>
      <c r="AA96" s="32">
        <v>-6.49465226018535</v>
      </c>
      <c r="AB96" s="31">
        <v>-10.311341895336501</v>
      </c>
      <c r="AC96" s="32" t="s">
        <v>28</v>
      </c>
      <c r="AD96" s="32">
        <v>-10.311341895336501</v>
      </c>
      <c r="AE96" s="31">
        <v>-11.7115698586453</v>
      </c>
      <c r="AF96" s="32" t="s">
        <v>28</v>
      </c>
      <c r="AG96" s="32">
        <v>-11.7115698586453</v>
      </c>
      <c r="AH96" s="31">
        <v>-12.753845998034199</v>
      </c>
      <c r="AI96" s="32" t="s">
        <v>28</v>
      </c>
      <c r="AJ96" s="32">
        <v>-12.753845998034199</v>
      </c>
      <c r="AK96" s="31">
        <v>-13.178706637930301</v>
      </c>
      <c r="AL96" s="32" t="s">
        <v>28</v>
      </c>
      <c r="AM96" s="32">
        <v>-13.178706637930301</v>
      </c>
      <c r="AN96" s="31">
        <v>-13.411699158419101</v>
      </c>
      <c r="AO96" s="32" t="s">
        <v>28</v>
      </c>
      <c r="AP96" s="32">
        <v>-13.411699158419101</v>
      </c>
      <c r="AQ96" s="31">
        <v>-13.691358049883901</v>
      </c>
      <c r="AR96" s="32" t="s">
        <v>28</v>
      </c>
      <c r="AS96" s="32">
        <v>-13.691358049883901</v>
      </c>
      <c r="AT96" s="31">
        <v>-13.6761082190908</v>
      </c>
      <c r="AU96" s="32" t="s">
        <v>28</v>
      </c>
      <c r="AV96" s="32">
        <v>-13.6761082190908</v>
      </c>
      <c r="AW96" s="31">
        <v>-14.193315771061499</v>
      </c>
      <c r="AX96" s="32" t="s">
        <v>28</v>
      </c>
      <c r="AY96" s="32">
        <v>-14.193315771061499</v>
      </c>
      <c r="AZ96" s="31">
        <v>-15.3311650557941</v>
      </c>
      <c r="BA96" s="32" t="s">
        <v>28</v>
      </c>
      <c r="BB96" s="32">
        <v>-15.3311650557941</v>
      </c>
      <c r="BC96" s="31">
        <v>-16.137953441172201</v>
      </c>
      <c r="BD96" s="32" t="s">
        <v>28</v>
      </c>
      <c r="BE96" s="32">
        <v>-16.137953441172201</v>
      </c>
      <c r="BF96" s="31">
        <v>-16.0963330926587</v>
      </c>
      <c r="BG96" s="32" t="s">
        <v>28</v>
      </c>
      <c r="BH96" s="32">
        <v>-16.0963330926587</v>
      </c>
      <c r="BI96" s="31">
        <v>-26.648671376923701</v>
      </c>
      <c r="BJ96" s="32" t="s">
        <v>28</v>
      </c>
      <c r="BK96" s="32">
        <v>-26.648671376923701</v>
      </c>
      <c r="BL96" s="31">
        <v>-42.816164004464099</v>
      </c>
      <c r="BM96" s="32" t="s">
        <v>28</v>
      </c>
      <c r="BN96" s="32">
        <v>-42.816164004464099</v>
      </c>
      <c r="BO96" s="31">
        <v>-42.816164004464099</v>
      </c>
      <c r="BP96" s="32" t="s">
        <v>28</v>
      </c>
      <c r="BQ96" s="32">
        <v>-42.816164004464099</v>
      </c>
      <c r="BR96" s="31">
        <v>-42.816164004464099</v>
      </c>
      <c r="BS96" s="32" t="s">
        <v>28</v>
      </c>
      <c r="BT96" s="32">
        <v>-42.816164004464099</v>
      </c>
      <c r="BU96" s="31" t="s">
        <v>34</v>
      </c>
      <c r="BV96" s="32" t="s">
        <v>34</v>
      </c>
      <c r="BW96" s="32" t="s">
        <v>34</v>
      </c>
      <c r="BX96" s="31" t="s">
        <v>34</v>
      </c>
      <c r="BY96" s="32" t="s">
        <v>34</v>
      </c>
      <c r="BZ96" s="32" t="s">
        <v>34</v>
      </c>
      <c r="CA96" s="31" t="s">
        <v>34</v>
      </c>
      <c r="CB96" s="32" t="s">
        <v>34</v>
      </c>
      <c r="CC96" s="32" t="s">
        <v>34</v>
      </c>
      <c r="CD96" s="31" t="s">
        <v>34</v>
      </c>
      <c r="CE96" s="32" t="s">
        <v>34</v>
      </c>
      <c r="CF96" s="32" t="s">
        <v>34</v>
      </c>
      <c r="CG96" s="31" t="s">
        <v>34</v>
      </c>
      <c r="CH96" s="32" t="s">
        <v>34</v>
      </c>
      <c r="CI96" s="32" t="s">
        <v>34</v>
      </c>
      <c r="CJ96" s="31" t="s">
        <v>34</v>
      </c>
      <c r="CK96" s="32" t="s">
        <v>34</v>
      </c>
      <c r="CL96" s="32" t="s">
        <v>34</v>
      </c>
      <c r="CM96" s="31" t="s">
        <v>34</v>
      </c>
      <c r="CN96" s="32" t="s">
        <v>34</v>
      </c>
      <c r="CO96" s="32" t="s">
        <v>34</v>
      </c>
      <c r="CP96" s="31" t="s">
        <v>34</v>
      </c>
      <c r="CQ96" s="32" t="s">
        <v>34</v>
      </c>
      <c r="CR96" s="32" t="s">
        <v>34</v>
      </c>
      <c r="CS96" s="31" t="s">
        <v>34</v>
      </c>
      <c r="CT96" s="32" t="s">
        <v>34</v>
      </c>
      <c r="CU96" s="32" t="s">
        <v>34</v>
      </c>
      <c r="CV96" s="31" t="s">
        <v>34</v>
      </c>
      <c r="CW96" s="32" t="s">
        <v>34</v>
      </c>
      <c r="CX96" s="32" t="s">
        <v>34</v>
      </c>
      <c r="CY96" s="31" t="s">
        <v>34</v>
      </c>
      <c r="CZ96" s="32" t="s">
        <v>34</v>
      </c>
      <c r="DA96" s="32" t="s">
        <v>34</v>
      </c>
      <c r="DB96" s="31" t="s">
        <v>34</v>
      </c>
      <c r="DC96" s="32" t="s">
        <v>34</v>
      </c>
      <c r="DD96" s="32" t="s">
        <v>34</v>
      </c>
      <c r="DE96" s="31" t="s">
        <v>34</v>
      </c>
      <c r="DF96" s="32" t="s">
        <v>34</v>
      </c>
      <c r="DG96" s="32" t="s">
        <v>34</v>
      </c>
      <c r="DH96" s="31" t="s">
        <v>34</v>
      </c>
      <c r="DI96" s="32" t="s">
        <v>34</v>
      </c>
      <c r="DJ96" s="32" t="s">
        <v>34</v>
      </c>
      <c r="DK96" s="31" t="s">
        <v>34</v>
      </c>
      <c r="DL96" s="32" t="s">
        <v>34</v>
      </c>
      <c r="DM96" s="32" t="s">
        <v>34</v>
      </c>
      <c r="DN96" s="31" t="s">
        <v>34</v>
      </c>
      <c r="DO96" s="32" t="s">
        <v>34</v>
      </c>
      <c r="DP96" s="32" t="s">
        <v>34</v>
      </c>
      <c r="DQ96" s="31" t="s">
        <v>34</v>
      </c>
      <c r="DR96" s="32" t="s">
        <v>34</v>
      </c>
      <c r="DS96" s="32" t="s">
        <v>34</v>
      </c>
      <c r="DT96" s="31" t="s">
        <v>34</v>
      </c>
      <c r="DU96" s="32" t="s">
        <v>34</v>
      </c>
      <c r="DV96" s="32" t="s">
        <v>34</v>
      </c>
    </row>
    <row r="97" spans="1:126" x14ac:dyDescent="0.2">
      <c r="A97" s="30" t="s">
        <v>7</v>
      </c>
      <c r="B97">
        <v>94</v>
      </c>
      <c r="C97">
        <v>94</v>
      </c>
      <c r="D97" s="32">
        <v>10.979262668146699</v>
      </c>
      <c r="E97" s="32" t="s">
        <v>28</v>
      </c>
      <c r="F97" s="32">
        <v>10.979262668146699</v>
      </c>
      <c r="G97" s="32">
        <v>10.939778753731</v>
      </c>
      <c r="H97" s="32" t="s">
        <v>28</v>
      </c>
      <c r="I97" s="32">
        <v>10.939778753731</v>
      </c>
      <c r="J97" s="31">
        <v>10.8856921825907</v>
      </c>
      <c r="K97" s="32" t="s">
        <v>28</v>
      </c>
      <c r="L97" s="32">
        <v>10.8856921825907</v>
      </c>
      <c r="M97" s="31">
        <v>10.623063033820699</v>
      </c>
      <c r="N97" s="32" t="s">
        <v>28</v>
      </c>
      <c r="O97" s="32">
        <v>10.623063033820699</v>
      </c>
      <c r="P97" s="31">
        <v>10.2426104132274</v>
      </c>
      <c r="Q97" s="32" t="s">
        <v>28</v>
      </c>
      <c r="R97" s="32">
        <v>10.2426104132274</v>
      </c>
      <c r="S97" s="31">
        <v>8.7645453723181497</v>
      </c>
      <c r="T97" s="32" t="s">
        <v>28</v>
      </c>
      <c r="U97" s="32">
        <v>8.7645453723181497</v>
      </c>
      <c r="V97" s="31">
        <v>6.9691050900789602</v>
      </c>
      <c r="W97" s="32" t="s">
        <v>28</v>
      </c>
      <c r="X97" s="32">
        <v>6.9691050900789602</v>
      </c>
      <c r="Y97" s="31">
        <v>4.26280324422628</v>
      </c>
      <c r="Z97" s="32" t="s">
        <v>28</v>
      </c>
      <c r="AA97" s="32">
        <v>4.26280324422628</v>
      </c>
      <c r="AB97" s="31">
        <v>1.7521988101764601</v>
      </c>
      <c r="AC97" s="32" t="s">
        <v>28</v>
      </c>
      <c r="AD97" s="32">
        <v>1.7521988101764601</v>
      </c>
      <c r="AE97" s="31">
        <v>-0.52843641797791696</v>
      </c>
      <c r="AF97" s="32" t="s">
        <v>28</v>
      </c>
      <c r="AG97" s="32">
        <v>-0.52843641797791696</v>
      </c>
      <c r="AH97" s="31">
        <v>-3.0088791863742999</v>
      </c>
      <c r="AI97" s="32" t="s">
        <v>28</v>
      </c>
      <c r="AJ97" s="32">
        <v>-3.0088791863742999</v>
      </c>
      <c r="AK97" s="31">
        <v>-5.4665389961580502</v>
      </c>
      <c r="AL97" s="32" t="s">
        <v>28</v>
      </c>
      <c r="AM97" s="32">
        <v>-5.4665389961580502</v>
      </c>
      <c r="AN97" s="31">
        <v>-8.0081206578541</v>
      </c>
      <c r="AO97" s="32" t="s">
        <v>28</v>
      </c>
      <c r="AP97" s="32">
        <v>-8.0081206578541</v>
      </c>
      <c r="AQ97" s="31">
        <v>-11.5745092026999</v>
      </c>
      <c r="AR97" s="32" t="s">
        <v>28</v>
      </c>
      <c r="AS97" s="32">
        <v>-11.5745092026999</v>
      </c>
      <c r="AT97" s="31">
        <v>-14.542895138986999</v>
      </c>
      <c r="AU97" s="32" t="s">
        <v>28</v>
      </c>
      <c r="AV97" s="32">
        <v>-14.542895138986999</v>
      </c>
      <c r="AW97" s="31">
        <v>-19.755720496651598</v>
      </c>
      <c r="AX97" s="32" t="s">
        <v>28</v>
      </c>
      <c r="AY97" s="32">
        <v>-19.755720496651598</v>
      </c>
      <c r="AZ97" s="31">
        <v>-20.824739558051299</v>
      </c>
      <c r="BA97" s="32" t="s">
        <v>28</v>
      </c>
      <c r="BB97" s="32">
        <v>-20.824739558051299</v>
      </c>
      <c r="BC97" s="31">
        <v>-25.6791034776845</v>
      </c>
      <c r="BD97" s="32" t="s">
        <v>28</v>
      </c>
      <c r="BE97" s="32">
        <v>-25.6791034776845</v>
      </c>
      <c r="BF97" s="31" t="s">
        <v>34</v>
      </c>
      <c r="BG97" s="32" t="s">
        <v>34</v>
      </c>
      <c r="BH97" s="32" t="s">
        <v>34</v>
      </c>
      <c r="BI97" s="31" t="s">
        <v>34</v>
      </c>
      <c r="BJ97" s="32" t="s">
        <v>34</v>
      </c>
      <c r="BK97" s="32" t="s">
        <v>34</v>
      </c>
      <c r="BL97" s="31" t="s">
        <v>34</v>
      </c>
      <c r="BM97" s="32" t="s">
        <v>34</v>
      </c>
      <c r="BN97" s="32" t="s">
        <v>34</v>
      </c>
      <c r="BO97" s="31" t="s">
        <v>34</v>
      </c>
      <c r="BP97" s="32" t="s">
        <v>34</v>
      </c>
      <c r="BQ97" s="32" t="s">
        <v>34</v>
      </c>
      <c r="BR97" s="31" t="s">
        <v>34</v>
      </c>
      <c r="BS97" s="32" t="s">
        <v>34</v>
      </c>
      <c r="BT97" s="32" t="s">
        <v>34</v>
      </c>
      <c r="BU97" s="31" t="s">
        <v>34</v>
      </c>
      <c r="BV97" s="32" t="s">
        <v>34</v>
      </c>
      <c r="BW97" s="32" t="s">
        <v>34</v>
      </c>
      <c r="BX97" s="31" t="s">
        <v>34</v>
      </c>
      <c r="BY97" s="32" t="s">
        <v>34</v>
      </c>
      <c r="BZ97" s="32" t="s">
        <v>34</v>
      </c>
      <c r="CA97" s="31" t="s">
        <v>34</v>
      </c>
      <c r="CB97" s="32" t="s">
        <v>34</v>
      </c>
      <c r="CC97" s="32" t="s">
        <v>34</v>
      </c>
      <c r="CD97" s="31" t="s">
        <v>34</v>
      </c>
      <c r="CE97" s="32" t="s">
        <v>34</v>
      </c>
      <c r="CF97" s="32" t="s">
        <v>34</v>
      </c>
      <c r="CG97" s="31" t="s">
        <v>34</v>
      </c>
      <c r="CH97" s="32" t="s">
        <v>34</v>
      </c>
      <c r="CI97" s="32" t="s">
        <v>34</v>
      </c>
      <c r="CJ97" s="31" t="s">
        <v>34</v>
      </c>
      <c r="CK97" s="32" t="s">
        <v>34</v>
      </c>
      <c r="CL97" s="32" t="s">
        <v>34</v>
      </c>
      <c r="CM97" s="31" t="s">
        <v>34</v>
      </c>
      <c r="CN97" s="32" t="s">
        <v>34</v>
      </c>
      <c r="CO97" s="32" t="s">
        <v>34</v>
      </c>
      <c r="CP97" s="31" t="s">
        <v>34</v>
      </c>
      <c r="CQ97" s="32" t="s">
        <v>34</v>
      </c>
      <c r="CR97" s="32" t="s">
        <v>34</v>
      </c>
      <c r="CS97" s="31" t="s">
        <v>34</v>
      </c>
      <c r="CT97" s="32" t="s">
        <v>34</v>
      </c>
      <c r="CU97" s="32" t="s">
        <v>34</v>
      </c>
      <c r="CV97" s="31" t="s">
        <v>34</v>
      </c>
      <c r="CW97" s="32" t="s">
        <v>34</v>
      </c>
      <c r="CX97" s="32" t="s">
        <v>34</v>
      </c>
      <c r="CY97" s="31" t="s">
        <v>34</v>
      </c>
      <c r="CZ97" s="32" t="s">
        <v>34</v>
      </c>
      <c r="DA97" s="32" t="s">
        <v>34</v>
      </c>
      <c r="DB97" s="31" t="s">
        <v>34</v>
      </c>
      <c r="DC97" s="32" t="s">
        <v>34</v>
      </c>
      <c r="DD97" s="32" t="s">
        <v>34</v>
      </c>
      <c r="DE97" s="31" t="s">
        <v>34</v>
      </c>
      <c r="DF97" s="32" t="s">
        <v>34</v>
      </c>
      <c r="DG97" s="32" t="s">
        <v>34</v>
      </c>
      <c r="DH97" s="31" t="s">
        <v>34</v>
      </c>
      <c r="DI97" s="32" t="s">
        <v>34</v>
      </c>
      <c r="DJ97" s="32" t="s">
        <v>34</v>
      </c>
      <c r="DK97" s="31" t="s">
        <v>34</v>
      </c>
      <c r="DL97" s="32" t="s">
        <v>34</v>
      </c>
      <c r="DM97" s="32" t="s">
        <v>34</v>
      </c>
      <c r="DN97" s="31" t="s">
        <v>34</v>
      </c>
      <c r="DO97" s="32" t="s">
        <v>34</v>
      </c>
      <c r="DP97" s="32" t="s">
        <v>34</v>
      </c>
      <c r="DQ97" s="31" t="s">
        <v>34</v>
      </c>
      <c r="DR97" s="32" t="s">
        <v>34</v>
      </c>
      <c r="DS97" s="32" t="s">
        <v>34</v>
      </c>
      <c r="DT97" s="31" t="s">
        <v>34</v>
      </c>
      <c r="DU97" s="32" t="s">
        <v>34</v>
      </c>
      <c r="DV97" s="32" t="s">
        <v>34</v>
      </c>
    </row>
    <row r="98" spans="1:126" x14ac:dyDescent="0.2">
      <c r="A98" s="30" t="s">
        <v>5</v>
      </c>
      <c r="B98">
        <v>95</v>
      </c>
      <c r="C98">
        <v>95</v>
      </c>
      <c r="D98" s="32">
        <v>12.803304407326401</v>
      </c>
      <c r="E98" s="32" t="s">
        <v>28</v>
      </c>
      <c r="F98" s="32">
        <v>12.803304407326401</v>
      </c>
      <c r="G98" s="32">
        <v>12.711333050295201</v>
      </c>
      <c r="H98" s="32" t="s">
        <v>28</v>
      </c>
      <c r="I98" s="32">
        <v>12.711333050295201</v>
      </c>
      <c r="J98" s="31">
        <v>12.1373963987118</v>
      </c>
      <c r="K98" s="32" t="s">
        <v>28</v>
      </c>
      <c r="L98" s="32">
        <v>12.1373963987118</v>
      </c>
      <c r="M98" s="31">
        <v>9.8905801140799401</v>
      </c>
      <c r="N98" s="32" t="s">
        <v>28</v>
      </c>
      <c r="O98" s="32">
        <v>9.8905801140799401</v>
      </c>
      <c r="P98" s="31">
        <v>7.1777203069056199</v>
      </c>
      <c r="Q98" s="32" t="s">
        <v>28</v>
      </c>
      <c r="R98" s="32">
        <v>7.1777203069056199</v>
      </c>
      <c r="S98" s="31">
        <v>4.1066441939239704</v>
      </c>
      <c r="T98" s="32" t="s">
        <v>28</v>
      </c>
      <c r="U98" s="32">
        <v>4.1066441939239704</v>
      </c>
      <c r="V98" s="31">
        <v>0.84569879751140598</v>
      </c>
      <c r="W98" s="32" t="s">
        <v>28</v>
      </c>
      <c r="X98" s="32">
        <v>0.84569879751140598</v>
      </c>
      <c r="Y98" s="31">
        <v>-2.0592377331638598</v>
      </c>
      <c r="Z98" s="32" t="s">
        <v>28</v>
      </c>
      <c r="AA98" s="32">
        <v>-2.0592377331638598</v>
      </c>
      <c r="AB98" s="31">
        <v>-4.4757064911087703</v>
      </c>
      <c r="AC98" s="32" t="s">
        <v>28</v>
      </c>
      <c r="AD98" s="32">
        <v>-4.4757064911087703</v>
      </c>
      <c r="AE98" s="31">
        <v>-7.0492867874574197</v>
      </c>
      <c r="AF98" s="32" t="s">
        <v>28</v>
      </c>
      <c r="AG98" s="32">
        <v>-7.0492867874574197</v>
      </c>
      <c r="AH98" s="31">
        <v>-9.0036595558396009</v>
      </c>
      <c r="AI98" s="32" t="s">
        <v>28</v>
      </c>
      <c r="AJ98" s="32">
        <v>-9.0036595558396009</v>
      </c>
      <c r="AK98" s="31">
        <v>-10.085816412535101</v>
      </c>
      <c r="AL98" s="32" t="s">
        <v>28</v>
      </c>
      <c r="AM98" s="32">
        <v>-10.085816412535101</v>
      </c>
      <c r="AN98" s="31">
        <v>-11.171126749069</v>
      </c>
      <c r="AO98" s="32" t="s">
        <v>28</v>
      </c>
      <c r="AP98" s="32">
        <v>-11.171126749069</v>
      </c>
      <c r="AQ98" s="31">
        <v>-12.5756959491518</v>
      </c>
      <c r="AR98" s="32" t="s">
        <v>28</v>
      </c>
      <c r="AS98" s="32">
        <v>-12.5756959491518</v>
      </c>
      <c r="AT98" s="31">
        <v>-14.1600427177363</v>
      </c>
      <c r="AU98" s="32" t="s">
        <v>28</v>
      </c>
      <c r="AV98" s="32">
        <v>-14.1600427177363</v>
      </c>
      <c r="AW98" s="31">
        <v>-15.569865376332499</v>
      </c>
      <c r="AX98" s="32" t="s">
        <v>28</v>
      </c>
      <c r="AY98" s="32">
        <v>-15.569865376332499</v>
      </c>
      <c r="AZ98" s="31">
        <v>-16.463087423591901</v>
      </c>
      <c r="BA98" s="32" t="s">
        <v>28</v>
      </c>
      <c r="BB98" s="32">
        <v>-16.463087423591901</v>
      </c>
      <c r="BC98" s="31">
        <v>-16.6876363030078</v>
      </c>
      <c r="BD98" s="32" t="s">
        <v>28</v>
      </c>
      <c r="BE98" s="32">
        <v>-16.6876363030078</v>
      </c>
      <c r="BF98" s="31">
        <v>-16.010679192609601</v>
      </c>
      <c r="BG98" s="32" t="s">
        <v>28</v>
      </c>
      <c r="BH98" s="32">
        <v>-16.010679192609601</v>
      </c>
      <c r="BI98" s="31" t="s">
        <v>34</v>
      </c>
      <c r="BJ98" s="32" t="s">
        <v>34</v>
      </c>
      <c r="BK98" s="32" t="s">
        <v>34</v>
      </c>
      <c r="BL98" s="31" t="s">
        <v>34</v>
      </c>
      <c r="BM98" s="32" t="s">
        <v>34</v>
      </c>
      <c r="BN98" s="32" t="s">
        <v>34</v>
      </c>
      <c r="BO98" s="31" t="s">
        <v>34</v>
      </c>
      <c r="BP98" s="32" t="s">
        <v>34</v>
      </c>
      <c r="BQ98" s="32" t="s">
        <v>34</v>
      </c>
      <c r="BR98" s="31" t="s">
        <v>34</v>
      </c>
      <c r="BS98" s="32" t="s">
        <v>34</v>
      </c>
      <c r="BT98" s="32" t="s">
        <v>34</v>
      </c>
      <c r="BU98" s="31" t="s">
        <v>34</v>
      </c>
      <c r="BV98" s="32" t="s">
        <v>34</v>
      </c>
      <c r="BW98" s="32" t="s">
        <v>34</v>
      </c>
      <c r="BX98" s="31" t="s">
        <v>34</v>
      </c>
      <c r="BY98" s="32" t="s">
        <v>34</v>
      </c>
      <c r="BZ98" s="32" t="s">
        <v>34</v>
      </c>
      <c r="CA98" s="31" t="s">
        <v>34</v>
      </c>
      <c r="CB98" s="32" t="s">
        <v>34</v>
      </c>
      <c r="CC98" s="32" t="s">
        <v>34</v>
      </c>
      <c r="CD98" s="31" t="s">
        <v>34</v>
      </c>
      <c r="CE98" s="32" t="s">
        <v>34</v>
      </c>
      <c r="CF98" s="32" t="s">
        <v>34</v>
      </c>
      <c r="CG98" s="31" t="s">
        <v>34</v>
      </c>
      <c r="CH98" s="32" t="s">
        <v>34</v>
      </c>
      <c r="CI98" s="32" t="s">
        <v>34</v>
      </c>
      <c r="CJ98" s="31" t="s">
        <v>34</v>
      </c>
      <c r="CK98" s="32" t="s">
        <v>34</v>
      </c>
      <c r="CL98" s="32" t="s">
        <v>34</v>
      </c>
      <c r="CM98" s="31" t="s">
        <v>34</v>
      </c>
      <c r="CN98" s="32" t="s">
        <v>34</v>
      </c>
      <c r="CO98" s="32" t="s">
        <v>34</v>
      </c>
      <c r="CP98" s="31" t="s">
        <v>34</v>
      </c>
      <c r="CQ98" s="32" t="s">
        <v>34</v>
      </c>
      <c r="CR98" s="32" t="s">
        <v>34</v>
      </c>
      <c r="CS98" s="31" t="s">
        <v>34</v>
      </c>
      <c r="CT98" s="32" t="s">
        <v>34</v>
      </c>
      <c r="CU98" s="32" t="s">
        <v>34</v>
      </c>
      <c r="CV98" s="31" t="s">
        <v>34</v>
      </c>
      <c r="CW98" s="32" t="s">
        <v>34</v>
      </c>
      <c r="CX98" s="32" t="s">
        <v>34</v>
      </c>
      <c r="CY98" s="31" t="s">
        <v>34</v>
      </c>
      <c r="CZ98" s="32" t="s">
        <v>34</v>
      </c>
      <c r="DA98" s="32" t="s">
        <v>34</v>
      </c>
      <c r="DB98" s="31" t="s">
        <v>34</v>
      </c>
      <c r="DC98" s="32" t="s">
        <v>34</v>
      </c>
      <c r="DD98" s="32" t="s">
        <v>34</v>
      </c>
      <c r="DE98" s="31" t="s">
        <v>34</v>
      </c>
      <c r="DF98" s="32" t="s">
        <v>34</v>
      </c>
      <c r="DG98" s="32" t="s">
        <v>34</v>
      </c>
      <c r="DH98" s="31" t="s">
        <v>34</v>
      </c>
      <c r="DI98" s="32" t="s">
        <v>34</v>
      </c>
      <c r="DJ98" s="32" t="s">
        <v>34</v>
      </c>
      <c r="DK98" s="31" t="s">
        <v>34</v>
      </c>
      <c r="DL98" s="32" t="s">
        <v>34</v>
      </c>
      <c r="DM98" s="32" t="s">
        <v>34</v>
      </c>
      <c r="DN98" s="31" t="s">
        <v>34</v>
      </c>
      <c r="DO98" s="32" t="s">
        <v>34</v>
      </c>
      <c r="DP98" s="32" t="s">
        <v>34</v>
      </c>
      <c r="DQ98" s="31" t="s">
        <v>34</v>
      </c>
      <c r="DR98" s="32" t="s">
        <v>34</v>
      </c>
      <c r="DS98" s="32" t="s">
        <v>34</v>
      </c>
      <c r="DT98" s="31" t="s">
        <v>34</v>
      </c>
      <c r="DU98" s="32" t="s">
        <v>34</v>
      </c>
      <c r="DV98" s="32" t="s">
        <v>34</v>
      </c>
    </row>
    <row r="99" spans="1:126" x14ac:dyDescent="0.2">
      <c r="A99" s="30" t="s">
        <v>5</v>
      </c>
      <c r="B99">
        <v>96</v>
      </c>
      <c r="C99">
        <v>96</v>
      </c>
      <c r="D99" s="32">
        <v>16.7470733735674</v>
      </c>
      <c r="E99" s="32" t="s">
        <v>28</v>
      </c>
      <c r="F99" s="32">
        <v>16.7470733735674</v>
      </c>
      <c r="G99" s="32">
        <v>15.5895562635852</v>
      </c>
      <c r="H99" s="32" t="s">
        <v>28</v>
      </c>
      <c r="I99" s="32">
        <v>15.5895562635852</v>
      </c>
      <c r="J99" s="31">
        <v>12.8211089809145</v>
      </c>
      <c r="K99" s="32" t="s">
        <v>28</v>
      </c>
      <c r="L99" s="32">
        <v>12.8211089809145</v>
      </c>
      <c r="M99" s="31">
        <v>8.6984918664326791</v>
      </c>
      <c r="N99" s="32" t="s">
        <v>28</v>
      </c>
      <c r="O99" s="32">
        <v>8.6984918664326791</v>
      </c>
      <c r="P99" s="31">
        <v>5.0915617625674399</v>
      </c>
      <c r="Q99" s="32" t="s">
        <v>28</v>
      </c>
      <c r="R99" s="32">
        <v>5.0915617625674399</v>
      </c>
      <c r="S99" s="31">
        <v>2.6214913031827498</v>
      </c>
      <c r="T99" s="32" t="s">
        <v>28</v>
      </c>
      <c r="U99" s="32">
        <v>2.6214913031827498</v>
      </c>
      <c r="V99" s="31">
        <v>0.44186986940419098</v>
      </c>
      <c r="W99" s="32" t="s">
        <v>28</v>
      </c>
      <c r="X99" s="32">
        <v>0.44186986940419098</v>
      </c>
      <c r="Y99" s="31">
        <v>-1.9429862707971199</v>
      </c>
      <c r="Z99" s="32" t="s">
        <v>28</v>
      </c>
      <c r="AA99" s="32">
        <v>-1.9429862707971199</v>
      </c>
      <c r="AB99" s="31">
        <v>-4.1287190440861901</v>
      </c>
      <c r="AC99" s="32" t="s">
        <v>28</v>
      </c>
      <c r="AD99" s="32">
        <v>-4.1287190440861901</v>
      </c>
      <c r="AE99" s="31">
        <v>-6.2304276475271996</v>
      </c>
      <c r="AF99" s="32" t="s">
        <v>28</v>
      </c>
      <c r="AG99" s="32">
        <v>-6.2304276475271996</v>
      </c>
      <c r="AH99" s="31">
        <v>-8.2954344187116007</v>
      </c>
      <c r="AI99" s="32" t="s">
        <v>28</v>
      </c>
      <c r="AJ99" s="32">
        <v>-8.2954344187116007</v>
      </c>
      <c r="AK99" s="31">
        <v>-10.1880790752714</v>
      </c>
      <c r="AL99" s="32" t="s">
        <v>28</v>
      </c>
      <c r="AM99" s="32">
        <v>-10.1880790752714</v>
      </c>
      <c r="AN99" s="31">
        <v>-12.5305025274951</v>
      </c>
      <c r="AO99" s="32" t="s">
        <v>28</v>
      </c>
      <c r="AP99" s="32">
        <v>-12.5305025274951</v>
      </c>
      <c r="AQ99" s="31">
        <v>-16.041806235530199</v>
      </c>
      <c r="AR99" s="32" t="s">
        <v>28</v>
      </c>
      <c r="AS99" s="32">
        <v>-16.041806235530199</v>
      </c>
      <c r="AT99" s="31">
        <v>-17.524556799632499</v>
      </c>
      <c r="AU99" s="32" t="s">
        <v>28</v>
      </c>
      <c r="AV99" s="32">
        <v>-17.524556799632499</v>
      </c>
      <c r="AW99" s="31">
        <v>-25.3916784207949</v>
      </c>
      <c r="AX99" s="32" t="s">
        <v>28</v>
      </c>
      <c r="AY99" s="32">
        <v>-25.3916784207949</v>
      </c>
      <c r="AZ99" s="31" t="s">
        <v>34</v>
      </c>
      <c r="BA99" s="32" t="s">
        <v>34</v>
      </c>
      <c r="BB99" s="32" t="s">
        <v>34</v>
      </c>
      <c r="BC99" s="31" t="s">
        <v>34</v>
      </c>
      <c r="BD99" s="32" t="s">
        <v>34</v>
      </c>
      <c r="BE99" s="32" t="s">
        <v>34</v>
      </c>
      <c r="BF99" s="31" t="s">
        <v>34</v>
      </c>
      <c r="BG99" s="32" t="s">
        <v>34</v>
      </c>
      <c r="BH99" s="32" t="s">
        <v>34</v>
      </c>
      <c r="BI99" s="31" t="s">
        <v>34</v>
      </c>
      <c r="BJ99" s="32" t="s">
        <v>34</v>
      </c>
      <c r="BK99" s="32" t="s">
        <v>34</v>
      </c>
      <c r="BL99" s="31" t="s">
        <v>34</v>
      </c>
      <c r="BM99" s="32" t="s">
        <v>34</v>
      </c>
      <c r="BN99" s="32" t="s">
        <v>34</v>
      </c>
      <c r="BO99" s="31" t="s">
        <v>34</v>
      </c>
      <c r="BP99" s="32" t="s">
        <v>34</v>
      </c>
      <c r="BQ99" s="32" t="s">
        <v>34</v>
      </c>
      <c r="BR99" s="31" t="s">
        <v>34</v>
      </c>
      <c r="BS99" s="32" t="s">
        <v>34</v>
      </c>
      <c r="BT99" s="32" t="s">
        <v>34</v>
      </c>
      <c r="BU99" s="31" t="s">
        <v>34</v>
      </c>
      <c r="BV99" s="32" t="s">
        <v>34</v>
      </c>
      <c r="BW99" s="32" t="s">
        <v>34</v>
      </c>
      <c r="BX99" s="31" t="s">
        <v>34</v>
      </c>
      <c r="BY99" s="32" t="s">
        <v>34</v>
      </c>
      <c r="BZ99" s="32" t="s">
        <v>34</v>
      </c>
      <c r="CA99" s="31" t="s">
        <v>34</v>
      </c>
      <c r="CB99" s="32" t="s">
        <v>34</v>
      </c>
      <c r="CC99" s="32" t="s">
        <v>34</v>
      </c>
      <c r="CD99" s="31" t="s">
        <v>34</v>
      </c>
      <c r="CE99" s="32" t="s">
        <v>34</v>
      </c>
      <c r="CF99" s="32" t="s">
        <v>34</v>
      </c>
      <c r="CG99" s="31" t="s">
        <v>34</v>
      </c>
      <c r="CH99" s="32" t="s">
        <v>34</v>
      </c>
      <c r="CI99" s="32" t="s">
        <v>34</v>
      </c>
      <c r="CJ99" s="31" t="s">
        <v>34</v>
      </c>
      <c r="CK99" s="32" t="s">
        <v>34</v>
      </c>
      <c r="CL99" s="32" t="s">
        <v>34</v>
      </c>
      <c r="CM99" s="31" t="s">
        <v>34</v>
      </c>
      <c r="CN99" s="32" t="s">
        <v>34</v>
      </c>
      <c r="CO99" s="32" t="s">
        <v>34</v>
      </c>
      <c r="CP99" s="31" t="s">
        <v>34</v>
      </c>
      <c r="CQ99" s="32" t="s">
        <v>34</v>
      </c>
      <c r="CR99" s="32" t="s">
        <v>34</v>
      </c>
      <c r="CS99" s="31" t="s">
        <v>34</v>
      </c>
      <c r="CT99" s="32" t="s">
        <v>34</v>
      </c>
      <c r="CU99" s="32" t="s">
        <v>34</v>
      </c>
      <c r="CV99" s="31" t="s">
        <v>34</v>
      </c>
      <c r="CW99" s="32" t="s">
        <v>34</v>
      </c>
      <c r="CX99" s="32" t="s">
        <v>34</v>
      </c>
      <c r="CY99" s="31" t="s">
        <v>34</v>
      </c>
      <c r="CZ99" s="32" t="s">
        <v>34</v>
      </c>
      <c r="DA99" s="32" t="s">
        <v>34</v>
      </c>
      <c r="DB99" s="31" t="s">
        <v>34</v>
      </c>
      <c r="DC99" s="32" t="s">
        <v>34</v>
      </c>
      <c r="DD99" s="32" t="s">
        <v>34</v>
      </c>
      <c r="DE99" s="31" t="s">
        <v>34</v>
      </c>
      <c r="DF99" s="32" t="s">
        <v>34</v>
      </c>
      <c r="DG99" s="32" t="s">
        <v>34</v>
      </c>
      <c r="DH99" s="31" t="s">
        <v>34</v>
      </c>
      <c r="DI99" s="32" t="s">
        <v>34</v>
      </c>
      <c r="DJ99" s="32" t="s">
        <v>34</v>
      </c>
      <c r="DK99" s="31" t="s">
        <v>34</v>
      </c>
      <c r="DL99" s="32" t="s">
        <v>34</v>
      </c>
      <c r="DM99" s="32" t="s">
        <v>34</v>
      </c>
      <c r="DN99" s="31" t="s">
        <v>34</v>
      </c>
      <c r="DO99" s="32" t="s">
        <v>34</v>
      </c>
      <c r="DP99" s="32" t="s">
        <v>34</v>
      </c>
      <c r="DQ99" s="31" t="s">
        <v>34</v>
      </c>
      <c r="DR99" s="32" t="s">
        <v>34</v>
      </c>
      <c r="DS99" s="32" t="s">
        <v>34</v>
      </c>
      <c r="DT99" s="31" t="s">
        <v>34</v>
      </c>
      <c r="DU99" s="32" t="s">
        <v>34</v>
      </c>
      <c r="DV99" s="32" t="s">
        <v>34</v>
      </c>
    </row>
    <row r="100" spans="1:126" x14ac:dyDescent="0.2">
      <c r="A100" s="30" t="s">
        <v>5</v>
      </c>
      <c r="B100">
        <v>97</v>
      </c>
      <c r="C100">
        <v>97</v>
      </c>
      <c r="D100" s="32">
        <v>13.8724296361606</v>
      </c>
      <c r="E100" s="32" t="s">
        <v>28</v>
      </c>
      <c r="F100" s="32">
        <v>13.8724296361606</v>
      </c>
      <c r="G100" s="32">
        <v>13.521994954723599</v>
      </c>
      <c r="H100" s="32" t="s">
        <v>28</v>
      </c>
      <c r="I100" s="32">
        <v>13.521994954723599</v>
      </c>
      <c r="J100" s="31">
        <v>10.843615468720399</v>
      </c>
      <c r="K100" s="32" t="s">
        <v>28</v>
      </c>
      <c r="L100" s="32">
        <v>10.843615468720399</v>
      </c>
      <c r="M100" s="31">
        <v>7.8753573276715896</v>
      </c>
      <c r="N100" s="32" t="s">
        <v>28</v>
      </c>
      <c r="O100" s="32">
        <v>7.8753573276715896</v>
      </c>
      <c r="P100" s="31">
        <v>4.7381462440453603</v>
      </c>
      <c r="Q100" s="32" t="s">
        <v>28</v>
      </c>
      <c r="R100" s="32">
        <v>4.7381462440453603</v>
      </c>
      <c r="S100" s="31">
        <v>2.4199671279017201</v>
      </c>
      <c r="T100" s="32" t="s">
        <v>28</v>
      </c>
      <c r="U100" s="32">
        <v>2.4199671279017201</v>
      </c>
      <c r="V100" s="31">
        <v>-0.35848352966897501</v>
      </c>
      <c r="W100" s="32" t="s">
        <v>28</v>
      </c>
      <c r="X100" s="32">
        <v>-0.35848352966897501</v>
      </c>
      <c r="Y100" s="31">
        <v>-2.4535747684298101</v>
      </c>
      <c r="Z100" s="32" t="s">
        <v>28</v>
      </c>
      <c r="AA100" s="32">
        <v>-2.4535747684298101</v>
      </c>
      <c r="AB100" s="31">
        <v>-4.9279878773424999</v>
      </c>
      <c r="AC100" s="32" t="s">
        <v>28</v>
      </c>
      <c r="AD100" s="32">
        <v>-4.9279878773424999</v>
      </c>
      <c r="AE100" s="31">
        <v>-7.1907687720071296</v>
      </c>
      <c r="AF100" s="32" t="s">
        <v>28</v>
      </c>
      <c r="AG100" s="32">
        <v>-7.1907687720071296</v>
      </c>
      <c r="AH100" s="31">
        <v>-10.066987573287401</v>
      </c>
      <c r="AI100" s="32" t="s">
        <v>28</v>
      </c>
      <c r="AJ100" s="32">
        <v>-10.066987573287401</v>
      </c>
      <c r="AK100" s="31">
        <v>-12.287362295339801</v>
      </c>
      <c r="AL100" s="32" t="s">
        <v>28</v>
      </c>
      <c r="AM100" s="32">
        <v>-12.287362295339801</v>
      </c>
      <c r="AN100" s="31">
        <v>-13.646531565549999</v>
      </c>
      <c r="AO100" s="32" t="s">
        <v>28</v>
      </c>
      <c r="AP100" s="32">
        <v>-13.646531565549999</v>
      </c>
      <c r="AQ100" s="31">
        <v>-14.1981330170797</v>
      </c>
      <c r="AR100" s="32" t="s">
        <v>28</v>
      </c>
      <c r="AS100" s="32">
        <v>-14.1981330170797</v>
      </c>
      <c r="AT100" s="31">
        <v>-14.2500346055762</v>
      </c>
      <c r="AU100" s="32" t="s">
        <v>28</v>
      </c>
      <c r="AV100" s="32">
        <v>-14.2500346055762</v>
      </c>
      <c r="AW100" s="31">
        <v>-15.9670411759251</v>
      </c>
      <c r="AX100" s="32" t="s">
        <v>28</v>
      </c>
      <c r="AY100" s="32">
        <v>-15.9670411759251</v>
      </c>
      <c r="AZ100" s="31" t="s">
        <v>34</v>
      </c>
      <c r="BA100" s="32" t="s">
        <v>34</v>
      </c>
      <c r="BB100" s="32" t="s">
        <v>34</v>
      </c>
      <c r="BC100" s="31" t="s">
        <v>34</v>
      </c>
      <c r="BD100" s="32" t="s">
        <v>34</v>
      </c>
      <c r="BE100" s="32" t="s">
        <v>34</v>
      </c>
      <c r="BF100" s="31" t="s">
        <v>34</v>
      </c>
      <c r="BG100" s="32" t="s">
        <v>34</v>
      </c>
      <c r="BH100" s="32" t="s">
        <v>34</v>
      </c>
      <c r="BI100" s="31" t="s">
        <v>34</v>
      </c>
      <c r="BJ100" s="32" t="s">
        <v>34</v>
      </c>
      <c r="BK100" s="32" t="s">
        <v>34</v>
      </c>
      <c r="BL100" s="31" t="s">
        <v>34</v>
      </c>
      <c r="BM100" s="32" t="s">
        <v>34</v>
      </c>
      <c r="BN100" s="32" t="s">
        <v>34</v>
      </c>
      <c r="BO100" s="31" t="s">
        <v>34</v>
      </c>
      <c r="BP100" s="32" t="s">
        <v>34</v>
      </c>
      <c r="BQ100" s="32" t="s">
        <v>34</v>
      </c>
      <c r="BR100" s="31" t="s">
        <v>34</v>
      </c>
      <c r="BS100" s="32" t="s">
        <v>34</v>
      </c>
      <c r="BT100" s="32" t="s">
        <v>34</v>
      </c>
      <c r="BU100" s="31" t="s">
        <v>34</v>
      </c>
      <c r="BV100" s="32" t="s">
        <v>34</v>
      </c>
      <c r="BW100" s="32" t="s">
        <v>34</v>
      </c>
      <c r="BX100" s="31" t="s">
        <v>34</v>
      </c>
      <c r="BY100" s="32" t="s">
        <v>34</v>
      </c>
      <c r="BZ100" s="32" t="s">
        <v>34</v>
      </c>
      <c r="CA100" s="31" t="s">
        <v>34</v>
      </c>
      <c r="CB100" s="32" t="s">
        <v>34</v>
      </c>
      <c r="CC100" s="32" t="s">
        <v>34</v>
      </c>
      <c r="CD100" s="31" t="s">
        <v>34</v>
      </c>
      <c r="CE100" s="32" t="s">
        <v>34</v>
      </c>
      <c r="CF100" s="32" t="s">
        <v>34</v>
      </c>
      <c r="CG100" s="31" t="s">
        <v>34</v>
      </c>
      <c r="CH100" s="32" t="s">
        <v>34</v>
      </c>
      <c r="CI100" s="32" t="s">
        <v>34</v>
      </c>
      <c r="CJ100" s="31" t="s">
        <v>34</v>
      </c>
      <c r="CK100" s="32" t="s">
        <v>34</v>
      </c>
      <c r="CL100" s="32" t="s">
        <v>34</v>
      </c>
      <c r="CM100" s="31" t="s">
        <v>34</v>
      </c>
      <c r="CN100" s="32" t="s">
        <v>34</v>
      </c>
      <c r="CO100" s="32" t="s">
        <v>34</v>
      </c>
      <c r="CP100" s="31" t="s">
        <v>34</v>
      </c>
      <c r="CQ100" s="32" t="s">
        <v>34</v>
      </c>
      <c r="CR100" s="32" t="s">
        <v>34</v>
      </c>
      <c r="CS100" s="31" t="s">
        <v>34</v>
      </c>
      <c r="CT100" s="32" t="s">
        <v>34</v>
      </c>
      <c r="CU100" s="32" t="s">
        <v>34</v>
      </c>
      <c r="CV100" s="31" t="s">
        <v>34</v>
      </c>
      <c r="CW100" s="32" t="s">
        <v>34</v>
      </c>
      <c r="CX100" s="32" t="s">
        <v>34</v>
      </c>
      <c r="CY100" s="31" t="s">
        <v>34</v>
      </c>
      <c r="CZ100" s="32" t="s">
        <v>34</v>
      </c>
      <c r="DA100" s="32" t="s">
        <v>34</v>
      </c>
      <c r="DB100" s="31" t="s">
        <v>34</v>
      </c>
      <c r="DC100" s="32" t="s">
        <v>34</v>
      </c>
      <c r="DD100" s="32" t="s">
        <v>34</v>
      </c>
      <c r="DE100" s="31" t="s">
        <v>34</v>
      </c>
      <c r="DF100" s="32" t="s">
        <v>34</v>
      </c>
      <c r="DG100" s="32" t="s">
        <v>34</v>
      </c>
      <c r="DH100" s="31" t="s">
        <v>34</v>
      </c>
      <c r="DI100" s="32" t="s">
        <v>34</v>
      </c>
      <c r="DJ100" s="32" t="s">
        <v>34</v>
      </c>
      <c r="DK100" s="31" t="s">
        <v>34</v>
      </c>
      <c r="DL100" s="32" t="s">
        <v>34</v>
      </c>
      <c r="DM100" s="32" t="s">
        <v>34</v>
      </c>
      <c r="DN100" s="31" t="s">
        <v>34</v>
      </c>
      <c r="DO100" s="32" t="s">
        <v>34</v>
      </c>
      <c r="DP100" s="32" t="s">
        <v>34</v>
      </c>
      <c r="DQ100" s="31" t="s">
        <v>34</v>
      </c>
      <c r="DR100" s="32" t="s">
        <v>34</v>
      </c>
      <c r="DS100" s="32" t="s">
        <v>34</v>
      </c>
      <c r="DT100" s="31" t="s">
        <v>34</v>
      </c>
      <c r="DU100" s="32" t="s">
        <v>34</v>
      </c>
      <c r="DV100" s="32" t="s">
        <v>34</v>
      </c>
    </row>
    <row r="101" spans="1:126" x14ac:dyDescent="0.2">
      <c r="A101" s="30" t="s">
        <v>5</v>
      </c>
      <c r="B101">
        <v>98</v>
      </c>
      <c r="C101">
        <v>98</v>
      </c>
      <c r="D101" s="32">
        <v>13.611539201904201</v>
      </c>
      <c r="E101" s="32" t="s">
        <v>28</v>
      </c>
      <c r="F101" s="32">
        <v>13.611539201904201</v>
      </c>
      <c r="G101" s="32">
        <v>13.609535964939401</v>
      </c>
      <c r="H101" s="32" t="s">
        <v>28</v>
      </c>
      <c r="I101" s="32">
        <v>13.609535964939401</v>
      </c>
      <c r="J101" s="31">
        <v>13.3985842600366</v>
      </c>
      <c r="K101" s="32" t="s">
        <v>28</v>
      </c>
      <c r="L101" s="32">
        <v>13.3985842600366</v>
      </c>
      <c r="M101" s="31">
        <v>12.3054101009009</v>
      </c>
      <c r="N101" s="32" t="s">
        <v>28</v>
      </c>
      <c r="O101" s="32">
        <v>12.3054101009009</v>
      </c>
      <c r="P101" s="31">
        <v>9.5823546558165997</v>
      </c>
      <c r="Q101" s="32" t="s">
        <v>28</v>
      </c>
      <c r="R101" s="32">
        <v>9.5823546558165997</v>
      </c>
      <c r="S101" s="31">
        <v>7.0039044172898697</v>
      </c>
      <c r="T101" s="32" t="s">
        <v>28</v>
      </c>
      <c r="U101" s="32">
        <v>7.0039044172898697</v>
      </c>
      <c r="V101" s="31">
        <v>4.6421304455486601</v>
      </c>
      <c r="W101" s="32" t="s">
        <v>28</v>
      </c>
      <c r="X101" s="32">
        <v>4.6421304455486601</v>
      </c>
      <c r="Y101" s="31">
        <v>1.98124308289203</v>
      </c>
      <c r="Z101" s="32" t="s">
        <v>28</v>
      </c>
      <c r="AA101" s="32">
        <v>1.98124308289203</v>
      </c>
      <c r="AB101" s="31">
        <v>-0.587084574476328</v>
      </c>
      <c r="AC101" s="32" t="s">
        <v>28</v>
      </c>
      <c r="AD101" s="32">
        <v>-0.587084574476328</v>
      </c>
      <c r="AE101" s="31">
        <v>-2.60503375233474</v>
      </c>
      <c r="AF101" s="32" t="s">
        <v>28</v>
      </c>
      <c r="AG101" s="32">
        <v>-2.60503375233474</v>
      </c>
      <c r="AH101" s="31">
        <v>-4.9745176547347096</v>
      </c>
      <c r="AI101" s="32" t="s">
        <v>28</v>
      </c>
      <c r="AJ101" s="32">
        <v>-4.9745176547347096</v>
      </c>
      <c r="AK101" s="31">
        <v>-7.2919061222227697</v>
      </c>
      <c r="AL101" s="32" t="s">
        <v>28</v>
      </c>
      <c r="AM101" s="32">
        <v>-7.2919061222227697</v>
      </c>
      <c r="AN101" s="31">
        <v>-9.6071993255436308</v>
      </c>
      <c r="AO101" s="32" t="s">
        <v>28</v>
      </c>
      <c r="AP101" s="32">
        <v>-9.6071993255436308</v>
      </c>
      <c r="AQ101" s="31">
        <v>-12.394900432721499</v>
      </c>
      <c r="AR101" s="32" t="s">
        <v>28</v>
      </c>
      <c r="AS101" s="32">
        <v>-12.394900432721499</v>
      </c>
      <c r="AT101" s="31">
        <v>-14.634604442038</v>
      </c>
      <c r="AU101" s="32" t="s">
        <v>28</v>
      </c>
      <c r="AV101" s="32">
        <v>-14.634604442038</v>
      </c>
      <c r="AW101" s="31">
        <v>-17.020413270178999</v>
      </c>
      <c r="AX101" s="32" t="s">
        <v>28</v>
      </c>
      <c r="AY101" s="32">
        <v>-17.020413270178999</v>
      </c>
      <c r="AZ101" s="31">
        <v>-18.860574907770101</v>
      </c>
      <c r="BA101" s="32" t="s">
        <v>28</v>
      </c>
      <c r="BB101" s="32">
        <v>-18.860574907770101</v>
      </c>
      <c r="BC101" s="31">
        <v>-20.617929402341801</v>
      </c>
      <c r="BD101" s="32" t="s">
        <v>28</v>
      </c>
      <c r="BE101" s="32">
        <v>-20.617929402341801</v>
      </c>
      <c r="BF101" s="31">
        <v>-22.053644899792101</v>
      </c>
      <c r="BG101" s="32" t="s">
        <v>28</v>
      </c>
      <c r="BH101" s="32">
        <v>-22.053644899792101</v>
      </c>
      <c r="BI101" s="31">
        <v>-24.046232117764799</v>
      </c>
      <c r="BJ101" s="32" t="s">
        <v>28</v>
      </c>
      <c r="BK101" s="32">
        <v>-24.046232117764799</v>
      </c>
      <c r="BL101" s="31" t="s">
        <v>34</v>
      </c>
      <c r="BM101" s="32" t="s">
        <v>34</v>
      </c>
      <c r="BN101" s="32" t="s">
        <v>34</v>
      </c>
      <c r="BO101" s="31" t="s">
        <v>34</v>
      </c>
      <c r="BP101" s="32" t="s">
        <v>34</v>
      </c>
      <c r="BQ101" s="32" t="s">
        <v>34</v>
      </c>
      <c r="BR101" s="31" t="s">
        <v>34</v>
      </c>
      <c r="BS101" s="32" t="s">
        <v>34</v>
      </c>
      <c r="BT101" s="32" t="s">
        <v>34</v>
      </c>
      <c r="BU101" s="31" t="s">
        <v>34</v>
      </c>
      <c r="BV101" s="32" t="s">
        <v>34</v>
      </c>
      <c r="BW101" s="32" t="s">
        <v>34</v>
      </c>
      <c r="BX101" s="31" t="s">
        <v>34</v>
      </c>
      <c r="BY101" s="32" t="s">
        <v>34</v>
      </c>
      <c r="BZ101" s="32" t="s">
        <v>34</v>
      </c>
      <c r="CA101" s="31" t="s">
        <v>34</v>
      </c>
      <c r="CB101" s="32" t="s">
        <v>34</v>
      </c>
      <c r="CC101" s="32" t="s">
        <v>34</v>
      </c>
      <c r="CD101" s="31" t="s">
        <v>34</v>
      </c>
      <c r="CE101" s="32" t="s">
        <v>34</v>
      </c>
      <c r="CF101" s="32" t="s">
        <v>34</v>
      </c>
      <c r="CG101" s="31" t="s">
        <v>34</v>
      </c>
      <c r="CH101" s="32" t="s">
        <v>34</v>
      </c>
      <c r="CI101" s="32" t="s">
        <v>34</v>
      </c>
      <c r="CJ101" s="31" t="s">
        <v>34</v>
      </c>
      <c r="CK101" s="32" t="s">
        <v>34</v>
      </c>
      <c r="CL101" s="32" t="s">
        <v>34</v>
      </c>
      <c r="CM101" s="31" t="s">
        <v>34</v>
      </c>
      <c r="CN101" s="32" t="s">
        <v>34</v>
      </c>
      <c r="CO101" s="32" t="s">
        <v>34</v>
      </c>
      <c r="CP101" s="31" t="s">
        <v>34</v>
      </c>
      <c r="CQ101" s="32" t="s">
        <v>34</v>
      </c>
      <c r="CR101" s="32" t="s">
        <v>34</v>
      </c>
      <c r="CS101" s="31" t="s">
        <v>34</v>
      </c>
      <c r="CT101" s="32" t="s">
        <v>34</v>
      </c>
      <c r="CU101" s="32" t="s">
        <v>34</v>
      </c>
      <c r="CV101" s="31" t="s">
        <v>34</v>
      </c>
      <c r="CW101" s="32" t="s">
        <v>34</v>
      </c>
      <c r="CX101" s="32" t="s">
        <v>34</v>
      </c>
      <c r="CY101" s="31" t="s">
        <v>34</v>
      </c>
      <c r="CZ101" s="32" t="s">
        <v>34</v>
      </c>
      <c r="DA101" s="32" t="s">
        <v>34</v>
      </c>
      <c r="DB101" s="31" t="s">
        <v>34</v>
      </c>
      <c r="DC101" s="32" t="s">
        <v>34</v>
      </c>
      <c r="DD101" s="32" t="s">
        <v>34</v>
      </c>
      <c r="DE101" s="31" t="s">
        <v>34</v>
      </c>
      <c r="DF101" s="32" t="s">
        <v>34</v>
      </c>
      <c r="DG101" s="32" t="s">
        <v>34</v>
      </c>
      <c r="DH101" s="31" t="s">
        <v>34</v>
      </c>
      <c r="DI101" s="32" t="s">
        <v>34</v>
      </c>
      <c r="DJ101" s="32" t="s">
        <v>34</v>
      </c>
      <c r="DK101" s="31" t="s">
        <v>34</v>
      </c>
      <c r="DL101" s="32" t="s">
        <v>34</v>
      </c>
      <c r="DM101" s="32" t="s">
        <v>34</v>
      </c>
      <c r="DN101" s="31" t="s">
        <v>34</v>
      </c>
      <c r="DO101" s="32" t="s">
        <v>34</v>
      </c>
      <c r="DP101" s="32" t="s">
        <v>34</v>
      </c>
      <c r="DQ101" s="31" t="s">
        <v>34</v>
      </c>
      <c r="DR101" s="32" t="s">
        <v>34</v>
      </c>
      <c r="DS101" s="32" t="s">
        <v>34</v>
      </c>
      <c r="DT101" s="31" t="s">
        <v>34</v>
      </c>
      <c r="DU101" s="32" t="s">
        <v>34</v>
      </c>
      <c r="DV101" s="32" t="s">
        <v>34</v>
      </c>
    </row>
    <row r="102" spans="1:126" x14ac:dyDescent="0.2">
      <c r="A102" s="30" t="s">
        <v>7</v>
      </c>
      <c r="B102">
        <v>99</v>
      </c>
      <c r="C102">
        <v>99</v>
      </c>
      <c r="D102" s="32">
        <v>9.4730959798070806</v>
      </c>
      <c r="E102" s="32" t="s">
        <v>28</v>
      </c>
      <c r="F102" s="32">
        <v>9.4730959798070806</v>
      </c>
      <c r="G102" s="32">
        <v>9.4037441916658899</v>
      </c>
      <c r="H102" s="32" t="s">
        <v>28</v>
      </c>
      <c r="I102" s="32">
        <v>9.4037441916658899</v>
      </c>
      <c r="J102" s="31">
        <v>9.0285673537599305</v>
      </c>
      <c r="K102" s="32" t="s">
        <v>28</v>
      </c>
      <c r="L102" s="32">
        <v>9.0285673537599305</v>
      </c>
      <c r="M102" s="31">
        <v>8.3264607923450207</v>
      </c>
      <c r="N102" s="32" t="s">
        <v>28</v>
      </c>
      <c r="O102" s="32">
        <v>8.3264607923450207</v>
      </c>
      <c r="P102" s="31">
        <v>7.01588185243632</v>
      </c>
      <c r="Q102" s="32" t="s">
        <v>28</v>
      </c>
      <c r="R102" s="32">
        <v>7.01588185243632</v>
      </c>
      <c r="S102" s="31">
        <v>5.1878874740481304</v>
      </c>
      <c r="T102" s="32" t="s">
        <v>28</v>
      </c>
      <c r="U102" s="32">
        <v>5.1878874740481304</v>
      </c>
      <c r="V102" s="31">
        <v>2.9638693978641699</v>
      </c>
      <c r="W102" s="32" t="s">
        <v>28</v>
      </c>
      <c r="X102" s="32">
        <v>2.9638693978641699</v>
      </c>
      <c r="Y102" s="31">
        <v>0.41516349010681097</v>
      </c>
      <c r="Z102" s="32" t="s">
        <v>28</v>
      </c>
      <c r="AA102" s="32">
        <v>0.41516349010681097</v>
      </c>
      <c r="AB102" s="31">
        <v>-2.2252144303682102</v>
      </c>
      <c r="AC102" s="32" t="s">
        <v>28</v>
      </c>
      <c r="AD102" s="32">
        <v>-2.2252144303682102</v>
      </c>
      <c r="AE102" s="31">
        <v>-4.2344585485333504</v>
      </c>
      <c r="AF102" s="32" t="s">
        <v>28</v>
      </c>
      <c r="AG102" s="32">
        <v>-4.2344585485333504</v>
      </c>
      <c r="AH102" s="31">
        <v>-5.9494238513625497</v>
      </c>
      <c r="AI102" s="32" t="s">
        <v>28</v>
      </c>
      <c r="AJ102" s="32">
        <v>-5.9494238513625497</v>
      </c>
      <c r="AK102" s="31">
        <v>-8.2352643116862296</v>
      </c>
      <c r="AL102" s="32" t="s">
        <v>28</v>
      </c>
      <c r="AM102" s="32">
        <v>-8.2352643116862296</v>
      </c>
      <c r="AN102" s="31">
        <v>-9.8509490548596492</v>
      </c>
      <c r="AO102" s="32" t="s">
        <v>28</v>
      </c>
      <c r="AP102" s="32">
        <v>-9.8509490548596492</v>
      </c>
      <c r="AQ102" s="31">
        <v>-11.9061641000474</v>
      </c>
      <c r="AR102" s="32" t="s">
        <v>28</v>
      </c>
      <c r="AS102" s="32">
        <v>-11.9061641000474</v>
      </c>
      <c r="AT102" s="31">
        <v>-13.585980877334199</v>
      </c>
      <c r="AU102" s="32" t="s">
        <v>28</v>
      </c>
      <c r="AV102" s="32">
        <v>-13.585980877334199</v>
      </c>
      <c r="AW102" s="31">
        <v>-15.311496174749101</v>
      </c>
      <c r="AX102" s="32" t="s">
        <v>28</v>
      </c>
      <c r="AY102" s="32">
        <v>-15.311496174749101</v>
      </c>
      <c r="AZ102" s="31">
        <v>-16.868655922096</v>
      </c>
      <c r="BA102" s="32" t="s">
        <v>28</v>
      </c>
      <c r="BB102" s="32">
        <v>-16.868655922096</v>
      </c>
      <c r="BC102" s="31">
        <v>-18.220067520122601</v>
      </c>
      <c r="BD102" s="32" t="s">
        <v>28</v>
      </c>
      <c r="BE102" s="32">
        <v>-18.220067520122601</v>
      </c>
      <c r="BF102" s="31">
        <v>-21.318450548101399</v>
      </c>
      <c r="BG102" s="32" t="s">
        <v>28</v>
      </c>
      <c r="BH102" s="32">
        <v>-21.318450548101399</v>
      </c>
      <c r="BI102" s="31">
        <v>-22.077248544853699</v>
      </c>
      <c r="BJ102" s="32" t="s">
        <v>28</v>
      </c>
      <c r="BK102" s="32">
        <v>-22.077248544853699</v>
      </c>
      <c r="BL102" s="31">
        <v>-25.423796532223299</v>
      </c>
      <c r="BM102" s="32" t="s">
        <v>28</v>
      </c>
      <c r="BN102" s="32">
        <v>-25.423796532223299</v>
      </c>
      <c r="BO102" s="31" t="s">
        <v>34</v>
      </c>
      <c r="BP102" s="32" t="s">
        <v>34</v>
      </c>
      <c r="BQ102" s="32" t="s">
        <v>34</v>
      </c>
      <c r="BR102" s="31" t="s">
        <v>34</v>
      </c>
      <c r="BS102" s="32" t="s">
        <v>34</v>
      </c>
      <c r="BT102" s="32" t="s">
        <v>34</v>
      </c>
      <c r="BU102" s="31" t="s">
        <v>34</v>
      </c>
      <c r="BV102" s="32" t="s">
        <v>34</v>
      </c>
      <c r="BW102" s="32" t="s">
        <v>34</v>
      </c>
      <c r="BX102" s="31" t="s">
        <v>34</v>
      </c>
      <c r="BY102" s="32" t="s">
        <v>34</v>
      </c>
      <c r="BZ102" s="32" t="s">
        <v>34</v>
      </c>
      <c r="CA102" s="31" t="s">
        <v>34</v>
      </c>
      <c r="CB102" s="32" t="s">
        <v>34</v>
      </c>
      <c r="CC102" s="32" t="s">
        <v>34</v>
      </c>
      <c r="CD102" s="31" t="s">
        <v>34</v>
      </c>
      <c r="CE102" s="32" t="s">
        <v>34</v>
      </c>
      <c r="CF102" s="32" t="s">
        <v>34</v>
      </c>
      <c r="CG102" s="31" t="s">
        <v>34</v>
      </c>
      <c r="CH102" s="32" t="s">
        <v>34</v>
      </c>
      <c r="CI102" s="32" t="s">
        <v>34</v>
      </c>
      <c r="CJ102" s="31" t="s">
        <v>34</v>
      </c>
      <c r="CK102" s="32" t="s">
        <v>34</v>
      </c>
      <c r="CL102" s="32" t="s">
        <v>34</v>
      </c>
      <c r="CM102" s="31" t="s">
        <v>34</v>
      </c>
      <c r="CN102" s="32" t="s">
        <v>34</v>
      </c>
      <c r="CO102" s="32" t="s">
        <v>34</v>
      </c>
      <c r="CP102" s="31" t="s">
        <v>34</v>
      </c>
      <c r="CQ102" s="32" t="s">
        <v>34</v>
      </c>
      <c r="CR102" s="32" t="s">
        <v>34</v>
      </c>
      <c r="CS102" s="31" t="s">
        <v>34</v>
      </c>
      <c r="CT102" s="32" t="s">
        <v>34</v>
      </c>
      <c r="CU102" s="32" t="s">
        <v>34</v>
      </c>
      <c r="CV102" s="31" t="s">
        <v>34</v>
      </c>
      <c r="CW102" s="32" t="s">
        <v>34</v>
      </c>
      <c r="CX102" s="32" t="s">
        <v>34</v>
      </c>
      <c r="CY102" s="31" t="s">
        <v>34</v>
      </c>
      <c r="CZ102" s="32" t="s">
        <v>34</v>
      </c>
      <c r="DA102" s="32" t="s">
        <v>34</v>
      </c>
      <c r="DB102" s="31" t="s">
        <v>34</v>
      </c>
      <c r="DC102" s="32" t="s">
        <v>34</v>
      </c>
      <c r="DD102" s="32" t="s">
        <v>34</v>
      </c>
      <c r="DE102" s="31" t="s">
        <v>34</v>
      </c>
      <c r="DF102" s="32" t="s">
        <v>34</v>
      </c>
      <c r="DG102" s="32" t="s">
        <v>34</v>
      </c>
      <c r="DH102" s="31" t="s">
        <v>34</v>
      </c>
      <c r="DI102" s="32" t="s">
        <v>34</v>
      </c>
      <c r="DJ102" s="32" t="s">
        <v>34</v>
      </c>
      <c r="DK102" s="31" t="s">
        <v>34</v>
      </c>
      <c r="DL102" s="32" t="s">
        <v>34</v>
      </c>
      <c r="DM102" s="32" t="s">
        <v>34</v>
      </c>
      <c r="DN102" s="31" t="s">
        <v>34</v>
      </c>
      <c r="DO102" s="32" t="s">
        <v>34</v>
      </c>
      <c r="DP102" s="32" t="s">
        <v>34</v>
      </c>
      <c r="DQ102" s="31" t="s">
        <v>34</v>
      </c>
      <c r="DR102" s="32" t="s">
        <v>34</v>
      </c>
      <c r="DS102" s="32" t="s">
        <v>34</v>
      </c>
      <c r="DT102" s="31" t="s">
        <v>34</v>
      </c>
      <c r="DU102" s="32" t="s">
        <v>34</v>
      </c>
      <c r="DV102" s="32" t="s">
        <v>34</v>
      </c>
    </row>
    <row r="103" spans="1:126" x14ac:dyDescent="0.2">
      <c r="A103" s="33" t="s">
        <v>7</v>
      </c>
      <c r="B103">
        <v>100</v>
      </c>
      <c r="C103">
        <v>100</v>
      </c>
      <c r="D103" s="32">
        <v>13.6615180550132</v>
      </c>
      <c r="E103" s="32" t="s">
        <v>28</v>
      </c>
      <c r="F103" s="32">
        <v>13.6615180550132</v>
      </c>
      <c r="G103" s="32">
        <v>13.268501608706901</v>
      </c>
      <c r="H103" s="32" t="s">
        <v>28</v>
      </c>
      <c r="I103" s="32">
        <v>13.268501608706901</v>
      </c>
      <c r="J103" s="31">
        <v>9.6359135314322195</v>
      </c>
      <c r="K103" s="32" t="s">
        <v>28</v>
      </c>
      <c r="L103" s="32">
        <v>9.6359135314322195</v>
      </c>
      <c r="M103" s="31">
        <v>5.7742541322884797</v>
      </c>
      <c r="N103" s="32" t="s">
        <v>28</v>
      </c>
      <c r="O103" s="32">
        <v>5.7742541322884797</v>
      </c>
      <c r="P103" s="31">
        <v>2.9594711415944901</v>
      </c>
      <c r="Q103" s="32" t="s">
        <v>28</v>
      </c>
      <c r="R103" s="32">
        <v>2.9594711415944901</v>
      </c>
      <c r="S103" s="31">
        <v>-0.26863673705444502</v>
      </c>
      <c r="T103" s="32" t="s">
        <v>28</v>
      </c>
      <c r="U103" s="32">
        <v>-0.26863673705444502</v>
      </c>
      <c r="V103" s="31">
        <v>-1.8674930598422199</v>
      </c>
      <c r="W103" s="32" t="s">
        <v>28</v>
      </c>
      <c r="X103" s="32">
        <v>-1.8674930598422199</v>
      </c>
      <c r="Y103" s="31">
        <v>-2.9046643473090099</v>
      </c>
      <c r="Z103" s="32" t="s">
        <v>28</v>
      </c>
      <c r="AA103" s="32">
        <v>-2.9046643473090099</v>
      </c>
      <c r="AB103" s="31">
        <v>-5.29689924491207</v>
      </c>
      <c r="AC103" s="32" t="s">
        <v>28</v>
      </c>
      <c r="AD103" s="32">
        <v>-5.29689924491207</v>
      </c>
      <c r="AE103" s="31">
        <v>-6.8862549838938101</v>
      </c>
      <c r="AF103" s="32" t="s">
        <v>28</v>
      </c>
      <c r="AG103" s="32">
        <v>-6.8862549838938101</v>
      </c>
      <c r="AH103" s="31">
        <v>-7.2436757479209497</v>
      </c>
      <c r="AI103" s="32" t="s">
        <v>28</v>
      </c>
      <c r="AJ103" s="32">
        <v>-7.2436757479209497</v>
      </c>
      <c r="AK103" s="31">
        <v>-8.3154412673045304</v>
      </c>
      <c r="AL103" s="32" t="s">
        <v>28</v>
      </c>
      <c r="AM103" s="32">
        <v>-8.3154412673045304</v>
      </c>
      <c r="AN103" s="31">
        <v>-12.7411363573417</v>
      </c>
      <c r="AO103" s="32" t="s">
        <v>28</v>
      </c>
      <c r="AP103" s="32">
        <v>-12.7411363573417</v>
      </c>
      <c r="AQ103" s="31">
        <v>-12.7411363573417</v>
      </c>
      <c r="AR103" s="32" t="s">
        <v>28</v>
      </c>
      <c r="AS103" s="32">
        <v>-12.7411363573417</v>
      </c>
      <c r="AT103" s="31">
        <v>-12.7363097313105</v>
      </c>
      <c r="AU103" s="32" t="s">
        <v>28</v>
      </c>
      <c r="AV103" s="32">
        <v>-12.7363097313105</v>
      </c>
      <c r="AW103" s="31" t="s">
        <v>34</v>
      </c>
      <c r="AX103" s="32" t="s">
        <v>34</v>
      </c>
      <c r="AY103" s="32" t="s">
        <v>34</v>
      </c>
      <c r="AZ103" s="31" t="s">
        <v>34</v>
      </c>
      <c r="BA103" s="32" t="s">
        <v>34</v>
      </c>
      <c r="BB103" s="32" t="s">
        <v>34</v>
      </c>
      <c r="BC103" s="31" t="s">
        <v>34</v>
      </c>
      <c r="BD103" s="32" t="s">
        <v>34</v>
      </c>
      <c r="BE103" s="32" t="s">
        <v>34</v>
      </c>
      <c r="BF103" s="31" t="s">
        <v>34</v>
      </c>
      <c r="BG103" s="32" t="s">
        <v>34</v>
      </c>
      <c r="BH103" s="32" t="s">
        <v>34</v>
      </c>
      <c r="BI103" s="31" t="s">
        <v>34</v>
      </c>
      <c r="BJ103" s="32" t="s">
        <v>34</v>
      </c>
      <c r="BK103" s="32" t="s">
        <v>34</v>
      </c>
      <c r="BL103" s="31" t="s">
        <v>34</v>
      </c>
      <c r="BM103" s="32" t="s">
        <v>34</v>
      </c>
      <c r="BN103" s="32" t="s">
        <v>34</v>
      </c>
      <c r="BO103" s="31" t="s">
        <v>34</v>
      </c>
      <c r="BP103" s="32" t="s">
        <v>34</v>
      </c>
      <c r="BQ103" s="32" t="s">
        <v>34</v>
      </c>
      <c r="BR103" s="31" t="s">
        <v>34</v>
      </c>
      <c r="BS103" s="32" t="s">
        <v>34</v>
      </c>
      <c r="BT103" s="32" t="s">
        <v>34</v>
      </c>
      <c r="BU103" s="31" t="s">
        <v>34</v>
      </c>
      <c r="BV103" s="32" t="s">
        <v>34</v>
      </c>
      <c r="BW103" s="32" t="s">
        <v>34</v>
      </c>
      <c r="BX103" s="31" t="s">
        <v>34</v>
      </c>
      <c r="BY103" s="32" t="s">
        <v>34</v>
      </c>
      <c r="BZ103" s="32" t="s">
        <v>34</v>
      </c>
      <c r="CA103" s="31" t="s">
        <v>34</v>
      </c>
      <c r="CB103" s="32" t="s">
        <v>34</v>
      </c>
      <c r="CC103" s="32" t="s">
        <v>34</v>
      </c>
      <c r="CD103" s="31" t="s">
        <v>34</v>
      </c>
      <c r="CE103" s="32" t="s">
        <v>34</v>
      </c>
      <c r="CF103" s="32" t="s">
        <v>34</v>
      </c>
      <c r="CG103" s="31" t="s">
        <v>34</v>
      </c>
      <c r="CH103" s="32" t="s">
        <v>34</v>
      </c>
      <c r="CI103" s="32" t="s">
        <v>34</v>
      </c>
      <c r="CJ103" s="31" t="s">
        <v>34</v>
      </c>
      <c r="CK103" s="32" t="s">
        <v>34</v>
      </c>
      <c r="CL103" s="32" t="s">
        <v>34</v>
      </c>
      <c r="CM103" s="31" t="s">
        <v>34</v>
      </c>
      <c r="CN103" s="32" t="s">
        <v>34</v>
      </c>
      <c r="CO103" s="32" t="s">
        <v>34</v>
      </c>
      <c r="CP103" s="31" t="s">
        <v>34</v>
      </c>
      <c r="CQ103" s="32" t="s">
        <v>34</v>
      </c>
      <c r="CR103" s="32" t="s">
        <v>34</v>
      </c>
      <c r="CS103" s="31" t="s">
        <v>34</v>
      </c>
      <c r="CT103" s="32" t="s">
        <v>34</v>
      </c>
      <c r="CU103" s="32" t="s">
        <v>34</v>
      </c>
      <c r="CV103" s="31" t="s">
        <v>34</v>
      </c>
      <c r="CW103" s="32" t="s">
        <v>34</v>
      </c>
      <c r="CX103" s="32" t="s">
        <v>34</v>
      </c>
      <c r="CY103" s="31" t="s">
        <v>34</v>
      </c>
      <c r="CZ103" s="32" t="s">
        <v>34</v>
      </c>
      <c r="DA103" s="32" t="s">
        <v>34</v>
      </c>
      <c r="DB103" s="31" t="s">
        <v>34</v>
      </c>
      <c r="DC103" s="32" t="s">
        <v>34</v>
      </c>
      <c r="DD103" s="32" t="s">
        <v>34</v>
      </c>
      <c r="DE103" s="31" t="s">
        <v>34</v>
      </c>
      <c r="DF103" s="32" t="s">
        <v>34</v>
      </c>
      <c r="DG103" s="32" t="s">
        <v>34</v>
      </c>
      <c r="DH103" s="31" t="s">
        <v>34</v>
      </c>
      <c r="DI103" s="32" t="s">
        <v>34</v>
      </c>
      <c r="DJ103" s="32" t="s">
        <v>34</v>
      </c>
      <c r="DK103" s="31" t="s">
        <v>34</v>
      </c>
      <c r="DL103" s="32" t="s">
        <v>34</v>
      </c>
      <c r="DM103" s="32" t="s">
        <v>34</v>
      </c>
      <c r="DN103" s="31" t="s">
        <v>34</v>
      </c>
      <c r="DO103" s="32" t="s">
        <v>34</v>
      </c>
      <c r="DP103" s="32" t="s">
        <v>34</v>
      </c>
      <c r="DQ103" s="31" t="s">
        <v>34</v>
      </c>
      <c r="DR103" s="32" t="s">
        <v>34</v>
      </c>
      <c r="DS103" s="32" t="s">
        <v>34</v>
      </c>
      <c r="DT103" s="31" t="s">
        <v>34</v>
      </c>
      <c r="DU103" s="32" t="s">
        <v>34</v>
      </c>
      <c r="DV103" s="32" t="s">
        <v>34</v>
      </c>
    </row>
    <row r="104" spans="1:126" x14ac:dyDescent="0.2">
      <c r="A104" s="30" t="s">
        <v>6</v>
      </c>
      <c r="B104">
        <v>101</v>
      </c>
      <c r="C104">
        <v>101</v>
      </c>
      <c r="D104" s="32">
        <v>11.7761902701785</v>
      </c>
      <c r="E104" s="32" t="s">
        <v>28</v>
      </c>
      <c r="F104" s="32">
        <v>11.7761902701785</v>
      </c>
      <c r="G104" s="32">
        <v>11.314059308173</v>
      </c>
      <c r="H104" s="32" t="s">
        <v>28</v>
      </c>
      <c r="I104" s="32">
        <v>11.314059308173</v>
      </c>
      <c r="J104" s="31">
        <v>9.6934972425754395</v>
      </c>
      <c r="K104" s="32" t="s">
        <v>28</v>
      </c>
      <c r="L104" s="32">
        <v>9.6934972425754395</v>
      </c>
      <c r="M104" s="31">
        <v>7.0505064448087298</v>
      </c>
      <c r="N104" s="32" t="s">
        <v>28</v>
      </c>
      <c r="O104" s="32">
        <v>7.0505064448087298</v>
      </c>
      <c r="P104" s="31">
        <v>4.6682613428858302</v>
      </c>
      <c r="Q104" s="32" t="s">
        <v>28</v>
      </c>
      <c r="R104" s="32">
        <v>4.6682613428858302</v>
      </c>
      <c r="S104" s="31">
        <v>2.2732571975503602</v>
      </c>
      <c r="T104" s="32" t="s">
        <v>28</v>
      </c>
      <c r="U104" s="32">
        <v>2.2732571975503602</v>
      </c>
      <c r="V104" s="31">
        <v>0.42274902661427399</v>
      </c>
      <c r="W104" s="32" t="s">
        <v>28</v>
      </c>
      <c r="X104" s="32">
        <v>0.42274902661427399</v>
      </c>
      <c r="Y104" s="31">
        <v>-0.66690226884836201</v>
      </c>
      <c r="Z104" s="32" t="s">
        <v>28</v>
      </c>
      <c r="AA104" s="32">
        <v>-0.66690226884836201</v>
      </c>
      <c r="AB104" s="31">
        <v>-2.8411140225884899</v>
      </c>
      <c r="AC104" s="32" t="s">
        <v>28</v>
      </c>
      <c r="AD104" s="32">
        <v>-2.8411140225884899</v>
      </c>
      <c r="AE104" s="31">
        <v>-3.7680884083142199</v>
      </c>
      <c r="AF104" s="32" t="s">
        <v>28</v>
      </c>
      <c r="AG104" s="32">
        <v>-3.7680884083142199</v>
      </c>
      <c r="AH104" s="31">
        <v>-5.7805347471157198</v>
      </c>
      <c r="AI104" s="32" t="s">
        <v>28</v>
      </c>
      <c r="AJ104" s="32">
        <v>-5.7805347471157198</v>
      </c>
      <c r="AK104" s="31">
        <v>-9.7828717745963196</v>
      </c>
      <c r="AL104" s="32" t="s">
        <v>28</v>
      </c>
      <c r="AM104" s="32">
        <v>-9.7828717745963196</v>
      </c>
      <c r="AN104" s="31">
        <v>-19.235440186441</v>
      </c>
      <c r="AO104" s="32" t="s">
        <v>28</v>
      </c>
      <c r="AP104" s="32">
        <v>-19.235440186441</v>
      </c>
      <c r="AQ104" s="31">
        <v>-21.398979143854302</v>
      </c>
      <c r="AR104" s="32" t="s">
        <v>28</v>
      </c>
      <c r="AS104" s="32">
        <v>-21.398979143854302</v>
      </c>
      <c r="AT104" s="31" t="s">
        <v>34</v>
      </c>
      <c r="AU104" s="32" t="s">
        <v>34</v>
      </c>
      <c r="AV104" s="32" t="s">
        <v>34</v>
      </c>
      <c r="AW104" s="31" t="s">
        <v>34</v>
      </c>
      <c r="AX104" s="32" t="s">
        <v>34</v>
      </c>
      <c r="AY104" s="32" t="s">
        <v>34</v>
      </c>
      <c r="AZ104" s="31" t="s">
        <v>34</v>
      </c>
      <c r="BA104" s="32" t="s">
        <v>34</v>
      </c>
      <c r="BB104" s="32" t="s">
        <v>34</v>
      </c>
      <c r="BC104" s="31" t="s">
        <v>34</v>
      </c>
      <c r="BD104" s="32" t="s">
        <v>34</v>
      </c>
      <c r="BE104" s="32" t="s">
        <v>34</v>
      </c>
      <c r="BF104" s="31" t="s">
        <v>34</v>
      </c>
      <c r="BG104" s="32" t="s">
        <v>34</v>
      </c>
      <c r="BH104" s="32" t="s">
        <v>34</v>
      </c>
      <c r="BI104" s="31" t="s">
        <v>34</v>
      </c>
      <c r="BJ104" s="32" t="s">
        <v>34</v>
      </c>
      <c r="BK104" s="32" t="s">
        <v>34</v>
      </c>
      <c r="BL104" s="31" t="s">
        <v>34</v>
      </c>
      <c r="BM104" s="32" t="s">
        <v>34</v>
      </c>
      <c r="BN104" s="32" t="s">
        <v>34</v>
      </c>
      <c r="BO104" s="31" t="s">
        <v>34</v>
      </c>
      <c r="BP104" s="32" t="s">
        <v>34</v>
      </c>
      <c r="BQ104" s="32" t="s">
        <v>34</v>
      </c>
      <c r="BR104" s="31" t="s">
        <v>34</v>
      </c>
      <c r="BS104" s="32" t="s">
        <v>34</v>
      </c>
      <c r="BT104" s="32" t="s">
        <v>34</v>
      </c>
      <c r="BU104" s="31" t="s">
        <v>34</v>
      </c>
      <c r="BV104" s="32" t="s">
        <v>34</v>
      </c>
      <c r="BW104" s="32" t="s">
        <v>34</v>
      </c>
      <c r="BX104" s="31" t="s">
        <v>34</v>
      </c>
      <c r="BY104" s="32" t="s">
        <v>34</v>
      </c>
      <c r="BZ104" s="32" t="s">
        <v>34</v>
      </c>
      <c r="CA104" s="31" t="s">
        <v>34</v>
      </c>
      <c r="CB104" s="32" t="s">
        <v>34</v>
      </c>
      <c r="CC104" s="32" t="s">
        <v>34</v>
      </c>
      <c r="CD104" s="31" t="s">
        <v>34</v>
      </c>
      <c r="CE104" s="32" t="s">
        <v>34</v>
      </c>
      <c r="CF104" s="32" t="s">
        <v>34</v>
      </c>
      <c r="CG104" s="31" t="s">
        <v>34</v>
      </c>
      <c r="CH104" s="32" t="s">
        <v>34</v>
      </c>
      <c r="CI104" s="32" t="s">
        <v>34</v>
      </c>
      <c r="CJ104" s="31" t="s">
        <v>34</v>
      </c>
      <c r="CK104" s="32" t="s">
        <v>34</v>
      </c>
      <c r="CL104" s="32" t="s">
        <v>34</v>
      </c>
      <c r="CM104" s="31" t="s">
        <v>34</v>
      </c>
      <c r="CN104" s="32" t="s">
        <v>34</v>
      </c>
      <c r="CO104" s="32" t="s">
        <v>34</v>
      </c>
      <c r="CP104" s="31" t="s">
        <v>34</v>
      </c>
      <c r="CQ104" s="32" t="s">
        <v>34</v>
      </c>
      <c r="CR104" s="32" t="s">
        <v>34</v>
      </c>
      <c r="CS104" s="31" t="s">
        <v>34</v>
      </c>
      <c r="CT104" s="32" t="s">
        <v>34</v>
      </c>
      <c r="CU104" s="32" t="s">
        <v>34</v>
      </c>
      <c r="CV104" s="31" t="s">
        <v>34</v>
      </c>
      <c r="CW104" s="32" t="s">
        <v>34</v>
      </c>
      <c r="CX104" s="32" t="s">
        <v>34</v>
      </c>
      <c r="CY104" s="31" t="s">
        <v>34</v>
      </c>
      <c r="CZ104" s="32" t="s">
        <v>34</v>
      </c>
      <c r="DA104" s="32" t="s">
        <v>34</v>
      </c>
      <c r="DB104" s="31" t="s">
        <v>34</v>
      </c>
      <c r="DC104" s="32" t="s">
        <v>34</v>
      </c>
      <c r="DD104" s="32" t="s">
        <v>34</v>
      </c>
      <c r="DE104" s="31" t="s">
        <v>34</v>
      </c>
      <c r="DF104" s="32" t="s">
        <v>34</v>
      </c>
      <c r="DG104" s="32" t="s">
        <v>34</v>
      </c>
      <c r="DH104" s="31" t="s">
        <v>34</v>
      </c>
      <c r="DI104" s="32" t="s">
        <v>34</v>
      </c>
      <c r="DJ104" s="32" t="s">
        <v>34</v>
      </c>
      <c r="DK104" s="31" t="s">
        <v>34</v>
      </c>
      <c r="DL104" s="32" t="s">
        <v>34</v>
      </c>
      <c r="DM104" s="32" t="s">
        <v>34</v>
      </c>
      <c r="DN104" s="31" t="s">
        <v>34</v>
      </c>
      <c r="DO104" s="32" t="s">
        <v>34</v>
      </c>
      <c r="DP104" s="32" t="s">
        <v>34</v>
      </c>
      <c r="DQ104" s="31" t="s">
        <v>34</v>
      </c>
      <c r="DR104" s="32" t="s">
        <v>34</v>
      </c>
      <c r="DS104" s="32" t="s">
        <v>34</v>
      </c>
      <c r="DT104" s="31" t="s">
        <v>34</v>
      </c>
      <c r="DU104" s="32" t="s">
        <v>34</v>
      </c>
      <c r="DV104" s="32" t="s">
        <v>34</v>
      </c>
    </row>
    <row r="105" spans="1:126" x14ac:dyDescent="0.2">
      <c r="A105" s="30" t="s">
        <v>5</v>
      </c>
      <c r="B105">
        <v>102</v>
      </c>
      <c r="C105">
        <v>102</v>
      </c>
      <c r="D105" s="32">
        <v>15.8362923365101</v>
      </c>
      <c r="E105" s="32" t="s">
        <v>28</v>
      </c>
      <c r="F105" s="32">
        <v>15.8362923365101</v>
      </c>
      <c r="G105" s="32">
        <v>13.9904801431345</v>
      </c>
      <c r="H105" s="32" t="s">
        <v>28</v>
      </c>
      <c r="I105" s="32">
        <v>13.9904801431345</v>
      </c>
      <c r="J105" s="31">
        <v>9.8829177579633196</v>
      </c>
      <c r="K105" s="32" t="s">
        <v>28</v>
      </c>
      <c r="L105" s="32">
        <v>9.8829177579633196</v>
      </c>
      <c r="M105" s="31">
        <v>5.8659636930700803</v>
      </c>
      <c r="N105" s="32" t="s">
        <v>28</v>
      </c>
      <c r="O105" s="32">
        <v>5.8659636930700803</v>
      </c>
      <c r="P105" s="31">
        <v>3.7317911803701298</v>
      </c>
      <c r="Q105" s="32" t="s">
        <v>28</v>
      </c>
      <c r="R105" s="32">
        <v>3.7317911803701298</v>
      </c>
      <c r="S105" s="31">
        <v>1.83477835611659</v>
      </c>
      <c r="T105" s="32" t="s">
        <v>28</v>
      </c>
      <c r="U105" s="32">
        <v>1.83477835611659</v>
      </c>
      <c r="V105" s="31">
        <v>0.26771761741029299</v>
      </c>
      <c r="W105" s="32" t="s">
        <v>28</v>
      </c>
      <c r="X105" s="32">
        <v>0.26771761741029299</v>
      </c>
      <c r="Y105" s="31">
        <v>-1.3599012693669801</v>
      </c>
      <c r="Z105" s="32" t="s">
        <v>28</v>
      </c>
      <c r="AA105" s="32">
        <v>-1.3599012693669801</v>
      </c>
      <c r="AB105" s="31">
        <v>-3.3162547234330302</v>
      </c>
      <c r="AC105" s="32" t="s">
        <v>28</v>
      </c>
      <c r="AD105" s="32">
        <v>-3.3162547234330302</v>
      </c>
      <c r="AE105" s="31">
        <v>-5.5424425726183202</v>
      </c>
      <c r="AF105" s="32" t="s">
        <v>28</v>
      </c>
      <c r="AG105" s="32">
        <v>-5.5424425726183202</v>
      </c>
      <c r="AH105" s="31">
        <v>-9.3149886062762608</v>
      </c>
      <c r="AI105" s="32" t="s">
        <v>28</v>
      </c>
      <c r="AJ105" s="32">
        <v>-9.3149886062762608</v>
      </c>
      <c r="AK105" s="31">
        <v>-13.630175040381699</v>
      </c>
      <c r="AL105" s="32" t="s">
        <v>28</v>
      </c>
      <c r="AM105" s="32">
        <v>-13.630175040381699</v>
      </c>
      <c r="AN105" s="31">
        <v>-14.763223551983501</v>
      </c>
      <c r="AO105" s="32" t="s">
        <v>28</v>
      </c>
      <c r="AP105" s="32">
        <v>-14.763223551983501</v>
      </c>
      <c r="AQ105" s="31">
        <v>-18.149311438000201</v>
      </c>
      <c r="AR105" s="32" t="s">
        <v>28</v>
      </c>
      <c r="AS105" s="32">
        <v>-18.149311438000201</v>
      </c>
      <c r="AT105" s="31">
        <v>-17.553775606255101</v>
      </c>
      <c r="AU105" s="32" t="s">
        <v>28</v>
      </c>
      <c r="AV105" s="32">
        <v>-17.553775606255101</v>
      </c>
      <c r="AW105" s="31" t="s">
        <v>34</v>
      </c>
      <c r="AX105" s="32" t="s">
        <v>34</v>
      </c>
      <c r="AY105" s="32" t="s">
        <v>34</v>
      </c>
      <c r="AZ105" s="31" t="s">
        <v>34</v>
      </c>
      <c r="BA105" s="32" t="s">
        <v>34</v>
      </c>
      <c r="BB105" s="32" t="s">
        <v>34</v>
      </c>
      <c r="BC105" s="31" t="s">
        <v>34</v>
      </c>
      <c r="BD105" s="32" t="s">
        <v>34</v>
      </c>
      <c r="BE105" s="32" t="s">
        <v>34</v>
      </c>
      <c r="BF105" s="31" t="s">
        <v>34</v>
      </c>
      <c r="BG105" s="32" t="s">
        <v>34</v>
      </c>
      <c r="BH105" s="32" t="s">
        <v>34</v>
      </c>
      <c r="BI105" s="31" t="s">
        <v>34</v>
      </c>
      <c r="BJ105" s="32" t="s">
        <v>34</v>
      </c>
      <c r="BK105" s="32" t="s">
        <v>34</v>
      </c>
      <c r="BL105" s="31" t="s">
        <v>34</v>
      </c>
      <c r="BM105" s="32" t="s">
        <v>34</v>
      </c>
      <c r="BN105" s="32" t="s">
        <v>34</v>
      </c>
      <c r="BO105" s="31" t="s">
        <v>34</v>
      </c>
      <c r="BP105" s="32" t="s">
        <v>34</v>
      </c>
      <c r="BQ105" s="32" t="s">
        <v>34</v>
      </c>
      <c r="BR105" s="31" t="s">
        <v>34</v>
      </c>
      <c r="BS105" s="32" t="s">
        <v>34</v>
      </c>
      <c r="BT105" s="32" t="s">
        <v>34</v>
      </c>
      <c r="BU105" s="31" t="s">
        <v>34</v>
      </c>
      <c r="BV105" s="32" t="s">
        <v>34</v>
      </c>
      <c r="BW105" s="32" t="s">
        <v>34</v>
      </c>
      <c r="BX105" s="31" t="s">
        <v>34</v>
      </c>
      <c r="BY105" s="32" t="s">
        <v>34</v>
      </c>
      <c r="BZ105" s="32" t="s">
        <v>34</v>
      </c>
      <c r="CA105" s="31" t="s">
        <v>34</v>
      </c>
      <c r="CB105" s="32" t="s">
        <v>34</v>
      </c>
      <c r="CC105" s="32" t="s">
        <v>34</v>
      </c>
      <c r="CD105" s="31" t="s">
        <v>34</v>
      </c>
      <c r="CE105" s="32" t="s">
        <v>34</v>
      </c>
      <c r="CF105" s="32" t="s">
        <v>34</v>
      </c>
      <c r="CG105" s="31" t="s">
        <v>34</v>
      </c>
      <c r="CH105" s="32" t="s">
        <v>34</v>
      </c>
      <c r="CI105" s="32" t="s">
        <v>34</v>
      </c>
      <c r="CJ105" s="31" t="s">
        <v>34</v>
      </c>
      <c r="CK105" s="32" t="s">
        <v>34</v>
      </c>
      <c r="CL105" s="32" t="s">
        <v>34</v>
      </c>
      <c r="CM105" s="31" t="s">
        <v>34</v>
      </c>
      <c r="CN105" s="32" t="s">
        <v>34</v>
      </c>
      <c r="CO105" s="32" t="s">
        <v>34</v>
      </c>
      <c r="CP105" s="31" t="s">
        <v>34</v>
      </c>
      <c r="CQ105" s="32" t="s">
        <v>34</v>
      </c>
      <c r="CR105" s="32" t="s">
        <v>34</v>
      </c>
      <c r="CS105" s="31" t="s">
        <v>34</v>
      </c>
      <c r="CT105" s="32" t="s">
        <v>34</v>
      </c>
      <c r="CU105" s="32" t="s">
        <v>34</v>
      </c>
      <c r="CV105" s="31" t="s">
        <v>34</v>
      </c>
      <c r="CW105" s="32" t="s">
        <v>34</v>
      </c>
      <c r="CX105" s="32" t="s">
        <v>34</v>
      </c>
      <c r="CY105" s="31" t="s">
        <v>34</v>
      </c>
      <c r="CZ105" s="32" t="s">
        <v>34</v>
      </c>
      <c r="DA105" s="32" t="s">
        <v>34</v>
      </c>
      <c r="DB105" s="31" t="s">
        <v>34</v>
      </c>
      <c r="DC105" s="32" t="s">
        <v>34</v>
      </c>
      <c r="DD105" s="32" t="s">
        <v>34</v>
      </c>
      <c r="DE105" s="31" t="s">
        <v>34</v>
      </c>
      <c r="DF105" s="32" t="s">
        <v>34</v>
      </c>
      <c r="DG105" s="32" t="s">
        <v>34</v>
      </c>
      <c r="DH105" s="31" t="s">
        <v>34</v>
      </c>
      <c r="DI105" s="32" t="s">
        <v>34</v>
      </c>
      <c r="DJ105" s="32" t="s">
        <v>34</v>
      </c>
      <c r="DK105" s="31" t="s">
        <v>34</v>
      </c>
      <c r="DL105" s="32" t="s">
        <v>34</v>
      </c>
      <c r="DM105" s="32" t="s">
        <v>34</v>
      </c>
      <c r="DN105" s="31" t="s">
        <v>34</v>
      </c>
      <c r="DO105" s="32" t="s">
        <v>34</v>
      </c>
      <c r="DP105" s="32" t="s">
        <v>34</v>
      </c>
      <c r="DQ105" s="31" t="s">
        <v>34</v>
      </c>
      <c r="DR105" s="32" t="s">
        <v>34</v>
      </c>
      <c r="DS105" s="32" t="s">
        <v>34</v>
      </c>
      <c r="DT105" s="31" t="s">
        <v>34</v>
      </c>
      <c r="DU105" s="32" t="s">
        <v>34</v>
      </c>
      <c r="DV105" s="32" t="s">
        <v>34</v>
      </c>
    </row>
    <row r="106" spans="1:126" x14ac:dyDescent="0.2">
      <c r="A106" s="30" t="s">
        <v>5</v>
      </c>
      <c r="B106">
        <v>103</v>
      </c>
      <c r="C106">
        <v>103</v>
      </c>
      <c r="D106" s="32">
        <v>17.944333429247401</v>
      </c>
      <c r="E106" s="32" t="s">
        <v>28</v>
      </c>
      <c r="F106" s="32">
        <v>17.944333429247401</v>
      </c>
      <c r="G106" s="32">
        <v>17.700945368191402</v>
      </c>
      <c r="H106" s="32" t="s">
        <v>28</v>
      </c>
      <c r="I106" s="32">
        <v>17.700945368191402</v>
      </c>
      <c r="J106" s="31">
        <v>15.7657302976558</v>
      </c>
      <c r="K106" s="32" t="s">
        <v>28</v>
      </c>
      <c r="L106" s="32">
        <v>15.7657302976558</v>
      </c>
      <c r="M106" s="31">
        <v>13.684254488995601</v>
      </c>
      <c r="N106" s="32" t="s">
        <v>28</v>
      </c>
      <c r="O106" s="32">
        <v>13.684254488995601</v>
      </c>
      <c r="P106" s="31">
        <v>10.2423974620531</v>
      </c>
      <c r="Q106" s="32" t="s">
        <v>28</v>
      </c>
      <c r="R106" s="32">
        <v>10.2423974620531</v>
      </c>
      <c r="S106" s="31">
        <v>7.3553738517215699</v>
      </c>
      <c r="T106" s="32" t="s">
        <v>28</v>
      </c>
      <c r="U106" s="32">
        <v>7.3553738517215699</v>
      </c>
      <c r="V106" s="31">
        <v>4.8516579549208503</v>
      </c>
      <c r="W106" s="32" t="s">
        <v>28</v>
      </c>
      <c r="X106" s="32">
        <v>4.8516579549208503</v>
      </c>
      <c r="Y106" s="31">
        <v>2.8138820982743402</v>
      </c>
      <c r="Z106" s="32" t="s">
        <v>28</v>
      </c>
      <c r="AA106" s="32">
        <v>2.8138820982743402</v>
      </c>
      <c r="AB106" s="31">
        <v>1.2548858554475599</v>
      </c>
      <c r="AC106" s="32" t="s">
        <v>28</v>
      </c>
      <c r="AD106" s="32">
        <v>1.2548858554475599</v>
      </c>
      <c r="AE106" s="31">
        <v>2.5246337997104198E-2</v>
      </c>
      <c r="AF106" s="32" t="s">
        <v>28</v>
      </c>
      <c r="AG106" s="32">
        <v>2.5246337997104198E-2</v>
      </c>
      <c r="AH106" s="31">
        <v>-1.3396134221103599</v>
      </c>
      <c r="AI106" s="32" t="s">
        <v>28</v>
      </c>
      <c r="AJ106" s="32">
        <v>-1.3396134221103599</v>
      </c>
      <c r="AK106" s="31">
        <v>-2.4251554823334498</v>
      </c>
      <c r="AL106" s="32" t="s">
        <v>28</v>
      </c>
      <c r="AM106" s="32">
        <v>-2.4251554823334498</v>
      </c>
      <c r="AN106" s="31">
        <v>-3.2175382868803499</v>
      </c>
      <c r="AO106" s="32" t="s">
        <v>28</v>
      </c>
      <c r="AP106" s="32">
        <v>-3.2175382868803499</v>
      </c>
      <c r="AQ106" s="31">
        <v>-3.30371969389669</v>
      </c>
      <c r="AR106" s="32" t="s">
        <v>28</v>
      </c>
      <c r="AS106" s="32">
        <v>-3.30371969389669</v>
      </c>
      <c r="AT106" s="31">
        <v>-3.5759438253329998</v>
      </c>
      <c r="AU106" s="32" t="s">
        <v>28</v>
      </c>
      <c r="AV106" s="32">
        <v>-3.5759438253329998</v>
      </c>
      <c r="AW106" s="31">
        <v>-5.5414601465629501</v>
      </c>
      <c r="AX106" s="32" t="s">
        <v>28</v>
      </c>
      <c r="AY106" s="32">
        <v>-5.5414601465629501</v>
      </c>
      <c r="AZ106" s="31">
        <v>-8.8739244601192606</v>
      </c>
      <c r="BA106" s="32" t="s">
        <v>28</v>
      </c>
      <c r="BB106" s="32">
        <v>-8.8739244601192606</v>
      </c>
      <c r="BC106" s="31">
        <v>-10.9529112597651</v>
      </c>
      <c r="BD106" s="32" t="s">
        <v>28</v>
      </c>
      <c r="BE106" s="32">
        <v>-10.9529112597651</v>
      </c>
      <c r="BF106" s="31">
        <v>-11.0656796797059</v>
      </c>
      <c r="BG106" s="32" t="s">
        <v>28</v>
      </c>
      <c r="BH106" s="32">
        <v>-11.0656796797059</v>
      </c>
      <c r="BI106" s="31">
        <v>-10.4761631073393</v>
      </c>
      <c r="BJ106" s="32" t="s">
        <v>28</v>
      </c>
      <c r="BK106" s="32">
        <v>-10.4761631073393</v>
      </c>
      <c r="BL106" s="31" t="s">
        <v>34</v>
      </c>
      <c r="BM106" s="32" t="s">
        <v>34</v>
      </c>
      <c r="BN106" s="32" t="s">
        <v>34</v>
      </c>
      <c r="BO106" s="31" t="s">
        <v>34</v>
      </c>
      <c r="BP106" s="32" t="s">
        <v>34</v>
      </c>
      <c r="BQ106" s="32" t="s">
        <v>34</v>
      </c>
      <c r="BR106" s="31" t="s">
        <v>34</v>
      </c>
      <c r="BS106" s="32" t="s">
        <v>34</v>
      </c>
      <c r="BT106" s="32" t="s">
        <v>34</v>
      </c>
      <c r="BU106" s="31" t="s">
        <v>34</v>
      </c>
      <c r="BV106" s="32" t="s">
        <v>34</v>
      </c>
      <c r="BW106" s="32" t="s">
        <v>34</v>
      </c>
      <c r="BX106" s="31" t="s">
        <v>34</v>
      </c>
      <c r="BY106" s="32" t="s">
        <v>34</v>
      </c>
      <c r="BZ106" s="32" t="s">
        <v>34</v>
      </c>
      <c r="CA106" s="31" t="s">
        <v>34</v>
      </c>
      <c r="CB106" s="32" t="s">
        <v>34</v>
      </c>
      <c r="CC106" s="32" t="s">
        <v>34</v>
      </c>
      <c r="CD106" s="31" t="s">
        <v>34</v>
      </c>
      <c r="CE106" s="32" t="s">
        <v>34</v>
      </c>
      <c r="CF106" s="32" t="s">
        <v>34</v>
      </c>
      <c r="CG106" s="31" t="s">
        <v>34</v>
      </c>
      <c r="CH106" s="32" t="s">
        <v>34</v>
      </c>
      <c r="CI106" s="32" t="s">
        <v>34</v>
      </c>
      <c r="CJ106" s="31" t="s">
        <v>34</v>
      </c>
      <c r="CK106" s="32" t="s">
        <v>34</v>
      </c>
      <c r="CL106" s="32" t="s">
        <v>34</v>
      </c>
      <c r="CM106" s="31" t="s">
        <v>34</v>
      </c>
      <c r="CN106" s="32" t="s">
        <v>34</v>
      </c>
      <c r="CO106" s="32" t="s">
        <v>34</v>
      </c>
      <c r="CP106" s="31" t="s">
        <v>34</v>
      </c>
      <c r="CQ106" s="32" t="s">
        <v>34</v>
      </c>
      <c r="CR106" s="32" t="s">
        <v>34</v>
      </c>
      <c r="CS106" s="31" t="s">
        <v>34</v>
      </c>
      <c r="CT106" s="32" t="s">
        <v>34</v>
      </c>
      <c r="CU106" s="32" t="s">
        <v>34</v>
      </c>
      <c r="CV106" s="31" t="s">
        <v>34</v>
      </c>
      <c r="CW106" s="32" t="s">
        <v>34</v>
      </c>
      <c r="CX106" s="32" t="s">
        <v>34</v>
      </c>
      <c r="CY106" s="31" t="s">
        <v>34</v>
      </c>
      <c r="CZ106" s="32" t="s">
        <v>34</v>
      </c>
      <c r="DA106" s="32" t="s">
        <v>34</v>
      </c>
      <c r="DB106" s="31" t="s">
        <v>34</v>
      </c>
      <c r="DC106" s="32" t="s">
        <v>34</v>
      </c>
      <c r="DD106" s="32" t="s">
        <v>34</v>
      </c>
      <c r="DE106" s="31" t="s">
        <v>34</v>
      </c>
      <c r="DF106" s="32" t="s">
        <v>34</v>
      </c>
      <c r="DG106" s="32" t="s">
        <v>34</v>
      </c>
      <c r="DH106" s="31" t="s">
        <v>34</v>
      </c>
      <c r="DI106" s="32" t="s">
        <v>34</v>
      </c>
      <c r="DJ106" s="32" t="s">
        <v>34</v>
      </c>
      <c r="DK106" s="31" t="s">
        <v>34</v>
      </c>
      <c r="DL106" s="32" t="s">
        <v>34</v>
      </c>
      <c r="DM106" s="32" t="s">
        <v>34</v>
      </c>
      <c r="DN106" s="31" t="s">
        <v>34</v>
      </c>
      <c r="DO106" s="32" t="s">
        <v>34</v>
      </c>
      <c r="DP106" s="32" t="s">
        <v>34</v>
      </c>
      <c r="DQ106" s="31" t="s">
        <v>34</v>
      </c>
      <c r="DR106" s="32" t="s">
        <v>34</v>
      </c>
      <c r="DS106" s="32" t="s">
        <v>34</v>
      </c>
      <c r="DT106" s="31" t="s">
        <v>34</v>
      </c>
      <c r="DU106" s="32" t="s">
        <v>34</v>
      </c>
      <c r="DV106" s="32" t="s">
        <v>34</v>
      </c>
    </row>
    <row r="107" spans="1:126" x14ac:dyDescent="0.2">
      <c r="A107" s="30" t="s">
        <v>7</v>
      </c>
      <c r="B107">
        <v>104</v>
      </c>
      <c r="C107">
        <v>104</v>
      </c>
      <c r="D107" s="32">
        <v>12.4726555866855</v>
      </c>
      <c r="E107" s="32" t="s">
        <v>28</v>
      </c>
      <c r="F107" s="32">
        <v>12.4726555866855</v>
      </c>
      <c r="G107" s="32">
        <v>12.2563871987408</v>
      </c>
      <c r="H107" s="32" t="s">
        <v>28</v>
      </c>
      <c r="I107" s="32">
        <v>12.2563871987408</v>
      </c>
      <c r="J107" s="31">
        <v>10.9936005516274</v>
      </c>
      <c r="K107" s="32" t="s">
        <v>28</v>
      </c>
      <c r="L107" s="32">
        <v>10.9936005516274</v>
      </c>
      <c r="M107" s="31">
        <v>8.1621816144468191</v>
      </c>
      <c r="N107" s="32" t="s">
        <v>28</v>
      </c>
      <c r="O107" s="32">
        <v>8.1621816144468191</v>
      </c>
      <c r="P107" s="31">
        <v>5.5890925989012104</v>
      </c>
      <c r="Q107" s="32" t="s">
        <v>28</v>
      </c>
      <c r="R107" s="32">
        <v>5.5890925989012104</v>
      </c>
      <c r="S107" s="31">
        <v>3.7675263985691001</v>
      </c>
      <c r="T107" s="32" t="s">
        <v>28</v>
      </c>
      <c r="U107" s="32">
        <v>3.7675263985691001</v>
      </c>
      <c r="V107" s="31">
        <v>1.37383370771895</v>
      </c>
      <c r="W107" s="32" t="s">
        <v>28</v>
      </c>
      <c r="X107" s="32">
        <v>1.37383370771895</v>
      </c>
      <c r="Y107" s="31">
        <v>-0.77557647095622495</v>
      </c>
      <c r="Z107" s="32" t="s">
        <v>28</v>
      </c>
      <c r="AA107" s="32">
        <v>-0.77557647095622495</v>
      </c>
      <c r="AB107" s="31">
        <v>-2.8911856922989099</v>
      </c>
      <c r="AC107" s="32" t="s">
        <v>28</v>
      </c>
      <c r="AD107" s="32">
        <v>-2.8911856922989099</v>
      </c>
      <c r="AE107" s="31">
        <v>-6.0201896292017496</v>
      </c>
      <c r="AF107" s="32" t="s">
        <v>28</v>
      </c>
      <c r="AG107" s="32">
        <v>-6.0201896292017496</v>
      </c>
      <c r="AH107" s="31">
        <v>-8.2099566386073395</v>
      </c>
      <c r="AI107" s="32" t="s">
        <v>28</v>
      </c>
      <c r="AJ107" s="32">
        <v>-8.2099566386073395</v>
      </c>
      <c r="AK107" s="31">
        <v>-10.7629734852867</v>
      </c>
      <c r="AL107" s="32" t="s">
        <v>28</v>
      </c>
      <c r="AM107" s="32">
        <v>-10.7629734852867</v>
      </c>
      <c r="AN107" s="31">
        <v>-13.230001931152101</v>
      </c>
      <c r="AO107" s="32" t="s">
        <v>28</v>
      </c>
      <c r="AP107" s="32">
        <v>-13.230001931152101</v>
      </c>
      <c r="AQ107" s="31">
        <v>-14.2571771343182</v>
      </c>
      <c r="AR107" s="32" t="s">
        <v>28</v>
      </c>
      <c r="AS107" s="32">
        <v>-14.2571771343182</v>
      </c>
      <c r="AT107" s="31">
        <v>-17.413543876864001</v>
      </c>
      <c r="AU107" s="32" t="s">
        <v>28</v>
      </c>
      <c r="AV107" s="32">
        <v>-17.413543876864001</v>
      </c>
      <c r="AW107" s="31">
        <v>-16.641859341240799</v>
      </c>
      <c r="AX107" s="32" t="s">
        <v>28</v>
      </c>
      <c r="AY107" s="32">
        <v>-16.641859341240799</v>
      </c>
      <c r="AZ107" s="31" t="s">
        <v>34</v>
      </c>
      <c r="BA107" s="32" t="s">
        <v>34</v>
      </c>
      <c r="BB107" s="32" t="s">
        <v>34</v>
      </c>
      <c r="BC107" s="31" t="s">
        <v>34</v>
      </c>
      <c r="BD107" s="32" t="s">
        <v>34</v>
      </c>
      <c r="BE107" s="32" t="s">
        <v>34</v>
      </c>
      <c r="BF107" s="31" t="s">
        <v>34</v>
      </c>
      <c r="BG107" s="32" t="s">
        <v>34</v>
      </c>
      <c r="BH107" s="32" t="s">
        <v>34</v>
      </c>
      <c r="BI107" s="31" t="s">
        <v>34</v>
      </c>
      <c r="BJ107" s="32" t="s">
        <v>34</v>
      </c>
      <c r="BK107" s="32" t="s">
        <v>34</v>
      </c>
      <c r="BL107" s="31" t="s">
        <v>34</v>
      </c>
      <c r="BM107" s="32" t="s">
        <v>34</v>
      </c>
      <c r="BN107" s="32" t="s">
        <v>34</v>
      </c>
      <c r="BO107" s="31" t="s">
        <v>34</v>
      </c>
      <c r="BP107" s="32" t="s">
        <v>34</v>
      </c>
      <c r="BQ107" s="32" t="s">
        <v>34</v>
      </c>
      <c r="BR107" s="31" t="s">
        <v>34</v>
      </c>
      <c r="BS107" s="32" t="s">
        <v>34</v>
      </c>
      <c r="BT107" s="32" t="s">
        <v>34</v>
      </c>
      <c r="BU107" s="31" t="s">
        <v>34</v>
      </c>
      <c r="BV107" s="32" t="s">
        <v>34</v>
      </c>
      <c r="BW107" s="32" t="s">
        <v>34</v>
      </c>
      <c r="BX107" s="31" t="s">
        <v>34</v>
      </c>
      <c r="BY107" s="32" t="s">
        <v>34</v>
      </c>
      <c r="BZ107" s="32" t="s">
        <v>34</v>
      </c>
      <c r="CA107" s="31" t="s">
        <v>34</v>
      </c>
      <c r="CB107" s="32" t="s">
        <v>34</v>
      </c>
      <c r="CC107" s="32" t="s">
        <v>34</v>
      </c>
      <c r="CD107" s="31" t="s">
        <v>34</v>
      </c>
      <c r="CE107" s="32" t="s">
        <v>34</v>
      </c>
      <c r="CF107" s="32" t="s">
        <v>34</v>
      </c>
      <c r="CG107" s="31" t="s">
        <v>34</v>
      </c>
      <c r="CH107" s="32" t="s">
        <v>34</v>
      </c>
      <c r="CI107" s="32" t="s">
        <v>34</v>
      </c>
      <c r="CJ107" s="31" t="s">
        <v>34</v>
      </c>
      <c r="CK107" s="32" t="s">
        <v>34</v>
      </c>
      <c r="CL107" s="32" t="s">
        <v>34</v>
      </c>
      <c r="CM107" s="31" t="s">
        <v>34</v>
      </c>
      <c r="CN107" s="32" t="s">
        <v>34</v>
      </c>
      <c r="CO107" s="32" t="s">
        <v>34</v>
      </c>
      <c r="CP107" s="31" t="s">
        <v>34</v>
      </c>
      <c r="CQ107" s="32" t="s">
        <v>34</v>
      </c>
      <c r="CR107" s="32" t="s">
        <v>34</v>
      </c>
      <c r="CS107" s="31" t="s">
        <v>34</v>
      </c>
      <c r="CT107" s="32" t="s">
        <v>34</v>
      </c>
      <c r="CU107" s="32" t="s">
        <v>34</v>
      </c>
      <c r="CV107" s="31" t="s">
        <v>34</v>
      </c>
      <c r="CW107" s="32" t="s">
        <v>34</v>
      </c>
      <c r="CX107" s="32" t="s">
        <v>34</v>
      </c>
      <c r="CY107" s="31" t="s">
        <v>34</v>
      </c>
      <c r="CZ107" s="32" t="s">
        <v>34</v>
      </c>
      <c r="DA107" s="32" t="s">
        <v>34</v>
      </c>
      <c r="DB107" s="31" t="s">
        <v>34</v>
      </c>
      <c r="DC107" s="32" t="s">
        <v>34</v>
      </c>
      <c r="DD107" s="32" t="s">
        <v>34</v>
      </c>
      <c r="DE107" s="31" t="s">
        <v>34</v>
      </c>
      <c r="DF107" s="32" t="s">
        <v>34</v>
      </c>
      <c r="DG107" s="32" t="s">
        <v>34</v>
      </c>
      <c r="DH107" s="31" t="s">
        <v>34</v>
      </c>
      <c r="DI107" s="32" t="s">
        <v>34</v>
      </c>
      <c r="DJ107" s="32" t="s">
        <v>34</v>
      </c>
      <c r="DK107" s="31" t="s">
        <v>34</v>
      </c>
      <c r="DL107" s="32" t="s">
        <v>34</v>
      </c>
      <c r="DM107" s="32" t="s">
        <v>34</v>
      </c>
      <c r="DN107" s="31" t="s">
        <v>34</v>
      </c>
      <c r="DO107" s="32" t="s">
        <v>34</v>
      </c>
      <c r="DP107" s="32" t="s">
        <v>34</v>
      </c>
      <c r="DQ107" s="31" t="s">
        <v>34</v>
      </c>
      <c r="DR107" s="32" t="s">
        <v>34</v>
      </c>
      <c r="DS107" s="32" t="s">
        <v>34</v>
      </c>
      <c r="DT107" s="31" t="s">
        <v>34</v>
      </c>
      <c r="DU107" s="32" t="s">
        <v>34</v>
      </c>
      <c r="DV107" s="32" t="s">
        <v>34</v>
      </c>
    </row>
    <row r="108" spans="1:126" x14ac:dyDescent="0.2">
      <c r="A108" s="30" t="s">
        <v>7</v>
      </c>
      <c r="B108">
        <v>105</v>
      </c>
      <c r="C108">
        <v>105</v>
      </c>
      <c r="D108" s="32">
        <v>13.329812822856701</v>
      </c>
      <c r="E108" s="32" t="s">
        <v>28</v>
      </c>
      <c r="F108" s="32">
        <v>13.329812822856701</v>
      </c>
      <c r="G108" s="32">
        <v>13.306867235179901</v>
      </c>
      <c r="H108" s="32" t="s">
        <v>28</v>
      </c>
      <c r="I108" s="32">
        <v>13.306867235179901</v>
      </c>
      <c r="J108" s="31">
        <v>13.199730363088699</v>
      </c>
      <c r="K108" s="32" t="s">
        <v>28</v>
      </c>
      <c r="L108" s="32">
        <v>13.199730363088699</v>
      </c>
      <c r="M108" s="31">
        <v>12.789544180759499</v>
      </c>
      <c r="N108" s="32" t="s">
        <v>28</v>
      </c>
      <c r="O108" s="32">
        <v>12.789544180759499</v>
      </c>
      <c r="P108" s="31">
        <v>11.4994535349533</v>
      </c>
      <c r="Q108" s="32" t="s">
        <v>28</v>
      </c>
      <c r="R108" s="32">
        <v>11.4994535349533</v>
      </c>
      <c r="S108" s="31">
        <v>10.299889769174399</v>
      </c>
      <c r="T108" s="32" t="s">
        <v>28</v>
      </c>
      <c r="U108" s="32">
        <v>10.299889769174399</v>
      </c>
      <c r="V108" s="31">
        <v>8.7103792128433994</v>
      </c>
      <c r="W108" s="32" t="s">
        <v>28</v>
      </c>
      <c r="X108" s="32">
        <v>8.7103792128433994</v>
      </c>
      <c r="Y108" s="31">
        <v>5.6825022448232998</v>
      </c>
      <c r="Z108" s="32" t="s">
        <v>28</v>
      </c>
      <c r="AA108" s="32">
        <v>5.6825022448232998</v>
      </c>
      <c r="AB108" s="31">
        <v>3.9660604503127201</v>
      </c>
      <c r="AC108" s="32" t="s">
        <v>28</v>
      </c>
      <c r="AD108" s="32">
        <v>3.9660604503127201</v>
      </c>
      <c r="AE108" s="31">
        <v>1.5830778259113001</v>
      </c>
      <c r="AF108" s="32" t="s">
        <v>28</v>
      </c>
      <c r="AG108" s="32">
        <v>1.5830778259113001</v>
      </c>
      <c r="AH108" s="31">
        <v>-0.52222568896022203</v>
      </c>
      <c r="AI108" s="32" t="s">
        <v>28</v>
      </c>
      <c r="AJ108" s="32">
        <v>-0.52222568896022203</v>
      </c>
      <c r="AK108" s="31">
        <v>-2.25645015698074</v>
      </c>
      <c r="AL108" s="32" t="s">
        <v>28</v>
      </c>
      <c r="AM108" s="32">
        <v>-2.25645015698074</v>
      </c>
      <c r="AN108" s="31">
        <v>-4.5052499820685599</v>
      </c>
      <c r="AO108" s="32" t="s">
        <v>28</v>
      </c>
      <c r="AP108" s="32">
        <v>-4.5052499820685599</v>
      </c>
      <c r="AQ108" s="31">
        <v>-7.0129994026961402</v>
      </c>
      <c r="AR108" s="32" t="s">
        <v>28</v>
      </c>
      <c r="AS108" s="32">
        <v>-7.0129994026961402</v>
      </c>
      <c r="AT108" s="31">
        <v>-9.6323262363176205</v>
      </c>
      <c r="AU108" s="32" t="s">
        <v>28</v>
      </c>
      <c r="AV108" s="32">
        <v>-9.6323262363176205</v>
      </c>
      <c r="AW108" s="31">
        <v>-13.0502611470127</v>
      </c>
      <c r="AX108" s="32" t="s">
        <v>28</v>
      </c>
      <c r="AY108" s="32">
        <v>-13.0502611470127</v>
      </c>
      <c r="AZ108" s="31">
        <v>-13.801738875187199</v>
      </c>
      <c r="BA108" s="32" t="s">
        <v>28</v>
      </c>
      <c r="BB108" s="32">
        <v>-13.801738875187199</v>
      </c>
      <c r="BC108" s="31">
        <v>-17.010854826914802</v>
      </c>
      <c r="BD108" s="32" t="s">
        <v>28</v>
      </c>
      <c r="BE108" s="32">
        <v>-17.010854826914802</v>
      </c>
      <c r="BF108" s="31" t="s">
        <v>34</v>
      </c>
      <c r="BG108" s="32" t="s">
        <v>34</v>
      </c>
      <c r="BH108" s="32" t="s">
        <v>34</v>
      </c>
      <c r="BI108" s="31" t="s">
        <v>34</v>
      </c>
      <c r="BJ108" s="32" t="s">
        <v>34</v>
      </c>
      <c r="BK108" s="32" t="s">
        <v>34</v>
      </c>
      <c r="BL108" s="31" t="s">
        <v>34</v>
      </c>
      <c r="BM108" s="32" t="s">
        <v>34</v>
      </c>
      <c r="BN108" s="32" t="s">
        <v>34</v>
      </c>
      <c r="BO108" s="31" t="s">
        <v>34</v>
      </c>
      <c r="BP108" s="32" t="s">
        <v>34</v>
      </c>
      <c r="BQ108" s="32" t="s">
        <v>34</v>
      </c>
      <c r="BR108" s="31" t="s">
        <v>34</v>
      </c>
      <c r="BS108" s="32" t="s">
        <v>34</v>
      </c>
      <c r="BT108" s="32" t="s">
        <v>34</v>
      </c>
      <c r="BU108" s="31" t="s">
        <v>34</v>
      </c>
      <c r="BV108" s="32" t="s">
        <v>34</v>
      </c>
      <c r="BW108" s="32" t="s">
        <v>34</v>
      </c>
      <c r="BX108" s="31" t="s">
        <v>34</v>
      </c>
      <c r="BY108" s="32" t="s">
        <v>34</v>
      </c>
      <c r="BZ108" s="32" t="s">
        <v>34</v>
      </c>
      <c r="CA108" s="31" t="s">
        <v>34</v>
      </c>
      <c r="CB108" s="32" t="s">
        <v>34</v>
      </c>
      <c r="CC108" s="32" t="s">
        <v>34</v>
      </c>
      <c r="CD108" s="31" t="s">
        <v>34</v>
      </c>
      <c r="CE108" s="32" t="s">
        <v>34</v>
      </c>
      <c r="CF108" s="32" t="s">
        <v>34</v>
      </c>
      <c r="CG108" s="31" t="s">
        <v>34</v>
      </c>
      <c r="CH108" s="32" t="s">
        <v>34</v>
      </c>
      <c r="CI108" s="32" t="s">
        <v>34</v>
      </c>
      <c r="CJ108" s="31" t="s">
        <v>34</v>
      </c>
      <c r="CK108" s="32" t="s">
        <v>34</v>
      </c>
      <c r="CL108" s="32" t="s">
        <v>34</v>
      </c>
      <c r="CM108" s="31" t="s">
        <v>34</v>
      </c>
      <c r="CN108" s="32" t="s">
        <v>34</v>
      </c>
      <c r="CO108" s="32" t="s">
        <v>34</v>
      </c>
      <c r="CP108" s="31" t="s">
        <v>34</v>
      </c>
      <c r="CQ108" s="32" t="s">
        <v>34</v>
      </c>
      <c r="CR108" s="32" t="s">
        <v>34</v>
      </c>
      <c r="CS108" s="31" t="s">
        <v>34</v>
      </c>
      <c r="CT108" s="32" t="s">
        <v>34</v>
      </c>
      <c r="CU108" s="32" t="s">
        <v>34</v>
      </c>
      <c r="CV108" s="31" t="s">
        <v>34</v>
      </c>
      <c r="CW108" s="32" t="s">
        <v>34</v>
      </c>
      <c r="CX108" s="32" t="s">
        <v>34</v>
      </c>
      <c r="CY108" s="31" t="s">
        <v>34</v>
      </c>
      <c r="CZ108" s="32" t="s">
        <v>34</v>
      </c>
      <c r="DA108" s="32" t="s">
        <v>34</v>
      </c>
      <c r="DB108" s="31" t="s">
        <v>34</v>
      </c>
      <c r="DC108" s="32" t="s">
        <v>34</v>
      </c>
      <c r="DD108" s="32" t="s">
        <v>34</v>
      </c>
      <c r="DE108" s="31" t="s">
        <v>34</v>
      </c>
      <c r="DF108" s="32" t="s">
        <v>34</v>
      </c>
      <c r="DG108" s="32" t="s">
        <v>34</v>
      </c>
      <c r="DH108" s="31" t="s">
        <v>34</v>
      </c>
      <c r="DI108" s="32" t="s">
        <v>34</v>
      </c>
      <c r="DJ108" s="32" t="s">
        <v>34</v>
      </c>
      <c r="DK108" s="31" t="s">
        <v>34</v>
      </c>
      <c r="DL108" s="32" t="s">
        <v>34</v>
      </c>
      <c r="DM108" s="32" t="s">
        <v>34</v>
      </c>
      <c r="DN108" s="31" t="s">
        <v>34</v>
      </c>
      <c r="DO108" s="32" t="s">
        <v>34</v>
      </c>
      <c r="DP108" s="32" t="s">
        <v>34</v>
      </c>
      <c r="DQ108" s="31" t="s">
        <v>34</v>
      </c>
      <c r="DR108" s="32" t="s">
        <v>34</v>
      </c>
      <c r="DS108" s="32" t="s">
        <v>34</v>
      </c>
      <c r="DT108" s="31" t="s">
        <v>34</v>
      </c>
      <c r="DU108" s="32" t="s">
        <v>34</v>
      </c>
      <c r="DV108" s="32" t="s">
        <v>34</v>
      </c>
    </row>
    <row r="109" spans="1:126" x14ac:dyDescent="0.2">
      <c r="A109" s="30" t="s">
        <v>6</v>
      </c>
      <c r="B109">
        <v>106</v>
      </c>
      <c r="C109">
        <v>106</v>
      </c>
      <c r="D109" s="32">
        <v>15.5447029614116</v>
      </c>
      <c r="E109" s="32" t="s">
        <v>28</v>
      </c>
      <c r="F109" s="32">
        <v>15.5447029614116</v>
      </c>
      <c r="G109" s="32">
        <v>15.4621846352528</v>
      </c>
      <c r="H109" s="32" t="s">
        <v>28</v>
      </c>
      <c r="I109" s="32">
        <v>15.4621846352528</v>
      </c>
      <c r="J109" s="31">
        <v>15.1161291265107</v>
      </c>
      <c r="K109" s="32" t="s">
        <v>28</v>
      </c>
      <c r="L109" s="32">
        <v>15.1161291265107</v>
      </c>
      <c r="M109" s="31">
        <v>12.918795225338499</v>
      </c>
      <c r="N109" s="32" t="s">
        <v>28</v>
      </c>
      <c r="O109" s="32">
        <v>12.918795225338499</v>
      </c>
      <c r="P109" s="31">
        <v>10.3914329185695</v>
      </c>
      <c r="Q109" s="32" t="s">
        <v>28</v>
      </c>
      <c r="R109" s="32">
        <v>10.3914329185695</v>
      </c>
      <c r="S109" s="31">
        <v>7.9222110034639499</v>
      </c>
      <c r="T109" s="32" t="s">
        <v>28</v>
      </c>
      <c r="U109" s="32">
        <v>7.9222110034639499</v>
      </c>
      <c r="V109" s="31">
        <v>5.3667043155925702</v>
      </c>
      <c r="W109" s="32" t="s">
        <v>28</v>
      </c>
      <c r="X109" s="32">
        <v>5.3667043155925702</v>
      </c>
      <c r="Y109" s="31">
        <v>2.9877092588462899</v>
      </c>
      <c r="Z109" s="32" t="s">
        <v>28</v>
      </c>
      <c r="AA109" s="32">
        <v>2.9877092588462899</v>
      </c>
      <c r="AB109" s="31">
        <v>0.78180463462369498</v>
      </c>
      <c r="AC109" s="32" t="s">
        <v>28</v>
      </c>
      <c r="AD109" s="32">
        <v>0.78180463462369498</v>
      </c>
      <c r="AE109" s="31">
        <v>-1.55764919646906</v>
      </c>
      <c r="AF109" s="32" t="s">
        <v>28</v>
      </c>
      <c r="AG109" s="32">
        <v>-1.55764919646906</v>
      </c>
      <c r="AH109" s="31">
        <v>-3.3997558819732201</v>
      </c>
      <c r="AI109" s="32" t="s">
        <v>28</v>
      </c>
      <c r="AJ109" s="32">
        <v>-3.3997558819732201</v>
      </c>
      <c r="AK109" s="31">
        <v>-5.2975691895263903</v>
      </c>
      <c r="AL109" s="32" t="s">
        <v>28</v>
      </c>
      <c r="AM109" s="32">
        <v>-5.2975691895263903</v>
      </c>
      <c r="AN109" s="31">
        <v>-7.2623000262614497</v>
      </c>
      <c r="AO109" s="32" t="s">
        <v>28</v>
      </c>
      <c r="AP109" s="32">
        <v>-7.2623000262614497</v>
      </c>
      <c r="AQ109" s="31">
        <v>-9.7717516438776109</v>
      </c>
      <c r="AR109" s="32" t="s">
        <v>28</v>
      </c>
      <c r="AS109" s="32">
        <v>-9.7717516438776109</v>
      </c>
      <c r="AT109" s="31">
        <v>-11.9970295272546</v>
      </c>
      <c r="AU109" s="32" t="s">
        <v>28</v>
      </c>
      <c r="AV109" s="32">
        <v>-11.9970295272546</v>
      </c>
      <c r="AW109" s="31">
        <v>-13.890315312767999</v>
      </c>
      <c r="AX109" s="32" t="s">
        <v>28</v>
      </c>
      <c r="AY109" s="32">
        <v>-13.890315312767999</v>
      </c>
      <c r="AZ109" s="31">
        <v>-14.7138828991982</v>
      </c>
      <c r="BA109" s="32" t="s">
        <v>28</v>
      </c>
      <c r="BB109" s="32">
        <v>-14.7138828991982</v>
      </c>
      <c r="BC109" s="31">
        <v>-15.5285500330746</v>
      </c>
      <c r="BD109" s="32" t="s">
        <v>28</v>
      </c>
      <c r="BE109" s="32">
        <v>-15.5285500330746</v>
      </c>
      <c r="BF109" s="31" t="s">
        <v>34</v>
      </c>
      <c r="BG109" s="32" t="s">
        <v>34</v>
      </c>
      <c r="BH109" s="32" t="s">
        <v>34</v>
      </c>
      <c r="BI109" s="31" t="s">
        <v>34</v>
      </c>
      <c r="BJ109" s="32" t="s">
        <v>34</v>
      </c>
      <c r="BK109" s="32" t="s">
        <v>34</v>
      </c>
      <c r="BL109" s="31" t="s">
        <v>34</v>
      </c>
      <c r="BM109" s="32" t="s">
        <v>34</v>
      </c>
      <c r="BN109" s="32" t="s">
        <v>34</v>
      </c>
      <c r="BO109" s="31" t="s">
        <v>34</v>
      </c>
      <c r="BP109" s="32" t="s">
        <v>34</v>
      </c>
      <c r="BQ109" s="32" t="s">
        <v>34</v>
      </c>
      <c r="BR109" s="31" t="s">
        <v>34</v>
      </c>
      <c r="BS109" s="32" t="s">
        <v>34</v>
      </c>
      <c r="BT109" s="32" t="s">
        <v>34</v>
      </c>
      <c r="BU109" s="31" t="s">
        <v>34</v>
      </c>
      <c r="BV109" s="32" t="s">
        <v>34</v>
      </c>
      <c r="BW109" s="32" t="s">
        <v>34</v>
      </c>
      <c r="BX109" s="31" t="s">
        <v>34</v>
      </c>
      <c r="BY109" s="32" t="s">
        <v>34</v>
      </c>
      <c r="BZ109" s="32" t="s">
        <v>34</v>
      </c>
      <c r="CA109" s="31" t="s">
        <v>34</v>
      </c>
      <c r="CB109" s="32" t="s">
        <v>34</v>
      </c>
      <c r="CC109" s="32" t="s">
        <v>34</v>
      </c>
      <c r="CD109" s="31" t="s">
        <v>34</v>
      </c>
      <c r="CE109" s="32" t="s">
        <v>34</v>
      </c>
      <c r="CF109" s="32" t="s">
        <v>34</v>
      </c>
      <c r="CG109" s="31" t="s">
        <v>34</v>
      </c>
      <c r="CH109" s="32" t="s">
        <v>34</v>
      </c>
      <c r="CI109" s="32" t="s">
        <v>34</v>
      </c>
      <c r="CJ109" s="31" t="s">
        <v>34</v>
      </c>
      <c r="CK109" s="32" t="s">
        <v>34</v>
      </c>
      <c r="CL109" s="32" t="s">
        <v>34</v>
      </c>
      <c r="CM109" s="31" t="s">
        <v>34</v>
      </c>
      <c r="CN109" s="32" t="s">
        <v>34</v>
      </c>
      <c r="CO109" s="32" t="s">
        <v>34</v>
      </c>
      <c r="CP109" s="31" t="s">
        <v>34</v>
      </c>
      <c r="CQ109" s="32" t="s">
        <v>34</v>
      </c>
      <c r="CR109" s="32" t="s">
        <v>34</v>
      </c>
      <c r="CS109" s="31" t="s">
        <v>34</v>
      </c>
      <c r="CT109" s="32" t="s">
        <v>34</v>
      </c>
      <c r="CU109" s="32" t="s">
        <v>34</v>
      </c>
      <c r="CV109" s="31" t="s">
        <v>34</v>
      </c>
      <c r="CW109" s="32" t="s">
        <v>34</v>
      </c>
      <c r="CX109" s="32" t="s">
        <v>34</v>
      </c>
      <c r="CY109" s="31" t="s">
        <v>34</v>
      </c>
      <c r="CZ109" s="32" t="s">
        <v>34</v>
      </c>
      <c r="DA109" s="32" t="s">
        <v>34</v>
      </c>
      <c r="DB109" s="31" t="s">
        <v>34</v>
      </c>
      <c r="DC109" s="32" t="s">
        <v>34</v>
      </c>
      <c r="DD109" s="32" t="s">
        <v>34</v>
      </c>
      <c r="DE109" s="31" t="s">
        <v>34</v>
      </c>
      <c r="DF109" s="32" t="s">
        <v>34</v>
      </c>
      <c r="DG109" s="32" t="s">
        <v>34</v>
      </c>
      <c r="DH109" s="31" t="s">
        <v>34</v>
      </c>
      <c r="DI109" s="32" t="s">
        <v>34</v>
      </c>
      <c r="DJ109" s="32" t="s">
        <v>34</v>
      </c>
      <c r="DK109" s="31" t="s">
        <v>34</v>
      </c>
      <c r="DL109" s="32" t="s">
        <v>34</v>
      </c>
      <c r="DM109" s="32" t="s">
        <v>34</v>
      </c>
      <c r="DN109" s="31" t="s">
        <v>34</v>
      </c>
      <c r="DO109" s="32" t="s">
        <v>34</v>
      </c>
      <c r="DP109" s="32" t="s">
        <v>34</v>
      </c>
      <c r="DQ109" s="31" t="s">
        <v>34</v>
      </c>
      <c r="DR109" s="32" t="s">
        <v>34</v>
      </c>
      <c r="DS109" s="32" t="s">
        <v>34</v>
      </c>
      <c r="DT109" s="31" t="s">
        <v>34</v>
      </c>
      <c r="DU109" s="32" t="s">
        <v>34</v>
      </c>
      <c r="DV109" s="32" t="s">
        <v>34</v>
      </c>
    </row>
    <row r="110" spans="1:126" x14ac:dyDescent="0.2">
      <c r="A110" s="30" t="s">
        <v>7</v>
      </c>
      <c r="B110">
        <v>107</v>
      </c>
      <c r="C110">
        <v>107</v>
      </c>
      <c r="D110" s="32">
        <v>10.498683507420401</v>
      </c>
      <c r="E110" s="32" t="s">
        <v>28</v>
      </c>
      <c r="F110" s="32">
        <v>10.498683507420401</v>
      </c>
      <c r="G110" s="32">
        <v>10.340073401646601</v>
      </c>
      <c r="H110" s="32" t="s">
        <v>28</v>
      </c>
      <c r="I110" s="32">
        <v>10.340073401646601</v>
      </c>
      <c r="J110" s="31">
        <v>9.2999949685428103</v>
      </c>
      <c r="K110" s="32" t="s">
        <v>28</v>
      </c>
      <c r="L110" s="32">
        <v>9.2999949685428103</v>
      </c>
      <c r="M110" s="31">
        <v>6.2509768802664096</v>
      </c>
      <c r="N110" s="32" t="s">
        <v>28</v>
      </c>
      <c r="O110" s="32">
        <v>6.2509768802664096</v>
      </c>
      <c r="P110" s="31">
        <v>2.8058957635401698</v>
      </c>
      <c r="Q110" s="32" t="s">
        <v>28</v>
      </c>
      <c r="R110" s="32">
        <v>2.8058957635401698</v>
      </c>
      <c r="S110" s="31">
        <v>-2.7982438548804601E-2</v>
      </c>
      <c r="T110" s="32" t="s">
        <v>28</v>
      </c>
      <c r="U110" s="32">
        <v>-2.7982438548804601E-2</v>
      </c>
      <c r="V110" s="31">
        <v>-2.2920045907904698</v>
      </c>
      <c r="W110" s="32" t="s">
        <v>28</v>
      </c>
      <c r="X110" s="32">
        <v>-2.2920045907904698</v>
      </c>
      <c r="Y110" s="31">
        <v>-4.1977310950463602</v>
      </c>
      <c r="Z110" s="32" t="s">
        <v>28</v>
      </c>
      <c r="AA110" s="32">
        <v>-4.1977310950463602</v>
      </c>
      <c r="AB110" s="31">
        <v>-5.3671546682497402</v>
      </c>
      <c r="AC110" s="32" t="s">
        <v>28</v>
      </c>
      <c r="AD110" s="32">
        <v>-5.3671546682497402</v>
      </c>
      <c r="AE110" s="31">
        <v>-5.9488867716042897</v>
      </c>
      <c r="AF110" s="32" t="s">
        <v>28</v>
      </c>
      <c r="AG110" s="32">
        <v>-5.9488867716042897</v>
      </c>
      <c r="AH110" s="31">
        <v>-6.7087941133935303</v>
      </c>
      <c r="AI110" s="32" t="s">
        <v>28</v>
      </c>
      <c r="AJ110" s="32">
        <v>-6.7087941133935303</v>
      </c>
      <c r="AK110" s="31">
        <v>-7.1734906559091298</v>
      </c>
      <c r="AL110" s="32" t="s">
        <v>28</v>
      </c>
      <c r="AM110" s="32">
        <v>-7.1734906559091298</v>
      </c>
      <c r="AN110" s="31">
        <v>-7.5324915269329402</v>
      </c>
      <c r="AO110" s="32" t="s">
        <v>28</v>
      </c>
      <c r="AP110" s="32">
        <v>-7.5324915269329402</v>
      </c>
      <c r="AQ110" s="31">
        <v>-7.6852562225266796</v>
      </c>
      <c r="AR110" s="32" t="s">
        <v>28</v>
      </c>
      <c r="AS110" s="32">
        <v>-7.6852562225266796</v>
      </c>
      <c r="AT110" s="31">
        <v>-8.6271506971488598</v>
      </c>
      <c r="AU110" s="32" t="s">
        <v>28</v>
      </c>
      <c r="AV110" s="32">
        <v>-8.6271506971488598</v>
      </c>
      <c r="AW110" s="31">
        <v>-9.7672348013862091</v>
      </c>
      <c r="AX110" s="32" t="s">
        <v>28</v>
      </c>
      <c r="AY110" s="32">
        <v>-9.7672348013862091</v>
      </c>
      <c r="AZ110" s="31">
        <v>-11.167158960139099</v>
      </c>
      <c r="BA110" s="32" t="s">
        <v>28</v>
      </c>
      <c r="BB110" s="32">
        <v>-11.167158960139099</v>
      </c>
      <c r="BC110" s="31">
        <v>-13.179525651630399</v>
      </c>
      <c r="BD110" s="32" t="s">
        <v>28</v>
      </c>
      <c r="BE110" s="32">
        <v>-13.179525651630399</v>
      </c>
      <c r="BF110" s="31">
        <v>-13.7467001338432</v>
      </c>
      <c r="BG110" s="32" t="s">
        <v>28</v>
      </c>
      <c r="BH110" s="32">
        <v>-13.7467001338432</v>
      </c>
      <c r="BI110" s="31">
        <v>-15.170071360309899</v>
      </c>
      <c r="BJ110" s="32" t="s">
        <v>28</v>
      </c>
      <c r="BK110" s="32">
        <v>-15.170071360309899</v>
      </c>
      <c r="BL110" s="31">
        <v>-17.2599632102187</v>
      </c>
      <c r="BM110" s="32" t="s">
        <v>28</v>
      </c>
      <c r="BN110" s="32">
        <v>-17.2599632102187</v>
      </c>
      <c r="BO110" s="31" t="s">
        <v>34</v>
      </c>
      <c r="BP110" s="32" t="s">
        <v>34</v>
      </c>
      <c r="BQ110" s="32" t="s">
        <v>34</v>
      </c>
      <c r="BR110" s="31" t="s">
        <v>34</v>
      </c>
      <c r="BS110" s="32" t="s">
        <v>34</v>
      </c>
      <c r="BT110" s="32" t="s">
        <v>34</v>
      </c>
      <c r="BU110" s="31" t="s">
        <v>34</v>
      </c>
      <c r="BV110" s="32" t="s">
        <v>34</v>
      </c>
      <c r="BW110" s="32" t="s">
        <v>34</v>
      </c>
      <c r="BX110" s="31" t="s">
        <v>34</v>
      </c>
      <c r="BY110" s="32" t="s">
        <v>34</v>
      </c>
      <c r="BZ110" s="32" t="s">
        <v>34</v>
      </c>
      <c r="CA110" s="31" t="s">
        <v>34</v>
      </c>
      <c r="CB110" s="32" t="s">
        <v>34</v>
      </c>
      <c r="CC110" s="32" t="s">
        <v>34</v>
      </c>
      <c r="CD110" s="31" t="s">
        <v>34</v>
      </c>
      <c r="CE110" s="32" t="s">
        <v>34</v>
      </c>
      <c r="CF110" s="32" t="s">
        <v>34</v>
      </c>
      <c r="CG110" s="31" t="s">
        <v>34</v>
      </c>
      <c r="CH110" s="32" t="s">
        <v>34</v>
      </c>
      <c r="CI110" s="32" t="s">
        <v>34</v>
      </c>
      <c r="CJ110" s="31" t="s">
        <v>34</v>
      </c>
      <c r="CK110" s="32" t="s">
        <v>34</v>
      </c>
      <c r="CL110" s="32" t="s">
        <v>34</v>
      </c>
      <c r="CM110" s="31" t="s">
        <v>34</v>
      </c>
      <c r="CN110" s="32" t="s">
        <v>34</v>
      </c>
      <c r="CO110" s="32" t="s">
        <v>34</v>
      </c>
      <c r="CP110" s="31" t="s">
        <v>34</v>
      </c>
      <c r="CQ110" s="32" t="s">
        <v>34</v>
      </c>
      <c r="CR110" s="32" t="s">
        <v>34</v>
      </c>
      <c r="CS110" s="31" t="s">
        <v>34</v>
      </c>
      <c r="CT110" s="32" t="s">
        <v>34</v>
      </c>
      <c r="CU110" s="32" t="s">
        <v>34</v>
      </c>
      <c r="CV110" s="31" t="s">
        <v>34</v>
      </c>
      <c r="CW110" s="32" t="s">
        <v>34</v>
      </c>
      <c r="CX110" s="32" t="s">
        <v>34</v>
      </c>
      <c r="CY110" s="31" t="s">
        <v>34</v>
      </c>
      <c r="CZ110" s="32" t="s">
        <v>34</v>
      </c>
      <c r="DA110" s="32" t="s">
        <v>34</v>
      </c>
      <c r="DB110" s="31" t="s">
        <v>34</v>
      </c>
      <c r="DC110" s="32" t="s">
        <v>34</v>
      </c>
      <c r="DD110" s="32" t="s">
        <v>34</v>
      </c>
      <c r="DE110" s="31" t="s">
        <v>34</v>
      </c>
      <c r="DF110" s="32" t="s">
        <v>34</v>
      </c>
      <c r="DG110" s="32" t="s">
        <v>34</v>
      </c>
      <c r="DH110" s="31" t="s">
        <v>34</v>
      </c>
      <c r="DI110" s="32" t="s">
        <v>34</v>
      </c>
      <c r="DJ110" s="32" t="s">
        <v>34</v>
      </c>
      <c r="DK110" s="31" t="s">
        <v>34</v>
      </c>
      <c r="DL110" s="32" t="s">
        <v>34</v>
      </c>
      <c r="DM110" s="32" t="s">
        <v>34</v>
      </c>
      <c r="DN110" s="31" t="s">
        <v>34</v>
      </c>
      <c r="DO110" s="32" t="s">
        <v>34</v>
      </c>
      <c r="DP110" s="32" t="s">
        <v>34</v>
      </c>
      <c r="DQ110" s="31" t="s">
        <v>34</v>
      </c>
      <c r="DR110" s="32" t="s">
        <v>34</v>
      </c>
      <c r="DS110" s="32" t="s">
        <v>34</v>
      </c>
      <c r="DT110" s="31" t="s">
        <v>34</v>
      </c>
      <c r="DU110" s="32" t="s">
        <v>34</v>
      </c>
      <c r="DV110" s="32" t="s">
        <v>34</v>
      </c>
    </row>
    <row r="111" spans="1:126" x14ac:dyDescent="0.2">
      <c r="A111" s="30" t="s">
        <v>5</v>
      </c>
      <c r="B111">
        <v>108</v>
      </c>
      <c r="C111">
        <v>108</v>
      </c>
      <c r="D111" s="32">
        <v>15.7885064038569</v>
      </c>
      <c r="E111" s="32" t="s">
        <v>28</v>
      </c>
      <c r="F111" s="32">
        <v>15.7885064038569</v>
      </c>
      <c r="G111" s="32">
        <v>15.497641473674999</v>
      </c>
      <c r="H111" s="32" t="s">
        <v>28</v>
      </c>
      <c r="I111" s="32">
        <v>15.497641473674999</v>
      </c>
      <c r="J111" s="31">
        <v>14.969280942953599</v>
      </c>
      <c r="K111" s="32" t="s">
        <v>28</v>
      </c>
      <c r="L111" s="32">
        <v>14.969280942953599</v>
      </c>
      <c r="M111" s="31">
        <v>13.9615010255734</v>
      </c>
      <c r="N111" s="32" t="s">
        <v>28</v>
      </c>
      <c r="O111" s="32">
        <v>13.9615010255734</v>
      </c>
      <c r="P111" s="31">
        <v>12.1718465223253</v>
      </c>
      <c r="Q111" s="32" t="s">
        <v>28</v>
      </c>
      <c r="R111" s="32">
        <v>12.1718465223253</v>
      </c>
      <c r="S111" s="31">
        <v>10.0081370175504</v>
      </c>
      <c r="T111" s="32" t="s">
        <v>28</v>
      </c>
      <c r="U111" s="32">
        <v>10.0081370175504</v>
      </c>
      <c r="V111" s="31">
        <v>7.4238203778951997</v>
      </c>
      <c r="W111" s="32" t="s">
        <v>28</v>
      </c>
      <c r="X111" s="32">
        <v>7.4238203778951997</v>
      </c>
      <c r="Y111" s="31">
        <v>5.0554787504591197</v>
      </c>
      <c r="Z111" s="32" t="s">
        <v>28</v>
      </c>
      <c r="AA111" s="32">
        <v>5.0554787504591197</v>
      </c>
      <c r="AB111" s="31">
        <v>1.79508280689053</v>
      </c>
      <c r="AC111" s="32" t="s">
        <v>28</v>
      </c>
      <c r="AD111" s="32">
        <v>1.79508280689053</v>
      </c>
      <c r="AE111" s="31">
        <v>-0.67011186133342704</v>
      </c>
      <c r="AF111" s="32" t="s">
        <v>28</v>
      </c>
      <c r="AG111" s="32">
        <v>-0.67011186133342704</v>
      </c>
      <c r="AH111" s="31">
        <v>-3.2609977954495499</v>
      </c>
      <c r="AI111" s="32" t="s">
        <v>28</v>
      </c>
      <c r="AJ111" s="32">
        <v>-3.2609977954495499</v>
      </c>
      <c r="AK111" s="31">
        <v>-4.9976436010328298</v>
      </c>
      <c r="AL111" s="32" t="s">
        <v>28</v>
      </c>
      <c r="AM111" s="32">
        <v>-4.9976436010328298</v>
      </c>
      <c r="AN111" s="31">
        <v>-6.7595943693383296</v>
      </c>
      <c r="AO111" s="32" t="s">
        <v>28</v>
      </c>
      <c r="AP111" s="32">
        <v>-6.7595943693383296</v>
      </c>
      <c r="AQ111" s="31">
        <v>-8.5289257171648103</v>
      </c>
      <c r="AR111" s="32" t="s">
        <v>28</v>
      </c>
      <c r="AS111" s="32">
        <v>-8.5289257171648103</v>
      </c>
      <c r="AT111" s="31">
        <v>-10.168720910178999</v>
      </c>
      <c r="AU111" s="32" t="s">
        <v>28</v>
      </c>
      <c r="AV111" s="32">
        <v>-10.168720910178999</v>
      </c>
      <c r="AW111" s="31">
        <v>-11.4736233563686</v>
      </c>
      <c r="AX111" s="32" t="s">
        <v>28</v>
      </c>
      <c r="AY111" s="32">
        <v>-11.4736233563686</v>
      </c>
      <c r="AZ111" s="31">
        <v>-13.7458675383241</v>
      </c>
      <c r="BA111" s="32" t="s">
        <v>28</v>
      </c>
      <c r="BB111" s="32">
        <v>-13.7458675383241</v>
      </c>
      <c r="BC111" s="31">
        <v>-17.834199981041898</v>
      </c>
      <c r="BD111" s="32" t="s">
        <v>28</v>
      </c>
      <c r="BE111" s="32">
        <v>-17.834199981041898</v>
      </c>
      <c r="BF111" s="31">
        <v>-23.040635153265502</v>
      </c>
      <c r="BG111" s="32" t="s">
        <v>28</v>
      </c>
      <c r="BH111" s="32">
        <v>-23.040635153265502</v>
      </c>
      <c r="BI111" s="31">
        <v>-23.040635153265502</v>
      </c>
      <c r="BJ111" s="32" t="s">
        <v>28</v>
      </c>
      <c r="BK111" s="32">
        <v>-23.040635153265502</v>
      </c>
      <c r="BL111" s="31" t="s">
        <v>34</v>
      </c>
      <c r="BM111" s="32" t="s">
        <v>34</v>
      </c>
      <c r="BN111" s="32" t="s">
        <v>34</v>
      </c>
      <c r="BO111" s="31" t="s">
        <v>34</v>
      </c>
      <c r="BP111" s="32" t="s">
        <v>34</v>
      </c>
      <c r="BQ111" s="32" t="s">
        <v>34</v>
      </c>
      <c r="BR111" s="31" t="s">
        <v>34</v>
      </c>
      <c r="BS111" s="32" t="s">
        <v>34</v>
      </c>
      <c r="BT111" s="32" t="s">
        <v>34</v>
      </c>
      <c r="BU111" s="31" t="s">
        <v>34</v>
      </c>
      <c r="BV111" s="32" t="s">
        <v>34</v>
      </c>
      <c r="BW111" s="32" t="s">
        <v>34</v>
      </c>
      <c r="BX111" s="31" t="s">
        <v>34</v>
      </c>
      <c r="BY111" s="32" t="s">
        <v>34</v>
      </c>
      <c r="BZ111" s="32" t="s">
        <v>34</v>
      </c>
      <c r="CA111" s="31" t="s">
        <v>34</v>
      </c>
      <c r="CB111" s="32" t="s">
        <v>34</v>
      </c>
      <c r="CC111" s="32" t="s">
        <v>34</v>
      </c>
      <c r="CD111" s="31" t="s">
        <v>34</v>
      </c>
      <c r="CE111" s="32" t="s">
        <v>34</v>
      </c>
      <c r="CF111" s="32" t="s">
        <v>34</v>
      </c>
      <c r="CG111" s="31" t="s">
        <v>34</v>
      </c>
      <c r="CH111" s="32" t="s">
        <v>34</v>
      </c>
      <c r="CI111" s="32" t="s">
        <v>34</v>
      </c>
      <c r="CJ111" s="31" t="s">
        <v>34</v>
      </c>
      <c r="CK111" s="32" t="s">
        <v>34</v>
      </c>
      <c r="CL111" s="32" t="s">
        <v>34</v>
      </c>
      <c r="CM111" s="31" t="s">
        <v>34</v>
      </c>
      <c r="CN111" s="32" t="s">
        <v>34</v>
      </c>
      <c r="CO111" s="32" t="s">
        <v>34</v>
      </c>
      <c r="CP111" s="31" t="s">
        <v>34</v>
      </c>
      <c r="CQ111" s="32" t="s">
        <v>34</v>
      </c>
      <c r="CR111" s="32" t="s">
        <v>34</v>
      </c>
      <c r="CS111" s="31" t="s">
        <v>34</v>
      </c>
      <c r="CT111" s="32" t="s">
        <v>34</v>
      </c>
      <c r="CU111" s="32" t="s">
        <v>34</v>
      </c>
      <c r="CV111" s="31" t="s">
        <v>34</v>
      </c>
      <c r="CW111" s="32" t="s">
        <v>34</v>
      </c>
      <c r="CX111" s="32" t="s">
        <v>34</v>
      </c>
      <c r="CY111" s="31" t="s">
        <v>34</v>
      </c>
      <c r="CZ111" s="32" t="s">
        <v>34</v>
      </c>
      <c r="DA111" s="32" t="s">
        <v>34</v>
      </c>
      <c r="DB111" s="31" t="s">
        <v>34</v>
      </c>
      <c r="DC111" s="32" t="s">
        <v>34</v>
      </c>
      <c r="DD111" s="32" t="s">
        <v>34</v>
      </c>
      <c r="DE111" s="31" t="s">
        <v>34</v>
      </c>
      <c r="DF111" s="32" t="s">
        <v>34</v>
      </c>
      <c r="DG111" s="32" t="s">
        <v>34</v>
      </c>
      <c r="DH111" s="31" t="s">
        <v>34</v>
      </c>
      <c r="DI111" s="32" t="s">
        <v>34</v>
      </c>
      <c r="DJ111" s="32" t="s">
        <v>34</v>
      </c>
      <c r="DK111" s="31" t="s">
        <v>34</v>
      </c>
      <c r="DL111" s="32" t="s">
        <v>34</v>
      </c>
      <c r="DM111" s="32" t="s">
        <v>34</v>
      </c>
      <c r="DN111" s="31" t="s">
        <v>34</v>
      </c>
      <c r="DO111" s="32" t="s">
        <v>34</v>
      </c>
      <c r="DP111" s="32" t="s">
        <v>34</v>
      </c>
      <c r="DQ111" s="31" t="s">
        <v>34</v>
      </c>
      <c r="DR111" s="32" t="s">
        <v>34</v>
      </c>
      <c r="DS111" s="32" t="s">
        <v>34</v>
      </c>
      <c r="DT111" s="31" t="s">
        <v>34</v>
      </c>
      <c r="DU111" s="32" t="s">
        <v>34</v>
      </c>
      <c r="DV111" s="32" t="s">
        <v>34</v>
      </c>
    </row>
    <row r="112" spans="1:126" x14ac:dyDescent="0.2">
      <c r="A112" s="30" t="s">
        <v>5</v>
      </c>
      <c r="B112">
        <v>109</v>
      </c>
      <c r="C112">
        <v>109</v>
      </c>
      <c r="D112" s="32">
        <v>13.729885864734699</v>
      </c>
      <c r="E112" s="32" t="s">
        <v>28</v>
      </c>
      <c r="F112" s="32">
        <v>13.729885864734699</v>
      </c>
      <c r="G112" s="32">
        <v>13.7042544279418</v>
      </c>
      <c r="H112" s="32" t="s">
        <v>28</v>
      </c>
      <c r="I112" s="32">
        <v>13.7042544279418</v>
      </c>
      <c r="J112" s="31">
        <v>13.5045868492391</v>
      </c>
      <c r="K112" s="32" t="s">
        <v>28</v>
      </c>
      <c r="L112" s="32">
        <v>13.5045868492391</v>
      </c>
      <c r="M112" s="31">
        <v>12.632628074610301</v>
      </c>
      <c r="N112" s="32" t="s">
        <v>28</v>
      </c>
      <c r="O112" s="32">
        <v>12.632628074610301</v>
      </c>
      <c r="P112" s="31">
        <v>10.6368400833602</v>
      </c>
      <c r="Q112" s="32" t="s">
        <v>28</v>
      </c>
      <c r="R112" s="32">
        <v>10.6368400833602</v>
      </c>
      <c r="S112" s="31">
        <v>8.0116190476772999</v>
      </c>
      <c r="T112" s="32" t="s">
        <v>28</v>
      </c>
      <c r="U112" s="32">
        <v>8.0116190476772999</v>
      </c>
      <c r="V112" s="31">
        <v>5.6806490539301198</v>
      </c>
      <c r="W112" s="32" t="s">
        <v>28</v>
      </c>
      <c r="X112" s="32">
        <v>5.6806490539301198</v>
      </c>
      <c r="Y112" s="31">
        <v>3.10091222721005</v>
      </c>
      <c r="Z112" s="32" t="s">
        <v>28</v>
      </c>
      <c r="AA112" s="32">
        <v>3.10091222721005</v>
      </c>
      <c r="AB112" s="31">
        <v>0.73820877468775503</v>
      </c>
      <c r="AC112" s="32" t="s">
        <v>28</v>
      </c>
      <c r="AD112" s="32">
        <v>0.73820877468775503</v>
      </c>
      <c r="AE112" s="31">
        <v>-1.71409662133944</v>
      </c>
      <c r="AF112" s="32" t="s">
        <v>28</v>
      </c>
      <c r="AG112" s="32">
        <v>-1.71409662133944</v>
      </c>
      <c r="AH112" s="31">
        <v>-3.4587841080158501</v>
      </c>
      <c r="AI112" s="32" t="s">
        <v>28</v>
      </c>
      <c r="AJ112" s="32">
        <v>-3.4587841080158501</v>
      </c>
      <c r="AK112" s="31">
        <v>-5.1648599218908</v>
      </c>
      <c r="AL112" s="32" t="s">
        <v>28</v>
      </c>
      <c r="AM112" s="32">
        <v>-5.1648599218908</v>
      </c>
      <c r="AN112" s="31">
        <v>-5.5161183893635402</v>
      </c>
      <c r="AO112" s="32" t="s">
        <v>28</v>
      </c>
      <c r="AP112" s="32">
        <v>-5.5161183893635402</v>
      </c>
      <c r="AQ112" s="31">
        <v>-7.0368717053189602</v>
      </c>
      <c r="AR112" s="32" t="s">
        <v>28</v>
      </c>
      <c r="AS112" s="32">
        <v>-7.0368717053189602</v>
      </c>
      <c r="AT112" s="31">
        <v>-14.8303388073171</v>
      </c>
      <c r="AU112" s="32" t="s">
        <v>28</v>
      </c>
      <c r="AV112" s="32">
        <v>-14.8303388073171</v>
      </c>
      <c r="AW112" s="31">
        <v>-16.6950431169737</v>
      </c>
      <c r="AX112" s="32" t="s">
        <v>28</v>
      </c>
      <c r="AY112" s="32">
        <v>-16.6950431169737</v>
      </c>
      <c r="AZ112" s="31">
        <v>-28.544441086427401</v>
      </c>
      <c r="BA112" s="32" t="s">
        <v>28</v>
      </c>
      <c r="BB112" s="32">
        <v>-28.544441086427401</v>
      </c>
      <c r="BC112" s="31" t="s">
        <v>34</v>
      </c>
      <c r="BD112" s="32" t="s">
        <v>34</v>
      </c>
      <c r="BE112" s="32" t="s">
        <v>34</v>
      </c>
      <c r="BF112" s="31" t="s">
        <v>34</v>
      </c>
      <c r="BG112" s="32" t="s">
        <v>34</v>
      </c>
      <c r="BH112" s="32" t="s">
        <v>34</v>
      </c>
      <c r="BI112" s="31" t="s">
        <v>34</v>
      </c>
      <c r="BJ112" s="32" t="s">
        <v>34</v>
      </c>
      <c r="BK112" s="32" t="s">
        <v>34</v>
      </c>
      <c r="BL112" s="31" t="s">
        <v>34</v>
      </c>
      <c r="BM112" s="32" t="s">
        <v>34</v>
      </c>
      <c r="BN112" s="32" t="s">
        <v>34</v>
      </c>
      <c r="BO112" s="31" t="s">
        <v>34</v>
      </c>
      <c r="BP112" s="32" t="s">
        <v>34</v>
      </c>
      <c r="BQ112" s="32" t="s">
        <v>34</v>
      </c>
      <c r="BR112" s="31" t="s">
        <v>34</v>
      </c>
      <c r="BS112" s="32" t="s">
        <v>34</v>
      </c>
      <c r="BT112" s="32" t="s">
        <v>34</v>
      </c>
      <c r="BU112" s="31" t="s">
        <v>34</v>
      </c>
      <c r="BV112" s="32" t="s">
        <v>34</v>
      </c>
      <c r="BW112" s="32" t="s">
        <v>34</v>
      </c>
      <c r="BX112" s="31" t="s">
        <v>34</v>
      </c>
      <c r="BY112" s="32" t="s">
        <v>34</v>
      </c>
      <c r="BZ112" s="32" t="s">
        <v>34</v>
      </c>
      <c r="CA112" s="31" t="s">
        <v>34</v>
      </c>
      <c r="CB112" s="32" t="s">
        <v>34</v>
      </c>
      <c r="CC112" s="32" t="s">
        <v>34</v>
      </c>
      <c r="CD112" s="31" t="s">
        <v>34</v>
      </c>
      <c r="CE112" s="32" t="s">
        <v>34</v>
      </c>
      <c r="CF112" s="32" t="s">
        <v>34</v>
      </c>
      <c r="CG112" s="31" t="s">
        <v>34</v>
      </c>
      <c r="CH112" s="32" t="s">
        <v>34</v>
      </c>
      <c r="CI112" s="32" t="s">
        <v>34</v>
      </c>
      <c r="CJ112" s="31" t="s">
        <v>34</v>
      </c>
      <c r="CK112" s="32" t="s">
        <v>34</v>
      </c>
      <c r="CL112" s="32" t="s">
        <v>34</v>
      </c>
      <c r="CM112" s="31" t="s">
        <v>34</v>
      </c>
      <c r="CN112" s="32" t="s">
        <v>34</v>
      </c>
      <c r="CO112" s="32" t="s">
        <v>34</v>
      </c>
      <c r="CP112" s="31" t="s">
        <v>34</v>
      </c>
      <c r="CQ112" s="32" t="s">
        <v>34</v>
      </c>
      <c r="CR112" s="32" t="s">
        <v>34</v>
      </c>
      <c r="CS112" s="31" t="s">
        <v>34</v>
      </c>
      <c r="CT112" s="32" t="s">
        <v>34</v>
      </c>
      <c r="CU112" s="32" t="s">
        <v>34</v>
      </c>
      <c r="CV112" s="31" t="s">
        <v>34</v>
      </c>
      <c r="CW112" s="32" t="s">
        <v>34</v>
      </c>
      <c r="CX112" s="32" t="s">
        <v>34</v>
      </c>
      <c r="CY112" s="31" t="s">
        <v>34</v>
      </c>
      <c r="CZ112" s="32" t="s">
        <v>34</v>
      </c>
      <c r="DA112" s="32" t="s">
        <v>34</v>
      </c>
      <c r="DB112" s="31" t="s">
        <v>34</v>
      </c>
      <c r="DC112" s="32" t="s">
        <v>34</v>
      </c>
      <c r="DD112" s="32" t="s">
        <v>34</v>
      </c>
      <c r="DE112" s="31" t="s">
        <v>34</v>
      </c>
      <c r="DF112" s="32" t="s">
        <v>34</v>
      </c>
      <c r="DG112" s="32" t="s">
        <v>34</v>
      </c>
      <c r="DH112" s="31" t="s">
        <v>34</v>
      </c>
      <c r="DI112" s="32" t="s">
        <v>34</v>
      </c>
      <c r="DJ112" s="32" t="s">
        <v>34</v>
      </c>
      <c r="DK112" s="31" t="s">
        <v>34</v>
      </c>
      <c r="DL112" s="32" t="s">
        <v>34</v>
      </c>
      <c r="DM112" s="32" t="s">
        <v>34</v>
      </c>
      <c r="DN112" s="31" t="s">
        <v>34</v>
      </c>
      <c r="DO112" s="32" t="s">
        <v>34</v>
      </c>
      <c r="DP112" s="32" t="s">
        <v>34</v>
      </c>
      <c r="DQ112" s="31" t="s">
        <v>34</v>
      </c>
      <c r="DR112" s="32" t="s">
        <v>34</v>
      </c>
      <c r="DS112" s="32" t="s">
        <v>34</v>
      </c>
      <c r="DT112" s="31" t="s">
        <v>34</v>
      </c>
      <c r="DU112" s="32" t="s">
        <v>34</v>
      </c>
      <c r="DV112" s="32" t="s">
        <v>34</v>
      </c>
    </row>
    <row r="113" spans="1:126" x14ac:dyDescent="0.2">
      <c r="A113" s="30" t="s">
        <v>7</v>
      </c>
      <c r="B113">
        <v>110</v>
      </c>
      <c r="C113">
        <v>110</v>
      </c>
      <c r="D113" s="32">
        <v>10.0573718790338</v>
      </c>
      <c r="E113" s="32" t="s">
        <v>28</v>
      </c>
      <c r="F113" s="32">
        <v>10.0573718790338</v>
      </c>
      <c r="G113" s="32">
        <v>9.8460580632473604</v>
      </c>
      <c r="H113" s="32" t="s">
        <v>28</v>
      </c>
      <c r="I113" s="32">
        <v>9.8460580632473604</v>
      </c>
      <c r="J113" s="31">
        <v>8.9096169291924596</v>
      </c>
      <c r="K113" s="32" t="s">
        <v>28</v>
      </c>
      <c r="L113" s="32">
        <v>8.9096169291924596</v>
      </c>
      <c r="M113" s="31">
        <v>6.9617108854241296</v>
      </c>
      <c r="N113" s="32" t="s">
        <v>28</v>
      </c>
      <c r="O113" s="32">
        <v>6.9617108854241296</v>
      </c>
      <c r="P113" s="31">
        <v>3.8105846392810601</v>
      </c>
      <c r="Q113" s="32" t="s">
        <v>28</v>
      </c>
      <c r="R113" s="32">
        <v>3.8105846392810601</v>
      </c>
      <c r="S113" s="31">
        <v>0.96353546975388105</v>
      </c>
      <c r="T113" s="32" t="s">
        <v>28</v>
      </c>
      <c r="U113" s="32">
        <v>0.96353546975388105</v>
      </c>
      <c r="V113" s="31">
        <v>-1.52362308779648</v>
      </c>
      <c r="W113" s="32" t="s">
        <v>28</v>
      </c>
      <c r="X113" s="32">
        <v>-1.52362308779648</v>
      </c>
      <c r="Y113" s="31">
        <v>-4.8000760620093503</v>
      </c>
      <c r="Z113" s="32" t="s">
        <v>28</v>
      </c>
      <c r="AA113" s="32">
        <v>-4.8000760620093503</v>
      </c>
      <c r="AB113" s="31">
        <v>-7.5089837934903603</v>
      </c>
      <c r="AC113" s="32" t="s">
        <v>28</v>
      </c>
      <c r="AD113" s="32">
        <v>-7.5089837934903603</v>
      </c>
      <c r="AE113" s="31">
        <v>-11.5039651398122</v>
      </c>
      <c r="AF113" s="32" t="s">
        <v>28</v>
      </c>
      <c r="AG113" s="32">
        <v>-11.5039651398122</v>
      </c>
      <c r="AH113" s="31">
        <v>-17.6523617978152</v>
      </c>
      <c r="AI113" s="32" t="s">
        <v>28</v>
      </c>
      <c r="AJ113" s="32">
        <v>-17.6523617978152</v>
      </c>
      <c r="AK113" s="31">
        <v>-17.735558060845001</v>
      </c>
      <c r="AL113" s="32" t="s">
        <v>28</v>
      </c>
      <c r="AM113" s="32">
        <v>-17.735558060845001</v>
      </c>
      <c r="AN113" s="31" t="s">
        <v>34</v>
      </c>
      <c r="AO113" s="32" t="s">
        <v>34</v>
      </c>
      <c r="AP113" s="32" t="s">
        <v>34</v>
      </c>
      <c r="AQ113" s="31" t="s">
        <v>34</v>
      </c>
      <c r="AR113" s="32" t="s">
        <v>34</v>
      </c>
      <c r="AS113" s="32" t="s">
        <v>34</v>
      </c>
      <c r="AT113" s="31" t="s">
        <v>34</v>
      </c>
      <c r="AU113" s="32" t="s">
        <v>34</v>
      </c>
      <c r="AV113" s="32" t="s">
        <v>34</v>
      </c>
      <c r="AW113" s="31" t="s">
        <v>34</v>
      </c>
      <c r="AX113" s="32" t="s">
        <v>34</v>
      </c>
      <c r="AY113" s="32" t="s">
        <v>34</v>
      </c>
      <c r="AZ113" s="31" t="s">
        <v>34</v>
      </c>
      <c r="BA113" s="32" t="s">
        <v>34</v>
      </c>
      <c r="BB113" s="32" t="s">
        <v>34</v>
      </c>
      <c r="BC113" s="31" t="s">
        <v>34</v>
      </c>
      <c r="BD113" s="32" t="s">
        <v>34</v>
      </c>
      <c r="BE113" s="32" t="s">
        <v>34</v>
      </c>
      <c r="BF113" s="31" t="s">
        <v>34</v>
      </c>
      <c r="BG113" s="32" t="s">
        <v>34</v>
      </c>
      <c r="BH113" s="32" t="s">
        <v>34</v>
      </c>
      <c r="BI113" s="31" t="s">
        <v>34</v>
      </c>
      <c r="BJ113" s="32" t="s">
        <v>34</v>
      </c>
      <c r="BK113" s="32" t="s">
        <v>34</v>
      </c>
      <c r="BL113" s="31" t="s">
        <v>34</v>
      </c>
      <c r="BM113" s="32" t="s">
        <v>34</v>
      </c>
      <c r="BN113" s="32" t="s">
        <v>34</v>
      </c>
      <c r="BO113" s="31" t="s">
        <v>34</v>
      </c>
      <c r="BP113" s="32" t="s">
        <v>34</v>
      </c>
      <c r="BQ113" s="32" t="s">
        <v>34</v>
      </c>
      <c r="BR113" s="31" t="s">
        <v>34</v>
      </c>
      <c r="BS113" s="32" t="s">
        <v>34</v>
      </c>
      <c r="BT113" s="32" t="s">
        <v>34</v>
      </c>
      <c r="BU113" s="31" t="s">
        <v>34</v>
      </c>
      <c r="BV113" s="32" t="s">
        <v>34</v>
      </c>
      <c r="BW113" s="32" t="s">
        <v>34</v>
      </c>
      <c r="BX113" s="31" t="s">
        <v>34</v>
      </c>
      <c r="BY113" s="32" t="s">
        <v>34</v>
      </c>
      <c r="BZ113" s="32" t="s">
        <v>34</v>
      </c>
      <c r="CA113" s="31" t="s">
        <v>34</v>
      </c>
      <c r="CB113" s="32" t="s">
        <v>34</v>
      </c>
      <c r="CC113" s="32" t="s">
        <v>34</v>
      </c>
      <c r="CD113" s="31" t="s">
        <v>34</v>
      </c>
      <c r="CE113" s="32" t="s">
        <v>34</v>
      </c>
      <c r="CF113" s="32" t="s">
        <v>34</v>
      </c>
      <c r="CG113" s="31" t="s">
        <v>34</v>
      </c>
      <c r="CH113" s="32" t="s">
        <v>34</v>
      </c>
      <c r="CI113" s="32" t="s">
        <v>34</v>
      </c>
      <c r="CJ113" s="31" t="s">
        <v>34</v>
      </c>
      <c r="CK113" s="32" t="s">
        <v>34</v>
      </c>
      <c r="CL113" s="32" t="s">
        <v>34</v>
      </c>
      <c r="CM113" s="31" t="s">
        <v>34</v>
      </c>
      <c r="CN113" s="32" t="s">
        <v>34</v>
      </c>
      <c r="CO113" s="32" t="s">
        <v>34</v>
      </c>
      <c r="CP113" s="31" t="s">
        <v>34</v>
      </c>
      <c r="CQ113" s="32" t="s">
        <v>34</v>
      </c>
      <c r="CR113" s="32" t="s">
        <v>34</v>
      </c>
      <c r="CS113" s="31" t="s">
        <v>34</v>
      </c>
      <c r="CT113" s="32" t="s">
        <v>34</v>
      </c>
      <c r="CU113" s="32" t="s">
        <v>34</v>
      </c>
      <c r="CV113" s="31" t="s">
        <v>34</v>
      </c>
      <c r="CW113" s="32" t="s">
        <v>34</v>
      </c>
      <c r="CX113" s="32" t="s">
        <v>34</v>
      </c>
      <c r="CY113" s="31" t="s">
        <v>34</v>
      </c>
      <c r="CZ113" s="32" t="s">
        <v>34</v>
      </c>
      <c r="DA113" s="32" t="s">
        <v>34</v>
      </c>
      <c r="DB113" s="31" t="s">
        <v>34</v>
      </c>
      <c r="DC113" s="32" t="s">
        <v>34</v>
      </c>
      <c r="DD113" s="32" t="s">
        <v>34</v>
      </c>
      <c r="DE113" s="31" t="s">
        <v>34</v>
      </c>
      <c r="DF113" s="32" t="s">
        <v>34</v>
      </c>
      <c r="DG113" s="32" t="s">
        <v>34</v>
      </c>
      <c r="DH113" s="31" t="s">
        <v>34</v>
      </c>
      <c r="DI113" s="32" t="s">
        <v>34</v>
      </c>
      <c r="DJ113" s="32" t="s">
        <v>34</v>
      </c>
      <c r="DK113" s="31" t="s">
        <v>34</v>
      </c>
      <c r="DL113" s="32" t="s">
        <v>34</v>
      </c>
      <c r="DM113" s="32" t="s">
        <v>34</v>
      </c>
      <c r="DN113" s="31" t="s">
        <v>34</v>
      </c>
      <c r="DO113" s="32" t="s">
        <v>34</v>
      </c>
      <c r="DP113" s="32" t="s">
        <v>34</v>
      </c>
      <c r="DQ113" s="31" t="s">
        <v>34</v>
      </c>
      <c r="DR113" s="32" t="s">
        <v>34</v>
      </c>
      <c r="DS113" s="32" t="s">
        <v>34</v>
      </c>
      <c r="DT113" s="31" t="s">
        <v>34</v>
      </c>
      <c r="DU113" s="32" t="s">
        <v>34</v>
      </c>
      <c r="DV113" s="32" t="s">
        <v>34</v>
      </c>
    </row>
    <row r="114" spans="1:126" x14ac:dyDescent="0.2">
      <c r="A114" s="30" t="s">
        <v>7</v>
      </c>
      <c r="B114">
        <v>111</v>
      </c>
      <c r="C114">
        <v>111</v>
      </c>
      <c r="D114" s="32">
        <v>9.5088880506515494</v>
      </c>
      <c r="E114" s="32" t="s">
        <v>28</v>
      </c>
      <c r="F114" s="32">
        <v>9.5088880506515494</v>
      </c>
      <c r="G114" s="32">
        <v>9.4592197714895896</v>
      </c>
      <c r="H114" s="32" t="s">
        <v>28</v>
      </c>
      <c r="I114" s="32">
        <v>9.4592197714895896</v>
      </c>
      <c r="J114" s="31">
        <v>9.2865567506669393</v>
      </c>
      <c r="K114" s="32" t="s">
        <v>28</v>
      </c>
      <c r="L114" s="32">
        <v>9.2865567506669393</v>
      </c>
      <c r="M114" s="31">
        <v>8.4143834832640199</v>
      </c>
      <c r="N114" s="32" t="s">
        <v>28</v>
      </c>
      <c r="O114" s="32">
        <v>8.4143834832640199</v>
      </c>
      <c r="P114" s="31">
        <v>6.4825337263032301</v>
      </c>
      <c r="Q114" s="32" t="s">
        <v>28</v>
      </c>
      <c r="R114" s="32">
        <v>6.4825337263032301</v>
      </c>
      <c r="S114" s="31">
        <v>4.33297098554955</v>
      </c>
      <c r="T114" s="32" t="s">
        <v>28</v>
      </c>
      <c r="U114" s="32">
        <v>4.33297098554955</v>
      </c>
      <c r="V114" s="31">
        <v>1.7812564414143699</v>
      </c>
      <c r="W114" s="32" t="s">
        <v>28</v>
      </c>
      <c r="X114" s="32">
        <v>1.7812564414143699</v>
      </c>
      <c r="Y114" s="31">
        <v>-0.74345184936492104</v>
      </c>
      <c r="Z114" s="32" t="s">
        <v>28</v>
      </c>
      <c r="AA114" s="32">
        <v>-0.74345184936492104</v>
      </c>
      <c r="AB114" s="31">
        <v>-3.6319424192685301</v>
      </c>
      <c r="AC114" s="32" t="s">
        <v>28</v>
      </c>
      <c r="AD114" s="32">
        <v>-3.6319424192685301</v>
      </c>
      <c r="AE114" s="31">
        <v>-5.6951765199715298</v>
      </c>
      <c r="AF114" s="32" t="s">
        <v>28</v>
      </c>
      <c r="AG114" s="32">
        <v>-5.6951765199715298</v>
      </c>
      <c r="AH114" s="31">
        <v>-8.1453291995607309</v>
      </c>
      <c r="AI114" s="32" t="s">
        <v>28</v>
      </c>
      <c r="AJ114" s="32">
        <v>-8.1453291995607309</v>
      </c>
      <c r="AK114" s="31">
        <v>-9.5968377936544993</v>
      </c>
      <c r="AL114" s="32" t="s">
        <v>28</v>
      </c>
      <c r="AM114" s="32">
        <v>-9.5968377936544993</v>
      </c>
      <c r="AN114" s="31">
        <v>-11.0703928747117</v>
      </c>
      <c r="AO114" s="32" t="s">
        <v>28</v>
      </c>
      <c r="AP114" s="32">
        <v>-11.0703928747117</v>
      </c>
      <c r="AQ114" s="31">
        <v>-12.4424378647645</v>
      </c>
      <c r="AR114" s="32" t="s">
        <v>28</v>
      </c>
      <c r="AS114" s="32">
        <v>-12.4424378647645</v>
      </c>
      <c r="AT114" s="31">
        <v>-14.156051524954799</v>
      </c>
      <c r="AU114" s="32" t="s">
        <v>28</v>
      </c>
      <c r="AV114" s="32">
        <v>-14.156051524954799</v>
      </c>
      <c r="AW114" s="31">
        <v>-15.721563424926501</v>
      </c>
      <c r="AX114" s="32" t="s">
        <v>28</v>
      </c>
      <c r="AY114" s="32">
        <v>-15.721563424926501</v>
      </c>
      <c r="AZ114" s="31">
        <v>-17.179165933707399</v>
      </c>
      <c r="BA114" s="32" t="s">
        <v>28</v>
      </c>
      <c r="BB114" s="32">
        <v>-17.179165933707399</v>
      </c>
      <c r="BC114" s="31">
        <v>-19.427252170512201</v>
      </c>
      <c r="BD114" s="32" t="s">
        <v>28</v>
      </c>
      <c r="BE114" s="32">
        <v>-19.427252170512201</v>
      </c>
      <c r="BF114" s="31">
        <v>-21.885298039147202</v>
      </c>
      <c r="BG114" s="32" t="s">
        <v>28</v>
      </c>
      <c r="BH114" s="32">
        <v>-21.885298039147202</v>
      </c>
      <c r="BI114" s="31">
        <v>-27.452742847041598</v>
      </c>
      <c r="BJ114" s="32" t="s">
        <v>28</v>
      </c>
      <c r="BK114" s="32">
        <v>-27.452742847041598</v>
      </c>
      <c r="BL114" s="31" t="s">
        <v>34</v>
      </c>
      <c r="BM114" s="32" t="s">
        <v>34</v>
      </c>
      <c r="BN114" s="32" t="s">
        <v>34</v>
      </c>
      <c r="BO114" s="31" t="s">
        <v>34</v>
      </c>
      <c r="BP114" s="32" t="s">
        <v>34</v>
      </c>
      <c r="BQ114" s="32" t="s">
        <v>34</v>
      </c>
      <c r="BR114" s="31" t="s">
        <v>34</v>
      </c>
      <c r="BS114" s="32" t="s">
        <v>34</v>
      </c>
      <c r="BT114" s="32" t="s">
        <v>34</v>
      </c>
      <c r="BU114" s="31" t="s">
        <v>34</v>
      </c>
      <c r="BV114" s="32" t="s">
        <v>34</v>
      </c>
      <c r="BW114" s="32" t="s">
        <v>34</v>
      </c>
      <c r="BX114" s="31" t="s">
        <v>34</v>
      </c>
      <c r="BY114" s="32" t="s">
        <v>34</v>
      </c>
      <c r="BZ114" s="32" t="s">
        <v>34</v>
      </c>
      <c r="CA114" s="31" t="s">
        <v>34</v>
      </c>
      <c r="CB114" s="32" t="s">
        <v>34</v>
      </c>
      <c r="CC114" s="32" t="s">
        <v>34</v>
      </c>
      <c r="CD114" s="31" t="s">
        <v>34</v>
      </c>
      <c r="CE114" s="32" t="s">
        <v>34</v>
      </c>
      <c r="CF114" s="32" t="s">
        <v>34</v>
      </c>
      <c r="CG114" s="31" t="s">
        <v>34</v>
      </c>
      <c r="CH114" s="32" t="s">
        <v>34</v>
      </c>
      <c r="CI114" s="32" t="s">
        <v>34</v>
      </c>
      <c r="CJ114" s="31" t="s">
        <v>34</v>
      </c>
      <c r="CK114" s="32" t="s">
        <v>34</v>
      </c>
      <c r="CL114" s="32" t="s">
        <v>34</v>
      </c>
      <c r="CM114" s="31" t="s">
        <v>34</v>
      </c>
      <c r="CN114" s="32" t="s">
        <v>34</v>
      </c>
      <c r="CO114" s="32" t="s">
        <v>34</v>
      </c>
      <c r="CP114" s="31" t="s">
        <v>34</v>
      </c>
      <c r="CQ114" s="32" t="s">
        <v>34</v>
      </c>
      <c r="CR114" s="32" t="s">
        <v>34</v>
      </c>
      <c r="CS114" s="31" t="s">
        <v>34</v>
      </c>
      <c r="CT114" s="32" t="s">
        <v>34</v>
      </c>
      <c r="CU114" s="32" t="s">
        <v>34</v>
      </c>
      <c r="CV114" s="31" t="s">
        <v>34</v>
      </c>
      <c r="CW114" s="32" t="s">
        <v>34</v>
      </c>
      <c r="CX114" s="32" t="s">
        <v>34</v>
      </c>
      <c r="CY114" s="31" t="s">
        <v>34</v>
      </c>
      <c r="CZ114" s="32" t="s">
        <v>34</v>
      </c>
      <c r="DA114" s="32" t="s">
        <v>34</v>
      </c>
      <c r="DB114" s="31" t="s">
        <v>34</v>
      </c>
      <c r="DC114" s="32" t="s">
        <v>34</v>
      </c>
      <c r="DD114" s="32" t="s">
        <v>34</v>
      </c>
      <c r="DE114" s="31" t="s">
        <v>34</v>
      </c>
      <c r="DF114" s="32" t="s">
        <v>34</v>
      </c>
      <c r="DG114" s="32" t="s">
        <v>34</v>
      </c>
      <c r="DH114" s="31" t="s">
        <v>34</v>
      </c>
      <c r="DI114" s="32" t="s">
        <v>34</v>
      </c>
      <c r="DJ114" s="32" t="s">
        <v>34</v>
      </c>
      <c r="DK114" s="31" t="s">
        <v>34</v>
      </c>
      <c r="DL114" s="32" t="s">
        <v>34</v>
      </c>
      <c r="DM114" s="32" t="s">
        <v>34</v>
      </c>
      <c r="DN114" s="31" t="s">
        <v>34</v>
      </c>
      <c r="DO114" s="32" t="s">
        <v>34</v>
      </c>
      <c r="DP114" s="32" t="s">
        <v>34</v>
      </c>
      <c r="DQ114" s="31" t="s">
        <v>34</v>
      </c>
      <c r="DR114" s="32" t="s">
        <v>34</v>
      </c>
      <c r="DS114" s="32" t="s">
        <v>34</v>
      </c>
      <c r="DT114" s="31" t="s">
        <v>34</v>
      </c>
      <c r="DU114" s="32" t="s">
        <v>34</v>
      </c>
      <c r="DV114" s="32" t="s">
        <v>34</v>
      </c>
    </row>
    <row r="115" spans="1:126" x14ac:dyDescent="0.2">
      <c r="A115" s="30" t="s">
        <v>7</v>
      </c>
      <c r="B115">
        <v>112</v>
      </c>
      <c r="C115">
        <v>112</v>
      </c>
      <c r="D115" s="32">
        <v>12.0603216792076</v>
      </c>
      <c r="E115" s="32" t="s">
        <v>28</v>
      </c>
      <c r="F115" s="32">
        <v>12.0603216792076</v>
      </c>
      <c r="G115" s="32">
        <v>11.861073922200299</v>
      </c>
      <c r="H115" s="32" t="s">
        <v>28</v>
      </c>
      <c r="I115" s="32">
        <v>11.861073922200299</v>
      </c>
      <c r="J115" s="31">
        <v>11.617159324056599</v>
      </c>
      <c r="K115" s="32" t="s">
        <v>28</v>
      </c>
      <c r="L115" s="32">
        <v>11.617159324056599</v>
      </c>
      <c r="M115" s="31">
        <v>9.8744073537842691</v>
      </c>
      <c r="N115" s="32" t="s">
        <v>28</v>
      </c>
      <c r="O115" s="32">
        <v>9.8744073537842691</v>
      </c>
      <c r="P115" s="31">
        <v>5.5551192860426202</v>
      </c>
      <c r="Q115" s="32" t="s">
        <v>28</v>
      </c>
      <c r="R115" s="32">
        <v>5.5551192860426202</v>
      </c>
      <c r="S115" s="31">
        <v>1.74375910252037</v>
      </c>
      <c r="T115" s="32" t="s">
        <v>28</v>
      </c>
      <c r="U115" s="32">
        <v>1.74375910252037</v>
      </c>
      <c r="V115" s="31">
        <v>-0.50421123921700794</v>
      </c>
      <c r="W115" s="32" t="s">
        <v>28</v>
      </c>
      <c r="X115" s="32">
        <v>-0.50421123921700794</v>
      </c>
      <c r="Y115" s="31">
        <v>-2.27110470433092</v>
      </c>
      <c r="Z115" s="32" t="s">
        <v>28</v>
      </c>
      <c r="AA115" s="32">
        <v>-2.27110470433092</v>
      </c>
      <c r="AB115" s="31">
        <v>-3.5732041719141199</v>
      </c>
      <c r="AC115" s="32" t="s">
        <v>28</v>
      </c>
      <c r="AD115" s="32">
        <v>-3.5732041719141199</v>
      </c>
      <c r="AE115" s="31">
        <v>-4.9609152019875999</v>
      </c>
      <c r="AF115" s="32" t="s">
        <v>28</v>
      </c>
      <c r="AG115" s="32">
        <v>-4.9609152019875999</v>
      </c>
      <c r="AH115" s="31">
        <v>-5.4851298370905699</v>
      </c>
      <c r="AI115" s="32" t="s">
        <v>28</v>
      </c>
      <c r="AJ115" s="32">
        <v>-5.4851298370905699</v>
      </c>
      <c r="AK115" s="31">
        <v>-6.0854441868711397</v>
      </c>
      <c r="AL115" s="32" t="s">
        <v>28</v>
      </c>
      <c r="AM115" s="32">
        <v>-6.0854441868711397</v>
      </c>
      <c r="AN115" s="31">
        <v>-7.4991332995083004</v>
      </c>
      <c r="AO115" s="32" t="s">
        <v>28</v>
      </c>
      <c r="AP115" s="32">
        <v>-7.4991332995083004</v>
      </c>
      <c r="AQ115" s="31">
        <v>-7.5821609130303997</v>
      </c>
      <c r="AR115" s="32" t="s">
        <v>28</v>
      </c>
      <c r="AS115" s="32">
        <v>-7.5821609130303997</v>
      </c>
      <c r="AT115" s="31">
        <v>-9.5479537003686605</v>
      </c>
      <c r="AU115" s="32" t="s">
        <v>28</v>
      </c>
      <c r="AV115" s="32">
        <v>-9.5479537003686605</v>
      </c>
      <c r="AW115" s="31">
        <v>-11.1854401815083</v>
      </c>
      <c r="AX115" s="32" t="s">
        <v>28</v>
      </c>
      <c r="AY115" s="32">
        <v>-11.1854401815083</v>
      </c>
      <c r="AZ115" s="31">
        <v>-12.2839096501488</v>
      </c>
      <c r="BA115" s="32" t="s">
        <v>28</v>
      </c>
      <c r="BB115" s="32">
        <v>-12.2839096501488</v>
      </c>
      <c r="BC115" s="31" t="s">
        <v>34</v>
      </c>
      <c r="BD115" s="32" t="s">
        <v>34</v>
      </c>
      <c r="BE115" s="32" t="s">
        <v>34</v>
      </c>
      <c r="BF115" s="31" t="s">
        <v>34</v>
      </c>
      <c r="BG115" s="32" t="s">
        <v>34</v>
      </c>
      <c r="BH115" s="32" t="s">
        <v>34</v>
      </c>
      <c r="BI115" s="31" t="s">
        <v>34</v>
      </c>
      <c r="BJ115" s="32" t="s">
        <v>34</v>
      </c>
      <c r="BK115" s="32" t="s">
        <v>34</v>
      </c>
      <c r="BL115" s="31" t="s">
        <v>34</v>
      </c>
      <c r="BM115" s="32" t="s">
        <v>34</v>
      </c>
      <c r="BN115" s="32" t="s">
        <v>34</v>
      </c>
      <c r="BO115" s="31" t="s">
        <v>34</v>
      </c>
      <c r="BP115" s="32" t="s">
        <v>34</v>
      </c>
      <c r="BQ115" s="32" t="s">
        <v>34</v>
      </c>
      <c r="BR115" s="31" t="s">
        <v>34</v>
      </c>
      <c r="BS115" s="32" t="s">
        <v>34</v>
      </c>
      <c r="BT115" s="32" t="s">
        <v>34</v>
      </c>
      <c r="BU115" s="31" t="s">
        <v>34</v>
      </c>
      <c r="BV115" s="32" t="s">
        <v>34</v>
      </c>
      <c r="BW115" s="32" t="s">
        <v>34</v>
      </c>
      <c r="BX115" s="31" t="s">
        <v>34</v>
      </c>
      <c r="BY115" s="32" t="s">
        <v>34</v>
      </c>
      <c r="BZ115" s="32" t="s">
        <v>34</v>
      </c>
      <c r="CA115" s="31" t="s">
        <v>34</v>
      </c>
      <c r="CB115" s="32" t="s">
        <v>34</v>
      </c>
      <c r="CC115" s="32" t="s">
        <v>34</v>
      </c>
      <c r="CD115" s="31" t="s">
        <v>34</v>
      </c>
      <c r="CE115" s="32" t="s">
        <v>34</v>
      </c>
      <c r="CF115" s="32" t="s">
        <v>34</v>
      </c>
      <c r="CG115" s="31" t="s">
        <v>34</v>
      </c>
      <c r="CH115" s="32" t="s">
        <v>34</v>
      </c>
      <c r="CI115" s="32" t="s">
        <v>34</v>
      </c>
      <c r="CJ115" s="31" t="s">
        <v>34</v>
      </c>
      <c r="CK115" s="32" t="s">
        <v>34</v>
      </c>
      <c r="CL115" s="32" t="s">
        <v>34</v>
      </c>
      <c r="CM115" s="31" t="s">
        <v>34</v>
      </c>
      <c r="CN115" s="32" t="s">
        <v>34</v>
      </c>
      <c r="CO115" s="32" t="s">
        <v>34</v>
      </c>
      <c r="CP115" s="31" t="s">
        <v>34</v>
      </c>
      <c r="CQ115" s="32" t="s">
        <v>34</v>
      </c>
      <c r="CR115" s="32" t="s">
        <v>34</v>
      </c>
      <c r="CS115" s="31" t="s">
        <v>34</v>
      </c>
      <c r="CT115" s="32" t="s">
        <v>34</v>
      </c>
      <c r="CU115" s="32" t="s">
        <v>34</v>
      </c>
      <c r="CV115" s="31" t="s">
        <v>34</v>
      </c>
      <c r="CW115" s="32" t="s">
        <v>34</v>
      </c>
      <c r="CX115" s="32" t="s">
        <v>34</v>
      </c>
      <c r="CY115" s="31" t="s">
        <v>34</v>
      </c>
      <c r="CZ115" s="32" t="s">
        <v>34</v>
      </c>
      <c r="DA115" s="32" t="s">
        <v>34</v>
      </c>
      <c r="DB115" s="31" t="s">
        <v>34</v>
      </c>
      <c r="DC115" s="32" t="s">
        <v>34</v>
      </c>
      <c r="DD115" s="32" t="s">
        <v>34</v>
      </c>
      <c r="DE115" s="31" t="s">
        <v>34</v>
      </c>
      <c r="DF115" s="32" t="s">
        <v>34</v>
      </c>
      <c r="DG115" s="32" t="s">
        <v>34</v>
      </c>
      <c r="DH115" s="31" t="s">
        <v>34</v>
      </c>
      <c r="DI115" s="32" t="s">
        <v>34</v>
      </c>
      <c r="DJ115" s="32" t="s">
        <v>34</v>
      </c>
      <c r="DK115" s="31" t="s">
        <v>34</v>
      </c>
      <c r="DL115" s="32" t="s">
        <v>34</v>
      </c>
      <c r="DM115" s="32" t="s">
        <v>34</v>
      </c>
      <c r="DN115" s="31" t="s">
        <v>34</v>
      </c>
      <c r="DO115" s="32" t="s">
        <v>34</v>
      </c>
      <c r="DP115" s="32" t="s">
        <v>34</v>
      </c>
      <c r="DQ115" s="31" t="s">
        <v>34</v>
      </c>
      <c r="DR115" s="32" t="s">
        <v>34</v>
      </c>
      <c r="DS115" s="32" t="s">
        <v>34</v>
      </c>
      <c r="DT115" s="31" t="s">
        <v>34</v>
      </c>
      <c r="DU115" s="32" t="s">
        <v>34</v>
      </c>
      <c r="DV115" s="32" t="s">
        <v>34</v>
      </c>
    </row>
    <row r="116" spans="1:126" x14ac:dyDescent="0.2">
      <c r="A116" s="30" t="s">
        <v>7</v>
      </c>
      <c r="B116">
        <v>113</v>
      </c>
      <c r="C116">
        <v>113</v>
      </c>
      <c r="D116" s="32">
        <v>11.348838716013599</v>
      </c>
      <c r="E116" s="32" t="s">
        <v>28</v>
      </c>
      <c r="F116" s="32">
        <v>11.348838716013599</v>
      </c>
      <c r="G116" s="32">
        <v>10.7854480886716</v>
      </c>
      <c r="H116" s="32" t="s">
        <v>28</v>
      </c>
      <c r="I116" s="32">
        <v>10.7854480886716</v>
      </c>
      <c r="J116" s="31">
        <v>8.8032782703972394</v>
      </c>
      <c r="K116" s="32" t="s">
        <v>28</v>
      </c>
      <c r="L116" s="32">
        <v>8.8032782703972394</v>
      </c>
      <c r="M116" s="31">
        <v>6.1150338798965098</v>
      </c>
      <c r="N116" s="32" t="s">
        <v>28</v>
      </c>
      <c r="O116" s="32">
        <v>6.1150338798965098</v>
      </c>
      <c r="P116" s="31">
        <v>4.5306134544390302</v>
      </c>
      <c r="Q116" s="32" t="s">
        <v>28</v>
      </c>
      <c r="R116" s="32">
        <v>4.5306134544390302</v>
      </c>
      <c r="S116" s="31">
        <v>3.04481807127156</v>
      </c>
      <c r="T116" s="32" t="s">
        <v>28</v>
      </c>
      <c r="U116" s="32">
        <v>3.04481807127156</v>
      </c>
      <c r="V116" s="31">
        <v>1.67452212464209</v>
      </c>
      <c r="W116" s="32" t="s">
        <v>28</v>
      </c>
      <c r="X116" s="32">
        <v>1.67452212464209</v>
      </c>
      <c r="Y116" s="31">
        <v>0.64978953682418805</v>
      </c>
      <c r="Z116" s="32" t="s">
        <v>28</v>
      </c>
      <c r="AA116" s="32">
        <v>0.64978953682418805</v>
      </c>
      <c r="AB116" s="31">
        <v>-1.4044504453380899</v>
      </c>
      <c r="AC116" s="32" t="s">
        <v>28</v>
      </c>
      <c r="AD116" s="32">
        <v>-1.4044504453380899</v>
      </c>
      <c r="AE116" s="31">
        <v>-3.7390334734391302</v>
      </c>
      <c r="AF116" s="32" t="s">
        <v>28</v>
      </c>
      <c r="AG116" s="32">
        <v>-3.7390334734391302</v>
      </c>
      <c r="AH116" s="31">
        <v>-6.81142917011005</v>
      </c>
      <c r="AI116" s="32" t="s">
        <v>28</v>
      </c>
      <c r="AJ116" s="32">
        <v>-6.81142917011005</v>
      </c>
      <c r="AK116" s="31">
        <v>-9.2323216249093303</v>
      </c>
      <c r="AL116" s="32" t="s">
        <v>28</v>
      </c>
      <c r="AM116" s="32">
        <v>-9.2323216249093303</v>
      </c>
      <c r="AN116" s="31">
        <v>-13.7105434221302</v>
      </c>
      <c r="AO116" s="32" t="s">
        <v>28</v>
      </c>
      <c r="AP116" s="32">
        <v>-13.7105434221302</v>
      </c>
      <c r="AQ116" s="31">
        <v>-13.779334700401</v>
      </c>
      <c r="AR116" s="32" t="s">
        <v>28</v>
      </c>
      <c r="AS116" s="32">
        <v>-13.779334700401</v>
      </c>
      <c r="AT116" s="31">
        <v>-18.778814852225501</v>
      </c>
      <c r="AU116" s="32" t="s">
        <v>28</v>
      </c>
      <c r="AV116" s="32">
        <v>-18.778814852225501</v>
      </c>
      <c r="AW116" s="31" t="s">
        <v>34</v>
      </c>
      <c r="AX116" s="32" t="s">
        <v>34</v>
      </c>
      <c r="AY116" s="32" t="s">
        <v>34</v>
      </c>
      <c r="AZ116" s="31" t="s">
        <v>34</v>
      </c>
      <c r="BA116" s="32" t="s">
        <v>34</v>
      </c>
      <c r="BB116" s="32" t="s">
        <v>34</v>
      </c>
      <c r="BC116" s="31" t="s">
        <v>34</v>
      </c>
      <c r="BD116" s="32" t="s">
        <v>34</v>
      </c>
      <c r="BE116" s="32" t="s">
        <v>34</v>
      </c>
      <c r="BF116" s="31" t="s">
        <v>34</v>
      </c>
      <c r="BG116" s="32" t="s">
        <v>34</v>
      </c>
      <c r="BH116" s="32" t="s">
        <v>34</v>
      </c>
      <c r="BI116" s="31" t="s">
        <v>34</v>
      </c>
      <c r="BJ116" s="32" t="s">
        <v>34</v>
      </c>
      <c r="BK116" s="32" t="s">
        <v>34</v>
      </c>
      <c r="BL116" s="31" t="s">
        <v>34</v>
      </c>
      <c r="BM116" s="32" t="s">
        <v>34</v>
      </c>
      <c r="BN116" s="32" t="s">
        <v>34</v>
      </c>
      <c r="BO116" s="31" t="s">
        <v>34</v>
      </c>
      <c r="BP116" s="32" t="s">
        <v>34</v>
      </c>
      <c r="BQ116" s="32" t="s">
        <v>34</v>
      </c>
      <c r="BR116" s="31" t="s">
        <v>34</v>
      </c>
      <c r="BS116" s="32" t="s">
        <v>34</v>
      </c>
      <c r="BT116" s="32" t="s">
        <v>34</v>
      </c>
      <c r="BU116" s="31" t="s">
        <v>34</v>
      </c>
      <c r="BV116" s="32" t="s">
        <v>34</v>
      </c>
      <c r="BW116" s="32" t="s">
        <v>34</v>
      </c>
      <c r="BX116" s="31" t="s">
        <v>34</v>
      </c>
      <c r="BY116" s="32" t="s">
        <v>34</v>
      </c>
      <c r="BZ116" s="32" t="s">
        <v>34</v>
      </c>
      <c r="CA116" s="31" t="s">
        <v>34</v>
      </c>
      <c r="CB116" s="32" t="s">
        <v>34</v>
      </c>
      <c r="CC116" s="32" t="s">
        <v>34</v>
      </c>
      <c r="CD116" s="31" t="s">
        <v>34</v>
      </c>
      <c r="CE116" s="32" t="s">
        <v>34</v>
      </c>
      <c r="CF116" s="32" t="s">
        <v>34</v>
      </c>
      <c r="CG116" s="31" t="s">
        <v>34</v>
      </c>
      <c r="CH116" s="32" t="s">
        <v>34</v>
      </c>
      <c r="CI116" s="32" t="s">
        <v>34</v>
      </c>
      <c r="CJ116" s="31" t="s">
        <v>34</v>
      </c>
      <c r="CK116" s="32" t="s">
        <v>34</v>
      </c>
      <c r="CL116" s="32" t="s">
        <v>34</v>
      </c>
      <c r="CM116" s="31" t="s">
        <v>34</v>
      </c>
      <c r="CN116" s="32" t="s">
        <v>34</v>
      </c>
      <c r="CO116" s="32" t="s">
        <v>34</v>
      </c>
      <c r="CP116" s="31" t="s">
        <v>34</v>
      </c>
      <c r="CQ116" s="32" t="s">
        <v>34</v>
      </c>
      <c r="CR116" s="32" t="s">
        <v>34</v>
      </c>
      <c r="CS116" s="31" t="s">
        <v>34</v>
      </c>
      <c r="CT116" s="32" t="s">
        <v>34</v>
      </c>
      <c r="CU116" s="32" t="s">
        <v>34</v>
      </c>
      <c r="CV116" s="31" t="s">
        <v>34</v>
      </c>
      <c r="CW116" s="32" t="s">
        <v>34</v>
      </c>
      <c r="CX116" s="32" t="s">
        <v>34</v>
      </c>
      <c r="CY116" s="31" t="s">
        <v>34</v>
      </c>
      <c r="CZ116" s="32" t="s">
        <v>34</v>
      </c>
      <c r="DA116" s="32" t="s">
        <v>34</v>
      </c>
      <c r="DB116" s="31" t="s">
        <v>34</v>
      </c>
      <c r="DC116" s="32" t="s">
        <v>34</v>
      </c>
      <c r="DD116" s="32" t="s">
        <v>34</v>
      </c>
      <c r="DE116" s="31" t="s">
        <v>34</v>
      </c>
      <c r="DF116" s="32" t="s">
        <v>34</v>
      </c>
      <c r="DG116" s="32" t="s">
        <v>34</v>
      </c>
      <c r="DH116" s="31" t="s">
        <v>34</v>
      </c>
      <c r="DI116" s="32" t="s">
        <v>34</v>
      </c>
      <c r="DJ116" s="32" t="s">
        <v>34</v>
      </c>
      <c r="DK116" s="31" t="s">
        <v>34</v>
      </c>
      <c r="DL116" s="32" t="s">
        <v>34</v>
      </c>
      <c r="DM116" s="32" t="s">
        <v>34</v>
      </c>
      <c r="DN116" s="31" t="s">
        <v>34</v>
      </c>
      <c r="DO116" s="32" t="s">
        <v>34</v>
      </c>
      <c r="DP116" s="32" t="s">
        <v>34</v>
      </c>
      <c r="DQ116" s="31" t="s">
        <v>34</v>
      </c>
      <c r="DR116" s="32" t="s">
        <v>34</v>
      </c>
      <c r="DS116" s="32" t="s">
        <v>34</v>
      </c>
      <c r="DT116" s="31" t="s">
        <v>34</v>
      </c>
      <c r="DU116" s="32" t="s">
        <v>34</v>
      </c>
      <c r="DV116" s="32" t="s">
        <v>34</v>
      </c>
    </row>
    <row r="117" spans="1:126" x14ac:dyDescent="0.2">
      <c r="A117" s="30" t="s">
        <v>5</v>
      </c>
      <c r="B117">
        <v>114</v>
      </c>
      <c r="C117">
        <v>114</v>
      </c>
      <c r="D117" s="32">
        <v>15.7293610755902</v>
      </c>
      <c r="E117" s="32" t="s">
        <v>28</v>
      </c>
      <c r="F117" s="32">
        <v>15.7293610755902</v>
      </c>
      <c r="G117" s="32">
        <v>15.0267786267774</v>
      </c>
      <c r="H117" s="32" t="s">
        <v>28</v>
      </c>
      <c r="I117" s="32">
        <v>15.0267786267774</v>
      </c>
      <c r="J117" s="31">
        <v>13.4491038072228</v>
      </c>
      <c r="K117" s="32" t="s">
        <v>28</v>
      </c>
      <c r="L117" s="32">
        <v>13.4491038072228</v>
      </c>
      <c r="M117" s="31">
        <v>10.626397383049699</v>
      </c>
      <c r="N117" s="32" t="s">
        <v>28</v>
      </c>
      <c r="O117" s="32">
        <v>10.626397383049699</v>
      </c>
      <c r="P117" s="31">
        <v>7.4757029773071499</v>
      </c>
      <c r="Q117" s="32" t="s">
        <v>28</v>
      </c>
      <c r="R117" s="32">
        <v>7.4757029773071499</v>
      </c>
      <c r="S117" s="31">
        <v>4.5829465788677899</v>
      </c>
      <c r="T117" s="32" t="s">
        <v>28</v>
      </c>
      <c r="U117" s="32">
        <v>4.5829465788677899</v>
      </c>
      <c r="V117" s="31">
        <v>1.5096017424900301</v>
      </c>
      <c r="W117" s="32" t="s">
        <v>28</v>
      </c>
      <c r="X117" s="32">
        <v>1.5096017424900301</v>
      </c>
      <c r="Y117" s="31">
        <v>-1.15261732766173</v>
      </c>
      <c r="Z117" s="32" t="s">
        <v>28</v>
      </c>
      <c r="AA117" s="32">
        <v>-1.15261732766173</v>
      </c>
      <c r="AB117" s="31">
        <v>-3.7908264458772298</v>
      </c>
      <c r="AC117" s="32" t="s">
        <v>28</v>
      </c>
      <c r="AD117" s="32">
        <v>-3.7908264458772298</v>
      </c>
      <c r="AE117" s="31">
        <v>-6.9549663605819996</v>
      </c>
      <c r="AF117" s="32" t="s">
        <v>28</v>
      </c>
      <c r="AG117" s="32">
        <v>-6.9549663605819996</v>
      </c>
      <c r="AH117" s="31">
        <v>-9.8358687950067392</v>
      </c>
      <c r="AI117" s="32" t="s">
        <v>28</v>
      </c>
      <c r="AJ117" s="32">
        <v>-9.8358687950067392</v>
      </c>
      <c r="AK117" s="31">
        <v>-12.183715199311999</v>
      </c>
      <c r="AL117" s="32" t="s">
        <v>28</v>
      </c>
      <c r="AM117" s="32">
        <v>-12.183715199311999</v>
      </c>
      <c r="AN117" s="31">
        <v>-14.0944269288693</v>
      </c>
      <c r="AO117" s="32" t="s">
        <v>28</v>
      </c>
      <c r="AP117" s="32">
        <v>-14.0944269288693</v>
      </c>
      <c r="AQ117" s="31">
        <v>-18.901971538114701</v>
      </c>
      <c r="AR117" s="32" t="s">
        <v>28</v>
      </c>
      <c r="AS117" s="32">
        <v>-18.901971538114701</v>
      </c>
      <c r="AT117" s="31">
        <v>-19.8565430195335</v>
      </c>
      <c r="AU117" s="32" t="s">
        <v>28</v>
      </c>
      <c r="AV117" s="32">
        <v>-19.8565430195335</v>
      </c>
      <c r="AW117" s="31">
        <v>-21.689001022591299</v>
      </c>
      <c r="AX117" s="32" t="s">
        <v>28</v>
      </c>
      <c r="AY117" s="32">
        <v>-21.689001022591299</v>
      </c>
      <c r="AZ117" s="31" t="s">
        <v>34</v>
      </c>
      <c r="BA117" s="32" t="s">
        <v>34</v>
      </c>
      <c r="BB117" s="32" t="s">
        <v>34</v>
      </c>
      <c r="BC117" s="31" t="s">
        <v>34</v>
      </c>
      <c r="BD117" s="32" t="s">
        <v>34</v>
      </c>
      <c r="BE117" s="32" t="s">
        <v>34</v>
      </c>
      <c r="BF117" s="31" t="s">
        <v>34</v>
      </c>
      <c r="BG117" s="32" t="s">
        <v>34</v>
      </c>
      <c r="BH117" s="32" t="s">
        <v>34</v>
      </c>
      <c r="BI117" s="31" t="s">
        <v>34</v>
      </c>
      <c r="BJ117" s="32" t="s">
        <v>34</v>
      </c>
      <c r="BK117" s="32" t="s">
        <v>34</v>
      </c>
      <c r="BL117" s="31" t="s">
        <v>34</v>
      </c>
      <c r="BM117" s="32" t="s">
        <v>34</v>
      </c>
      <c r="BN117" s="32" t="s">
        <v>34</v>
      </c>
      <c r="BO117" s="31" t="s">
        <v>34</v>
      </c>
      <c r="BP117" s="32" t="s">
        <v>34</v>
      </c>
      <c r="BQ117" s="32" t="s">
        <v>34</v>
      </c>
      <c r="BR117" s="31" t="s">
        <v>34</v>
      </c>
      <c r="BS117" s="32" t="s">
        <v>34</v>
      </c>
      <c r="BT117" s="32" t="s">
        <v>34</v>
      </c>
      <c r="BU117" s="31" t="s">
        <v>34</v>
      </c>
      <c r="BV117" s="32" t="s">
        <v>34</v>
      </c>
      <c r="BW117" s="32" t="s">
        <v>34</v>
      </c>
      <c r="BX117" s="31" t="s">
        <v>34</v>
      </c>
      <c r="BY117" s="32" t="s">
        <v>34</v>
      </c>
      <c r="BZ117" s="32" t="s">
        <v>34</v>
      </c>
      <c r="CA117" s="31" t="s">
        <v>34</v>
      </c>
      <c r="CB117" s="32" t="s">
        <v>34</v>
      </c>
      <c r="CC117" s="32" t="s">
        <v>34</v>
      </c>
      <c r="CD117" s="31" t="s">
        <v>34</v>
      </c>
      <c r="CE117" s="32" t="s">
        <v>34</v>
      </c>
      <c r="CF117" s="32" t="s">
        <v>34</v>
      </c>
      <c r="CG117" s="31" t="s">
        <v>34</v>
      </c>
      <c r="CH117" s="32" t="s">
        <v>34</v>
      </c>
      <c r="CI117" s="32" t="s">
        <v>34</v>
      </c>
      <c r="CJ117" s="31" t="s">
        <v>34</v>
      </c>
      <c r="CK117" s="32" t="s">
        <v>34</v>
      </c>
      <c r="CL117" s="32" t="s">
        <v>34</v>
      </c>
      <c r="CM117" s="31" t="s">
        <v>34</v>
      </c>
      <c r="CN117" s="32" t="s">
        <v>34</v>
      </c>
      <c r="CO117" s="32" t="s">
        <v>34</v>
      </c>
      <c r="CP117" s="31" t="s">
        <v>34</v>
      </c>
      <c r="CQ117" s="32" t="s">
        <v>34</v>
      </c>
      <c r="CR117" s="32" t="s">
        <v>34</v>
      </c>
      <c r="CS117" s="31" t="s">
        <v>34</v>
      </c>
      <c r="CT117" s="32" t="s">
        <v>34</v>
      </c>
      <c r="CU117" s="32" t="s">
        <v>34</v>
      </c>
      <c r="CV117" s="31" t="s">
        <v>34</v>
      </c>
      <c r="CW117" s="32" t="s">
        <v>34</v>
      </c>
      <c r="CX117" s="32" t="s">
        <v>34</v>
      </c>
      <c r="CY117" s="31" t="s">
        <v>34</v>
      </c>
      <c r="CZ117" s="32" t="s">
        <v>34</v>
      </c>
      <c r="DA117" s="32" t="s">
        <v>34</v>
      </c>
      <c r="DB117" s="31" t="s">
        <v>34</v>
      </c>
      <c r="DC117" s="32" t="s">
        <v>34</v>
      </c>
      <c r="DD117" s="32" t="s">
        <v>34</v>
      </c>
      <c r="DE117" s="31" t="s">
        <v>34</v>
      </c>
      <c r="DF117" s="32" t="s">
        <v>34</v>
      </c>
      <c r="DG117" s="32" t="s">
        <v>34</v>
      </c>
      <c r="DH117" s="31" t="s">
        <v>34</v>
      </c>
      <c r="DI117" s="32" t="s">
        <v>34</v>
      </c>
      <c r="DJ117" s="32" t="s">
        <v>34</v>
      </c>
      <c r="DK117" s="31" t="s">
        <v>34</v>
      </c>
      <c r="DL117" s="32" t="s">
        <v>34</v>
      </c>
      <c r="DM117" s="32" t="s">
        <v>34</v>
      </c>
      <c r="DN117" s="31" t="s">
        <v>34</v>
      </c>
      <c r="DO117" s="32" t="s">
        <v>34</v>
      </c>
      <c r="DP117" s="32" t="s">
        <v>34</v>
      </c>
      <c r="DQ117" s="31" t="s">
        <v>34</v>
      </c>
      <c r="DR117" s="32" t="s">
        <v>34</v>
      </c>
      <c r="DS117" s="32" t="s">
        <v>34</v>
      </c>
      <c r="DT117" s="31" t="s">
        <v>34</v>
      </c>
      <c r="DU117" s="32" t="s">
        <v>34</v>
      </c>
      <c r="DV117" s="32" t="s">
        <v>34</v>
      </c>
    </row>
    <row r="118" spans="1:126" x14ac:dyDescent="0.2">
      <c r="A118" s="30" t="s">
        <v>5</v>
      </c>
      <c r="B118">
        <v>115</v>
      </c>
      <c r="C118">
        <v>115</v>
      </c>
      <c r="D118" s="32">
        <v>16.355935418254099</v>
      </c>
      <c r="E118" s="32" t="s">
        <v>28</v>
      </c>
      <c r="F118" s="32">
        <v>16.355935418254099</v>
      </c>
      <c r="G118" s="32">
        <v>15.6679724082368</v>
      </c>
      <c r="H118" s="32" t="s">
        <v>28</v>
      </c>
      <c r="I118" s="32">
        <v>15.6679724082368</v>
      </c>
      <c r="J118" s="31">
        <v>13.010939799387399</v>
      </c>
      <c r="K118" s="32" t="s">
        <v>28</v>
      </c>
      <c r="L118" s="32">
        <v>13.010939799387399</v>
      </c>
      <c r="M118" s="31">
        <v>10.2229363443209</v>
      </c>
      <c r="N118" s="32" t="s">
        <v>28</v>
      </c>
      <c r="O118" s="32">
        <v>10.2229363443209</v>
      </c>
      <c r="P118" s="31">
        <v>7.6180682281148204</v>
      </c>
      <c r="Q118" s="32" t="s">
        <v>28</v>
      </c>
      <c r="R118" s="32">
        <v>7.6180682281148204</v>
      </c>
      <c r="S118" s="31">
        <v>5.7117194430071798</v>
      </c>
      <c r="T118" s="32" t="s">
        <v>28</v>
      </c>
      <c r="U118" s="32">
        <v>5.7117194430071798</v>
      </c>
      <c r="V118" s="31">
        <v>3.95065829448626</v>
      </c>
      <c r="W118" s="32" t="s">
        <v>28</v>
      </c>
      <c r="X118" s="32">
        <v>3.95065829448626</v>
      </c>
      <c r="Y118" s="31">
        <v>2.20323297852664</v>
      </c>
      <c r="Z118" s="32" t="s">
        <v>28</v>
      </c>
      <c r="AA118" s="32">
        <v>2.20323297852664</v>
      </c>
      <c r="AB118" s="31">
        <v>0.82628082400588498</v>
      </c>
      <c r="AC118" s="32" t="s">
        <v>28</v>
      </c>
      <c r="AD118" s="32">
        <v>0.82628082400588498</v>
      </c>
      <c r="AE118" s="31">
        <v>-0.73862870619050502</v>
      </c>
      <c r="AF118" s="32" t="s">
        <v>28</v>
      </c>
      <c r="AG118" s="32">
        <v>-0.73862870619050502</v>
      </c>
      <c r="AH118" s="31">
        <v>-2.51081573256841</v>
      </c>
      <c r="AI118" s="32" t="s">
        <v>28</v>
      </c>
      <c r="AJ118" s="32">
        <v>-2.51081573256841</v>
      </c>
      <c r="AK118" s="31">
        <v>-4.8659927022638403</v>
      </c>
      <c r="AL118" s="32" t="s">
        <v>28</v>
      </c>
      <c r="AM118" s="32">
        <v>-4.8659927022638403</v>
      </c>
      <c r="AN118" s="31">
        <v>-8.47487941118324</v>
      </c>
      <c r="AO118" s="32" t="s">
        <v>28</v>
      </c>
      <c r="AP118" s="32">
        <v>-8.47487941118324</v>
      </c>
      <c r="AQ118" s="31">
        <v>-10.7455006798144</v>
      </c>
      <c r="AR118" s="32" t="s">
        <v>28</v>
      </c>
      <c r="AS118" s="32">
        <v>-10.7455006798144</v>
      </c>
      <c r="AT118" s="31">
        <v>-13.1085651597836</v>
      </c>
      <c r="AU118" s="32" t="s">
        <v>28</v>
      </c>
      <c r="AV118" s="32">
        <v>-13.1085651597836</v>
      </c>
      <c r="AW118" s="31">
        <v>-18.0651461281509</v>
      </c>
      <c r="AX118" s="32" t="s">
        <v>28</v>
      </c>
      <c r="AY118" s="32">
        <v>-18.0651461281509</v>
      </c>
      <c r="AZ118" s="31">
        <v>-19.544242347940799</v>
      </c>
      <c r="BA118" s="32" t="s">
        <v>28</v>
      </c>
      <c r="BB118" s="32">
        <v>-19.544242347940799</v>
      </c>
      <c r="BC118" s="31" t="s">
        <v>34</v>
      </c>
      <c r="BD118" s="32" t="s">
        <v>34</v>
      </c>
      <c r="BE118" s="32" t="s">
        <v>34</v>
      </c>
      <c r="BF118" s="31" t="s">
        <v>34</v>
      </c>
      <c r="BG118" s="32" t="s">
        <v>34</v>
      </c>
      <c r="BH118" s="32" t="s">
        <v>34</v>
      </c>
      <c r="BI118" s="31" t="s">
        <v>34</v>
      </c>
      <c r="BJ118" s="32" t="s">
        <v>34</v>
      </c>
      <c r="BK118" s="32" t="s">
        <v>34</v>
      </c>
      <c r="BL118" s="31" t="s">
        <v>34</v>
      </c>
      <c r="BM118" s="32" t="s">
        <v>34</v>
      </c>
      <c r="BN118" s="32" t="s">
        <v>34</v>
      </c>
      <c r="BO118" s="31" t="s">
        <v>34</v>
      </c>
      <c r="BP118" s="32" t="s">
        <v>34</v>
      </c>
      <c r="BQ118" s="32" t="s">
        <v>34</v>
      </c>
      <c r="BR118" s="31" t="s">
        <v>34</v>
      </c>
      <c r="BS118" s="32" t="s">
        <v>34</v>
      </c>
      <c r="BT118" s="32" t="s">
        <v>34</v>
      </c>
      <c r="BU118" s="31" t="s">
        <v>34</v>
      </c>
      <c r="BV118" s="32" t="s">
        <v>34</v>
      </c>
      <c r="BW118" s="32" t="s">
        <v>34</v>
      </c>
      <c r="BX118" s="31" t="s">
        <v>34</v>
      </c>
      <c r="BY118" s="32" t="s">
        <v>34</v>
      </c>
      <c r="BZ118" s="32" t="s">
        <v>34</v>
      </c>
      <c r="CA118" s="31" t="s">
        <v>34</v>
      </c>
      <c r="CB118" s="32" t="s">
        <v>34</v>
      </c>
      <c r="CC118" s="32" t="s">
        <v>34</v>
      </c>
      <c r="CD118" s="31" t="s">
        <v>34</v>
      </c>
      <c r="CE118" s="32" t="s">
        <v>34</v>
      </c>
      <c r="CF118" s="32" t="s">
        <v>34</v>
      </c>
      <c r="CG118" s="31" t="s">
        <v>34</v>
      </c>
      <c r="CH118" s="32" t="s">
        <v>34</v>
      </c>
      <c r="CI118" s="32" t="s">
        <v>34</v>
      </c>
      <c r="CJ118" s="31" t="s">
        <v>34</v>
      </c>
      <c r="CK118" s="32" t="s">
        <v>34</v>
      </c>
      <c r="CL118" s="32" t="s">
        <v>34</v>
      </c>
      <c r="CM118" s="31" t="s">
        <v>34</v>
      </c>
      <c r="CN118" s="32" t="s">
        <v>34</v>
      </c>
      <c r="CO118" s="32" t="s">
        <v>34</v>
      </c>
      <c r="CP118" s="31" t="s">
        <v>34</v>
      </c>
      <c r="CQ118" s="32" t="s">
        <v>34</v>
      </c>
      <c r="CR118" s="32" t="s">
        <v>34</v>
      </c>
      <c r="CS118" s="31" t="s">
        <v>34</v>
      </c>
      <c r="CT118" s="32" t="s">
        <v>34</v>
      </c>
      <c r="CU118" s="32" t="s">
        <v>34</v>
      </c>
      <c r="CV118" s="31" t="s">
        <v>34</v>
      </c>
      <c r="CW118" s="32" t="s">
        <v>34</v>
      </c>
      <c r="CX118" s="32" t="s">
        <v>34</v>
      </c>
      <c r="CY118" s="31" t="s">
        <v>34</v>
      </c>
      <c r="CZ118" s="32" t="s">
        <v>34</v>
      </c>
      <c r="DA118" s="32" t="s">
        <v>34</v>
      </c>
      <c r="DB118" s="31" t="s">
        <v>34</v>
      </c>
      <c r="DC118" s="32" t="s">
        <v>34</v>
      </c>
      <c r="DD118" s="32" t="s">
        <v>34</v>
      </c>
      <c r="DE118" s="31" t="s">
        <v>34</v>
      </c>
      <c r="DF118" s="32" t="s">
        <v>34</v>
      </c>
      <c r="DG118" s="32" t="s">
        <v>34</v>
      </c>
      <c r="DH118" s="31" t="s">
        <v>34</v>
      </c>
      <c r="DI118" s="32" t="s">
        <v>34</v>
      </c>
      <c r="DJ118" s="32" t="s">
        <v>34</v>
      </c>
      <c r="DK118" s="31" t="s">
        <v>34</v>
      </c>
      <c r="DL118" s="32" t="s">
        <v>34</v>
      </c>
      <c r="DM118" s="32" t="s">
        <v>34</v>
      </c>
      <c r="DN118" s="31" t="s">
        <v>34</v>
      </c>
      <c r="DO118" s="32" t="s">
        <v>34</v>
      </c>
      <c r="DP118" s="32" t="s">
        <v>34</v>
      </c>
      <c r="DQ118" s="31" t="s">
        <v>34</v>
      </c>
      <c r="DR118" s="32" t="s">
        <v>34</v>
      </c>
      <c r="DS118" s="32" t="s">
        <v>34</v>
      </c>
      <c r="DT118" s="31" t="s">
        <v>34</v>
      </c>
      <c r="DU118" s="32" t="s">
        <v>34</v>
      </c>
      <c r="DV118" s="32" t="s">
        <v>34</v>
      </c>
    </row>
    <row r="119" spans="1:126" x14ac:dyDescent="0.2">
      <c r="A119" s="30" t="s">
        <v>5</v>
      </c>
      <c r="B119">
        <v>116</v>
      </c>
      <c r="C119">
        <v>116</v>
      </c>
      <c r="D119" s="32">
        <v>13.322481736047299</v>
      </c>
      <c r="E119" s="32" t="s">
        <v>28</v>
      </c>
      <c r="F119" s="32">
        <v>13.322481736047299</v>
      </c>
      <c r="G119" s="32">
        <v>13.312857276560701</v>
      </c>
      <c r="H119" s="32" t="s">
        <v>28</v>
      </c>
      <c r="I119" s="32">
        <v>13.312857276560701</v>
      </c>
      <c r="J119" s="31">
        <v>13.295362371690301</v>
      </c>
      <c r="K119" s="32" t="s">
        <v>28</v>
      </c>
      <c r="L119" s="32">
        <v>13.295362371690301</v>
      </c>
      <c r="M119" s="31">
        <v>13.170117126597001</v>
      </c>
      <c r="N119" s="32" t="s">
        <v>28</v>
      </c>
      <c r="O119" s="32">
        <v>13.170117126597001</v>
      </c>
      <c r="P119" s="31">
        <v>12.9069690657034</v>
      </c>
      <c r="Q119" s="32" t="s">
        <v>28</v>
      </c>
      <c r="R119" s="32">
        <v>12.9069690657034</v>
      </c>
      <c r="S119" s="31">
        <v>11.949283349425301</v>
      </c>
      <c r="T119" s="32" t="s">
        <v>28</v>
      </c>
      <c r="U119" s="32">
        <v>11.949283349425301</v>
      </c>
      <c r="V119" s="31">
        <v>10.491941258666399</v>
      </c>
      <c r="W119" s="32" t="s">
        <v>28</v>
      </c>
      <c r="X119" s="32">
        <v>10.491941258666399</v>
      </c>
      <c r="Y119" s="31">
        <v>8.7551062008097205</v>
      </c>
      <c r="Z119" s="32" t="s">
        <v>28</v>
      </c>
      <c r="AA119" s="32">
        <v>8.7551062008097205</v>
      </c>
      <c r="AB119" s="31">
        <v>7.2143202629236498</v>
      </c>
      <c r="AC119" s="32" t="s">
        <v>28</v>
      </c>
      <c r="AD119" s="32">
        <v>7.2143202629236498</v>
      </c>
      <c r="AE119" s="31">
        <v>4.8443025073946799</v>
      </c>
      <c r="AF119" s="32" t="s">
        <v>28</v>
      </c>
      <c r="AG119" s="32">
        <v>4.8443025073946799</v>
      </c>
      <c r="AH119" s="31">
        <v>3.0013080940966899</v>
      </c>
      <c r="AI119" s="32" t="s">
        <v>28</v>
      </c>
      <c r="AJ119" s="32">
        <v>3.0013080940966899</v>
      </c>
      <c r="AK119" s="31">
        <v>0.88346139633180198</v>
      </c>
      <c r="AL119" s="32" t="s">
        <v>28</v>
      </c>
      <c r="AM119" s="32">
        <v>0.88346139633180198</v>
      </c>
      <c r="AN119" s="31">
        <v>-1.2552464271583901</v>
      </c>
      <c r="AO119" s="32" t="s">
        <v>28</v>
      </c>
      <c r="AP119" s="32">
        <v>-1.2552464271583901</v>
      </c>
      <c r="AQ119" s="31">
        <v>-3.3766321031836601</v>
      </c>
      <c r="AR119" s="32" t="s">
        <v>28</v>
      </c>
      <c r="AS119" s="32">
        <v>-3.3766321031836601</v>
      </c>
      <c r="AT119" s="31">
        <v>-5.3270454890191603</v>
      </c>
      <c r="AU119" s="32" t="s">
        <v>28</v>
      </c>
      <c r="AV119" s="32">
        <v>-5.3270454890191603</v>
      </c>
      <c r="AW119" s="31">
        <v>-7.4141689598343499</v>
      </c>
      <c r="AX119" s="32" t="s">
        <v>28</v>
      </c>
      <c r="AY119" s="32">
        <v>-7.4141689598343499</v>
      </c>
      <c r="AZ119" s="31">
        <v>-9.7248201689072609</v>
      </c>
      <c r="BA119" s="32" t="s">
        <v>28</v>
      </c>
      <c r="BB119" s="32">
        <v>-9.7248201689072609</v>
      </c>
      <c r="BC119" s="31">
        <v>-12.301525686470599</v>
      </c>
      <c r="BD119" s="32" t="s">
        <v>28</v>
      </c>
      <c r="BE119" s="32">
        <v>-12.301525686470599</v>
      </c>
      <c r="BF119" s="31">
        <v>-18.025243030006202</v>
      </c>
      <c r="BG119" s="32" t="s">
        <v>28</v>
      </c>
      <c r="BH119" s="32">
        <v>-18.025243030006202</v>
      </c>
      <c r="BI119" s="31" t="s">
        <v>34</v>
      </c>
      <c r="BJ119" s="32" t="s">
        <v>34</v>
      </c>
      <c r="BK119" s="32" t="s">
        <v>34</v>
      </c>
      <c r="BL119" s="31" t="s">
        <v>34</v>
      </c>
      <c r="BM119" s="32" t="s">
        <v>34</v>
      </c>
      <c r="BN119" s="32" t="s">
        <v>34</v>
      </c>
      <c r="BO119" s="31" t="s">
        <v>34</v>
      </c>
      <c r="BP119" s="32" t="s">
        <v>34</v>
      </c>
      <c r="BQ119" s="32" t="s">
        <v>34</v>
      </c>
      <c r="BR119" s="31" t="s">
        <v>34</v>
      </c>
      <c r="BS119" s="32" t="s">
        <v>34</v>
      </c>
      <c r="BT119" s="32" t="s">
        <v>34</v>
      </c>
      <c r="BU119" s="31" t="s">
        <v>34</v>
      </c>
      <c r="BV119" s="32" t="s">
        <v>34</v>
      </c>
      <c r="BW119" s="32" t="s">
        <v>34</v>
      </c>
      <c r="BX119" s="31" t="s">
        <v>34</v>
      </c>
      <c r="BY119" s="32" t="s">
        <v>34</v>
      </c>
      <c r="BZ119" s="32" t="s">
        <v>34</v>
      </c>
      <c r="CA119" s="31" t="s">
        <v>34</v>
      </c>
      <c r="CB119" s="32" t="s">
        <v>34</v>
      </c>
      <c r="CC119" s="32" t="s">
        <v>34</v>
      </c>
      <c r="CD119" s="31" t="s">
        <v>34</v>
      </c>
      <c r="CE119" s="32" t="s">
        <v>34</v>
      </c>
      <c r="CF119" s="32" t="s">
        <v>34</v>
      </c>
      <c r="CG119" s="31" t="s">
        <v>34</v>
      </c>
      <c r="CH119" s="32" t="s">
        <v>34</v>
      </c>
      <c r="CI119" s="32" t="s">
        <v>34</v>
      </c>
      <c r="CJ119" s="31" t="s">
        <v>34</v>
      </c>
      <c r="CK119" s="32" t="s">
        <v>34</v>
      </c>
      <c r="CL119" s="32" t="s">
        <v>34</v>
      </c>
      <c r="CM119" s="31" t="s">
        <v>34</v>
      </c>
      <c r="CN119" s="32" t="s">
        <v>34</v>
      </c>
      <c r="CO119" s="32" t="s">
        <v>34</v>
      </c>
      <c r="CP119" s="31" t="s">
        <v>34</v>
      </c>
      <c r="CQ119" s="32" t="s">
        <v>34</v>
      </c>
      <c r="CR119" s="32" t="s">
        <v>34</v>
      </c>
      <c r="CS119" s="31" t="s">
        <v>34</v>
      </c>
      <c r="CT119" s="32" t="s">
        <v>34</v>
      </c>
      <c r="CU119" s="32" t="s">
        <v>34</v>
      </c>
      <c r="CV119" s="31" t="s">
        <v>34</v>
      </c>
      <c r="CW119" s="32" t="s">
        <v>34</v>
      </c>
      <c r="CX119" s="32" t="s">
        <v>34</v>
      </c>
      <c r="CY119" s="31" t="s">
        <v>34</v>
      </c>
      <c r="CZ119" s="32" t="s">
        <v>34</v>
      </c>
      <c r="DA119" s="32" t="s">
        <v>34</v>
      </c>
      <c r="DB119" s="31" t="s">
        <v>34</v>
      </c>
      <c r="DC119" s="32" t="s">
        <v>34</v>
      </c>
      <c r="DD119" s="32" t="s">
        <v>34</v>
      </c>
      <c r="DE119" s="31" t="s">
        <v>34</v>
      </c>
      <c r="DF119" s="32" t="s">
        <v>34</v>
      </c>
      <c r="DG119" s="32" t="s">
        <v>34</v>
      </c>
      <c r="DH119" s="31" t="s">
        <v>34</v>
      </c>
      <c r="DI119" s="32" t="s">
        <v>34</v>
      </c>
      <c r="DJ119" s="32" t="s">
        <v>34</v>
      </c>
      <c r="DK119" s="31" t="s">
        <v>34</v>
      </c>
      <c r="DL119" s="32" t="s">
        <v>34</v>
      </c>
      <c r="DM119" s="32" t="s">
        <v>34</v>
      </c>
      <c r="DN119" s="31" t="s">
        <v>34</v>
      </c>
      <c r="DO119" s="32" t="s">
        <v>34</v>
      </c>
      <c r="DP119" s="32" t="s">
        <v>34</v>
      </c>
      <c r="DQ119" s="31" t="s">
        <v>34</v>
      </c>
      <c r="DR119" s="32" t="s">
        <v>34</v>
      </c>
      <c r="DS119" s="32" t="s">
        <v>34</v>
      </c>
      <c r="DT119" s="31" t="s">
        <v>34</v>
      </c>
      <c r="DU119" s="32" t="s">
        <v>34</v>
      </c>
      <c r="DV119" s="32" t="s">
        <v>34</v>
      </c>
    </row>
    <row r="120" spans="1:126" x14ac:dyDescent="0.2">
      <c r="A120" s="30" t="s">
        <v>5</v>
      </c>
      <c r="B120">
        <v>117</v>
      </c>
      <c r="C120">
        <v>117</v>
      </c>
      <c r="D120" s="32">
        <v>13.397352910837601</v>
      </c>
      <c r="E120" s="32" t="s">
        <v>28</v>
      </c>
      <c r="F120" s="32">
        <v>13.397352910837601</v>
      </c>
      <c r="G120" s="32">
        <v>13.3786207331318</v>
      </c>
      <c r="H120" s="32" t="s">
        <v>28</v>
      </c>
      <c r="I120" s="32">
        <v>13.3786207331318</v>
      </c>
      <c r="J120" s="31">
        <v>13.3022734263769</v>
      </c>
      <c r="K120" s="32" t="s">
        <v>28</v>
      </c>
      <c r="L120" s="32">
        <v>13.3022734263769</v>
      </c>
      <c r="M120" s="31">
        <v>12.884986267885999</v>
      </c>
      <c r="N120" s="32" t="s">
        <v>28</v>
      </c>
      <c r="O120" s="32">
        <v>12.884986267885999</v>
      </c>
      <c r="P120" s="31">
        <v>11.4824306599964</v>
      </c>
      <c r="Q120" s="32" t="s">
        <v>28</v>
      </c>
      <c r="R120" s="32">
        <v>11.4824306599964</v>
      </c>
      <c r="S120" s="31">
        <v>9.4464751580456205</v>
      </c>
      <c r="T120" s="32" t="s">
        <v>28</v>
      </c>
      <c r="U120" s="32">
        <v>9.4464751580456205</v>
      </c>
      <c r="V120" s="31">
        <v>7.0757221952680203</v>
      </c>
      <c r="W120" s="32" t="s">
        <v>28</v>
      </c>
      <c r="X120" s="32">
        <v>7.0757221952680203</v>
      </c>
      <c r="Y120" s="31">
        <v>4.1884803577329901</v>
      </c>
      <c r="Z120" s="32" t="s">
        <v>28</v>
      </c>
      <c r="AA120" s="32">
        <v>4.1884803577329901</v>
      </c>
      <c r="AB120" s="31">
        <v>1.76513126471993</v>
      </c>
      <c r="AC120" s="32" t="s">
        <v>28</v>
      </c>
      <c r="AD120" s="32">
        <v>1.76513126471993</v>
      </c>
      <c r="AE120" s="31">
        <v>-0.60477235630868897</v>
      </c>
      <c r="AF120" s="32" t="s">
        <v>28</v>
      </c>
      <c r="AG120" s="32">
        <v>-0.60477235630868897</v>
      </c>
      <c r="AH120" s="31">
        <v>-2.4745738092715999</v>
      </c>
      <c r="AI120" s="32" t="s">
        <v>28</v>
      </c>
      <c r="AJ120" s="32">
        <v>-2.4745738092715999</v>
      </c>
      <c r="AK120" s="31">
        <v>-4.62274107239086</v>
      </c>
      <c r="AL120" s="32" t="s">
        <v>28</v>
      </c>
      <c r="AM120" s="32">
        <v>-4.62274107239086</v>
      </c>
      <c r="AN120" s="31">
        <v>-7.4253112341355996</v>
      </c>
      <c r="AO120" s="32" t="s">
        <v>28</v>
      </c>
      <c r="AP120" s="32">
        <v>-7.4253112341355996</v>
      </c>
      <c r="AQ120" s="31">
        <v>-9.4100731670710207</v>
      </c>
      <c r="AR120" s="32" t="s">
        <v>28</v>
      </c>
      <c r="AS120" s="32">
        <v>-9.4100731670710207</v>
      </c>
      <c r="AT120" s="31">
        <v>-10.517782184818101</v>
      </c>
      <c r="AU120" s="32" t="s">
        <v>28</v>
      </c>
      <c r="AV120" s="32">
        <v>-10.517782184818101</v>
      </c>
      <c r="AW120" s="31">
        <v>-13.734814797863701</v>
      </c>
      <c r="AX120" s="32" t="s">
        <v>28</v>
      </c>
      <c r="AY120" s="32">
        <v>-13.734814797863701</v>
      </c>
      <c r="AZ120" s="31">
        <v>-13.119254401282699</v>
      </c>
      <c r="BA120" s="32" t="s">
        <v>28</v>
      </c>
      <c r="BB120" s="32">
        <v>-13.119254401282699</v>
      </c>
      <c r="BC120" s="31">
        <v>-19.169286543552499</v>
      </c>
      <c r="BD120" s="32" t="s">
        <v>28</v>
      </c>
      <c r="BE120" s="32">
        <v>-19.169286543552499</v>
      </c>
      <c r="BF120" s="31" t="s">
        <v>34</v>
      </c>
      <c r="BG120" s="32" t="s">
        <v>34</v>
      </c>
      <c r="BH120" s="32" t="s">
        <v>34</v>
      </c>
      <c r="BI120" s="31" t="s">
        <v>34</v>
      </c>
      <c r="BJ120" s="32" t="s">
        <v>34</v>
      </c>
      <c r="BK120" s="32" t="s">
        <v>34</v>
      </c>
      <c r="BL120" s="31" t="s">
        <v>34</v>
      </c>
      <c r="BM120" s="32" t="s">
        <v>34</v>
      </c>
      <c r="BN120" s="32" t="s">
        <v>34</v>
      </c>
      <c r="BO120" s="31" t="s">
        <v>34</v>
      </c>
      <c r="BP120" s="32" t="s">
        <v>34</v>
      </c>
      <c r="BQ120" s="32" t="s">
        <v>34</v>
      </c>
      <c r="BR120" s="31" t="s">
        <v>34</v>
      </c>
      <c r="BS120" s="32" t="s">
        <v>34</v>
      </c>
      <c r="BT120" s="32" t="s">
        <v>34</v>
      </c>
      <c r="BU120" s="31" t="s">
        <v>34</v>
      </c>
      <c r="BV120" s="32" t="s">
        <v>34</v>
      </c>
      <c r="BW120" s="32" t="s">
        <v>34</v>
      </c>
      <c r="BX120" s="31" t="s">
        <v>34</v>
      </c>
      <c r="BY120" s="32" t="s">
        <v>34</v>
      </c>
      <c r="BZ120" s="32" t="s">
        <v>34</v>
      </c>
      <c r="CA120" s="31" t="s">
        <v>34</v>
      </c>
      <c r="CB120" s="32" t="s">
        <v>34</v>
      </c>
      <c r="CC120" s="32" t="s">
        <v>34</v>
      </c>
      <c r="CD120" s="31" t="s">
        <v>34</v>
      </c>
      <c r="CE120" s="32" t="s">
        <v>34</v>
      </c>
      <c r="CF120" s="32" t="s">
        <v>34</v>
      </c>
      <c r="CG120" s="31" t="s">
        <v>34</v>
      </c>
      <c r="CH120" s="32" t="s">
        <v>34</v>
      </c>
      <c r="CI120" s="32" t="s">
        <v>34</v>
      </c>
      <c r="CJ120" s="31" t="s">
        <v>34</v>
      </c>
      <c r="CK120" s="32" t="s">
        <v>34</v>
      </c>
      <c r="CL120" s="32" t="s">
        <v>34</v>
      </c>
      <c r="CM120" s="31" t="s">
        <v>34</v>
      </c>
      <c r="CN120" s="32" t="s">
        <v>34</v>
      </c>
      <c r="CO120" s="32" t="s">
        <v>34</v>
      </c>
      <c r="CP120" s="31" t="s">
        <v>34</v>
      </c>
      <c r="CQ120" s="32" t="s">
        <v>34</v>
      </c>
      <c r="CR120" s="32" t="s">
        <v>34</v>
      </c>
      <c r="CS120" s="31" t="s">
        <v>34</v>
      </c>
      <c r="CT120" s="32" t="s">
        <v>34</v>
      </c>
      <c r="CU120" s="32" t="s">
        <v>34</v>
      </c>
      <c r="CV120" s="31" t="s">
        <v>34</v>
      </c>
      <c r="CW120" s="32" t="s">
        <v>34</v>
      </c>
      <c r="CX120" s="32" t="s">
        <v>34</v>
      </c>
      <c r="CY120" s="31" t="s">
        <v>34</v>
      </c>
      <c r="CZ120" s="32" t="s">
        <v>34</v>
      </c>
      <c r="DA120" s="32" t="s">
        <v>34</v>
      </c>
      <c r="DB120" s="31" t="s">
        <v>34</v>
      </c>
      <c r="DC120" s="32" t="s">
        <v>34</v>
      </c>
      <c r="DD120" s="32" t="s">
        <v>34</v>
      </c>
      <c r="DE120" s="31" t="s">
        <v>34</v>
      </c>
      <c r="DF120" s="32" t="s">
        <v>34</v>
      </c>
      <c r="DG120" s="32" t="s">
        <v>34</v>
      </c>
      <c r="DH120" s="31" t="s">
        <v>34</v>
      </c>
      <c r="DI120" s="32" t="s">
        <v>34</v>
      </c>
      <c r="DJ120" s="32" t="s">
        <v>34</v>
      </c>
      <c r="DK120" s="31" t="s">
        <v>34</v>
      </c>
      <c r="DL120" s="32" t="s">
        <v>34</v>
      </c>
      <c r="DM120" s="32" t="s">
        <v>34</v>
      </c>
      <c r="DN120" s="31" t="s">
        <v>34</v>
      </c>
      <c r="DO120" s="32" t="s">
        <v>34</v>
      </c>
      <c r="DP120" s="32" t="s">
        <v>34</v>
      </c>
      <c r="DQ120" s="31" t="s">
        <v>34</v>
      </c>
      <c r="DR120" s="32" t="s">
        <v>34</v>
      </c>
      <c r="DS120" s="32" t="s">
        <v>34</v>
      </c>
      <c r="DT120" s="31" t="s">
        <v>34</v>
      </c>
      <c r="DU120" s="32" t="s">
        <v>34</v>
      </c>
      <c r="DV120" s="32" t="s">
        <v>34</v>
      </c>
    </row>
    <row r="121" spans="1:126" x14ac:dyDescent="0.2">
      <c r="A121" s="30" t="s">
        <v>7</v>
      </c>
      <c r="B121">
        <v>118</v>
      </c>
      <c r="C121">
        <v>118</v>
      </c>
      <c r="D121" s="32">
        <v>15.891620877876299</v>
      </c>
      <c r="E121" s="32" t="s">
        <v>28</v>
      </c>
      <c r="F121" s="32">
        <v>15.891620877876299</v>
      </c>
      <c r="G121" s="32">
        <v>15.788891593925401</v>
      </c>
      <c r="H121" s="32" t="s">
        <v>28</v>
      </c>
      <c r="I121" s="32">
        <v>15.788891593925401</v>
      </c>
      <c r="J121" s="31">
        <v>15.5864520213826</v>
      </c>
      <c r="K121" s="32" t="s">
        <v>28</v>
      </c>
      <c r="L121" s="32">
        <v>15.5864520213826</v>
      </c>
      <c r="M121" s="31">
        <v>15.109991663635199</v>
      </c>
      <c r="N121" s="32" t="s">
        <v>28</v>
      </c>
      <c r="O121" s="32">
        <v>15.109991663635199</v>
      </c>
      <c r="P121" s="31">
        <v>13.9307289496411</v>
      </c>
      <c r="Q121" s="32" t="s">
        <v>28</v>
      </c>
      <c r="R121" s="32">
        <v>13.9307289496411</v>
      </c>
      <c r="S121" s="31">
        <v>12.5373682469769</v>
      </c>
      <c r="T121" s="32" t="s">
        <v>28</v>
      </c>
      <c r="U121" s="32">
        <v>12.5373682469769</v>
      </c>
      <c r="V121" s="31">
        <v>10.8302943963335</v>
      </c>
      <c r="W121" s="32" t="s">
        <v>28</v>
      </c>
      <c r="X121" s="32">
        <v>10.8302943963335</v>
      </c>
      <c r="Y121" s="31">
        <v>8.8308233587848708</v>
      </c>
      <c r="Z121" s="32" t="s">
        <v>28</v>
      </c>
      <c r="AA121" s="32">
        <v>8.8308233587848708</v>
      </c>
      <c r="AB121" s="31">
        <v>6.6268863707188697</v>
      </c>
      <c r="AC121" s="32" t="s">
        <v>28</v>
      </c>
      <c r="AD121" s="32">
        <v>6.6268863707188697</v>
      </c>
      <c r="AE121" s="31">
        <v>4.5804698662824803</v>
      </c>
      <c r="AF121" s="32" t="s">
        <v>28</v>
      </c>
      <c r="AG121" s="32">
        <v>4.5804698662824803</v>
      </c>
      <c r="AH121" s="31">
        <v>2.9964730363909502</v>
      </c>
      <c r="AI121" s="32" t="s">
        <v>28</v>
      </c>
      <c r="AJ121" s="32">
        <v>2.9964730363909502</v>
      </c>
      <c r="AK121" s="31">
        <v>1.57559565023262</v>
      </c>
      <c r="AL121" s="32" t="s">
        <v>28</v>
      </c>
      <c r="AM121" s="32">
        <v>1.57559565023262</v>
      </c>
      <c r="AN121" s="31">
        <v>-0.29672060461232203</v>
      </c>
      <c r="AO121" s="32" t="s">
        <v>28</v>
      </c>
      <c r="AP121" s="32">
        <v>-0.29672060461232203</v>
      </c>
      <c r="AQ121" s="31">
        <v>-1.2908984588135799</v>
      </c>
      <c r="AR121" s="32" t="s">
        <v>28</v>
      </c>
      <c r="AS121" s="32">
        <v>-1.2908984588135799</v>
      </c>
      <c r="AT121" s="31">
        <v>-2.6217665076443701</v>
      </c>
      <c r="AU121" s="32" t="s">
        <v>28</v>
      </c>
      <c r="AV121" s="32">
        <v>-2.6217665076443701</v>
      </c>
      <c r="AW121" s="31">
        <v>-3.1050067515012199</v>
      </c>
      <c r="AX121" s="32" t="s">
        <v>28</v>
      </c>
      <c r="AY121" s="32">
        <v>-3.1050067515012199</v>
      </c>
      <c r="AZ121" s="31">
        <v>-3.9873826825342702</v>
      </c>
      <c r="BA121" s="32" t="s">
        <v>28</v>
      </c>
      <c r="BB121" s="32">
        <v>-3.9873826825342702</v>
      </c>
      <c r="BC121" s="31">
        <v>-4.4170336967279598</v>
      </c>
      <c r="BD121" s="32" t="s">
        <v>28</v>
      </c>
      <c r="BE121" s="32">
        <v>-4.4170336967279598</v>
      </c>
      <c r="BF121" s="31">
        <v>-6.8811912622481604</v>
      </c>
      <c r="BG121" s="32" t="s">
        <v>28</v>
      </c>
      <c r="BH121" s="32">
        <v>-6.8811912622481604</v>
      </c>
      <c r="BI121" s="31">
        <v>-11.0836567810854</v>
      </c>
      <c r="BJ121" s="32" t="s">
        <v>28</v>
      </c>
      <c r="BK121" s="32">
        <v>-11.0836567810854</v>
      </c>
      <c r="BL121" s="31" t="s">
        <v>34</v>
      </c>
      <c r="BM121" s="32" t="s">
        <v>34</v>
      </c>
      <c r="BN121" s="32" t="s">
        <v>34</v>
      </c>
      <c r="BO121" s="31" t="s">
        <v>34</v>
      </c>
      <c r="BP121" s="32" t="s">
        <v>34</v>
      </c>
      <c r="BQ121" s="32" t="s">
        <v>34</v>
      </c>
      <c r="BR121" s="31" t="s">
        <v>34</v>
      </c>
      <c r="BS121" s="32" t="s">
        <v>34</v>
      </c>
      <c r="BT121" s="32" t="s">
        <v>34</v>
      </c>
      <c r="BU121" s="31" t="s">
        <v>34</v>
      </c>
      <c r="BV121" s="32" t="s">
        <v>34</v>
      </c>
      <c r="BW121" s="32" t="s">
        <v>34</v>
      </c>
      <c r="BX121" s="31" t="s">
        <v>34</v>
      </c>
      <c r="BY121" s="32" t="s">
        <v>34</v>
      </c>
      <c r="BZ121" s="32" t="s">
        <v>34</v>
      </c>
      <c r="CA121" s="31" t="s">
        <v>34</v>
      </c>
      <c r="CB121" s="32" t="s">
        <v>34</v>
      </c>
      <c r="CC121" s="32" t="s">
        <v>34</v>
      </c>
      <c r="CD121" s="31" t="s">
        <v>34</v>
      </c>
      <c r="CE121" s="32" t="s">
        <v>34</v>
      </c>
      <c r="CF121" s="32" t="s">
        <v>34</v>
      </c>
      <c r="CG121" s="31" t="s">
        <v>34</v>
      </c>
      <c r="CH121" s="32" t="s">
        <v>34</v>
      </c>
      <c r="CI121" s="32" t="s">
        <v>34</v>
      </c>
      <c r="CJ121" s="31" t="s">
        <v>34</v>
      </c>
      <c r="CK121" s="32" t="s">
        <v>34</v>
      </c>
      <c r="CL121" s="32" t="s">
        <v>34</v>
      </c>
      <c r="CM121" s="31" t="s">
        <v>34</v>
      </c>
      <c r="CN121" s="32" t="s">
        <v>34</v>
      </c>
      <c r="CO121" s="32" t="s">
        <v>34</v>
      </c>
      <c r="CP121" s="31" t="s">
        <v>34</v>
      </c>
      <c r="CQ121" s="32" t="s">
        <v>34</v>
      </c>
      <c r="CR121" s="32" t="s">
        <v>34</v>
      </c>
      <c r="CS121" s="31" t="s">
        <v>34</v>
      </c>
      <c r="CT121" s="32" t="s">
        <v>34</v>
      </c>
      <c r="CU121" s="32" t="s">
        <v>34</v>
      </c>
      <c r="CV121" s="31" t="s">
        <v>34</v>
      </c>
      <c r="CW121" s="32" t="s">
        <v>34</v>
      </c>
      <c r="CX121" s="32" t="s">
        <v>34</v>
      </c>
      <c r="CY121" s="31" t="s">
        <v>34</v>
      </c>
      <c r="CZ121" s="32" t="s">
        <v>34</v>
      </c>
      <c r="DA121" s="32" t="s">
        <v>34</v>
      </c>
      <c r="DB121" s="31" t="s">
        <v>34</v>
      </c>
      <c r="DC121" s="32" t="s">
        <v>34</v>
      </c>
      <c r="DD121" s="32" t="s">
        <v>34</v>
      </c>
      <c r="DE121" s="31" t="s">
        <v>34</v>
      </c>
      <c r="DF121" s="32" t="s">
        <v>34</v>
      </c>
      <c r="DG121" s="32" t="s">
        <v>34</v>
      </c>
      <c r="DH121" s="31" t="s">
        <v>34</v>
      </c>
      <c r="DI121" s="32" t="s">
        <v>34</v>
      </c>
      <c r="DJ121" s="32" t="s">
        <v>34</v>
      </c>
      <c r="DK121" s="31" t="s">
        <v>34</v>
      </c>
      <c r="DL121" s="32" t="s">
        <v>34</v>
      </c>
      <c r="DM121" s="32" t="s">
        <v>34</v>
      </c>
      <c r="DN121" s="31" t="s">
        <v>34</v>
      </c>
      <c r="DO121" s="32" t="s">
        <v>34</v>
      </c>
      <c r="DP121" s="32" t="s">
        <v>34</v>
      </c>
      <c r="DQ121" s="31" t="s">
        <v>34</v>
      </c>
      <c r="DR121" s="32" t="s">
        <v>34</v>
      </c>
      <c r="DS121" s="32" t="s">
        <v>34</v>
      </c>
      <c r="DT121" s="31" t="s">
        <v>34</v>
      </c>
      <c r="DU121" s="32" t="s">
        <v>34</v>
      </c>
      <c r="DV121" s="32" t="s">
        <v>34</v>
      </c>
    </row>
    <row r="122" spans="1:126" x14ac:dyDescent="0.2">
      <c r="A122" s="30" t="s">
        <v>5</v>
      </c>
      <c r="B122">
        <v>119</v>
      </c>
      <c r="C122">
        <v>119</v>
      </c>
      <c r="D122" s="32">
        <v>12.91534025735</v>
      </c>
      <c r="E122" s="32" t="s">
        <v>28</v>
      </c>
      <c r="F122" s="32">
        <v>12.91534025735</v>
      </c>
      <c r="G122" s="32">
        <v>12.742166309335101</v>
      </c>
      <c r="H122" s="32" t="s">
        <v>28</v>
      </c>
      <c r="I122" s="32">
        <v>12.742166309335101</v>
      </c>
      <c r="J122" s="31">
        <v>12.1933441962278</v>
      </c>
      <c r="K122" s="32" t="s">
        <v>28</v>
      </c>
      <c r="L122" s="32">
        <v>12.1933441962278</v>
      </c>
      <c r="M122" s="31">
        <v>10.8744478863642</v>
      </c>
      <c r="N122" s="32" t="s">
        <v>28</v>
      </c>
      <c r="O122" s="32">
        <v>10.8744478863642</v>
      </c>
      <c r="P122" s="31">
        <v>8.7617825696987506</v>
      </c>
      <c r="Q122" s="32" t="s">
        <v>28</v>
      </c>
      <c r="R122" s="32">
        <v>8.7617825696987506</v>
      </c>
      <c r="S122" s="31">
        <v>5.7764067997100801</v>
      </c>
      <c r="T122" s="32" t="s">
        <v>28</v>
      </c>
      <c r="U122" s="32">
        <v>5.7764067997100801</v>
      </c>
      <c r="V122" s="31">
        <v>2.6562249034637899</v>
      </c>
      <c r="W122" s="32" t="s">
        <v>28</v>
      </c>
      <c r="X122" s="32">
        <v>2.6562249034637899</v>
      </c>
      <c r="Y122" s="31">
        <v>-0.36127433667064901</v>
      </c>
      <c r="Z122" s="32" t="s">
        <v>28</v>
      </c>
      <c r="AA122" s="32">
        <v>-0.36127433667064901</v>
      </c>
      <c r="AB122" s="31">
        <v>-2.6732334503580599</v>
      </c>
      <c r="AC122" s="32" t="s">
        <v>28</v>
      </c>
      <c r="AD122" s="32">
        <v>-2.6732334503580599</v>
      </c>
      <c r="AE122" s="31">
        <v>-4.53056414688582</v>
      </c>
      <c r="AF122" s="32" t="s">
        <v>28</v>
      </c>
      <c r="AG122" s="32">
        <v>-4.53056414688582</v>
      </c>
      <c r="AH122" s="31">
        <v>-6.1590114709360702</v>
      </c>
      <c r="AI122" s="32" t="s">
        <v>28</v>
      </c>
      <c r="AJ122" s="32">
        <v>-6.1590114709360702</v>
      </c>
      <c r="AK122" s="31">
        <v>-7.4327156576835902</v>
      </c>
      <c r="AL122" s="32" t="s">
        <v>28</v>
      </c>
      <c r="AM122" s="32">
        <v>-7.4327156576835902</v>
      </c>
      <c r="AN122" s="31">
        <v>-8.2977413765386903</v>
      </c>
      <c r="AO122" s="32" t="s">
        <v>28</v>
      </c>
      <c r="AP122" s="32">
        <v>-8.2977413765386903</v>
      </c>
      <c r="AQ122" s="31">
        <v>-10.810267460614099</v>
      </c>
      <c r="AR122" s="32" t="s">
        <v>28</v>
      </c>
      <c r="AS122" s="32">
        <v>-10.810267460614099</v>
      </c>
      <c r="AT122" s="31">
        <v>-11.9274319280239</v>
      </c>
      <c r="AU122" s="32" t="s">
        <v>28</v>
      </c>
      <c r="AV122" s="32">
        <v>-11.9274319280239</v>
      </c>
      <c r="AW122" s="31">
        <v>-14.4423821946977</v>
      </c>
      <c r="AX122" s="32" t="s">
        <v>28</v>
      </c>
      <c r="AY122" s="32">
        <v>-14.4423821946977</v>
      </c>
      <c r="AZ122" s="31">
        <v>-15.749100067568699</v>
      </c>
      <c r="BA122" s="32" t="s">
        <v>28</v>
      </c>
      <c r="BB122" s="32">
        <v>-15.749100067568699</v>
      </c>
      <c r="BC122" s="31">
        <v>-23.0316676364721</v>
      </c>
      <c r="BD122" s="32" t="s">
        <v>28</v>
      </c>
      <c r="BE122" s="32">
        <v>-23.0316676364721</v>
      </c>
      <c r="BF122" s="31">
        <v>-25.397105335893801</v>
      </c>
      <c r="BG122" s="32" t="s">
        <v>28</v>
      </c>
      <c r="BH122" s="32">
        <v>-25.397105335893801</v>
      </c>
      <c r="BI122" s="31">
        <v>-27.089684886873499</v>
      </c>
      <c r="BJ122" s="32" t="s">
        <v>28</v>
      </c>
      <c r="BK122" s="32">
        <v>-27.089684886873499</v>
      </c>
      <c r="BL122" s="31">
        <v>-27.089684886873499</v>
      </c>
      <c r="BM122" s="32" t="s">
        <v>28</v>
      </c>
      <c r="BN122" s="32">
        <v>-27.089684886873499</v>
      </c>
      <c r="BO122" s="31" t="s">
        <v>34</v>
      </c>
      <c r="BP122" s="32" t="s">
        <v>34</v>
      </c>
      <c r="BQ122" s="32" t="s">
        <v>34</v>
      </c>
      <c r="BR122" s="31" t="s">
        <v>34</v>
      </c>
      <c r="BS122" s="32" t="s">
        <v>34</v>
      </c>
      <c r="BT122" s="32" t="s">
        <v>34</v>
      </c>
      <c r="BU122" s="31" t="s">
        <v>34</v>
      </c>
      <c r="BV122" s="32" t="s">
        <v>34</v>
      </c>
      <c r="BW122" s="32" t="s">
        <v>34</v>
      </c>
      <c r="BX122" s="31" t="s">
        <v>34</v>
      </c>
      <c r="BY122" s="32" t="s">
        <v>34</v>
      </c>
      <c r="BZ122" s="32" t="s">
        <v>34</v>
      </c>
      <c r="CA122" s="31" t="s">
        <v>34</v>
      </c>
      <c r="CB122" s="32" t="s">
        <v>34</v>
      </c>
      <c r="CC122" s="32" t="s">
        <v>34</v>
      </c>
      <c r="CD122" s="31" t="s">
        <v>34</v>
      </c>
      <c r="CE122" s="32" t="s">
        <v>34</v>
      </c>
      <c r="CF122" s="32" t="s">
        <v>34</v>
      </c>
      <c r="CG122" s="31" t="s">
        <v>34</v>
      </c>
      <c r="CH122" s="32" t="s">
        <v>34</v>
      </c>
      <c r="CI122" s="32" t="s">
        <v>34</v>
      </c>
      <c r="CJ122" s="31" t="s">
        <v>34</v>
      </c>
      <c r="CK122" s="32" t="s">
        <v>34</v>
      </c>
      <c r="CL122" s="32" t="s">
        <v>34</v>
      </c>
      <c r="CM122" s="31" t="s">
        <v>34</v>
      </c>
      <c r="CN122" s="32" t="s">
        <v>34</v>
      </c>
      <c r="CO122" s="32" t="s">
        <v>34</v>
      </c>
      <c r="CP122" s="31" t="s">
        <v>34</v>
      </c>
      <c r="CQ122" s="32" t="s">
        <v>34</v>
      </c>
      <c r="CR122" s="32" t="s">
        <v>34</v>
      </c>
      <c r="CS122" s="31" t="s">
        <v>34</v>
      </c>
      <c r="CT122" s="32" t="s">
        <v>34</v>
      </c>
      <c r="CU122" s="32" t="s">
        <v>34</v>
      </c>
      <c r="CV122" s="31" t="s">
        <v>34</v>
      </c>
      <c r="CW122" s="32" t="s">
        <v>34</v>
      </c>
      <c r="CX122" s="32" t="s">
        <v>34</v>
      </c>
      <c r="CY122" s="31" t="s">
        <v>34</v>
      </c>
      <c r="CZ122" s="32" t="s">
        <v>34</v>
      </c>
      <c r="DA122" s="32" t="s">
        <v>34</v>
      </c>
      <c r="DB122" s="31" t="s">
        <v>34</v>
      </c>
      <c r="DC122" s="32" t="s">
        <v>34</v>
      </c>
      <c r="DD122" s="32" t="s">
        <v>34</v>
      </c>
      <c r="DE122" s="31" t="s">
        <v>34</v>
      </c>
      <c r="DF122" s="32" t="s">
        <v>34</v>
      </c>
      <c r="DG122" s="32" t="s">
        <v>34</v>
      </c>
      <c r="DH122" s="31" t="s">
        <v>34</v>
      </c>
      <c r="DI122" s="32" t="s">
        <v>34</v>
      </c>
      <c r="DJ122" s="32" t="s">
        <v>34</v>
      </c>
      <c r="DK122" s="31" t="s">
        <v>34</v>
      </c>
      <c r="DL122" s="32" t="s">
        <v>34</v>
      </c>
      <c r="DM122" s="32" t="s">
        <v>34</v>
      </c>
      <c r="DN122" s="31" t="s">
        <v>34</v>
      </c>
      <c r="DO122" s="32" t="s">
        <v>34</v>
      </c>
      <c r="DP122" s="32" t="s">
        <v>34</v>
      </c>
      <c r="DQ122" s="31" t="s">
        <v>34</v>
      </c>
      <c r="DR122" s="32" t="s">
        <v>34</v>
      </c>
      <c r="DS122" s="32" t="s">
        <v>34</v>
      </c>
      <c r="DT122" s="31" t="s">
        <v>34</v>
      </c>
      <c r="DU122" s="32" t="s">
        <v>34</v>
      </c>
      <c r="DV122" s="32" t="s">
        <v>34</v>
      </c>
    </row>
    <row r="123" spans="1:126" x14ac:dyDescent="0.2">
      <c r="A123" s="30" t="s">
        <v>6</v>
      </c>
      <c r="B123">
        <v>120</v>
      </c>
      <c r="C123">
        <v>120</v>
      </c>
      <c r="D123" s="32">
        <v>15.2206958954605</v>
      </c>
      <c r="E123" s="32" t="s">
        <v>28</v>
      </c>
      <c r="F123" s="32">
        <v>15.2206958954605</v>
      </c>
      <c r="G123" s="32">
        <v>15.0325334982491</v>
      </c>
      <c r="H123" s="32" t="s">
        <v>28</v>
      </c>
      <c r="I123" s="32">
        <v>15.0325334982491</v>
      </c>
      <c r="J123" s="31">
        <v>13.8555404803966</v>
      </c>
      <c r="K123" s="32" t="s">
        <v>28</v>
      </c>
      <c r="L123" s="32">
        <v>13.8555404803966</v>
      </c>
      <c r="M123" s="31">
        <v>11.691764198705799</v>
      </c>
      <c r="N123" s="32" t="s">
        <v>28</v>
      </c>
      <c r="O123" s="32">
        <v>11.691764198705799</v>
      </c>
      <c r="P123" s="31">
        <v>9.1471459153988501</v>
      </c>
      <c r="Q123" s="32" t="s">
        <v>28</v>
      </c>
      <c r="R123" s="32">
        <v>9.1471459153988501</v>
      </c>
      <c r="S123" s="31">
        <v>7.1465764795471403</v>
      </c>
      <c r="T123" s="32" t="s">
        <v>28</v>
      </c>
      <c r="U123" s="32">
        <v>7.1465764795471403</v>
      </c>
      <c r="V123" s="31">
        <v>5.3322342572129102</v>
      </c>
      <c r="W123" s="32" t="s">
        <v>28</v>
      </c>
      <c r="X123" s="32">
        <v>5.3322342572129102</v>
      </c>
      <c r="Y123" s="31">
        <v>3.4063260728162201</v>
      </c>
      <c r="Z123" s="32" t="s">
        <v>28</v>
      </c>
      <c r="AA123" s="32">
        <v>3.4063260728162201</v>
      </c>
      <c r="AB123" s="31">
        <v>1.3462452161748499</v>
      </c>
      <c r="AC123" s="32" t="s">
        <v>28</v>
      </c>
      <c r="AD123" s="32">
        <v>1.3462452161748499</v>
      </c>
      <c r="AE123" s="31">
        <v>-0.16862149506916799</v>
      </c>
      <c r="AF123" s="32" t="s">
        <v>28</v>
      </c>
      <c r="AG123" s="32">
        <v>-0.16862149506916799</v>
      </c>
      <c r="AH123" s="31">
        <v>-1.5708666041168999</v>
      </c>
      <c r="AI123" s="32" t="s">
        <v>28</v>
      </c>
      <c r="AJ123" s="32">
        <v>-1.5708666041168999</v>
      </c>
      <c r="AK123" s="31">
        <v>-3.0731876657322301</v>
      </c>
      <c r="AL123" s="32" t="s">
        <v>28</v>
      </c>
      <c r="AM123" s="32">
        <v>-3.0731876657322301</v>
      </c>
      <c r="AN123" s="31">
        <v>-5.4541009896813701</v>
      </c>
      <c r="AO123" s="32" t="s">
        <v>28</v>
      </c>
      <c r="AP123" s="32">
        <v>-5.4541009896813701</v>
      </c>
      <c r="AQ123" s="31">
        <v>-9.2135628754924408</v>
      </c>
      <c r="AR123" s="32" t="s">
        <v>28</v>
      </c>
      <c r="AS123" s="32">
        <v>-9.2135628754924408</v>
      </c>
      <c r="AT123" s="31">
        <v>-11.519339813435099</v>
      </c>
      <c r="AU123" s="32" t="s">
        <v>28</v>
      </c>
      <c r="AV123" s="32">
        <v>-11.519339813435099</v>
      </c>
      <c r="AW123" s="31">
        <v>-12.769177556706399</v>
      </c>
      <c r="AX123" s="32" t="s">
        <v>28</v>
      </c>
      <c r="AY123" s="32">
        <v>-12.769177556706399</v>
      </c>
      <c r="AZ123" s="31">
        <v>-15.2021926642099</v>
      </c>
      <c r="BA123" s="32" t="s">
        <v>28</v>
      </c>
      <c r="BB123" s="32">
        <v>-15.2021926642099</v>
      </c>
      <c r="BC123" s="31">
        <v>-18.500818215074201</v>
      </c>
      <c r="BD123" s="32" t="s">
        <v>28</v>
      </c>
      <c r="BE123" s="32">
        <v>-18.500818215074201</v>
      </c>
      <c r="BF123" s="31">
        <v>-26.7018079476533</v>
      </c>
      <c r="BG123" s="32" t="s">
        <v>28</v>
      </c>
      <c r="BH123" s="32">
        <v>-26.7018079476533</v>
      </c>
      <c r="BI123" s="31">
        <v>-26.7018079476533</v>
      </c>
      <c r="BJ123" s="32" t="s">
        <v>28</v>
      </c>
      <c r="BK123" s="32">
        <v>-26.7018079476533</v>
      </c>
      <c r="BL123" s="31">
        <v>-26.7018079476533</v>
      </c>
      <c r="BM123" s="32" t="s">
        <v>28</v>
      </c>
      <c r="BN123" s="32">
        <v>-26.7018079476533</v>
      </c>
      <c r="BO123" s="31" t="s">
        <v>34</v>
      </c>
      <c r="BP123" s="32" t="s">
        <v>34</v>
      </c>
      <c r="BQ123" s="32" t="s">
        <v>34</v>
      </c>
      <c r="BR123" s="31" t="s">
        <v>34</v>
      </c>
      <c r="BS123" s="32" t="s">
        <v>34</v>
      </c>
      <c r="BT123" s="32" t="s">
        <v>34</v>
      </c>
      <c r="BU123" s="31" t="s">
        <v>34</v>
      </c>
      <c r="BV123" s="32" t="s">
        <v>34</v>
      </c>
      <c r="BW123" s="32" t="s">
        <v>34</v>
      </c>
      <c r="BX123" s="31" t="s">
        <v>34</v>
      </c>
      <c r="BY123" s="32" t="s">
        <v>34</v>
      </c>
      <c r="BZ123" s="32" t="s">
        <v>34</v>
      </c>
      <c r="CA123" s="31" t="s">
        <v>34</v>
      </c>
      <c r="CB123" s="32" t="s">
        <v>34</v>
      </c>
      <c r="CC123" s="32" t="s">
        <v>34</v>
      </c>
      <c r="CD123" s="31" t="s">
        <v>34</v>
      </c>
      <c r="CE123" s="32" t="s">
        <v>34</v>
      </c>
      <c r="CF123" s="32" t="s">
        <v>34</v>
      </c>
      <c r="CG123" s="31" t="s">
        <v>34</v>
      </c>
      <c r="CH123" s="32" t="s">
        <v>34</v>
      </c>
      <c r="CI123" s="32" t="s">
        <v>34</v>
      </c>
      <c r="CJ123" s="31" t="s">
        <v>34</v>
      </c>
      <c r="CK123" s="32" t="s">
        <v>34</v>
      </c>
      <c r="CL123" s="32" t="s">
        <v>34</v>
      </c>
      <c r="CM123" s="31" t="s">
        <v>34</v>
      </c>
      <c r="CN123" s="32" t="s">
        <v>34</v>
      </c>
      <c r="CO123" s="32" t="s">
        <v>34</v>
      </c>
      <c r="CP123" s="31" t="s">
        <v>34</v>
      </c>
      <c r="CQ123" s="32" t="s">
        <v>34</v>
      </c>
      <c r="CR123" s="32" t="s">
        <v>34</v>
      </c>
      <c r="CS123" s="31" t="s">
        <v>34</v>
      </c>
      <c r="CT123" s="32" t="s">
        <v>34</v>
      </c>
      <c r="CU123" s="32" t="s">
        <v>34</v>
      </c>
      <c r="CV123" s="31" t="s">
        <v>34</v>
      </c>
      <c r="CW123" s="32" t="s">
        <v>34</v>
      </c>
      <c r="CX123" s="32" t="s">
        <v>34</v>
      </c>
      <c r="CY123" s="31" t="s">
        <v>34</v>
      </c>
      <c r="CZ123" s="32" t="s">
        <v>34</v>
      </c>
      <c r="DA123" s="32" t="s">
        <v>34</v>
      </c>
      <c r="DB123" s="31" t="s">
        <v>34</v>
      </c>
      <c r="DC123" s="32" t="s">
        <v>34</v>
      </c>
      <c r="DD123" s="32" t="s">
        <v>34</v>
      </c>
      <c r="DE123" s="31" t="s">
        <v>34</v>
      </c>
      <c r="DF123" s="32" t="s">
        <v>34</v>
      </c>
      <c r="DG123" s="32" t="s">
        <v>34</v>
      </c>
      <c r="DH123" s="31" t="s">
        <v>34</v>
      </c>
      <c r="DI123" s="32" t="s">
        <v>34</v>
      </c>
      <c r="DJ123" s="32" t="s">
        <v>34</v>
      </c>
      <c r="DK123" s="31" t="s">
        <v>34</v>
      </c>
      <c r="DL123" s="32" t="s">
        <v>34</v>
      </c>
      <c r="DM123" s="32" t="s">
        <v>34</v>
      </c>
      <c r="DN123" s="31" t="s">
        <v>34</v>
      </c>
      <c r="DO123" s="32" t="s">
        <v>34</v>
      </c>
      <c r="DP123" s="32" t="s">
        <v>34</v>
      </c>
      <c r="DQ123" s="31" t="s">
        <v>34</v>
      </c>
      <c r="DR123" s="32" t="s">
        <v>34</v>
      </c>
      <c r="DS123" s="32" t="s">
        <v>34</v>
      </c>
      <c r="DT123" s="31" t="s">
        <v>34</v>
      </c>
      <c r="DU123" s="32" t="s">
        <v>34</v>
      </c>
      <c r="DV123" s="32" t="s">
        <v>34</v>
      </c>
    </row>
    <row r="124" spans="1:126" x14ac:dyDescent="0.2">
      <c r="A124" s="30" t="s">
        <v>6</v>
      </c>
      <c r="B124">
        <v>121</v>
      </c>
      <c r="C124">
        <v>121</v>
      </c>
      <c r="D124" s="32">
        <v>13.808110874259899</v>
      </c>
      <c r="E124" s="32" t="s">
        <v>28</v>
      </c>
      <c r="F124" s="32">
        <v>13.808110874259899</v>
      </c>
      <c r="G124" s="32">
        <v>13.7743824833685</v>
      </c>
      <c r="H124" s="32" t="s">
        <v>28</v>
      </c>
      <c r="I124" s="32">
        <v>13.7743824833685</v>
      </c>
      <c r="J124" s="31">
        <v>13.5428763441305</v>
      </c>
      <c r="K124" s="32" t="s">
        <v>28</v>
      </c>
      <c r="L124" s="32">
        <v>13.5428763441305</v>
      </c>
      <c r="M124" s="31">
        <v>13.0711278703258</v>
      </c>
      <c r="N124" s="32" t="s">
        <v>28</v>
      </c>
      <c r="O124" s="32">
        <v>13.0711278703258</v>
      </c>
      <c r="P124" s="31">
        <v>11.616142913191201</v>
      </c>
      <c r="Q124" s="32" t="s">
        <v>28</v>
      </c>
      <c r="R124" s="32">
        <v>11.616142913191201</v>
      </c>
      <c r="S124" s="31">
        <v>9.5161228395628008</v>
      </c>
      <c r="T124" s="32" t="s">
        <v>28</v>
      </c>
      <c r="U124" s="32">
        <v>9.5161228395628008</v>
      </c>
      <c r="V124" s="31">
        <v>7.2259711273241702</v>
      </c>
      <c r="W124" s="32" t="s">
        <v>28</v>
      </c>
      <c r="X124" s="32">
        <v>7.2259711273241702</v>
      </c>
      <c r="Y124" s="31">
        <v>5.2791498317355101</v>
      </c>
      <c r="Z124" s="32" t="s">
        <v>28</v>
      </c>
      <c r="AA124" s="32">
        <v>5.2791498317355101</v>
      </c>
      <c r="AB124" s="31">
        <v>3.6147268993251398</v>
      </c>
      <c r="AC124" s="32" t="s">
        <v>28</v>
      </c>
      <c r="AD124" s="32">
        <v>3.6147268993251398</v>
      </c>
      <c r="AE124" s="31">
        <v>1.5713696856227499</v>
      </c>
      <c r="AF124" s="32" t="s">
        <v>28</v>
      </c>
      <c r="AG124" s="32">
        <v>1.5713696856227499</v>
      </c>
      <c r="AH124" s="31">
        <v>-0.222123003795381</v>
      </c>
      <c r="AI124" s="32" t="s">
        <v>28</v>
      </c>
      <c r="AJ124" s="32">
        <v>-0.222123003795381</v>
      </c>
      <c r="AK124" s="31">
        <v>-2.0254059625342</v>
      </c>
      <c r="AL124" s="32" t="s">
        <v>28</v>
      </c>
      <c r="AM124" s="32">
        <v>-2.0254059625342</v>
      </c>
      <c r="AN124" s="31">
        <v>-4.4769141146068696</v>
      </c>
      <c r="AO124" s="32" t="s">
        <v>28</v>
      </c>
      <c r="AP124" s="32">
        <v>-4.4769141146068696</v>
      </c>
      <c r="AQ124" s="31">
        <v>-6.6697999102400303</v>
      </c>
      <c r="AR124" s="32" t="s">
        <v>28</v>
      </c>
      <c r="AS124" s="32">
        <v>-6.6697999102400303</v>
      </c>
      <c r="AT124" s="31">
        <v>-8.3914809644129402</v>
      </c>
      <c r="AU124" s="32" t="s">
        <v>28</v>
      </c>
      <c r="AV124" s="32">
        <v>-8.3914809644129402</v>
      </c>
      <c r="AW124" s="31">
        <v>-11.079551721264099</v>
      </c>
      <c r="AX124" s="32" t="s">
        <v>28</v>
      </c>
      <c r="AY124" s="32">
        <v>-11.079551721264099</v>
      </c>
      <c r="AZ124" s="31">
        <v>-13.3280471353651</v>
      </c>
      <c r="BA124" s="32" t="s">
        <v>28</v>
      </c>
      <c r="BB124" s="32">
        <v>-13.3280471353651</v>
      </c>
      <c r="BC124" s="31">
        <v>-14.3645791916326</v>
      </c>
      <c r="BD124" s="32" t="s">
        <v>28</v>
      </c>
      <c r="BE124" s="32">
        <v>-14.3645791916326</v>
      </c>
      <c r="BF124" s="31">
        <v>-13.9292561982026</v>
      </c>
      <c r="BG124" s="32" t="s">
        <v>28</v>
      </c>
      <c r="BH124" s="32">
        <v>-13.9292561982026</v>
      </c>
      <c r="BI124" s="31">
        <v>-16.082215941581001</v>
      </c>
      <c r="BJ124" s="32" t="s">
        <v>28</v>
      </c>
      <c r="BK124" s="32">
        <v>-16.082215941581001</v>
      </c>
      <c r="BL124" s="31">
        <v>-16.082215941581001</v>
      </c>
      <c r="BM124" s="32" t="s">
        <v>28</v>
      </c>
      <c r="BN124" s="32">
        <v>-16.082215941581001</v>
      </c>
      <c r="BO124" s="31">
        <v>-16.082215941581001</v>
      </c>
      <c r="BP124" s="32" t="s">
        <v>28</v>
      </c>
      <c r="BQ124" s="32">
        <v>-16.082215941581001</v>
      </c>
      <c r="BR124" s="31" t="s">
        <v>34</v>
      </c>
      <c r="BS124" s="32" t="s">
        <v>34</v>
      </c>
      <c r="BT124" s="32" t="s">
        <v>34</v>
      </c>
      <c r="BU124" s="31" t="s">
        <v>34</v>
      </c>
      <c r="BV124" s="32" t="s">
        <v>34</v>
      </c>
      <c r="BW124" s="32" t="s">
        <v>34</v>
      </c>
      <c r="BX124" s="31" t="s">
        <v>34</v>
      </c>
      <c r="BY124" s="32" t="s">
        <v>34</v>
      </c>
      <c r="BZ124" s="32" t="s">
        <v>34</v>
      </c>
      <c r="CA124" s="31" t="s">
        <v>34</v>
      </c>
      <c r="CB124" s="32" t="s">
        <v>34</v>
      </c>
      <c r="CC124" s="32" t="s">
        <v>34</v>
      </c>
      <c r="CD124" s="31" t="s">
        <v>34</v>
      </c>
      <c r="CE124" s="32" t="s">
        <v>34</v>
      </c>
      <c r="CF124" s="32" t="s">
        <v>34</v>
      </c>
      <c r="CG124" s="31" t="s">
        <v>34</v>
      </c>
      <c r="CH124" s="32" t="s">
        <v>34</v>
      </c>
      <c r="CI124" s="32" t="s">
        <v>34</v>
      </c>
      <c r="CJ124" s="31" t="s">
        <v>34</v>
      </c>
      <c r="CK124" s="32" t="s">
        <v>34</v>
      </c>
      <c r="CL124" s="32" t="s">
        <v>34</v>
      </c>
      <c r="CM124" s="31" t="s">
        <v>34</v>
      </c>
      <c r="CN124" s="32" t="s">
        <v>34</v>
      </c>
      <c r="CO124" s="32" t="s">
        <v>34</v>
      </c>
      <c r="CP124" s="31" t="s">
        <v>34</v>
      </c>
      <c r="CQ124" s="32" t="s">
        <v>34</v>
      </c>
      <c r="CR124" s="32" t="s">
        <v>34</v>
      </c>
      <c r="CS124" s="31" t="s">
        <v>34</v>
      </c>
      <c r="CT124" s="32" t="s">
        <v>34</v>
      </c>
      <c r="CU124" s="32" t="s">
        <v>34</v>
      </c>
      <c r="CV124" s="31" t="s">
        <v>34</v>
      </c>
      <c r="CW124" s="32" t="s">
        <v>34</v>
      </c>
      <c r="CX124" s="32" t="s">
        <v>34</v>
      </c>
      <c r="CY124" s="31" t="s">
        <v>34</v>
      </c>
      <c r="CZ124" s="32" t="s">
        <v>34</v>
      </c>
      <c r="DA124" s="32" t="s">
        <v>34</v>
      </c>
      <c r="DB124" s="31" t="s">
        <v>34</v>
      </c>
      <c r="DC124" s="32" t="s">
        <v>34</v>
      </c>
      <c r="DD124" s="32" t="s">
        <v>34</v>
      </c>
      <c r="DE124" s="31" t="s">
        <v>34</v>
      </c>
      <c r="DF124" s="32" t="s">
        <v>34</v>
      </c>
      <c r="DG124" s="32" t="s">
        <v>34</v>
      </c>
      <c r="DH124" s="31" t="s">
        <v>34</v>
      </c>
      <c r="DI124" s="32" t="s">
        <v>34</v>
      </c>
      <c r="DJ124" s="32" t="s">
        <v>34</v>
      </c>
      <c r="DK124" s="31" t="s">
        <v>34</v>
      </c>
      <c r="DL124" s="32" t="s">
        <v>34</v>
      </c>
      <c r="DM124" s="32" t="s">
        <v>34</v>
      </c>
      <c r="DN124" s="31" t="s">
        <v>34</v>
      </c>
      <c r="DO124" s="32" t="s">
        <v>34</v>
      </c>
      <c r="DP124" s="32" t="s">
        <v>34</v>
      </c>
      <c r="DQ124" s="31" t="s">
        <v>34</v>
      </c>
      <c r="DR124" s="32" t="s">
        <v>34</v>
      </c>
      <c r="DS124" s="32" t="s">
        <v>34</v>
      </c>
      <c r="DT124" s="31" t="s">
        <v>34</v>
      </c>
      <c r="DU124" s="32" t="s">
        <v>34</v>
      </c>
      <c r="DV124" s="32" t="s">
        <v>34</v>
      </c>
    </row>
    <row r="125" spans="1:126" x14ac:dyDescent="0.2">
      <c r="A125" s="30" t="s">
        <v>6</v>
      </c>
      <c r="B125">
        <v>122</v>
      </c>
      <c r="C125">
        <v>122</v>
      </c>
      <c r="D125" s="32">
        <v>10.246591460225099</v>
      </c>
      <c r="E125" s="32" t="s">
        <v>28</v>
      </c>
      <c r="F125" s="32">
        <v>10.246591460225099</v>
      </c>
      <c r="G125" s="32">
        <v>10.23152332015</v>
      </c>
      <c r="H125" s="32" t="s">
        <v>28</v>
      </c>
      <c r="I125" s="32">
        <v>10.23152332015</v>
      </c>
      <c r="J125" s="31">
        <v>10.1205588050454</v>
      </c>
      <c r="K125" s="32" t="s">
        <v>28</v>
      </c>
      <c r="L125" s="32">
        <v>10.1205588050454</v>
      </c>
      <c r="M125" s="31">
        <v>9.4444938834660697</v>
      </c>
      <c r="N125" s="32" t="s">
        <v>28</v>
      </c>
      <c r="O125" s="32">
        <v>9.4444938834660697</v>
      </c>
      <c r="P125" s="31">
        <v>8.4861319469642709</v>
      </c>
      <c r="Q125" s="32" t="s">
        <v>28</v>
      </c>
      <c r="R125" s="32">
        <v>8.4861319469642709</v>
      </c>
      <c r="S125" s="31">
        <v>6.8736009975695103</v>
      </c>
      <c r="T125" s="32" t="s">
        <v>28</v>
      </c>
      <c r="U125" s="32">
        <v>6.8736009975695103</v>
      </c>
      <c r="V125" s="31">
        <v>4.7179423979025197</v>
      </c>
      <c r="W125" s="32" t="s">
        <v>28</v>
      </c>
      <c r="X125" s="32">
        <v>4.7179423979025197</v>
      </c>
      <c r="Y125" s="31">
        <v>2.65525943817706</v>
      </c>
      <c r="Z125" s="32" t="s">
        <v>28</v>
      </c>
      <c r="AA125" s="32">
        <v>2.65525943817706</v>
      </c>
      <c r="AB125" s="31">
        <v>0.71758557318986504</v>
      </c>
      <c r="AC125" s="32" t="s">
        <v>28</v>
      </c>
      <c r="AD125" s="32">
        <v>0.71758557318986504</v>
      </c>
      <c r="AE125" s="31">
        <v>-1.3928918158174799</v>
      </c>
      <c r="AF125" s="32" t="s">
        <v>28</v>
      </c>
      <c r="AG125" s="32">
        <v>-1.3928918158174799</v>
      </c>
      <c r="AH125" s="31">
        <v>-3.5832116929989302</v>
      </c>
      <c r="AI125" s="32" t="s">
        <v>28</v>
      </c>
      <c r="AJ125" s="32">
        <v>-3.5832116929989302</v>
      </c>
      <c r="AK125" s="31">
        <v>-6.6659662887205</v>
      </c>
      <c r="AL125" s="32" t="s">
        <v>28</v>
      </c>
      <c r="AM125" s="32">
        <v>-6.6659662887205</v>
      </c>
      <c r="AN125" s="31">
        <v>-11.307947083045301</v>
      </c>
      <c r="AO125" s="32" t="s">
        <v>28</v>
      </c>
      <c r="AP125" s="32">
        <v>-11.307947083045301</v>
      </c>
      <c r="AQ125" s="31">
        <v>-15.3779455396103</v>
      </c>
      <c r="AR125" s="32" t="s">
        <v>28</v>
      </c>
      <c r="AS125" s="32">
        <v>-15.3779455396103</v>
      </c>
      <c r="AT125" s="31">
        <v>-21.5963696764851</v>
      </c>
      <c r="AU125" s="32" t="s">
        <v>28</v>
      </c>
      <c r="AV125" s="32">
        <v>-21.5963696764851</v>
      </c>
      <c r="AW125" s="31">
        <v>-35.792258373337297</v>
      </c>
      <c r="AX125" s="32" t="s">
        <v>28</v>
      </c>
      <c r="AY125" s="32">
        <v>-35.792258373337297</v>
      </c>
      <c r="AZ125" s="31">
        <v>-35.792258373337297</v>
      </c>
      <c r="BA125" s="32" t="s">
        <v>28</v>
      </c>
      <c r="BB125" s="32">
        <v>-35.792258373337297</v>
      </c>
      <c r="BC125" s="31" t="s">
        <v>34</v>
      </c>
      <c r="BD125" s="32" t="s">
        <v>34</v>
      </c>
      <c r="BE125" s="32" t="s">
        <v>34</v>
      </c>
      <c r="BF125" s="31" t="s">
        <v>34</v>
      </c>
      <c r="BG125" s="32" t="s">
        <v>34</v>
      </c>
      <c r="BH125" s="32" t="s">
        <v>34</v>
      </c>
      <c r="BI125" s="31" t="s">
        <v>34</v>
      </c>
      <c r="BJ125" s="32" t="s">
        <v>34</v>
      </c>
      <c r="BK125" s="32" t="s">
        <v>34</v>
      </c>
      <c r="BL125" s="31" t="s">
        <v>34</v>
      </c>
      <c r="BM125" s="32" t="s">
        <v>34</v>
      </c>
      <c r="BN125" s="32" t="s">
        <v>34</v>
      </c>
      <c r="BO125" s="31" t="s">
        <v>34</v>
      </c>
      <c r="BP125" s="32" t="s">
        <v>34</v>
      </c>
      <c r="BQ125" s="32" t="s">
        <v>34</v>
      </c>
      <c r="BR125" s="31" t="s">
        <v>34</v>
      </c>
      <c r="BS125" s="32" t="s">
        <v>34</v>
      </c>
      <c r="BT125" s="32" t="s">
        <v>34</v>
      </c>
      <c r="BU125" s="31" t="s">
        <v>34</v>
      </c>
      <c r="BV125" s="32" t="s">
        <v>34</v>
      </c>
      <c r="BW125" s="32" t="s">
        <v>34</v>
      </c>
      <c r="BX125" s="31" t="s">
        <v>34</v>
      </c>
      <c r="BY125" s="32" t="s">
        <v>34</v>
      </c>
      <c r="BZ125" s="32" t="s">
        <v>34</v>
      </c>
      <c r="CA125" s="31" t="s">
        <v>34</v>
      </c>
      <c r="CB125" s="32" t="s">
        <v>34</v>
      </c>
      <c r="CC125" s="32" t="s">
        <v>34</v>
      </c>
      <c r="CD125" s="31" t="s">
        <v>34</v>
      </c>
      <c r="CE125" s="32" t="s">
        <v>34</v>
      </c>
      <c r="CF125" s="32" t="s">
        <v>34</v>
      </c>
      <c r="CG125" s="31" t="s">
        <v>34</v>
      </c>
      <c r="CH125" s="32" t="s">
        <v>34</v>
      </c>
      <c r="CI125" s="32" t="s">
        <v>34</v>
      </c>
      <c r="CJ125" s="31" t="s">
        <v>34</v>
      </c>
      <c r="CK125" s="32" t="s">
        <v>34</v>
      </c>
      <c r="CL125" s="32" t="s">
        <v>34</v>
      </c>
      <c r="CM125" s="31" t="s">
        <v>34</v>
      </c>
      <c r="CN125" s="32" t="s">
        <v>34</v>
      </c>
      <c r="CO125" s="32" t="s">
        <v>34</v>
      </c>
      <c r="CP125" s="31" t="s">
        <v>34</v>
      </c>
      <c r="CQ125" s="32" t="s">
        <v>34</v>
      </c>
      <c r="CR125" s="32" t="s">
        <v>34</v>
      </c>
      <c r="CS125" s="31" t="s">
        <v>34</v>
      </c>
      <c r="CT125" s="32" t="s">
        <v>34</v>
      </c>
      <c r="CU125" s="32" t="s">
        <v>34</v>
      </c>
      <c r="CV125" s="31" t="s">
        <v>34</v>
      </c>
      <c r="CW125" s="32" t="s">
        <v>34</v>
      </c>
      <c r="CX125" s="32" t="s">
        <v>34</v>
      </c>
      <c r="CY125" s="31" t="s">
        <v>34</v>
      </c>
      <c r="CZ125" s="32" t="s">
        <v>34</v>
      </c>
      <c r="DA125" s="32" t="s">
        <v>34</v>
      </c>
      <c r="DB125" s="31" t="s">
        <v>34</v>
      </c>
      <c r="DC125" s="32" t="s">
        <v>34</v>
      </c>
      <c r="DD125" s="32" t="s">
        <v>34</v>
      </c>
      <c r="DE125" s="31" t="s">
        <v>34</v>
      </c>
      <c r="DF125" s="32" t="s">
        <v>34</v>
      </c>
      <c r="DG125" s="32" t="s">
        <v>34</v>
      </c>
      <c r="DH125" s="31" t="s">
        <v>34</v>
      </c>
      <c r="DI125" s="32" t="s">
        <v>34</v>
      </c>
      <c r="DJ125" s="32" t="s">
        <v>34</v>
      </c>
      <c r="DK125" s="31" t="s">
        <v>34</v>
      </c>
      <c r="DL125" s="32" t="s">
        <v>34</v>
      </c>
      <c r="DM125" s="32" t="s">
        <v>34</v>
      </c>
      <c r="DN125" s="31" t="s">
        <v>34</v>
      </c>
      <c r="DO125" s="32" t="s">
        <v>34</v>
      </c>
      <c r="DP125" s="32" t="s">
        <v>34</v>
      </c>
      <c r="DQ125" s="31" t="s">
        <v>34</v>
      </c>
      <c r="DR125" s="32" t="s">
        <v>34</v>
      </c>
      <c r="DS125" s="32" t="s">
        <v>34</v>
      </c>
      <c r="DT125" s="31" t="s">
        <v>34</v>
      </c>
      <c r="DU125" s="32" t="s">
        <v>34</v>
      </c>
      <c r="DV125" s="32" t="s">
        <v>34</v>
      </c>
    </row>
    <row r="126" spans="1:126" x14ac:dyDescent="0.2">
      <c r="A126" s="30" t="s">
        <v>5</v>
      </c>
      <c r="B126">
        <v>123</v>
      </c>
      <c r="C126">
        <v>123</v>
      </c>
      <c r="D126" s="32">
        <v>14.739788083156199</v>
      </c>
      <c r="E126" s="32" t="s">
        <v>28</v>
      </c>
      <c r="F126" s="32">
        <v>14.739788083156199</v>
      </c>
      <c r="G126" s="32">
        <v>14.704513866416701</v>
      </c>
      <c r="H126" s="32" t="s">
        <v>28</v>
      </c>
      <c r="I126" s="32">
        <v>14.704513866416701</v>
      </c>
      <c r="J126" s="31">
        <v>14.605881476646401</v>
      </c>
      <c r="K126" s="32" t="s">
        <v>28</v>
      </c>
      <c r="L126" s="32">
        <v>14.605881476646401</v>
      </c>
      <c r="M126" s="31">
        <v>13.912552718436499</v>
      </c>
      <c r="N126" s="32" t="s">
        <v>28</v>
      </c>
      <c r="O126" s="32">
        <v>13.912552718436499</v>
      </c>
      <c r="P126" s="31">
        <v>12.1395905193329</v>
      </c>
      <c r="Q126" s="32" t="s">
        <v>28</v>
      </c>
      <c r="R126" s="32">
        <v>12.1395905193329</v>
      </c>
      <c r="S126" s="31">
        <v>10.151565034888201</v>
      </c>
      <c r="T126" s="32" t="s">
        <v>28</v>
      </c>
      <c r="U126" s="32">
        <v>10.151565034888201</v>
      </c>
      <c r="V126" s="31">
        <v>7.7890663740015098</v>
      </c>
      <c r="W126" s="32" t="s">
        <v>28</v>
      </c>
      <c r="X126" s="32">
        <v>7.7890663740015098</v>
      </c>
      <c r="Y126" s="31">
        <v>5.4893050221552198</v>
      </c>
      <c r="Z126" s="32" t="s">
        <v>28</v>
      </c>
      <c r="AA126" s="32">
        <v>5.4893050221552198</v>
      </c>
      <c r="AB126" s="31">
        <v>3.19259223606181</v>
      </c>
      <c r="AC126" s="32" t="s">
        <v>28</v>
      </c>
      <c r="AD126" s="32">
        <v>3.19259223606181</v>
      </c>
      <c r="AE126" s="31">
        <v>1.06784232006442</v>
      </c>
      <c r="AF126" s="32" t="s">
        <v>28</v>
      </c>
      <c r="AG126" s="32">
        <v>1.06784232006442</v>
      </c>
      <c r="AH126" s="31">
        <v>-0.93622554551963499</v>
      </c>
      <c r="AI126" s="32" t="s">
        <v>28</v>
      </c>
      <c r="AJ126" s="32">
        <v>-0.93622554551963499</v>
      </c>
      <c r="AK126" s="31">
        <v>-2.8345693961289098</v>
      </c>
      <c r="AL126" s="32" t="s">
        <v>28</v>
      </c>
      <c r="AM126" s="32">
        <v>-2.8345693961289098</v>
      </c>
      <c r="AN126" s="31">
        <v>-4.6544581769029296</v>
      </c>
      <c r="AO126" s="32" t="s">
        <v>28</v>
      </c>
      <c r="AP126" s="32">
        <v>-4.6544581769029296</v>
      </c>
      <c r="AQ126" s="31">
        <v>-6.7701085745671996</v>
      </c>
      <c r="AR126" s="32" t="s">
        <v>28</v>
      </c>
      <c r="AS126" s="32">
        <v>-6.7701085745671996</v>
      </c>
      <c r="AT126" s="31">
        <v>-8.7939732732516394</v>
      </c>
      <c r="AU126" s="32" t="s">
        <v>28</v>
      </c>
      <c r="AV126" s="32">
        <v>-8.7939732732516394</v>
      </c>
      <c r="AW126" s="31">
        <v>-13.305484970515201</v>
      </c>
      <c r="AX126" s="32" t="s">
        <v>28</v>
      </c>
      <c r="AY126" s="32">
        <v>-13.305484970515201</v>
      </c>
      <c r="AZ126" s="31">
        <v>-16.157658541857401</v>
      </c>
      <c r="BA126" s="32" t="s">
        <v>28</v>
      </c>
      <c r="BB126" s="32">
        <v>-16.157658541857401</v>
      </c>
      <c r="BC126" s="31">
        <v>-16.143130260117001</v>
      </c>
      <c r="BD126" s="32" t="s">
        <v>28</v>
      </c>
      <c r="BE126" s="32">
        <v>-16.143130260117001</v>
      </c>
      <c r="BF126" s="31">
        <v>-16.5654361768133</v>
      </c>
      <c r="BG126" s="32" t="s">
        <v>28</v>
      </c>
      <c r="BH126" s="32">
        <v>-16.5654361768133</v>
      </c>
      <c r="BI126" s="31">
        <v>-17.8418309565646</v>
      </c>
      <c r="BJ126" s="32" t="s">
        <v>28</v>
      </c>
      <c r="BK126" s="32">
        <v>-17.8418309565646</v>
      </c>
      <c r="BL126" s="31">
        <v>-17.8418309565646</v>
      </c>
      <c r="BM126" s="32" t="s">
        <v>28</v>
      </c>
      <c r="BN126" s="32">
        <v>-17.8418309565646</v>
      </c>
      <c r="BO126" s="31">
        <v>-20.202269113529098</v>
      </c>
      <c r="BP126" s="32" t="s">
        <v>28</v>
      </c>
      <c r="BQ126" s="32">
        <v>-20.202269113529098</v>
      </c>
      <c r="BR126" s="31" t="s">
        <v>34</v>
      </c>
      <c r="BS126" s="32" t="s">
        <v>34</v>
      </c>
      <c r="BT126" s="32" t="s">
        <v>34</v>
      </c>
      <c r="BU126" s="31" t="s">
        <v>34</v>
      </c>
      <c r="BV126" s="32" t="s">
        <v>34</v>
      </c>
      <c r="BW126" s="32" t="s">
        <v>34</v>
      </c>
      <c r="BX126" s="31" t="s">
        <v>34</v>
      </c>
      <c r="BY126" s="32" t="s">
        <v>34</v>
      </c>
      <c r="BZ126" s="32" t="s">
        <v>34</v>
      </c>
      <c r="CA126" s="31" t="s">
        <v>34</v>
      </c>
      <c r="CB126" s="32" t="s">
        <v>34</v>
      </c>
      <c r="CC126" s="32" t="s">
        <v>34</v>
      </c>
      <c r="CD126" s="31" t="s">
        <v>34</v>
      </c>
      <c r="CE126" s="32" t="s">
        <v>34</v>
      </c>
      <c r="CF126" s="32" t="s">
        <v>34</v>
      </c>
      <c r="CG126" s="31" t="s">
        <v>34</v>
      </c>
      <c r="CH126" s="32" t="s">
        <v>34</v>
      </c>
      <c r="CI126" s="32" t="s">
        <v>34</v>
      </c>
      <c r="CJ126" s="31" t="s">
        <v>34</v>
      </c>
      <c r="CK126" s="32" t="s">
        <v>34</v>
      </c>
      <c r="CL126" s="32" t="s">
        <v>34</v>
      </c>
      <c r="CM126" s="31" t="s">
        <v>34</v>
      </c>
      <c r="CN126" s="32" t="s">
        <v>34</v>
      </c>
      <c r="CO126" s="32" t="s">
        <v>34</v>
      </c>
      <c r="CP126" s="31" t="s">
        <v>34</v>
      </c>
      <c r="CQ126" s="32" t="s">
        <v>34</v>
      </c>
      <c r="CR126" s="32" t="s">
        <v>34</v>
      </c>
      <c r="CS126" s="31" t="s">
        <v>34</v>
      </c>
      <c r="CT126" s="32" t="s">
        <v>34</v>
      </c>
      <c r="CU126" s="32" t="s">
        <v>34</v>
      </c>
      <c r="CV126" s="31" t="s">
        <v>34</v>
      </c>
      <c r="CW126" s="32" t="s">
        <v>34</v>
      </c>
      <c r="CX126" s="32" t="s">
        <v>34</v>
      </c>
      <c r="CY126" s="31" t="s">
        <v>34</v>
      </c>
      <c r="CZ126" s="32" t="s">
        <v>34</v>
      </c>
      <c r="DA126" s="32" t="s">
        <v>34</v>
      </c>
      <c r="DB126" s="31" t="s">
        <v>34</v>
      </c>
      <c r="DC126" s="32" t="s">
        <v>34</v>
      </c>
      <c r="DD126" s="32" t="s">
        <v>34</v>
      </c>
      <c r="DE126" s="31" t="s">
        <v>34</v>
      </c>
      <c r="DF126" s="32" t="s">
        <v>34</v>
      </c>
      <c r="DG126" s="32" t="s">
        <v>34</v>
      </c>
      <c r="DH126" s="31" t="s">
        <v>34</v>
      </c>
      <c r="DI126" s="32" t="s">
        <v>34</v>
      </c>
      <c r="DJ126" s="32" t="s">
        <v>34</v>
      </c>
      <c r="DK126" s="31" t="s">
        <v>34</v>
      </c>
      <c r="DL126" s="32" t="s">
        <v>34</v>
      </c>
      <c r="DM126" s="32" t="s">
        <v>34</v>
      </c>
      <c r="DN126" s="31" t="s">
        <v>34</v>
      </c>
      <c r="DO126" s="32" t="s">
        <v>34</v>
      </c>
      <c r="DP126" s="32" t="s">
        <v>34</v>
      </c>
      <c r="DQ126" s="31" t="s">
        <v>34</v>
      </c>
      <c r="DR126" s="32" t="s">
        <v>34</v>
      </c>
      <c r="DS126" s="32" t="s">
        <v>34</v>
      </c>
      <c r="DT126" s="31" t="s">
        <v>34</v>
      </c>
      <c r="DU126" s="32" t="s">
        <v>34</v>
      </c>
      <c r="DV126" s="32" t="s">
        <v>34</v>
      </c>
    </row>
    <row r="127" spans="1:126" x14ac:dyDescent="0.2">
      <c r="A127" s="30" t="s">
        <v>5</v>
      </c>
      <c r="B127">
        <v>124</v>
      </c>
      <c r="C127">
        <v>124</v>
      </c>
      <c r="D127" s="32">
        <v>14.5890710814529</v>
      </c>
      <c r="E127" s="32" t="s">
        <v>28</v>
      </c>
      <c r="F127" s="32">
        <v>14.5890710814529</v>
      </c>
      <c r="G127" s="32">
        <v>14.5229456032485</v>
      </c>
      <c r="H127" s="32" t="s">
        <v>28</v>
      </c>
      <c r="I127" s="32">
        <v>14.5229456032485</v>
      </c>
      <c r="J127" s="31">
        <v>12.0613218687963</v>
      </c>
      <c r="K127" s="32" t="s">
        <v>28</v>
      </c>
      <c r="L127" s="32">
        <v>12.0613218687963</v>
      </c>
      <c r="M127" s="31">
        <v>9.0361106008341405</v>
      </c>
      <c r="N127" s="32" t="s">
        <v>28</v>
      </c>
      <c r="O127" s="32">
        <v>9.0361106008341405</v>
      </c>
      <c r="P127" s="31">
        <v>6.3110922746462998</v>
      </c>
      <c r="Q127" s="32" t="s">
        <v>28</v>
      </c>
      <c r="R127" s="32">
        <v>6.3110922746462998</v>
      </c>
      <c r="S127" s="31">
        <v>3.81540716416115</v>
      </c>
      <c r="T127" s="32" t="s">
        <v>28</v>
      </c>
      <c r="U127" s="32">
        <v>3.81540716416115</v>
      </c>
      <c r="V127" s="31">
        <v>1.21861786677399</v>
      </c>
      <c r="W127" s="32" t="s">
        <v>28</v>
      </c>
      <c r="X127" s="32">
        <v>1.21861786677399</v>
      </c>
      <c r="Y127" s="31">
        <v>-1.87200203826725</v>
      </c>
      <c r="Z127" s="32" t="s">
        <v>28</v>
      </c>
      <c r="AA127" s="32">
        <v>-1.87200203826725</v>
      </c>
      <c r="AB127" s="31">
        <v>-4.3709480005430201</v>
      </c>
      <c r="AC127" s="32" t="s">
        <v>28</v>
      </c>
      <c r="AD127" s="32">
        <v>-4.3709480005430201</v>
      </c>
      <c r="AE127" s="31">
        <v>-7.1003774927778398</v>
      </c>
      <c r="AF127" s="32" t="s">
        <v>28</v>
      </c>
      <c r="AG127" s="32">
        <v>-7.1003774927778398</v>
      </c>
      <c r="AH127" s="31">
        <v>-9.5856069880430503</v>
      </c>
      <c r="AI127" s="32" t="s">
        <v>28</v>
      </c>
      <c r="AJ127" s="32">
        <v>-9.5856069880430503</v>
      </c>
      <c r="AK127" s="31">
        <v>-12.663907684924901</v>
      </c>
      <c r="AL127" s="32" t="s">
        <v>28</v>
      </c>
      <c r="AM127" s="32">
        <v>-12.663907684924901</v>
      </c>
      <c r="AN127" s="31">
        <v>-15.579843364735099</v>
      </c>
      <c r="AO127" s="32" t="s">
        <v>28</v>
      </c>
      <c r="AP127" s="32">
        <v>-15.579843364735099</v>
      </c>
      <c r="AQ127" s="31">
        <v>-18.5804105162469</v>
      </c>
      <c r="AR127" s="32" t="s">
        <v>28</v>
      </c>
      <c r="AS127" s="32">
        <v>-18.5804105162469</v>
      </c>
      <c r="AT127" s="31">
        <v>-18.772684511681401</v>
      </c>
      <c r="AU127" s="32" t="s">
        <v>28</v>
      </c>
      <c r="AV127" s="32">
        <v>-18.772684511681401</v>
      </c>
      <c r="AW127" s="31" t="s">
        <v>34</v>
      </c>
      <c r="AX127" s="32" t="s">
        <v>34</v>
      </c>
      <c r="AY127" s="32" t="s">
        <v>34</v>
      </c>
      <c r="AZ127" s="31" t="s">
        <v>34</v>
      </c>
      <c r="BA127" s="32" t="s">
        <v>34</v>
      </c>
      <c r="BB127" s="32" t="s">
        <v>34</v>
      </c>
      <c r="BC127" s="31" t="s">
        <v>34</v>
      </c>
      <c r="BD127" s="32" t="s">
        <v>34</v>
      </c>
      <c r="BE127" s="32" t="s">
        <v>34</v>
      </c>
      <c r="BF127" s="31" t="s">
        <v>34</v>
      </c>
      <c r="BG127" s="32" t="s">
        <v>34</v>
      </c>
      <c r="BH127" s="32" t="s">
        <v>34</v>
      </c>
      <c r="BI127" s="31" t="s">
        <v>34</v>
      </c>
      <c r="BJ127" s="32" t="s">
        <v>34</v>
      </c>
      <c r="BK127" s="32" t="s">
        <v>34</v>
      </c>
      <c r="BL127" s="31" t="s">
        <v>34</v>
      </c>
      <c r="BM127" s="32" t="s">
        <v>34</v>
      </c>
      <c r="BN127" s="32" t="s">
        <v>34</v>
      </c>
      <c r="BO127" s="31" t="s">
        <v>34</v>
      </c>
      <c r="BP127" s="32" t="s">
        <v>34</v>
      </c>
      <c r="BQ127" s="32" t="s">
        <v>34</v>
      </c>
      <c r="BR127" s="31" t="s">
        <v>34</v>
      </c>
      <c r="BS127" s="32" t="s">
        <v>34</v>
      </c>
      <c r="BT127" s="32" t="s">
        <v>34</v>
      </c>
      <c r="BU127" s="31" t="s">
        <v>34</v>
      </c>
      <c r="BV127" s="32" t="s">
        <v>34</v>
      </c>
      <c r="BW127" s="32" t="s">
        <v>34</v>
      </c>
      <c r="BX127" s="31" t="s">
        <v>34</v>
      </c>
      <c r="BY127" s="32" t="s">
        <v>34</v>
      </c>
      <c r="BZ127" s="32" t="s">
        <v>34</v>
      </c>
      <c r="CA127" s="31" t="s">
        <v>34</v>
      </c>
      <c r="CB127" s="32" t="s">
        <v>34</v>
      </c>
      <c r="CC127" s="32" t="s">
        <v>34</v>
      </c>
      <c r="CD127" s="31" t="s">
        <v>34</v>
      </c>
      <c r="CE127" s="32" t="s">
        <v>34</v>
      </c>
      <c r="CF127" s="32" t="s">
        <v>34</v>
      </c>
      <c r="CG127" s="31" t="s">
        <v>34</v>
      </c>
      <c r="CH127" s="32" t="s">
        <v>34</v>
      </c>
      <c r="CI127" s="32" t="s">
        <v>34</v>
      </c>
      <c r="CJ127" s="31" t="s">
        <v>34</v>
      </c>
      <c r="CK127" s="32" t="s">
        <v>34</v>
      </c>
      <c r="CL127" s="32" t="s">
        <v>34</v>
      </c>
      <c r="CM127" s="31" t="s">
        <v>34</v>
      </c>
      <c r="CN127" s="32" t="s">
        <v>34</v>
      </c>
      <c r="CO127" s="32" t="s">
        <v>34</v>
      </c>
      <c r="CP127" s="31" t="s">
        <v>34</v>
      </c>
      <c r="CQ127" s="32" t="s">
        <v>34</v>
      </c>
      <c r="CR127" s="32" t="s">
        <v>34</v>
      </c>
      <c r="CS127" s="31" t="s">
        <v>34</v>
      </c>
      <c r="CT127" s="32" t="s">
        <v>34</v>
      </c>
      <c r="CU127" s="32" t="s">
        <v>34</v>
      </c>
      <c r="CV127" s="31" t="s">
        <v>34</v>
      </c>
      <c r="CW127" s="32" t="s">
        <v>34</v>
      </c>
      <c r="CX127" s="32" t="s">
        <v>34</v>
      </c>
      <c r="CY127" s="31" t="s">
        <v>34</v>
      </c>
      <c r="CZ127" s="32" t="s">
        <v>34</v>
      </c>
      <c r="DA127" s="32" t="s">
        <v>34</v>
      </c>
      <c r="DB127" s="31" t="s">
        <v>34</v>
      </c>
      <c r="DC127" s="32" t="s">
        <v>34</v>
      </c>
      <c r="DD127" s="32" t="s">
        <v>34</v>
      </c>
      <c r="DE127" s="31" t="s">
        <v>34</v>
      </c>
      <c r="DF127" s="32" t="s">
        <v>34</v>
      </c>
      <c r="DG127" s="32" t="s">
        <v>34</v>
      </c>
      <c r="DH127" s="31" t="s">
        <v>34</v>
      </c>
      <c r="DI127" s="32" t="s">
        <v>34</v>
      </c>
      <c r="DJ127" s="32" t="s">
        <v>34</v>
      </c>
      <c r="DK127" s="31" t="s">
        <v>34</v>
      </c>
      <c r="DL127" s="32" t="s">
        <v>34</v>
      </c>
      <c r="DM127" s="32" t="s">
        <v>34</v>
      </c>
      <c r="DN127" s="31" t="s">
        <v>34</v>
      </c>
      <c r="DO127" s="32" t="s">
        <v>34</v>
      </c>
      <c r="DP127" s="32" t="s">
        <v>34</v>
      </c>
      <c r="DQ127" s="31" t="s">
        <v>34</v>
      </c>
      <c r="DR127" s="32" t="s">
        <v>34</v>
      </c>
      <c r="DS127" s="32" t="s">
        <v>34</v>
      </c>
      <c r="DT127" s="31" t="s">
        <v>34</v>
      </c>
      <c r="DU127" s="32" t="s">
        <v>34</v>
      </c>
      <c r="DV127" s="32" t="s">
        <v>34</v>
      </c>
    </row>
    <row r="128" spans="1:126" x14ac:dyDescent="0.2">
      <c r="A128" s="30" t="s">
        <v>6</v>
      </c>
      <c r="B128">
        <v>125</v>
      </c>
      <c r="C128">
        <v>125</v>
      </c>
      <c r="D128" s="32">
        <v>12.9685654160534</v>
      </c>
      <c r="E128" s="32" t="s">
        <v>28</v>
      </c>
      <c r="F128" s="32">
        <v>12.9685654160534</v>
      </c>
      <c r="G128" s="32">
        <v>12.6488064793331</v>
      </c>
      <c r="H128" s="32" t="s">
        <v>28</v>
      </c>
      <c r="I128" s="32">
        <v>12.6488064793331</v>
      </c>
      <c r="J128" s="31">
        <v>10.9873028529076</v>
      </c>
      <c r="K128" s="32" t="s">
        <v>28</v>
      </c>
      <c r="L128" s="32">
        <v>10.9873028529076</v>
      </c>
      <c r="M128" s="31">
        <v>7.9285361210097802</v>
      </c>
      <c r="N128" s="32" t="s">
        <v>28</v>
      </c>
      <c r="O128" s="32">
        <v>7.9285361210097802</v>
      </c>
      <c r="P128" s="31">
        <v>4.7636953677102003</v>
      </c>
      <c r="Q128" s="32" t="s">
        <v>28</v>
      </c>
      <c r="R128" s="32">
        <v>4.7636953677102003</v>
      </c>
      <c r="S128" s="31">
        <v>2.3637764853737999</v>
      </c>
      <c r="T128" s="32" t="s">
        <v>28</v>
      </c>
      <c r="U128" s="32">
        <v>2.3637764853737999</v>
      </c>
      <c r="V128" s="31">
        <v>-0.36950298935477199</v>
      </c>
      <c r="W128" s="32" t="s">
        <v>28</v>
      </c>
      <c r="X128" s="32">
        <v>-0.36950298935477199</v>
      </c>
      <c r="Y128" s="31">
        <v>-3.4814943823976101</v>
      </c>
      <c r="Z128" s="32" t="s">
        <v>28</v>
      </c>
      <c r="AA128" s="32">
        <v>-3.4814943823976101</v>
      </c>
      <c r="AB128" s="31">
        <v>-6.2117087182443198</v>
      </c>
      <c r="AC128" s="32" t="s">
        <v>28</v>
      </c>
      <c r="AD128" s="32">
        <v>-6.2117087182443198</v>
      </c>
      <c r="AE128" s="31">
        <v>-9.0907255492641301</v>
      </c>
      <c r="AF128" s="32" t="s">
        <v>28</v>
      </c>
      <c r="AG128" s="32">
        <v>-9.0907255492641301</v>
      </c>
      <c r="AH128" s="31">
        <v>-11.2810989094581</v>
      </c>
      <c r="AI128" s="32" t="s">
        <v>28</v>
      </c>
      <c r="AJ128" s="32">
        <v>-11.2810989094581</v>
      </c>
      <c r="AK128" s="31">
        <v>-16.2300338246331</v>
      </c>
      <c r="AL128" s="32" t="s">
        <v>28</v>
      </c>
      <c r="AM128" s="32">
        <v>-16.2300338246331</v>
      </c>
      <c r="AN128" s="31">
        <v>-27.904410190887202</v>
      </c>
      <c r="AO128" s="32" t="s">
        <v>28</v>
      </c>
      <c r="AP128" s="32">
        <v>-27.904410190887202</v>
      </c>
      <c r="AQ128" s="31">
        <v>-26.357745358480798</v>
      </c>
      <c r="AR128" s="32" t="s">
        <v>28</v>
      </c>
      <c r="AS128" s="32">
        <v>-26.357745358480798</v>
      </c>
      <c r="AT128" s="31">
        <v>-27.761045399923301</v>
      </c>
      <c r="AU128" s="32" t="s">
        <v>28</v>
      </c>
      <c r="AV128" s="32">
        <v>-27.761045399923301</v>
      </c>
      <c r="AW128" s="31" t="s">
        <v>34</v>
      </c>
      <c r="AX128" s="32" t="s">
        <v>34</v>
      </c>
      <c r="AY128" s="32" t="s">
        <v>34</v>
      </c>
      <c r="AZ128" s="31" t="s">
        <v>34</v>
      </c>
      <c r="BA128" s="32" t="s">
        <v>34</v>
      </c>
      <c r="BB128" s="32" t="s">
        <v>34</v>
      </c>
      <c r="BC128" s="31" t="s">
        <v>34</v>
      </c>
      <c r="BD128" s="32" t="s">
        <v>34</v>
      </c>
      <c r="BE128" s="32" t="s">
        <v>34</v>
      </c>
      <c r="BF128" s="31" t="s">
        <v>34</v>
      </c>
      <c r="BG128" s="32" t="s">
        <v>34</v>
      </c>
      <c r="BH128" s="32" t="s">
        <v>34</v>
      </c>
      <c r="BI128" s="31" t="s">
        <v>34</v>
      </c>
      <c r="BJ128" s="32" t="s">
        <v>34</v>
      </c>
      <c r="BK128" s="32" t="s">
        <v>34</v>
      </c>
      <c r="BL128" s="31" t="s">
        <v>34</v>
      </c>
      <c r="BM128" s="32" t="s">
        <v>34</v>
      </c>
      <c r="BN128" s="32" t="s">
        <v>34</v>
      </c>
      <c r="BO128" s="31" t="s">
        <v>34</v>
      </c>
      <c r="BP128" s="32" t="s">
        <v>34</v>
      </c>
      <c r="BQ128" s="32" t="s">
        <v>34</v>
      </c>
      <c r="BR128" s="31" t="s">
        <v>34</v>
      </c>
      <c r="BS128" s="32" t="s">
        <v>34</v>
      </c>
      <c r="BT128" s="32" t="s">
        <v>34</v>
      </c>
      <c r="BU128" s="31" t="s">
        <v>34</v>
      </c>
      <c r="BV128" s="32" t="s">
        <v>34</v>
      </c>
      <c r="BW128" s="32" t="s">
        <v>34</v>
      </c>
      <c r="BX128" s="31" t="s">
        <v>34</v>
      </c>
      <c r="BY128" s="32" t="s">
        <v>34</v>
      </c>
      <c r="BZ128" s="32" t="s">
        <v>34</v>
      </c>
      <c r="CA128" s="31" t="s">
        <v>34</v>
      </c>
      <c r="CB128" s="32" t="s">
        <v>34</v>
      </c>
      <c r="CC128" s="32" t="s">
        <v>34</v>
      </c>
      <c r="CD128" s="31" t="s">
        <v>34</v>
      </c>
      <c r="CE128" s="32" t="s">
        <v>34</v>
      </c>
      <c r="CF128" s="32" t="s">
        <v>34</v>
      </c>
      <c r="CG128" s="31" t="s">
        <v>34</v>
      </c>
      <c r="CH128" s="32" t="s">
        <v>34</v>
      </c>
      <c r="CI128" s="32" t="s">
        <v>34</v>
      </c>
      <c r="CJ128" s="31" t="s">
        <v>34</v>
      </c>
      <c r="CK128" s="32" t="s">
        <v>34</v>
      </c>
      <c r="CL128" s="32" t="s">
        <v>34</v>
      </c>
      <c r="CM128" s="31" t="s">
        <v>34</v>
      </c>
      <c r="CN128" s="32" t="s">
        <v>34</v>
      </c>
      <c r="CO128" s="32" t="s">
        <v>34</v>
      </c>
      <c r="CP128" s="31" t="s">
        <v>34</v>
      </c>
      <c r="CQ128" s="32" t="s">
        <v>34</v>
      </c>
      <c r="CR128" s="32" t="s">
        <v>34</v>
      </c>
      <c r="CS128" s="31" t="s">
        <v>34</v>
      </c>
      <c r="CT128" s="32" t="s">
        <v>34</v>
      </c>
      <c r="CU128" s="32" t="s">
        <v>34</v>
      </c>
      <c r="CV128" s="31" t="s">
        <v>34</v>
      </c>
      <c r="CW128" s="32" t="s">
        <v>34</v>
      </c>
      <c r="CX128" s="32" t="s">
        <v>34</v>
      </c>
      <c r="CY128" s="31" t="s">
        <v>34</v>
      </c>
      <c r="CZ128" s="32" t="s">
        <v>34</v>
      </c>
      <c r="DA128" s="32" t="s">
        <v>34</v>
      </c>
      <c r="DB128" s="31" t="s">
        <v>34</v>
      </c>
      <c r="DC128" s="32" t="s">
        <v>34</v>
      </c>
      <c r="DD128" s="32" t="s">
        <v>34</v>
      </c>
      <c r="DE128" s="31" t="s">
        <v>34</v>
      </c>
      <c r="DF128" s="32" t="s">
        <v>34</v>
      </c>
      <c r="DG128" s="32" t="s">
        <v>34</v>
      </c>
      <c r="DH128" s="31" t="s">
        <v>34</v>
      </c>
      <c r="DI128" s="32" t="s">
        <v>34</v>
      </c>
      <c r="DJ128" s="32" t="s">
        <v>34</v>
      </c>
      <c r="DK128" s="31" t="s">
        <v>34</v>
      </c>
      <c r="DL128" s="32" t="s">
        <v>34</v>
      </c>
      <c r="DM128" s="32" t="s">
        <v>34</v>
      </c>
      <c r="DN128" s="31" t="s">
        <v>34</v>
      </c>
      <c r="DO128" s="32" t="s">
        <v>34</v>
      </c>
      <c r="DP128" s="32" t="s">
        <v>34</v>
      </c>
      <c r="DQ128" s="31" t="s">
        <v>34</v>
      </c>
      <c r="DR128" s="32" t="s">
        <v>34</v>
      </c>
      <c r="DS128" s="32" t="s">
        <v>34</v>
      </c>
      <c r="DT128" s="31" t="s">
        <v>34</v>
      </c>
      <c r="DU128" s="32" t="s">
        <v>34</v>
      </c>
      <c r="DV128" s="32" t="s">
        <v>34</v>
      </c>
    </row>
    <row r="129" spans="1:126" x14ac:dyDescent="0.2">
      <c r="A129" s="30" t="s">
        <v>5</v>
      </c>
      <c r="B129">
        <v>126</v>
      </c>
      <c r="C129">
        <v>126</v>
      </c>
      <c r="D129" s="32">
        <v>15.948723057127999</v>
      </c>
      <c r="E129" s="32" t="s">
        <v>28</v>
      </c>
      <c r="F129" s="32">
        <v>15.948723057127999</v>
      </c>
      <c r="G129" s="32">
        <v>15.9200760163379</v>
      </c>
      <c r="H129" s="32" t="s">
        <v>28</v>
      </c>
      <c r="I129" s="32">
        <v>15.9200760163379</v>
      </c>
      <c r="J129" s="31">
        <v>14.9444709642317</v>
      </c>
      <c r="K129" s="32" t="s">
        <v>28</v>
      </c>
      <c r="L129" s="32">
        <v>14.9444709642317</v>
      </c>
      <c r="M129" s="31">
        <v>12.6568636927071</v>
      </c>
      <c r="N129" s="32" t="s">
        <v>28</v>
      </c>
      <c r="O129" s="32">
        <v>12.6568636927071</v>
      </c>
      <c r="P129" s="31">
        <v>9.5859290695750499</v>
      </c>
      <c r="Q129" s="32" t="s">
        <v>28</v>
      </c>
      <c r="R129" s="32">
        <v>9.5859290695750499</v>
      </c>
      <c r="S129" s="31">
        <v>6.98608090313442</v>
      </c>
      <c r="T129" s="32" t="s">
        <v>28</v>
      </c>
      <c r="U129" s="32">
        <v>6.98608090313442</v>
      </c>
      <c r="V129" s="31">
        <v>4.5472340216470997</v>
      </c>
      <c r="W129" s="32" t="s">
        <v>28</v>
      </c>
      <c r="X129" s="32">
        <v>4.5472340216470997</v>
      </c>
      <c r="Y129" s="31">
        <v>2.2761565202783598</v>
      </c>
      <c r="Z129" s="32" t="s">
        <v>28</v>
      </c>
      <c r="AA129" s="32">
        <v>2.2761565202783598</v>
      </c>
      <c r="AB129" s="31">
        <v>0.67714913537557897</v>
      </c>
      <c r="AC129" s="32" t="s">
        <v>28</v>
      </c>
      <c r="AD129" s="32">
        <v>0.67714913537557897</v>
      </c>
      <c r="AE129" s="31">
        <v>-0.55581537562777905</v>
      </c>
      <c r="AF129" s="32" t="s">
        <v>28</v>
      </c>
      <c r="AG129" s="32">
        <v>-0.55581537562777905</v>
      </c>
      <c r="AH129" s="31">
        <v>-1.4849894335196201</v>
      </c>
      <c r="AI129" s="32" t="s">
        <v>28</v>
      </c>
      <c r="AJ129" s="32">
        <v>-1.4849894335196201</v>
      </c>
      <c r="AK129" s="31">
        <v>-2.65482261144493</v>
      </c>
      <c r="AL129" s="32" t="s">
        <v>28</v>
      </c>
      <c r="AM129" s="32">
        <v>-2.65482261144493</v>
      </c>
      <c r="AN129" s="31">
        <v>-4.8530761411982404</v>
      </c>
      <c r="AO129" s="32" t="s">
        <v>28</v>
      </c>
      <c r="AP129" s="32">
        <v>-4.8530761411982404</v>
      </c>
      <c r="AQ129" s="31">
        <v>-5.8219122321449799</v>
      </c>
      <c r="AR129" s="32" t="s">
        <v>28</v>
      </c>
      <c r="AS129" s="32">
        <v>-5.8219122321449799</v>
      </c>
      <c r="AT129" s="31">
        <v>-11.830090631027501</v>
      </c>
      <c r="AU129" s="32" t="s">
        <v>28</v>
      </c>
      <c r="AV129" s="32">
        <v>-11.830090631027501</v>
      </c>
      <c r="AW129" s="31">
        <v>-14.9678074522022</v>
      </c>
      <c r="AX129" s="32" t="s">
        <v>28</v>
      </c>
      <c r="AY129" s="32">
        <v>-14.9678074522022</v>
      </c>
      <c r="AZ129" s="31" t="s">
        <v>34</v>
      </c>
      <c r="BA129" s="32" t="s">
        <v>34</v>
      </c>
      <c r="BB129" s="32" t="s">
        <v>34</v>
      </c>
      <c r="BC129" s="31" t="s">
        <v>34</v>
      </c>
      <c r="BD129" s="32" t="s">
        <v>34</v>
      </c>
      <c r="BE129" s="32" t="s">
        <v>34</v>
      </c>
      <c r="BF129" s="31" t="s">
        <v>34</v>
      </c>
      <c r="BG129" s="32" t="s">
        <v>34</v>
      </c>
      <c r="BH129" s="32" t="s">
        <v>34</v>
      </c>
      <c r="BI129" s="31" t="s">
        <v>34</v>
      </c>
      <c r="BJ129" s="32" t="s">
        <v>34</v>
      </c>
      <c r="BK129" s="32" t="s">
        <v>34</v>
      </c>
      <c r="BL129" s="31" t="s">
        <v>34</v>
      </c>
      <c r="BM129" s="32" t="s">
        <v>34</v>
      </c>
      <c r="BN129" s="32" t="s">
        <v>34</v>
      </c>
      <c r="BO129" s="31" t="s">
        <v>34</v>
      </c>
      <c r="BP129" s="32" t="s">
        <v>34</v>
      </c>
      <c r="BQ129" s="32" t="s">
        <v>34</v>
      </c>
      <c r="BR129" s="31" t="s">
        <v>34</v>
      </c>
      <c r="BS129" s="32" t="s">
        <v>34</v>
      </c>
      <c r="BT129" s="32" t="s">
        <v>34</v>
      </c>
      <c r="BU129" s="31" t="s">
        <v>34</v>
      </c>
      <c r="BV129" s="32" t="s">
        <v>34</v>
      </c>
      <c r="BW129" s="32" t="s">
        <v>34</v>
      </c>
      <c r="BX129" s="31" t="s">
        <v>34</v>
      </c>
      <c r="BY129" s="32" t="s">
        <v>34</v>
      </c>
      <c r="BZ129" s="32" t="s">
        <v>34</v>
      </c>
      <c r="CA129" s="31" t="s">
        <v>34</v>
      </c>
      <c r="CB129" s="32" t="s">
        <v>34</v>
      </c>
      <c r="CC129" s="32" t="s">
        <v>34</v>
      </c>
      <c r="CD129" s="31" t="s">
        <v>34</v>
      </c>
      <c r="CE129" s="32" t="s">
        <v>34</v>
      </c>
      <c r="CF129" s="32" t="s">
        <v>34</v>
      </c>
      <c r="CG129" s="31" t="s">
        <v>34</v>
      </c>
      <c r="CH129" s="32" t="s">
        <v>34</v>
      </c>
      <c r="CI129" s="32" t="s">
        <v>34</v>
      </c>
      <c r="CJ129" s="31" t="s">
        <v>34</v>
      </c>
      <c r="CK129" s="32" t="s">
        <v>34</v>
      </c>
      <c r="CL129" s="32" t="s">
        <v>34</v>
      </c>
      <c r="CM129" s="31" t="s">
        <v>34</v>
      </c>
      <c r="CN129" s="32" t="s">
        <v>34</v>
      </c>
      <c r="CO129" s="32" t="s">
        <v>34</v>
      </c>
      <c r="CP129" s="31" t="s">
        <v>34</v>
      </c>
      <c r="CQ129" s="32" t="s">
        <v>34</v>
      </c>
      <c r="CR129" s="32" t="s">
        <v>34</v>
      </c>
      <c r="CS129" s="31" t="s">
        <v>34</v>
      </c>
      <c r="CT129" s="32" t="s">
        <v>34</v>
      </c>
      <c r="CU129" s="32" t="s">
        <v>34</v>
      </c>
      <c r="CV129" s="31" t="s">
        <v>34</v>
      </c>
      <c r="CW129" s="32" t="s">
        <v>34</v>
      </c>
      <c r="CX129" s="32" t="s">
        <v>34</v>
      </c>
      <c r="CY129" s="31" t="s">
        <v>34</v>
      </c>
      <c r="CZ129" s="32" t="s">
        <v>34</v>
      </c>
      <c r="DA129" s="32" t="s">
        <v>34</v>
      </c>
      <c r="DB129" s="31" t="s">
        <v>34</v>
      </c>
      <c r="DC129" s="32" t="s">
        <v>34</v>
      </c>
      <c r="DD129" s="32" t="s">
        <v>34</v>
      </c>
      <c r="DE129" s="31" t="s">
        <v>34</v>
      </c>
      <c r="DF129" s="32" t="s">
        <v>34</v>
      </c>
      <c r="DG129" s="32" t="s">
        <v>34</v>
      </c>
      <c r="DH129" s="31" t="s">
        <v>34</v>
      </c>
      <c r="DI129" s="32" t="s">
        <v>34</v>
      </c>
      <c r="DJ129" s="32" t="s">
        <v>34</v>
      </c>
      <c r="DK129" s="31" t="s">
        <v>34</v>
      </c>
      <c r="DL129" s="32" t="s">
        <v>34</v>
      </c>
      <c r="DM129" s="32" t="s">
        <v>34</v>
      </c>
      <c r="DN129" s="31" t="s">
        <v>34</v>
      </c>
      <c r="DO129" s="32" t="s">
        <v>34</v>
      </c>
      <c r="DP129" s="32" t="s">
        <v>34</v>
      </c>
      <c r="DQ129" s="31" t="s">
        <v>34</v>
      </c>
      <c r="DR129" s="32" t="s">
        <v>34</v>
      </c>
      <c r="DS129" s="32" t="s">
        <v>34</v>
      </c>
      <c r="DT129" s="31" t="s">
        <v>34</v>
      </c>
      <c r="DU129" s="32" t="s">
        <v>34</v>
      </c>
      <c r="DV129" s="32" t="s">
        <v>34</v>
      </c>
    </row>
    <row r="130" spans="1:126" x14ac:dyDescent="0.2">
      <c r="A130" s="30" t="s">
        <v>5</v>
      </c>
      <c r="B130">
        <v>127</v>
      </c>
      <c r="C130">
        <v>127</v>
      </c>
      <c r="D130" s="32">
        <v>15.327407866425</v>
      </c>
      <c r="E130" s="32" t="s">
        <v>28</v>
      </c>
      <c r="F130" s="32">
        <v>15.327407866425</v>
      </c>
      <c r="G130" s="32">
        <v>14.3872184132985</v>
      </c>
      <c r="H130" s="32" t="s">
        <v>28</v>
      </c>
      <c r="I130" s="32">
        <v>14.3872184132985</v>
      </c>
      <c r="J130" s="31">
        <v>8.6627533542184807</v>
      </c>
      <c r="K130" s="32" t="s">
        <v>28</v>
      </c>
      <c r="L130" s="32">
        <v>8.6627533542184807</v>
      </c>
      <c r="M130" s="31">
        <v>4.3305662129238298</v>
      </c>
      <c r="N130" s="32" t="s">
        <v>28</v>
      </c>
      <c r="O130" s="32">
        <v>4.3305662129238298</v>
      </c>
      <c r="P130" s="31">
        <v>2.4591967561815999</v>
      </c>
      <c r="Q130" s="32" t="s">
        <v>28</v>
      </c>
      <c r="R130" s="32">
        <v>2.4591967561815999</v>
      </c>
      <c r="S130" s="31">
        <v>0.241003527819452</v>
      </c>
      <c r="T130" s="32" t="s">
        <v>28</v>
      </c>
      <c r="U130" s="32">
        <v>0.241003527819452</v>
      </c>
      <c r="V130" s="31">
        <v>-1.3997386014608499</v>
      </c>
      <c r="W130" s="32" t="s">
        <v>28</v>
      </c>
      <c r="X130" s="32">
        <v>-1.3997386014608499</v>
      </c>
      <c r="Y130" s="31">
        <v>-2.9951359107496298</v>
      </c>
      <c r="Z130" s="32" t="s">
        <v>28</v>
      </c>
      <c r="AA130" s="32">
        <v>-2.9951359107496298</v>
      </c>
      <c r="AB130" s="31">
        <v>-3.77412700224362</v>
      </c>
      <c r="AC130" s="32" t="s">
        <v>28</v>
      </c>
      <c r="AD130" s="32">
        <v>-3.77412700224362</v>
      </c>
      <c r="AE130" s="31">
        <v>-4.53111147988177</v>
      </c>
      <c r="AF130" s="32" t="s">
        <v>28</v>
      </c>
      <c r="AG130" s="32">
        <v>-4.53111147988177</v>
      </c>
      <c r="AH130" s="31">
        <v>-5.43582378414209</v>
      </c>
      <c r="AI130" s="32" t="s">
        <v>28</v>
      </c>
      <c r="AJ130" s="32">
        <v>-5.43582378414209</v>
      </c>
      <c r="AK130" s="31">
        <v>-5.7338950959323096</v>
      </c>
      <c r="AL130" s="32" t="s">
        <v>28</v>
      </c>
      <c r="AM130" s="32">
        <v>-5.7338950959323096</v>
      </c>
      <c r="AN130" s="31">
        <v>-6.47209940760108</v>
      </c>
      <c r="AO130" s="32" t="s">
        <v>28</v>
      </c>
      <c r="AP130" s="32">
        <v>-6.47209940760108</v>
      </c>
      <c r="AQ130" s="31">
        <v>-7.7454774473325401</v>
      </c>
      <c r="AR130" s="32" t="s">
        <v>28</v>
      </c>
      <c r="AS130" s="32">
        <v>-7.7454774473325401</v>
      </c>
      <c r="AT130" s="31">
        <v>-10.9859451310803</v>
      </c>
      <c r="AU130" s="32" t="s">
        <v>28</v>
      </c>
      <c r="AV130" s="32">
        <v>-10.9859451310803</v>
      </c>
      <c r="AW130" s="31">
        <v>-14.7675383159505</v>
      </c>
      <c r="AX130" s="32" t="s">
        <v>28</v>
      </c>
      <c r="AY130" s="32">
        <v>-14.7675383159505</v>
      </c>
      <c r="AZ130" s="31" t="s">
        <v>34</v>
      </c>
      <c r="BA130" s="32" t="s">
        <v>34</v>
      </c>
      <c r="BB130" s="32" t="s">
        <v>34</v>
      </c>
      <c r="BC130" s="31" t="s">
        <v>34</v>
      </c>
      <c r="BD130" s="32" t="s">
        <v>34</v>
      </c>
      <c r="BE130" s="32" t="s">
        <v>34</v>
      </c>
      <c r="BF130" s="31" t="s">
        <v>34</v>
      </c>
      <c r="BG130" s="32" t="s">
        <v>34</v>
      </c>
      <c r="BH130" s="32" t="s">
        <v>34</v>
      </c>
      <c r="BI130" s="31" t="s">
        <v>34</v>
      </c>
      <c r="BJ130" s="32" t="s">
        <v>34</v>
      </c>
      <c r="BK130" s="32" t="s">
        <v>34</v>
      </c>
      <c r="BL130" s="31" t="s">
        <v>34</v>
      </c>
      <c r="BM130" s="32" t="s">
        <v>34</v>
      </c>
      <c r="BN130" s="32" t="s">
        <v>34</v>
      </c>
      <c r="BO130" s="31" t="s">
        <v>34</v>
      </c>
      <c r="BP130" s="32" t="s">
        <v>34</v>
      </c>
      <c r="BQ130" s="32" t="s">
        <v>34</v>
      </c>
      <c r="BR130" s="31" t="s">
        <v>34</v>
      </c>
      <c r="BS130" s="32" t="s">
        <v>34</v>
      </c>
      <c r="BT130" s="32" t="s">
        <v>34</v>
      </c>
      <c r="BU130" s="31" t="s">
        <v>34</v>
      </c>
      <c r="BV130" s="32" t="s">
        <v>34</v>
      </c>
      <c r="BW130" s="32" t="s">
        <v>34</v>
      </c>
      <c r="BX130" s="31" t="s">
        <v>34</v>
      </c>
      <c r="BY130" s="32" t="s">
        <v>34</v>
      </c>
      <c r="BZ130" s="32" t="s">
        <v>34</v>
      </c>
      <c r="CA130" s="31" t="s">
        <v>34</v>
      </c>
      <c r="CB130" s="32" t="s">
        <v>34</v>
      </c>
      <c r="CC130" s="32" t="s">
        <v>34</v>
      </c>
      <c r="CD130" s="31" t="s">
        <v>34</v>
      </c>
      <c r="CE130" s="32" t="s">
        <v>34</v>
      </c>
      <c r="CF130" s="32" t="s">
        <v>34</v>
      </c>
      <c r="CG130" s="31" t="s">
        <v>34</v>
      </c>
      <c r="CH130" s="32" t="s">
        <v>34</v>
      </c>
      <c r="CI130" s="32" t="s">
        <v>34</v>
      </c>
      <c r="CJ130" s="31" t="s">
        <v>34</v>
      </c>
      <c r="CK130" s="32" t="s">
        <v>34</v>
      </c>
      <c r="CL130" s="32" t="s">
        <v>34</v>
      </c>
      <c r="CM130" s="31" t="s">
        <v>34</v>
      </c>
      <c r="CN130" s="32" t="s">
        <v>34</v>
      </c>
      <c r="CO130" s="32" t="s">
        <v>34</v>
      </c>
      <c r="CP130" s="31" t="s">
        <v>34</v>
      </c>
      <c r="CQ130" s="32" t="s">
        <v>34</v>
      </c>
      <c r="CR130" s="32" t="s">
        <v>34</v>
      </c>
      <c r="CS130" s="31" t="s">
        <v>34</v>
      </c>
      <c r="CT130" s="32" t="s">
        <v>34</v>
      </c>
      <c r="CU130" s="32" t="s">
        <v>34</v>
      </c>
      <c r="CV130" s="31" t="s">
        <v>34</v>
      </c>
      <c r="CW130" s="32" t="s">
        <v>34</v>
      </c>
      <c r="CX130" s="32" t="s">
        <v>34</v>
      </c>
      <c r="CY130" s="31" t="s">
        <v>34</v>
      </c>
      <c r="CZ130" s="32" t="s">
        <v>34</v>
      </c>
      <c r="DA130" s="32" t="s">
        <v>34</v>
      </c>
      <c r="DB130" s="31" t="s">
        <v>34</v>
      </c>
      <c r="DC130" s="32" t="s">
        <v>34</v>
      </c>
      <c r="DD130" s="32" t="s">
        <v>34</v>
      </c>
      <c r="DE130" s="31" t="s">
        <v>34</v>
      </c>
      <c r="DF130" s="32" t="s">
        <v>34</v>
      </c>
      <c r="DG130" s="32" t="s">
        <v>34</v>
      </c>
      <c r="DH130" s="31" t="s">
        <v>34</v>
      </c>
      <c r="DI130" s="32" t="s">
        <v>34</v>
      </c>
      <c r="DJ130" s="32" t="s">
        <v>34</v>
      </c>
      <c r="DK130" s="31" t="s">
        <v>34</v>
      </c>
      <c r="DL130" s="32" t="s">
        <v>34</v>
      </c>
      <c r="DM130" s="32" t="s">
        <v>34</v>
      </c>
      <c r="DN130" s="31" t="s">
        <v>34</v>
      </c>
      <c r="DO130" s="32" t="s">
        <v>34</v>
      </c>
      <c r="DP130" s="32" t="s">
        <v>34</v>
      </c>
      <c r="DQ130" s="31" t="s">
        <v>34</v>
      </c>
      <c r="DR130" s="32" t="s">
        <v>34</v>
      </c>
      <c r="DS130" s="32" t="s">
        <v>34</v>
      </c>
      <c r="DT130" s="31" t="s">
        <v>34</v>
      </c>
      <c r="DU130" s="32" t="s">
        <v>34</v>
      </c>
      <c r="DV130" s="32" t="s">
        <v>34</v>
      </c>
    </row>
    <row r="131" spans="1:126" x14ac:dyDescent="0.2">
      <c r="A131" s="30" t="s">
        <v>5</v>
      </c>
      <c r="B131">
        <v>128</v>
      </c>
      <c r="C131">
        <v>128</v>
      </c>
      <c r="D131" s="32">
        <v>12.8520769810163</v>
      </c>
      <c r="E131" s="32" t="s">
        <v>28</v>
      </c>
      <c r="F131" s="32">
        <v>12.8520769810163</v>
      </c>
      <c r="G131" s="32">
        <v>12.7393571251051</v>
      </c>
      <c r="H131" s="32" t="s">
        <v>28</v>
      </c>
      <c r="I131" s="32">
        <v>12.7393571251051</v>
      </c>
      <c r="J131" s="31">
        <v>12.4808402535211</v>
      </c>
      <c r="K131" s="32" t="s">
        <v>28</v>
      </c>
      <c r="L131" s="32">
        <v>12.4808402535211</v>
      </c>
      <c r="M131" s="31">
        <v>11.478603060289</v>
      </c>
      <c r="N131" s="32" t="s">
        <v>28</v>
      </c>
      <c r="O131" s="32">
        <v>11.478603060289</v>
      </c>
      <c r="P131" s="31">
        <v>9.5437352416978296</v>
      </c>
      <c r="Q131" s="32" t="s">
        <v>28</v>
      </c>
      <c r="R131" s="32">
        <v>9.5437352416978296</v>
      </c>
      <c r="S131" s="31">
        <v>7.6857905059282396</v>
      </c>
      <c r="T131" s="32" t="s">
        <v>28</v>
      </c>
      <c r="U131" s="32">
        <v>7.6857905059282396</v>
      </c>
      <c r="V131" s="31">
        <v>5.66681894114034</v>
      </c>
      <c r="W131" s="32" t="s">
        <v>28</v>
      </c>
      <c r="X131" s="32">
        <v>5.66681894114034</v>
      </c>
      <c r="Y131" s="31">
        <v>3.5302635544565399</v>
      </c>
      <c r="Z131" s="32" t="s">
        <v>28</v>
      </c>
      <c r="AA131" s="32">
        <v>3.5302635544565399</v>
      </c>
      <c r="AB131" s="31">
        <v>1.4208284027485301</v>
      </c>
      <c r="AC131" s="32" t="s">
        <v>28</v>
      </c>
      <c r="AD131" s="32">
        <v>1.4208284027485301</v>
      </c>
      <c r="AE131" s="31">
        <v>-0.556887269577099</v>
      </c>
      <c r="AF131" s="32" t="s">
        <v>28</v>
      </c>
      <c r="AG131" s="32">
        <v>-0.556887269577099</v>
      </c>
      <c r="AH131" s="31">
        <v>-2.66448509373103</v>
      </c>
      <c r="AI131" s="32" t="s">
        <v>28</v>
      </c>
      <c r="AJ131" s="32">
        <v>-2.66448509373103</v>
      </c>
      <c r="AK131" s="31">
        <v>-4.6638547173132396</v>
      </c>
      <c r="AL131" s="32" t="s">
        <v>28</v>
      </c>
      <c r="AM131" s="32">
        <v>-4.6638547173132396</v>
      </c>
      <c r="AN131" s="31">
        <v>-6.7653100540811</v>
      </c>
      <c r="AO131" s="32" t="s">
        <v>28</v>
      </c>
      <c r="AP131" s="32">
        <v>-6.7653100540811</v>
      </c>
      <c r="AQ131" s="31">
        <v>-8.6944906449125501</v>
      </c>
      <c r="AR131" s="32" t="s">
        <v>28</v>
      </c>
      <c r="AS131" s="32">
        <v>-8.6944906449125501</v>
      </c>
      <c r="AT131" s="31">
        <v>-10.4833565852547</v>
      </c>
      <c r="AU131" s="32" t="s">
        <v>28</v>
      </c>
      <c r="AV131" s="32">
        <v>-10.4833565852547</v>
      </c>
      <c r="AW131" s="31">
        <v>-13.200994376707699</v>
      </c>
      <c r="AX131" s="32" t="s">
        <v>28</v>
      </c>
      <c r="AY131" s="32">
        <v>-13.200994376707699</v>
      </c>
      <c r="AZ131" s="31">
        <v>-16.6765648412742</v>
      </c>
      <c r="BA131" s="32" t="s">
        <v>28</v>
      </c>
      <c r="BB131" s="32">
        <v>-16.6765648412742</v>
      </c>
      <c r="BC131" s="31">
        <v>-17.7866601953341</v>
      </c>
      <c r="BD131" s="32" t="s">
        <v>28</v>
      </c>
      <c r="BE131" s="32">
        <v>-17.7866601953341</v>
      </c>
      <c r="BF131" s="31">
        <v>-21.206897547854599</v>
      </c>
      <c r="BG131" s="32" t="s">
        <v>28</v>
      </c>
      <c r="BH131" s="32">
        <v>-21.206897547854599</v>
      </c>
      <c r="BI131" s="31" t="s">
        <v>34</v>
      </c>
      <c r="BJ131" s="32" t="s">
        <v>34</v>
      </c>
      <c r="BK131" s="32" t="s">
        <v>34</v>
      </c>
      <c r="BL131" s="31" t="s">
        <v>34</v>
      </c>
      <c r="BM131" s="32" t="s">
        <v>34</v>
      </c>
      <c r="BN131" s="32" t="s">
        <v>34</v>
      </c>
      <c r="BO131" s="31" t="s">
        <v>34</v>
      </c>
      <c r="BP131" s="32" t="s">
        <v>34</v>
      </c>
      <c r="BQ131" s="32" t="s">
        <v>34</v>
      </c>
      <c r="BR131" s="31" t="s">
        <v>34</v>
      </c>
      <c r="BS131" s="32" t="s">
        <v>34</v>
      </c>
      <c r="BT131" s="32" t="s">
        <v>34</v>
      </c>
      <c r="BU131" s="31" t="s">
        <v>34</v>
      </c>
      <c r="BV131" s="32" t="s">
        <v>34</v>
      </c>
      <c r="BW131" s="32" t="s">
        <v>34</v>
      </c>
      <c r="BX131" s="31" t="s">
        <v>34</v>
      </c>
      <c r="BY131" s="32" t="s">
        <v>34</v>
      </c>
      <c r="BZ131" s="32" t="s">
        <v>34</v>
      </c>
      <c r="CA131" s="31" t="s">
        <v>34</v>
      </c>
      <c r="CB131" s="32" t="s">
        <v>34</v>
      </c>
      <c r="CC131" s="32" t="s">
        <v>34</v>
      </c>
      <c r="CD131" s="31" t="s">
        <v>34</v>
      </c>
      <c r="CE131" s="32" t="s">
        <v>34</v>
      </c>
      <c r="CF131" s="32" t="s">
        <v>34</v>
      </c>
      <c r="CG131" s="31" t="s">
        <v>34</v>
      </c>
      <c r="CH131" s="32" t="s">
        <v>34</v>
      </c>
      <c r="CI131" s="32" t="s">
        <v>34</v>
      </c>
      <c r="CJ131" s="31" t="s">
        <v>34</v>
      </c>
      <c r="CK131" s="32" t="s">
        <v>34</v>
      </c>
      <c r="CL131" s="32" t="s">
        <v>34</v>
      </c>
      <c r="CM131" s="31" t="s">
        <v>34</v>
      </c>
      <c r="CN131" s="32" t="s">
        <v>34</v>
      </c>
      <c r="CO131" s="32" t="s">
        <v>34</v>
      </c>
      <c r="CP131" s="31" t="s">
        <v>34</v>
      </c>
      <c r="CQ131" s="32" t="s">
        <v>34</v>
      </c>
      <c r="CR131" s="32" t="s">
        <v>34</v>
      </c>
      <c r="CS131" s="31" t="s">
        <v>34</v>
      </c>
      <c r="CT131" s="32" t="s">
        <v>34</v>
      </c>
      <c r="CU131" s="32" t="s">
        <v>34</v>
      </c>
      <c r="CV131" s="31" t="s">
        <v>34</v>
      </c>
      <c r="CW131" s="32" t="s">
        <v>34</v>
      </c>
      <c r="CX131" s="32" t="s">
        <v>34</v>
      </c>
      <c r="CY131" s="31" t="s">
        <v>34</v>
      </c>
      <c r="CZ131" s="32" t="s">
        <v>34</v>
      </c>
      <c r="DA131" s="32" t="s">
        <v>34</v>
      </c>
      <c r="DB131" s="31" t="s">
        <v>34</v>
      </c>
      <c r="DC131" s="32" t="s">
        <v>34</v>
      </c>
      <c r="DD131" s="32" t="s">
        <v>34</v>
      </c>
      <c r="DE131" s="31" t="s">
        <v>34</v>
      </c>
      <c r="DF131" s="32" t="s">
        <v>34</v>
      </c>
      <c r="DG131" s="32" t="s">
        <v>34</v>
      </c>
      <c r="DH131" s="31" t="s">
        <v>34</v>
      </c>
      <c r="DI131" s="32" t="s">
        <v>34</v>
      </c>
      <c r="DJ131" s="32" t="s">
        <v>34</v>
      </c>
      <c r="DK131" s="31" t="s">
        <v>34</v>
      </c>
      <c r="DL131" s="32" t="s">
        <v>34</v>
      </c>
      <c r="DM131" s="32" t="s">
        <v>34</v>
      </c>
      <c r="DN131" s="31" t="s">
        <v>34</v>
      </c>
      <c r="DO131" s="32" t="s">
        <v>34</v>
      </c>
      <c r="DP131" s="32" t="s">
        <v>34</v>
      </c>
      <c r="DQ131" s="31" t="s">
        <v>34</v>
      </c>
      <c r="DR131" s="32" t="s">
        <v>34</v>
      </c>
      <c r="DS131" s="32" t="s">
        <v>34</v>
      </c>
      <c r="DT131" s="31" t="s">
        <v>34</v>
      </c>
      <c r="DU131" s="32" t="s">
        <v>34</v>
      </c>
      <c r="DV131" s="32" t="s">
        <v>34</v>
      </c>
    </row>
    <row r="132" spans="1:126" x14ac:dyDescent="0.2">
      <c r="A132" s="30" t="s">
        <v>6</v>
      </c>
      <c r="B132">
        <v>129</v>
      </c>
      <c r="C132">
        <v>129</v>
      </c>
      <c r="D132" s="32">
        <v>9.5389750948167507</v>
      </c>
      <c r="E132" s="32" t="s">
        <v>28</v>
      </c>
      <c r="F132" s="32">
        <v>9.5389750948167507</v>
      </c>
      <c r="G132" s="32">
        <v>9.20413859585938</v>
      </c>
      <c r="H132" s="32" t="s">
        <v>28</v>
      </c>
      <c r="I132" s="32">
        <v>9.20413859585938</v>
      </c>
      <c r="J132" s="31">
        <v>8.0799974791871207</v>
      </c>
      <c r="K132" s="32" t="s">
        <v>28</v>
      </c>
      <c r="L132" s="32">
        <v>8.0799974791871207</v>
      </c>
      <c r="M132" s="31">
        <v>5.3330418675495102</v>
      </c>
      <c r="N132" s="32" t="s">
        <v>28</v>
      </c>
      <c r="O132" s="32">
        <v>5.3330418675495102</v>
      </c>
      <c r="P132" s="31">
        <v>2.2098933659777802</v>
      </c>
      <c r="Q132" s="32" t="s">
        <v>28</v>
      </c>
      <c r="R132" s="32">
        <v>2.2098933659777802</v>
      </c>
      <c r="S132" s="31">
        <v>-0.41131266219523799</v>
      </c>
      <c r="T132" s="32" t="s">
        <v>28</v>
      </c>
      <c r="U132" s="32">
        <v>-0.41131266219523799</v>
      </c>
      <c r="V132" s="31">
        <v>-3.9745788602544301</v>
      </c>
      <c r="W132" s="32" t="s">
        <v>28</v>
      </c>
      <c r="X132" s="32">
        <v>-3.9745788602544301</v>
      </c>
      <c r="Y132" s="31">
        <v>-7.0570288802461896</v>
      </c>
      <c r="Z132" s="32" t="s">
        <v>28</v>
      </c>
      <c r="AA132" s="32">
        <v>-7.0570288802461896</v>
      </c>
      <c r="AB132" s="31">
        <v>-11.210432638811</v>
      </c>
      <c r="AC132" s="32" t="s">
        <v>28</v>
      </c>
      <c r="AD132" s="32">
        <v>-11.210432638811</v>
      </c>
      <c r="AE132" s="31">
        <v>-13.411520317352901</v>
      </c>
      <c r="AF132" s="32" t="s">
        <v>28</v>
      </c>
      <c r="AG132" s="32">
        <v>-13.411520317352901</v>
      </c>
      <c r="AH132" s="31">
        <v>-13.770764472919</v>
      </c>
      <c r="AI132" s="32" t="s">
        <v>28</v>
      </c>
      <c r="AJ132" s="32">
        <v>-13.770764472919</v>
      </c>
      <c r="AK132" s="31">
        <v>-28.8757085289324</v>
      </c>
      <c r="AL132" s="32" t="s">
        <v>28</v>
      </c>
      <c r="AM132" s="32">
        <v>-28.8757085289324</v>
      </c>
      <c r="AN132" s="31">
        <v>-28.8757085289324</v>
      </c>
      <c r="AO132" s="32" t="s">
        <v>28</v>
      </c>
      <c r="AP132" s="32">
        <v>-28.8757085289324</v>
      </c>
      <c r="AQ132" s="31">
        <v>-28.8757085289324</v>
      </c>
      <c r="AR132" s="32" t="s">
        <v>28</v>
      </c>
      <c r="AS132" s="32">
        <v>-28.8757085289324</v>
      </c>
      <c r="AT132" s="31" t="s">
        <v>34</v>
      </c>
      <c r="AU132" s="32" t="s">
        <v>34</v>
      </c>
      <c r="AV132" s="32" t="s">
        <v>34</v>
      </c>
      <c r="AW132" s="31" t="s">
        <v>34</v>
      </c>
      <c r="AX132" s="32" t="s">
        <v>34</v>
      </c>
      <c r="AY132" s="32" t="s">
        <v>34</v>
      </c>
      <c r="AZ132" s="31" t="s">
        <v>34</v>
      </c>
      <c r="BA132" s="32" t="s">
        <v>34</v>
      </c>
      <c r="BB132" s="32" t="s">
        <v>34</v>
      </c>
      <c r="BC132" s="31" t="s">
        <v>34</v>
      </c>
      <c r="BD132" s="32" t="s">
        <v>34</v>
      </c>
      <c r="BE132" s="32" t="s">
        <v>34</v>
      </c>
      <c r="BF132" s="31" t="s">
        <v>34</v>
      </c>
      <c r="BG132" s="32" t="s">
        <v>34</v>
      </c>
      <c r="BH132" s="32" t="s">
        <v>34</v>
      </c>
      <c r="BI132" s="31" t="s">
        <v>34</v>
      </c>
      <c r="BJ132" s="32" t="s">
        <v>34</v>
      </c>
      <c r="BK132" s="32" t="s">
        <v>34</v>
      </c>
      <c r="BL132" s="31" t="s">
        <v>34</v>
      </c>
      <c r="BM132" s="32" t="s">
        <v>34</v>
      </c>
      <c r="BN132" s="32" t="s">
        <v>34</v>
      </c>
      <c r="BO132" s="31" t="s">
        <v>34</v>
      </c>
      <c r="BP132" s="32" t="s">
        <v>34</v>
      </c>
      <c r="BQ132" s="32" t="s">
        <v>34</v>
      </c>
      <c r="BR132" s="31" t="s">
        <v>34</v>
      </c>
      <c r="BS132" s="32" t="s">
        <v>34</v>
      </c>
      <c r="BT132" s="32" t="s">
        <v>34</v>
      </c>
      <c r="BU132" s="31" t="s">
        <v>34</v>
      </c>
      <c r="BV132" s="32" t="s">
        <v>34</v>
      </c>
      <c r="BW132" s="32" t="s">
        <v>34</v>
      </c>
      <c r="BX132" s="31" t="s">
        <v>34</v>
      </c>
      <c r="BY132" s="32" t="s">
        <v>34</v>
      </c>
      <c r="BZ132" s="32" t="s">
        <v>34</v>
      </c>
      <c r="CA132" s="31" t="s">
        <v>34</v>
      </c>
      <c r="CB132" s="32" t="s">
        <v>34</v>
      </c>
      <c r="CC132" s="32" t="s">
        <v>34</v>
      </c>
      <c r="CD132" s="31" t="s">
        <v>34</v>
      </c>
      <c r="CE132" s="32" t="s">
        <v>34</v>
      </c>
      <c r="CF132" s="32" t="s">
        <v>34</v>
      </c>
      <c r="CG132" s="31" t="s">
        <v>34</v>
      </c>
      <c r="CH132" s="32" t="s">
        <v>34</v>
      </c>
      <c r="CI132" s="32" t="s">
        <v>34</v>
      </c>
      <c r="CJ132" s="31" t="s">
        <v>34</v>
      </c>
      <c r="CK132" s="32" t="s">
        <v>34</v>
      </c>
      <c r="CL132" s="32" t="s">
        <v>34</v>
      </c>
      <c r="CM132" s="31" t="s">
        <v>34</v>
      </c>
      <c r="CN132" s="32" t="s">
        <v>34</v>
      </c>
      <c r="CO132" s="32" t="s">
        <v>34</v>
      </c>
      <c r="CP132" s="31" t="s">
        <v>34</v>
      </c>
      <c r="CQ132" s="32" t="s">
        <v>34</v>
      </c>
      <c r="CR132" s="32" t="s">
        <v>34</v>
      </c>
      <c r="CS132" s="31" t="s">
        <v>34</v>
      </c>
      <c r="CT132" s="32" t="s">
        <v>34</v>
      </c>
      <c r="CU132" s="32" t="s">
        <v>34</v>
      </c>
      <c r="CV132" s="31" t="s">
        <v>34</v>
      </c>
      <c r="CW132" s="32" t="s">
        <v>34</v>
      </c>
      <c r="CX132" s="32" t="s">
        <v>34</v>
      </c>
      <c r="CY132" s="31" t="s">
        <v>34</v>
      </c>
      <c r="CZ132" s="32" t="s">
        <v>34</v>
      </c>
      <c r="DA132" s="32" t="s">
        <v>34</v>
      </c>
      <c r="DB132" s="31" t="s">
        <v>34</v>
      </c>
      <c r="DC132" s="32" t="s">
        <v>34</v>
      </c>
      <c r="DD132" s="32" t="s">
        <v>34</v>
      </c>
      <c r="DE132" s="31" t="s">
        <v>34</v>
      </c>
      <c r="DF132" s="32" t="s">
        <v>34</v>
      </c>
      <c r="DG132" s="32" t="s">
        <v>34</v>
      </c>
      <c r="DH132" s="31" t="s">
        <v>34</v>
      </c>
      <c r="DI132" s="32" t="s">
        <v>34</v>
      </c>
      <c r="DJ132" s="32" t="s">
        <v>34</v>
      </c>
      <c r="DK132" s="31" t="s">
        <v>34</v>
      </c>
      <c r="DL132" s="32" t="s">
        <v>34</v>
      </c>
      <c r="DM132" s="32" t="s">
        <v>34</v>
      </c>
      <c r="DN132" s="31" t="s">
        <v>34</v>
      </c>
      <c r="DO132" s="32" t="s">
        <v>34</v>
      </c>
      <c r="DP132" s="32" t="s">
        <v>34</v>
      </c>
      <c r="DQ132" s="31" t="s">
        <v>34</v>
      </c>
      <c r="DR132" s="32" t="s">
        <v>34</v>
      </c>
      <c r="DS132" s="32" t="s">
        <v>34</v>
      </c>
      <c r="DT132" s="31" t="s">
        <v>34</v>
      </c>
      <c r="DU132" s="32" t="s">
        <v>34</v>
      </c>
      <c r="DV132" s="32" t="s">
        <v>34</v>
      </c>
    </row>
    <row r="133" spans="1:126" x14ac:dyDescent="0.2">
      <c r="A133" s="30" t="s">
        <v>5</v>
      </c>
      <c r="B133">
        <v>130</v>
      </c>
      <c r="C133">
        <v>130</v>
      </c>
      <c r="D133" s="32">
        <v>13.988255040318</v>
      </c>
      <c r="E133" s="32" t="s">
        <v>28</v>
      </c>
      <c r="F133" s="32">
        <v>13.988255040318</v>
      </c>
      <c r="G133" s="32">
        <v>13.8525305974732</v>
      </c>
      <c r="H133" s="32" t="s">
        <v>28</v>
      </c>
      <c r="I133" s="32">
        <v>13.8525305974732</v>
      </c>
      <c r="J133" s="31">
        <v>13.014999190197701</v>
      </c>
      <c r="K133" s="32" t="s">
        <v>28</v>
      </c>
      <c r="L133" s="32">
        <v>13.014999190197701</v>
      </c>
      <c r="M133" s="31">
        <v>11.480919735340899</v>
      </c>
      <c r="N133" s="32" t="s">
        <v>28</v>
      </c>
      <c r="O133" s="32">
        <v>11.480919735340899</v>
      </c>
      <c r="P133" s="31">
        <v>8.9662070306562107</v>
      </c>
      <c r="Q133" s="32" t="s">
        <v>28</v>
      </c>
      <c r="R133" s="32">
        <v>8.9662070306562107</v>
      </c>
      <c r="S133" s="31">
        <v>7.4543838425619002</v>
      </c>
      <c r="T133" s="32" t="s">
        <v>28</v>
      </c>
      <c r="U133" s="32">
        <v>7.4543838425619002</v>
      </c>
      <c r="V133" s="31">
        <v>5.5332750649671603</v>
      </c>
      <c r="W133" s="32" t="s">
        <v>28</v>
      </c>
      <c r="X133" s="32">
        <v>5.5332750649671603</v>
      </c>
      <c r="Y133" s="31">
        <v>3.7194903973884199</v>
      </c>
      <c r="Z133" s="32" t="s">
        <v>28</v>
      </c>
      <c r="AA133" s="32">
        <v>3.7194903973884199</v>
      </c>
      <c r="AB133" s="31">
        <v>1.2138056989791499</v>
      </c>
      <c r="AC133" s="32" t="s">
        <v>28</v>
      </c>
      <c r="AD133" s="32">
        <v>1.2138056989791499</v>
      </c>
      <c r="AE133" s="31">
        <v>-1.16010318205232</v>
      </c>
      <c r="AF133" s="32" t="s">
        <v>28</v>
      </c>
      <c r="AG133" s="32">
        <v>-1.16010318205232</v>
      </c>
      <c r="AH133" s="31">
        <v>-3.8226952867444601</v>
      </c>
      <c r="AI133" s="32" t="s">
        <v>28</v>
      </c>
      <c r="AJ133" s="32">
        <v>-3.8226952867444601</v>
      </c>
      <c r="AK133" s="31">
        <v>-5.36396109342415</v>
      </c>
      <c r="AL133" s="32" t="s">
        <v>28</v>
      </c>
      <c r="AM133" s="32">
        <v>-5.36396109342415</v>
      </c>
      <c r="AN133" s="31">
        <v>-7.4210597962902201</v>
      </c>
      <c r="AO133" s="32" t="s">
        <v>28</v>
      </c>
      <c r="AP133" s="32">
        <v>-7.4210597962902201</v>
      </c>
      <c r="AQ133" s="31">
        <v>-8.3840436060465198</v>
      </c>
      <c r="AR133" s="32" t="s">
        <v>28</v>
      </c>
      <c r="AS133" s="32">
        <v>-8.3840436060465198</v>
      </c>
      <c r="AT133" s="31">
        <v>-9.6886860411498308</v>
      </c>
      <c r="AU133" s="32" t="s">
        <v>28</v>
      </c>
      <c r="AV133" s="32">
        <v>-9.6886860411498308</v>
      </c>
      <c r="AW133" s="31">
        <v>-11.2851097546168</v>
      </c>
      <c r="AX133" s="32" t="s">
        <v>28</v>
      </c>
      <c r="AY133" s="32">
        <v>-11.2851097546168</v>
      </c>
      <c r="AZ133" s="31">
        <v>-12.0251436796433</v>
      </c>
      <c r="BA133" s="32" t="s">
        <v>28</v>
      </c>
      <c r="BB133" s="32">
        <v>-12.0251436796433</v>
      </c>
      <c r="BC133" s="31" t="s">
        <v>34</v>
      </c>
      <c r="BD133" s="32" t="s">
        <v>34</v>
      </c>
      <c r="BE133" s="32" t="s">
        <v>34</v>
      </c>
      <c r="BF133" s="31" t="s">
        <v>34</v>
      </c>
      <c r="BG133" s="32" t="s">
        <v>34</v>
      </c>
      <c r="BH133" s="32" t="s">
        <v>34</v>
      </c>
      <c r="BI133" s="31" t="s">
        <v>34</v>
      </c>
      <c r="BJ133" s="32" t="s">
        <v>34</v>
      </c>
      <c r="BK133" s="32" t="s">
        <v>34</v>
      </c>
      <c r="BL133" s="31" t="s">
        <v>34</v>
      </c>
      <c r="BM133" s="32" t="s">
        <v>34</v>
      </c>
      <c r="BN133" s="32" t="s">
        <v>34</v>
      </c>
      <c r="BO133" s="31" t="s">
        <v>34</v>
      </c>
      <c r="BP133" s="32" t="s">
        <v>34</v>
      </c>
      <c r="BQ133" s="32" t="s">
        <v>34</v>
      </c>
      <c r="BR133" s="31" t="s">
        <v>34</v>
      </c>
      <c r="BS133" s="32" t="s">
        <v>34</v>
      </c>
      <c r="BT133" s="32" t="s">
        <v>34</v>
      </c>
      <c r="BU133" s="31" t="s">
        <v>34</v>
      </c>
      <c r="BV133" s="32" t="s">
        <v>34</v>
      </c>
      <c r="BW133" s="32" t="s">
        <v>34</v>
      </c>
      <c r="BX133" s="31" t="s">
        <v>34</v>
      </c>
      <c r="BY133" s="32" t="s">
        <v>34</v>
      </c>
      <c r="BZ133" s="32" t="s">
        <v>34</v>
      </c>
      <c r="CA133" s="31" t="s">
        <v>34</v>
      </c>
      <c r="CB133" s="32" t="s">
        <v>34</v>
      </c>
      <c r="CC133" s="32" t="s">
        <v>34</v>
      </c>
      <c r="CD133" s="31" t="s">
        <v>34</v>
      </c>
      <c r="CE133" s="32" t="s">
        <v>34</v>
      </c>
      <c r="CF133" s="32" t="s">
        <v>34</v>
      </c>
      <c r="CG133" s="31" t="s">
        <v>34</v>
      </c>
      <c r="CH133" s="32" t="s">
        <v>34</v>
      </c>
      <c r="CI133" s="32" t="s">
        <v>34</v>
      </c>
      <c r="CJ133" s="31" t="s">
        <v>34</v>
      </c>
      <c r="CK133" s="32" t="s">
        <v>34</v>
      </c>
      <c r="CL133" s="32" t="s">
        <v>34</v>
      </c>
      <c r="CM133" s="31" t="s">
        <v>34</v>
      </c>
      <c r="CN133" s="32" t="s">
        <v>34</v>
      </c>
      <c r="CO133" s="32" t="s">
        <v>34</v>
      </c>
      <c r="CP133" s="31" t="s">
        <v>34</v>
      </c>
      <c r="CQ133" s="32" t="s">
        <v>34</v>
      </c>
      <c r="CR133" s="32" t="s">
        <v>34</v>
      </c>
      <c r="CS133" s="31" t="s">
        <v>34</v>
      </c>
      <c r="CT133" s="32" t="s">
        <v>34</v>
      </c>
      <c r="CU133" s="32" t="s">
        <v>34</v>
      </c>
      <c r="CV133" s="31" t="s">
        <v>34</v>
      </c>
      <c r="CW133" s="32" t="s">
        <v>34</v>
      </c>
      <c r="CX133" s="32" t="s">
        <v>34</v>
      </c>
      <c r="CY133" s="31" t="s">
        <v>34</v>
      </c>
      <c r="CZ133" s="32" t="s">
        <v>34</v>
      </c>
      <c r="DA133" s="32" t="s">
        <v>34</v>
      </c>
      <c r="DB133" s="31" t="s">
        <v>34</v>
      </c>
      <c r="DC133" s="32" t="s">
        <v>34</v>
      </c>
      <c r="DD133" s="32" t="s">
        <v>34</v>
      </c>
      <c r="DE133" s="31" t="s">
        <v>34</v>
      </c>
      <c r="DF133" s="32" t="s">
        <v>34</v>
      </c>
      <c r="DG133" s="32" t="s">
        <v>34</v>
      </c>
      <c r="DH133" s="31" t="s">
        <v>34</v>
      </c>
      <c r="DI133" s="32" t="s">
        <v>34</v>
      </c>
      <c r="DJ133" s="32" t="s">
        <v>34</v>
      </c>
      <c r="DK133" s="31" t="s">
        <v>34</v>
      </c>
      <c r="DL133" s="32" t="s">
        <v>34</v>
      </c>
      <c r="DM133" s="32" t="s">
        <v>34</v>
      </c>
      <c r="DN133" s="31" t="s">
        <v>34</v>
      </c>
      <c r="DO133" s="32" t="s">
        <v>34</v>
      </c>
      <c r="DP133" s="32" t="s">
        <v>34</v>
      </c>
      <c r="DQ133" s="31" t="s">
        <v>34</v>
      </c>
      <c r="DR133" s="32" t="s">
        <v>34</v>
      </c>
      <c r="DS133" s="32" t="s">
        <v>34</v>
      </c>
      <c r="DT133" s="31" t="s">
        <v>34</v>
      </c>
      <c r="DU133" s="32" t="s">
        <v>34</v>
      </c>
      <c r="DV133" s="32" t="s">
        <v>34</v>
      </c>
    </row>
    <row r="134" spans="1:126" x14ac:dyDescent="0.2">
      <c r="A134" s="30" t="s">
        <v>6</v>
      </c>
      <c r="B134">
        <v>131</v>
      </c>
      <c r="C134">
        <v>131</v>
      </c>
      <c r="D134" s="32">
        <v>14.466363387223099</v>
      </c>
      <c r="E134" s="32" t="s">
        <v>28</v>
      </c>
      <c r="F134" s="32">
        <v>14.466363387223099</v>
      </c>
      <c r="G134" s="32">
        <v>14.292879983415601</v>
      </c>
      <c r="H134" s="32" t="s">
        <v>28</v>
      </c>
      <c r="I134" s="32">
        <v>14.292879983415601</v>
      </c>
      <c r="J134" s="31">
        <v>13.383129454236199</v>
      </c>
      <c r="K134" s="32" t="s">
        <v>28</v>
      </c>
      <c r="L134" s="32">
        <v>13.383129454236199</v>
      </c>
      <c r="M134" s="31">
        <v>12.1285227595835</v>
      </c>
      <c r="N134" s="32" t="s">
        <v>28</v>
      </c>
      <c r="O134" s="32">
        <v>12.1285227595835</v>
      </c>
      <c r="P134" s="31">
        <v>9.9428500251442404</v>
      </c>
      <c r="Q134" s="32" t="s">
        <v>28</v>
      </c>
      <c r="R134" s="32">
        <v>9.9428500251442404</v>
      </c>
      <c r="S134" s="31">
        <v>7.7452978765145302</v>
      </c>
      <c r="T134" s="32" t="s">
        <v>28</v>
      </c>
      <c r="U134" s="32">
        <v>7.7452978765145302</v>
      </c>
      <c r="V134" s="31">
        <v>5.3747532762921102</v>
      </c>
      <c r="W134" s="32" t="s">
        <v>28</v>
      </c>
      <c r="X134" s="32">
        <v>5.3747532762921102</v>
      </c>
      <c r="Y134" s="31">
        <v>2.7936993313831602</v>
      </c>
      <c r="Z134" s="32" t="s">
        <v>28</v>
      </c>
      <c r="AA134" s="32">
        <v>2.7936993313831602</v>
      </c>
      <c r="AB134" s="31">
        <v>0.67526157177387003</v>
      </c>
      <c r="AC134" s="32" t="s">
        <v>28</v>
      </c>
      <c r="AD134" s="32">
        <v>0.67526157177387003</v>
      </c>
      <c r="AE134" s="31">
        <v>-0.94804992062372395</v>
      </c>
      <c r="AF134" s="32" t="s">
        <v>28</v>
      </c>
      <c r="AG134" s="32">
        <v>-0.94804992062372395</v>
      </c>
      <c r="AH134" s="31">
        <v>-2.6503536317868401</v>
      </c>
      <c r="AI134" s="32" t="s">
        <v>28</v>
      </c>
      <c r="AJ134" s="32">
        <v>-2.6503536317868401</v>
      </c>
      <c r="AK134" s="31">
        <v>-4.1642059166902099</v>
      </c>
      <c r="AL134" s="32" t="s">
        <v>28</v>
      </c>
      <c r="AM134" s="32">
        <v>-4.1642059166902099</v>
      </c>
      <c r="AN134" s="31">
        <v>-5.2188361655234203</v>
      </c>
      <c r="AO134" s="32" t="s">
        <v>28</v>
      </c>
      <c r="AP134" s="32">
        <v>-5.2188361655234203</v>
      </c>
      <c r="AQ134" s="31">
        <v>-6.8481883541055399</v>
      </c>
      <c r="AR134" s="32" t="s">
        <v>28</v>
      </c>
      <c r="AS134" s="32">
        <v>-6.8481883541055399</v>
      </c>
      <c r="AT134" s="31">
        <v>-11.929572723605199</v>
      </c>
      <c r="AU134" s="32" t="s">
        <v>28</v>
      </c>
      <c r="AV134" s="32">
        <v>-11.929572723605199</v>
      </c>
      <c r="AW134" s="31">
        <v>-11.7850618715146</v>
      </c>
      <c r="AX134" s="32" t="s">
        <v>28</v>
      </c>
      <c r="AY134" s="32">
        <v>-11.7850618715146</v>
      </c>
      <c r="AZ134" s="31">
        <v>-17.845805432802599</v>
      </c>
      <c r="BA134" s="32" t="s">
        <v>28</v>
      </c>
      <c r="BB134" s="32">
        <v>-17.845805432802599</v>
      </c>
      <c r="BC134" s="31">
        <v>-17.845805432802599</v>
      </c>
      <c r="BD134" s="32" t="s">
        <v>28</v>
      </c>
      <c r="BE134" s="32">
        <v>-17.845805432802599</v>
      </c>
      <c r="BF134" s="31">
        <v>-17.845805432802599</v>
      </c>
      <c r="BG134" s="32" t="s">
        <v>28</v>
      </c>
      <c r="BH134" s="32">
        <v>-17.845805432802599</v>
      </c>
      <c r="BI134" s="31">
        <v>-17.845805432802599</v>
      </c>
      <c r="BJ134" s="32" t="s">
        <v>28</v>
      </c>
      <c r="BK134" s="32">
        <v>-17.845805432802599</v>
      </c>
      <c r="BL134" s="31" t="s">
        <v>34</v>
      </c>
      <c r="BM134" s="32" t="s">
        <v>34</v>
      </c>
      <c r="BN134" s="32" t="s">
        <v>34</v>
      </c>
      <c r="BO134" s="31" t="s">
        <v>34</v>
      </c>
      <c r="BP134" s="32" t="s">
        <v>34</v>
      </c>
      <c r="BQ134" s="32" t="s">
        <v>34</v>
      </c>
      <c r="BR134" s="31" t="s">
        <v>34</v>
      </c>
      <c r="BS134" s="32" t="s">
        <v>34</v>
      </c>
      <c r="BT134" s="32" t="s">
        <v>34</v>
      </c>
      <c r="BU134" s="31" t="s">
        <v>34</v>
      </c>
      <c r="BV134" s="32" t="s">
        <v>34</v>
      </c>
      <c r="BW134" s="32" t="s">
        <v>34</v>
      </c>
      <c r="BX134" s="31" t="s">
        <v>34</v>
      </c>
      <c r="BY134" s="32" t="s">
        <v>34</v>
      </c>
      <c r="BZ134" s="32" t="s">
        <v>34</v>
      </c>
      <c r="CA134" s="31" t="s">
        <v>34</v>
      </c>
      <c r="CB134" s="32" t="s">
        <v>34</v>
      </c>
      <c r="CC134" s="32" t="s">
        <v>34</v>
      </c>
      <c r="CD134" s="31" t="s">
        <v>34</v>
      </c>
      <c r="CE134" s="32" t="s">
        <v>34</v>
      </c>
      <c r="CF134" s="32" t="s">
        <v>34</v>
      </c>
      <c r="CG134" s="31" t="s">
        <v>34</v>
      </c>
      <c r="CH134" s="32" t="s">
        <v>34</v>
      </c>
      <c r="CI134" s="32" t="s">
        <v>34</v>
      </c>
      <c r="CJ134" s="31" t="s">
        <v>34</v>
      </c>
      <c r="CK134" s="32" t="s">
        <v>34</v>
      </c>
      <c r="CL134" s="32" t="s">
        <v>34</v>
      </c>
      <c r="CM134" s="31" t="s">
        <v>34</v>
      </c>
      <c r="CN134" s="32" t="s">
        <v>34</v>
      </c>
      <c r="CO134" s="32" t="s">
        <v>34</v>
      </c>
      <c r="CP134" s="31" t="s">
        <v>34</v>
      </c>
      <c r="CQ134" s="32" t="s">
        <v>34</v>
      </c>
      <c r="CR134" s="32" t="s">
        <v>34</v>
      </c>
      <c r="CS134" s="31" t="s">
        <v>34</v>
      </c>
      <c r="CT134" s="32" t="s">
        <v>34</v>
      </c>
      <c r="CU134" s="32" t="s">
        <v>34</v>
      </c>
      <c r="CV134" s="31" t="s">
        <v>34</v>
      </c>
      <c r="CW134" s="32" t="s">
        <v>34</v>
      </c>
      <c r="CX134" s="32" t="s">
        <v>34</v>
      </c>
      <c r="CY134" s="31" t="s">
        <v>34</v>
      </c>
      <c r="CZ134" s="32" t="s">
        <v>34</v>
      </c>
      <c r="DA134" s="32" t="s">
        <v>34</v>
      </c>
      <c r="DB134" s="31" t="s">
        <v>34</v>
      </c>
      <c r="DC134" s="32" t="s">
        <v>34</v>
      </c>
      <c r="DD134" s="32" t="s">
        <v>34</v>
      </c>
      <c r="DE134" s="31" t="s">
        <v>34</v>
      </c>
      <c r="DF134" s="32" t="s">
        <v>34</v>
      </c>
      <c r="DG134" s="32" t="s">
        <v>34</v>
      </c>
      <c r="DH134" s="31" t="s">
        <v>34</v>
      </c>
      <c r="DI134" s="32" t="s">
        <v>34</v>
      </c>
      <c r="DJ134" s="32" t="s">
        <v>34</v>
      </c>
      <c r="DK134" s="31" t="s">
        <v>34</v>
      </c>
      <c r="DL134" s="32" t="s">
        <v>34</v>
      </c>
      <c r="DM134" s="32" t="s">
        <v>34</v>
      </c>
      <c r="DN134" s="31" t="s">
        <v>34</v>
      </c>
      <c r="DO134" s="32" t="s">
        <v>34</v>
      </c>
      <c r="DP134" s="32" t="s">
        <v>34</v>
      </c>
      <c r="DQ134" s="31" t="s">
        <v>34</v>
      </c>
      <c r="DR134" s="32" t="s">
        <v>34</v>
      </c>
      <c r="DS134" s="32" t="s">
        <v>34</v>
      </c>
      <c r="DT134" s="31" t="s">
        <v>34</v>
      </c>
      <c r="DU134" s="32" t="s">
        <v>34</v>
      </c>
      <c r="DV134" s="32" t="s">
        <v>34</v>
      </c>
    </row>
    <row r="135" spans="1:126" x14ac:dyDescent="0.2">
      <c r="A135" s="30" t="s">
        <v>7</v>
      </c>
      <c r="B135">
        <v>132</v>
      </c>
      <c r="C135">
        <v>132</v>
      </c>
      <c r="D135" s="32">
        <v>13.3198185713053</v>
      </c>
      <c r="E135" s="32" t="s">
        <v>28</v>
      </c>
      <c r="F135" s="32">
        <v>13.3198185713053</v>
      </c>
      <c r="G135" s="32">
        <v>13.217299907000299</v>
      </c>
      <c r="H135" s="32" t="s">
        <v>28</v>
      </c>
      <c r="I135" s="32">
        <v>13.217299907000299</v>
      </c>
      <c r="J135" s="31">
        <v>12.834690417866399</v>
      </c>
      <c r="K135" s="32" t="s">
        <v>28</v>
      </c>
      <c r="L135" s="32">
        <v>12.834690417866399</v>
      </c>
      <c r="M135" s="31">
        <v>10.6311140637068</v>
      </c>
      <c r="N135" s="32" t="s">
        <v>28</v>
      </c>
      <c r="O135" s="32">
        <v>10.6311140637068</v>
      </c>
      <c r="P135" s="31">
        <v>7.8143521806704399</v>
      </c>
      <c r="Q135" s="32" t="s">
        <v>28</v>
      </c>
      <c r="R135" s="32">
        <v>7.8143521806704399</v>
      </c>
      <c r="S135" s="31">
        <v>4.6146121014823498</v>
      </c>
      <c r="T135" s="32" t="s">
        <v>28</v>
      </c>
      <c r="U135" s="32">
        <v>4.6146121014823498</v>
      </c>
      <c r="V135" s="31">
        <v>1.2830242637162299</v>
      </c>
      <c r="W135" s="32" t="s">
        <v>28</v>
      </c>
      <c r="X135" s="32">
        <v>1.2830242637162299</v>
      </c>
      <c r="Y135" s="31">
        <v>-1.4531481742111301</v>
      </c>
      <c r="Z135" s="32" t="s">
        <v>28</v>
      </c>
      <c r="AA135" s="32">
        <v>-1.4531481742111301</v>
      </c>
      <c r="AB135" s="31">
        <v>-3.95372320640648</v>
      </c>
      <c r="AC135" s="32" t="s">
        <v>28</v>
      </c>
      <c r="AD135" s="32">
        <v>-3.95372320640648</v>
      </c>
      <c r="AE135" s="31">
        <v>-5.3407052110561599</v>
      </c>
      <c r="AF135" s="32" t="s">
        <v>28</v>
      </c>
      <c r="AG135" s="32">
        <v>-5.3407052110561599</v>
      </c>
      <c r="AH135" s="31">
        <v>-7.45529092110859</v>
      </c>
      <c r="AI135" s="32" t="s">
        <v>28</v>
      </c>
      <c r="AJ135" s="32">
        <v>-7.45529092110859</v>
      </c>
      <c r="AK135" s="31">
        <v>-9.6408225439540303</v>
      </c>
      <c r="AL135" s="32" t="s">
        <v>28</v>
      </c>
      <c r="AM135" s="32">
        <v>-9.6408225439540303</v>
      </c>
      <c r="AN135" s="31">
        <v>-11.3987161504159</v>
      </c>
      <c r="AO135" s="32" t="s">
        <v>28</v>
      </c>
      <c r="AP135" s="32">
        <v>-11.3987161504159</v>
      </c>
      <c r="AQ135" s="31">
        <v>-15.3012213167827</v>
      </c>
      <c r="AR135" s="32" t="s">
        <v>28</v>
      </c>
      <c r="AS135" s="32">
        <v>-15.3012213167827</v>
      </c>
      <c r="AT135" s="31">
        <v>-18.403869473869801</v>
      </c>
      <c r="AU135" s="32" t="s">
        <v>28</v>
      </c>
      <c r="AV135" s="32">
        <v>-18.403869473869801</v>
      </c>
      <c r="AW135" s="31" t="s">
        <v>34</v>
      </c>
      <c r="AX135" s="32" t="s">
        <v>34</v>
      </c>
      <c r="AY135" s="32" t="s">
        <v>34</v>
      </c>
      <c r="AZ135" s="31" t="s">
        <v>34</v>
      </c>
      <c r="BA135" s="32" t="s">
        <v>34</v>
      </c>
      <c r="BB135" s="32" t="s">
        <v>34</v>
      </c>
      <c r="BC135" s="31" t="s">
        <v>34</v>
      </c>
      <c r="BD135" s="32" t="s">
        <v>34</v>
      </c>
      <c r="BE135" s="32" t="s">
        <v>34</v>
      </c>
      <c r="BF135" s="31" t="s">
        <v>34</v>
      </c>
      <c r="BG135" s="32" t="s">
        <v>34</v>
      </c>
      <c r="BH135" s="32" t="s">
        <v>34</v>
      </c>
      <c r="BI135" s="31" t="s">
        <v>34</v>
      </c>
      <c r="BJ135" s="32" t="s">
        <v>34</v>
      </c>
      <c r="BK135" s="32" t="s">
        <v>34</v>
      </c>
      <c r="BL135" s="31" t="s">
        <v>34</v>
      </c>
      <c r="BM135" s="32" t="s">
        <v>34</v>
      </c>
      <c r="BN135" s="32" t="s">
        <v>34</v>
      </c>
      <c r="BO135" s="31" t="s">
        <v>34</v>
      </c>
      <c r="BP135" s="32" t="s">
        <v>34</v>
      </c>
      <c r="BQ135" s="32" t="s">
        <v>34</v>
      </c>
      <c r="BR135" s="31" t="s">
        <v>34</v>
      </c>
      <c r="BS135" s="32" t="s">
        <v>34</v>
      </c>
      <c r="BT135" s="32" t="s">
        <v>34</v>
      </c>
      <c r="BU135" s="31" t="s">
        <v>34</v>
      </c>
      <c r="BV135" s="32" t="s">
        <v>34</v>
      </c>
      <c r="BW135" s="32" t="s">
        <v>34</v>
      </c>
      <c r="BX135" s="31" t="s">
        <v>34</v>
      </c>
      <c r="BY135" s="32" t="s">
        <v>34</v>
      </c>
      <c r="BZ135" s="32" t="s">
        <v>34</v>
      </c>
      <c r="CA135" s="31" t="s">
        <v>34</v>
      </c>
      <c r="CB135" s="32" t="s">
        <v>34</v>
      </c>
      <c r="CC135" s="32" t="s">
        <v>34</v>
      </c>
      <c r="CD135" s="31" t="s">
        <v>34</v>
      </c>
      <c r="CE135" s="32" t="s">
        <v>34</v>
      </c>
      <c r="CF135" s="32" t="s">
        <v>34</v>
      </c>
      <c r="CG135" s="31" t="s">
        <v>34</v>
      </c>
      <c r="CH135" s="32" t="s">
        <v>34</v>
      </c>
      <c r="CI135" s="32" t="s">
        <v>34</v>
      </c>
      <c r="CJ135" s="31" t="s">
        <v>34</v>
      </c>
      <c r="CK135" s="32" t="s">
        <v>34</v>
      </c>
      <c r="CL135" s="32" t="s">
        <v>34</v>
      </c>
      <c r="CM135" s="31" t="s">
        <v>34</v>
      </c>
      <c r="CN135" s="32" t="s">
        <v>34</v>
      </c>
      <c r="CO135" s="32" t="s">
        <v>34</v>
      </c>
      <c r="CP135" s="31" t="s">
        <v>34</v>
      </c>
      <c r="CQ135" s="32" t="s">
        <v>34</v>
      </c>
      <c r="CR135" s="32" t="s">
        <v>34</v>
      </c>
      <c r="CS135" s="31" t="s">
        <v>34</v>
      </c>
      <c r="CT135" s="32" t="s">
        <v>34</v>
      </c>
      <c r="CU135" s="32" t="s">
        <v>34</v>
      </c>
      <c r="CV135" s="31" t="s">
        <v>34</v>
      </c>
      <c r="CW135" s="32" t="s">
        <v>34</v>
      </c>
      <c r="CX135" s="32" t="s">
        <v>34</v>
      </c>
      <c r="CY135" s="31" t="s">
        <v>34</v>
      </c>
      <c r="CZ135" s="32" t="s">
        <v>34</v>
      </c>
      <c r="DA135" s="32" t="s">
        <v>34</v>
      </c>
      <c r="DB135" s="31" t="s">
        <v>34</v>
      </c>
      <c r="DC135" s="32" t="s">
        <v>34</v>
      </c>
      <c r="DD135" s="32" t="s">
        <v>34</v>
      </c>
      <c r="DE135" s="31" t="s">
        <v>34</v>
      </c>
      <c r="DF135" s="32" t="s">
        <v>34</v>
      </c>
      <c r="DG135" s="32" t="s">
        <v>34</v>
      </c>
      <c r="DH135" s="31" t="s">
        <v>34</v>
      </c>
      <c r="DI135" s="32" t="s">
        <v>34</v>
      </c>
      <c r="DJ135" s="32" t="s">
        <v>34</v>
      </c>
      <c r="DK135" s="31" t="s">
        <v>34</v>
      </c>
      <c r="DL135" s="32" t="s">
        <v>34</v>
      </c>
      <c r="DM135" s="32" t="s">
        <v>34</v>
      </c>
      <c r="DN135" s="31" t="s">
        <v>34</v>
      </c>
      <c r="DO135" s="32" t="s">
        <v>34</v>
      </c>
      <c r="DP135" s="32" t="s">
        <v>34</v>
      </c>
      <c r="DQ135" s="31" t="s">
        <v>34</v>
      </c>
      <c r="DR135" s="32" t="s">
        <v>34</v>
      </c>
      <c r="DS135" s="32" t="s">
        <v>34</v>
      </c>
      <c r="DT135" s="31" t="s">
        <v>34</v>
      </c>
      <c r="DU135" s="32" t="s">
        <v>34</v>
      </c>
      <c r="DV135" s="32" t="s">
        <v>34</v>
      </c>
    </row>
    <row r="136" spans="1:126" x14ac:dyDescent="0.2">
      <c r="A136" s="30" t="s">
        <v>5</v>
      </c>
      <c r="B136">
        <v>133</v>
      </c>
      <c r="C136">
        <v>133</v>
      </c>
      <c r="D136" s="32">
        <v>12.082855476234</v>
      </c>
      <c r="E136" s="32" t="s">
        <v>28</v>
      </c>
      <c r="F136" s="32">
        <v>12.082855476234</v>
      </c>
      <c r="G136" s="32">
        <v>11.9491184778435</v>
      </c>
      <c r="H136" s="32" t="s">
        <v>28</v>
      </c>
      <c r="I136" s="32">
        <v>11.9491184778435</v>
      </c>
      <c r="J136" s="31">
        <v>11.226873412157101</v>
      </c>
      <c r="K136" s="32" t="s">
        <v>28</v>
      </c>
      <c r="L136" s="32">
        <v>11.226873412157101</v>
      </c>
      <c r="M136" s="31">
        <v>7.61659474769088</v>
      </c>
      <c r="N136" s="32" t="s">
        <v>28</v>
      </c>
      <c r="O136" s="32">
        <v>7.61659474769088</v>
      </c>
      <c r="P136" s="31">
        <v>3.8197126088315199</v>
      </c>
      <c r="Q136" s="32" t="s">
        <v>28</v>
      </c>
      <c r="R136" s="32">
        <v>3.8197126088315199</v>
      </c>
      <c r="S136" s="31">
        <v>0.77049933974935902</v>
      </c>
      <c r="T136" s="32" t="s">
        <v>28</v>
      </c>
      <c r="U136" s="32">
        <v>0.77049933974935902</v>
      </c>
      <c r="V136" s="31">
        <v>-1.2681611916825</v>
      </c>
      <c r="W136" s="32" t="s">
        <v>28</v>
      </c>
      <c r="X136" s="32">
        <v>-1.2681611916825</v>
      </c>
      <c r="Y136" s="31">
        <v>-3.0384094517837501</v>
      </c>
      <c r="Z136" s="32" t="s">
        <v>28</v>
      </c>
      <c r="AA136" s="32">
        <v>-3.0384094517837501</v>
      </c>
      <c r="AB136" s="31">
        <v>-4.7656269409270102</v>
      </c>
      <c r="AC136" s="32" t="s">
        <v>28</v>
      </c>
      <c r="AD136" s="32">
        <v>-4.7656269409270102</v>
      </c>
      <c r="AE136" s="31">
        <v>-6.1977597642071398</v>
      </c>
      <c r="AF136" s="32" t="s">
        <v>28</v>
      </c>
      <c r="AG136" s="32">
        <v>-6.1977597642071398</v>
      </c>
      <c r="AH136" s="31">
        <v>-8.0547058115339496</v>
      </c>
      <c r="AI136" s="32" t="s">
        <v>28</v>
      </c>
      <c r="AJ136" s="32">
        <v>-8.0547058115339496</v>
      </c>
      <c r="AK136" s="31">
        <v>-10.155715978317099</v>
      </c>
      <c r="AL136" s="32" t="s">
        <v>28</v>
      </c>
      <c r="AM136" s="32">
        <v>-10.155715978317099</v>
      </c>
      <c r="AN136" s="31">
        <v>-13.4008792874648</v>
      </c>
      <c r="AO136" s="32" t="s">
        <v>28</v>
      </c>
      <c r="AP136" s="32">
        <v>-13.4008792874648</v>
      </c>
      <c r="AQ136" s="31">
        <v>-16.316545216023801</v>
      </c>
      <c r="AR136" s="32" t="s">
        <v>28</v>
      </c>
      <c r="AS136" s="32">
        <v>-16.316545216023801</v>
      </c>
      <c r="AT136" s="31">
        <v>-17.399455257026101</v>
      </c>
      <c r="AU136" s="32" t="s">
        <v>28</v>
      </c>
      <c r="AV136" s="32">
        <v>-17.399455257026101</v>
      </c>
      <c r="AW136" s="31">
        <v>-19.103662061558801</v>
      </c>
      <c r="AX136" s="32" t="s">
        <v>28</v>
      </c>
      <c r="AY136" s="32">
        <v>-19.103662061558801</v>
      </c>
      <c r="AZ136" s="31">
        <v>-18.4929820338238</v>
      </c>
      <c r="BA136" s="32" t="s">
        <v>28</v>
      </c>
      <c r="BB136" s="32">
        <v>-18.4929820338238</v>
      </c>
      <c r="BC136" s="31">
        <v>-18.4929820338238</v>
      </c>
      <c r="BD136" s="32" t="s">
        <v>28</v>
      </c>
      <c r="BE136" s="32">
        <v>-18.4929820338238</v>
      </c>
      <c r="BF136" s="31" t="s">
        <v>34</v>
      </c>
      <c r="BG136" s="32" t="s">
        <v>34</v>
      </c>
      <c r="BH136" s="32" t="s">
        <v>34</v>
      </c>
      <c r="BI136" s="31" t="s">
        <v>34</v>
      </c>
      <c r="BJ136" s="32" t="s">
        <v>34</v>
      </c>
      <c r="BK136" s="32" t="s">
        <v>34</v>
      </c>
      <c r="BL136" s="31" t="s">
        <v>34</v>
      </c>
      <c r="BM136" s="32" t="s">
        <v>34</v>
      </c>
      <c r="BN136" s="32" t="s">
        <v>34</v>
      </c>
      <c r="BO136" s="31" t="s">
        <v>34</v>
      </c>
      <c r="BP136" s="32" t="s">
        <v>34</v>
      </c>
      <c r="BQ136" s="32" t="s">
        <v>34</v>
      </c>
      <c r="BR136" s="31" t="s">
        <v>34</v>
      </c>
      <c r="BS136" s="32" t="s">
        <v>34</v>
      </c>
      <c r="BT136" s="32" t="s">
        <v>34</v>
      </c>
      <c r="BU136" s="31" t="s">
        <v>34</v>
      </c>
      <c r="BV136" s="32" t="s">
        <v>34</v>
      </c>
      <c r="BW136" s="32" t="s">
        <v>34</v>
      </c>
      <c r="BX136" s="31" t="s">
        <v>34</v>
      </c>
      <c r="BY136" s="32" t="s">
        <v>34</v>
      </c>
      <c r="BZ136" s="32" t="s">
        <v>34</v>
      </c>
      <c r="CA136" s="31" t="s">
        <v>34</v>
      </c>
      <c r="CB136" s="32" t="s">
        <v>34</v>
      </c>
      <c r="CC136" s="32" t="s">
        <v>34</v>
      </c>
      <c r="CD136" s="31" t="s">
        <v>34</v>
      </c>
      <c r="CE136" s="32" t="s">
        <v>34</v>
      </c>
      <c r="CF136" s="32" t="s">
        <v>34</v>
      </c>
      <c r="CG136" s="31" t="s">
        <v>34</v>
      </c>
      <c r="CH136" s="32" t="s">
        <v>34</v>
      </c>
      <c r="CI136" s="32" t="s">
        <v>34</v>
      </c>
      <c r="CJ136" s="31" t="s">
        <v>34</v>
      </c>
      <c r="CK136" s="32" t="s">
        <v>34</v>
      </c>
      <c r="CL136" s="32" t="s">
        <v>34</v>
      </c>
      <c r="CM136" s="31" t="s">
        <v>34</v>
      </c>
      <c r="CN136" s="32" t="s">
        <v>34</v>
      </c>
      <c r="CO136" s="32" t="s">
        <v>34</v>
      </c>
      <c r="CP136" s="31" t="s">
        <v>34</v>
      </c>
      <c r="CQ136" s="32" t="s">
        <v>34</v>
      </c>
      <c r="CR136" s="32" t="s">
        <v>34</v>
      </c>
      <c r="CS136" s="31" t="s">
        <v>34</v>
      </c>
      <c r="CT136" s="32" t="s">
        <v>34</v>
      </c>
      <c r="CU136" s="32" t="s">
        <v>34</v>
      </c>
      <c r="CV136" s="31" t="s">
        <v>34</v>
      </c>
      <c r="CW136" s="32" t="s">
        <v>34</v>
      </c>
      <c r="CX136" s="32" t="s">
        <v>34</v>
      </c>
      <c r="CY136" s="31" t="s">
        <v>34</v>
      </c>
      <c r="CZ136" s="32" t="s">
        <v>34</v>
      </c>
      <c r="DA136" s="32" t="s">
        <v>34</v>
      </c>
      <c r="DB136" s="31" t="s">
        <v>34</v>
      </c>
      <c r="DC136" s="32" t="s">
        <v>34</v>
      </c>
      <c r="DD136" s="32" t="s">
        <v>34</v>
      </c>
      <c r="DE136" s="31" t="s">
        <v>34</v>
      </c>
      <c r="DF136" s="32" t="s">
        <v>34</v>
      </c>
      <c r="DG136" s="32" t="s">
        <v>34</v>
      </c>
      <c r="DH136" s="31" t="s">
        <v>34</v>
      </c>
      <c r="DI136" s="32" t="s">
        <v>34</v>
      </c>
      <c r="DJ136" s="32" t="s">
        <v>34</v>
      </c>
      <c r="DK136" s="31" t="s">
        <v>34</v>
      </c>
      <c r="DL136" s="32" t="s">
        <v>34</v>
      </c>
      <c r="DM136" s="32" t="s">
        <v>34</v>
      </c>
      <c r="DN136" s="31" t="s">
        <v>34</v>
      </c>
      <c r="DO136" s="32" t="s">
        <v>34</v>
      </c>
      <c r="DP136" s="32" t="s">
        <v>34</v>
      </c>
      <c r="DQ136" s="31" t="s">
        <v>34</v>
      </c>
      <c r="DR136" s="32" t="s">
        <v>34</v>
      </c>
      <c r="DS136" s="32" t="s">
        <v>34</v>
      </c>
      <c r="DT136" s="31" t="s">
        <v>34</v>
      </c>
      <c r="DU136" s="32" t="s">
        <v>34</v>
      </c>
      <c r="DV136" s="32" t="s">
        <v>34</v>
      </c>
    </row>
    <row r="137" spans="1:126" x14ac:dyDescent="0.2">
      <c r="A137" s="30" t="s">
        <v>7</v>
      </c>
      <c r="B137">
        <v>134</v>
      </c>
      <c r="C137">
        <v>134</v>
      </c>
      <c r="D137" s="32">
        <v>13.4865025301467</v>
      </c>
      <c r="E137" s="32" t="s">
        <v>28</v>
      </c>
      <c r="F137" s="32">
        <v>13.4865025301467</v>
      </c>
      <c r="G137" s="32">
        <v>13.4742974723732</v>
      </c>
      <c r="H137" s="32" t="s">
        <v>28</v>
      </c>
      <c r="I137" s="32">
        <v>13.4742974723732</v>
      </c>
      <c r="J137" s="31">
        <v>13.166946922332</v>
      </c>
      <c r="K137" s="32" t="s">
        <v>28</v>
      </c>
      <c r="L137" s="32">
        <v>13.166946922332</v>
      </c>
      <c r="M137" s="31">
        <v>11.825996729394101</v>
      </c>
      <c r="N137" s="32" t="s">
        <v>28</v>
      </c>
      <c r="O137" s="32">
        <v>11.825996729394101</v>
      </c>
      <c r="P137" s="31">
        <v>9.5975791696964592</v>
      </c>
      <c r="Q137" s="32" t="s">
        <v>28</v>
      </c>
      <c r="R137" s="32">
        <v>9.5975791696964592</v>
      </c>
      <c r="S137" s="31">
        <v>6.98065306921026</v>
      </c>
      <c r="T137" s="32" t="s">
        <v>28</v>
      </c>
      <c r="U137" s="32">
        <v>6.98065306921026</v>
      </c>
      <c r="V137" s="31">
        <v>4.9736434423720901</v>
      </c>
      <c r="W137" s="32" t="s">
        <v>28</v>
      </c>
      <c r="X137" s="32">
        <v>4.9736434423720901</v>
      </c>
      <c r="Y137" s="31">
        <v>2.7512411437109798</v>
      </c>
      <c r="Z137" s="32" t="s">
        <v>28</v>
      </c>
      <c r="AA137" s="32">
        <v>2.7512411437109798</v>
      </c>
      <c r="AB137" s="31">
        <v>0.85420405668922395</v>
      </c>
      <c r="AC137" s="32" t="s">
        <v>28</v>
      </c>
      <c r="AD137" s="32">
        <v>0.85420405668922395</v>
      </c>
      <c r="AE137" s="31">
        <v>-0.47443303205870402</v>
      </c>
      <c r="AF137" s="32" t="s">
        <v>28</v>
      </c>
      <c r="AG137" s="32">
        <v>-0.47443303205870402</v>
      </c>
      <c r="AH137" s="31">
        <v>-1.98192947239707</v>
      </c>
      <c r="AI137" s="32" t="s">
        <v>28</v>
      </c>
      <c r="AJ137" s="32">
        <v>-1.98192947239707</v>
      </c>
      <c r="AK137" s="31">
        <v>-2.9802709769433</v>
      </c>
      <c r="AL137" s="32" t="s">
        <v>28</v>
      </c>
      <c r="AM137" s="32">
        <v>-2.9802709769433</v>
      </c>
      <c r="AN137" s="31">
        <v>-4.4253834500653602</v>
      </c>
      <c r="AO137" s="32" t="s">
        <v>28</v>
      </c>
      <c r="AP137" s="32">
        <v>-4.4253834500653602</v>
      </c>
      <c r="AQ137" s="31">
        <v>-7.4259731931850999</v>
      </c>
      <c r="AR137" s="32" t="s">
        <v>28</v>
      </c>
      <c r="AS137" s="32">
        <v>-7.4259731931850999</v>
      </c>
      <c r="AT137" s="31">
        <v>-11.6466049625599</v>
      </c>
      <c r="AU137" s="32" t="s">
        <v>28</v>
      </c>
      <c r="AV137" s="32">
        <v>-11.6466049625599</v>
      </c>
      <c r="AW137" s="31" t="s">
        <v>34</v>
      </c>
      <c r="AX137" s="32" t="s">
        <v>34</v>
      </c>
      <c r="AY137" s="32" t="s">
        <v>34</v>
      </c>
      <c r="AZ137" s="31" t="s">
        <v>34</v>
      </c>
      <c r="BA137" s="32" t="s">
        <v>34</v>
      </c>
      <c r="BB137" s="32" t="s">
        <v>34</v>
      </c>
      <c r="BC137" s="31" t="s">
        <v>34</v>
      </c>
      <c r="BD137" s="32" t="s">
        <v>34</v>
      </c>
      <c r="BE137" s="32" t="s">
        <v>34</v>
      </c>
      <c r="BF137" s="31" t="s">
        <v>34</v>
      </c>
      <c r="BG137" s="32" t="s">
        <v>34</v>
      </c>
      <c r="BH137" s="32" t="s">
        <v>34</v>
      </c>
      <c r="BI137" s="31" t="s">
        <v>34</v>
      </c>
      <c r="BJ137" s="32" t="s">
        <v>34</v>
      </c>
      <c r="BK137" s="32" t="s">
        <v>34</v>
      </c>
      <c r="BL137" s="31" t="s">
        <v>34</v>
      </c>
      <c r="BM137" s="32" t="s">
        <v>34</v>
      </c>
      <c r="BN137" s="32" t="s">
        <v>34</v>
      </c>
      <c r="BO137" s="31" t="s">
        <v>34</v>
      </c>
      <c r="BP137" s="32" t="s">
        <v>34</v>
      </c>
      <c r="BQ137" s="32" t="s">
        <v>34</v>
      </c>
      <c r="BR137" s="31" t="s">
        <v>34</v>
      </c>
      <c r="BS137" s="32" t="s">
        <v>34</v>
      </c>
      <c r="BT137" s="32" t="s">
        <v>34</v>
      </c>
      <c r="BU137" s="31" t="s">
        <v>34</v>
      </c>
      <c r="BV137" s="32" t="s">
        <v>34</v>
      </c>
      <c r="BW137" s="32" t="s">
        <v>34</v>
      </c>
      <c r="BX137" s="31" t="s">
        <v>34</v>
      </c>
      <c r="BY137" s="32" t="s">
        <v>34</v>
      </c>
      <c r="BZ137" s="32" t="s">
        <v>34</v>
      </c>
      <c r="CA137" s="31" t="s">
        <v>34</v>
      </c>
      <c r="CB137" s="32" t="s">
        <v>34</v>
      </c>
      <c r="CC137" s="32" t="s">
        <v>34</v>
      </c>
      <c r="CD137" s="31" t="s">
        <v>34</v>
      </c>
      <c r="CE137" s="32" t="s">
        <v>34</v>
      </c>
      <c r="CF137" s="32" t="s">
        <v>34</v>
      </c>
      <c r="CG137" s="31" t="s">
        <v>34</v>
      </c>
      <c r="CH137" s="32" t="s">
        <v>34</v>
      </c>
      <c r="CI137" s="32" t="s">
        <v>34</v>
      </c>
      <c r="CJ137" s="31" t="s">
        <v>34</v>
      </c>
      <c r="CK137" s="32" t="s">
        <v>34</v>
      </c>
      <c r="CL137" s="32" t="s">
        <v>34</v>
      </c>
      <c r="CM137" s="31" t="s">
        <v>34</v>
      </c>
      <c r="CN137" s="32" t="s">
        <v>34</v>
      </c>
      <c r="CO137" s="32" t="s">
        <v>34</v>
      </c>
      <c r="CP137" s="31" t="s">
        <v>34</v>
      </c>
      <c r="CQ137" s="32" t="s">
        <v>34</v>
      </c>
      <c r="CR137" s="32" t="s">
        <v>34</v>
      </c>
      <c r="CS137" s="31" t="s">
        <v>34</v>
      </c>
      <c r="CT137" s="32" t="s">
        <v>34</v>
      </c>
      <c r="CU137" s="32" t="s">
        <v>34</v>
      </c>
      <c r="CV137" s="31" t="s">
        <v>34</v>
      </c>
      <c r="CW137" s="32" t="s">
        <v>34</v>
      </c>
      <c r="CX137" s="32" t="s">
        <v>34</v>
      </c>
      <c r="CY137" s="31" t="s">
        <v>34</v>
      </c>
      <c r="CZ137" s="32" t="s">
        <v>34</v>
      </c>
      <c r="DA137" s="32" t="s">
        <v>34</v>
      </c>
      <c r="DB137" s="31" t="s">
        <v>34</v>
      </c>
      <c r="DC137" s="32" t="s">
        <v>34</v>
      </c>
      <c r="DD137" s="32" t="s">
        <v>34</v>
      </c>
      <c r="DE137" s="31" t="s">
        <v>34</v>
      </c>
      <c r="DF137" s="32" t="s">
        <v>34</v>
      </c>
      <c r="DG137" s="32" t="s">
        <v>34</v>
      </c>
      <c r="DH137" s="31" t="s">
        <v>34</v>
      </c>
      <c r="DI137" s="32" t="s">
        <v>34</v>
      </c>
      <c r="DJ137" s="32" t="s">
        <v>34</v>
      </c>
      <c r="DK137" s="31" t="s">
        <v>34</v>
      </c>
      <c r="DL137" s="32" t="s">
        <v>34</v>
      </c>
      <c r="DM137" s="32" t="s">
        <v>34</v>
      </c>
      <c r="DN137" s="31" t="s">
        <v>34</v>
      </c>
      <c r="DO137" s="32" t="s">
        <v>34</v>
      </c>
      <c r="DP137" s="32" t="s">
        <v>34</v>
      </c>
      <c r="DQ137" s="31" t="s">
        <v>34</v>
      </c>
      <c r="DR137" s="32" t="s">
        <v>34</v>
      </c>
      <c r="DS137" s="32" t="s">
        <v>34</v>
      </c>
      <c r="DT137" s="31" t="s">
        <v>34</v>
      </c>
      <c r="DU137" s="32" t="s">
        <v>34</v>
      </c>
      <c r="DV137" s="32" t="s">
        <v>34</v>
      </c>
    </row>
    <row r="138" spans="1:126" x14ac:dyDescent="0.2">
      <c r="A138" s="30" t="s">
        <v>7</v>
      </c>
      <c r="B138">
        <v>135</v>
      </c>
      <c r="C138">
        <v>135</v>
      </c>
      <c r="D138" s="32">
        <v>10.659400440175499</v>
      </c>
      <c r="E138" s="32" t="s">
        <v>28</v>
      </c>
      <c r="F138" s="32">
        <v>10.659400440175499</v>
      </c>
      <c r="G138" s="32">
        <v>10.494390595915601</v>
      </c>
      <c r="H138" s="32" t="s">
        <v>28</v>
      </c>
      <c r="I138" s="32">
        <v>10.494390595915601</v>
      </c>
      <c r="J138" s="31">
        <v>9.0700892919211107</v>
      </c>
      <c r="K138" s="32" t="s">
        <v>28</v>
      </c>
      <c r="L138" s="32">
        <v>9.0700892919211107</v>
      </c>
      <c r="M138" s="31">
        <v>6.14164647561973</v>
      </c>
      <c r="N138" s="32" t="s">
        <v>28</v>
      </c>
      <c r="O138" s="32">
        <v>6.14164647561973</v>
      </c>
      <c r="P138" s="31">
        <v>3.3274416322186799</v>
      </c>
      <c r="Q138" s="32" t="s">
        <v>28</v>
      </c>
      <c r="R138" s="32">
        <v>3.3274416322186799</v>
      </c>
      <c r="S138" s="31">
        <v>0.41621879100078901</v>
      </c>
      <c r="T138" s="32" t="s">
        <v>28</v>
      </c>
      <c r="U138" s="32">
        <v>0.41621879100078901</v>
      </c>
      <c r="V138" s="31">
        <v>-3.2921522829779502</v>
      </c>
      <c r="W138" s="32" t="s">
        <v>28</v>
      </c>
      <c r="X138" s="32">
        <v>-3.2921522829779502</v>
      </c>
      <c r="Y138" s="31">
        <v>-6.9558878975864999</v>
      </c>
      <c r="Z138" s="32" t="s">
        <v>28</v>
      </c>
      <c r="AA138" s="32">
        <v>-6.9558878975864999</v>
      </c>
      <c r="AB138" s="31">
        <v>-10.250963431407101</v>
      </c>
      <c r="AC138" s="32" t="s">
        <v>28</v>
      </c>
      <c r="AD138" s="32">
        <v>-10.250963431407101</v>
      </c>
      <c r="AE138" s="31">
        <v>-11.402595738826699</v>
      </c>
      <c r="AF138" s="32" t="s">
        <v>28</v>
      </c>
      <c r="AG138" s="32">
        <v>-11.402595738826699</v>
      </c>
      <c r="AH138" s="31">
        <v>-15.4369047794324</v>
      </c>
      <c r="AI138" s="32" t="s">
        <v>28</v>
      </c>
      <c r="AJ138" s="32">
        <v>-15.4369047794324</v>
      </c>
      <c r="AK138" s="31">
        <v>-23.810613503114201</v>
      </c>
      <c r="AL138" s="32" t="s">
        <v>28</v>
      </c>
      <c r="AM138" s="32">
        <v>-23.810613503114201</v>
      </c>
      <c r="AN138" s="31">
        <v>-25.396808408085899</v>
      </c>
      <c r="AO138" s="32" t="s">
        <v>28</v>
      </c>
      <c r="AP138" s="32">
        <v>-25.396808408085899</v>
      </c>
      <c r="AQ138" s="31" t="s">
        <v>34</v>
      </c>
      <c r="AR138" s="32" t="s">
        <v>34</v>
      </c>
      <c r="AS138" s="32" t="s">
        <v>34</v>
      </c>
      <c r="AT138" s="31" t="s">
        <v>34</v>
      </c>
      <c r="AU138" s="32" t="s">
        <v>34</v>
      </c>
      <c r="AV138" s="32" t="s">
        <v>34</v>
      </c>
      <c r="AW138" s="31" t="s">
        <v>34</v>
      </c>
      <c r="AX138" s="32" t="s">
        <v>34</v>
      </c>
      <c r="AY138" s="32" t="s">
        <v>34</v>
      </c>
      <c r="AZ138" s="31" t="s">
        <v>34</v>
      </c>
      <c r="BA138" s="32" t="s">
        <v>34</v>
      </c>
      <c r="BB138" s="32" t="s">
        <v>34</v>
      </c>
      <c r="BC138" s="31" t="s">
        <v>34</v>
      </c>
      <c r="BD138" s="32" t="s">
        <v>34</v>
      </c>
      <c r="BE138" s="32" t="s">
        <v>34</v>
      </c>
      <c r="BF138" s="31" t="s">
        <v>34</v>
      </c>
      <c r="BG138" s="32" t="s">
        <v>34</v>
      </c>
      <c r="BH138" s="32" t="s">
        <v>34</v>
      </c>
      <c r="BI138" s="31" t="s">
        <v>34</v>
      </c>
      <c r="BJ138" s="32" t="s">
        <v>34</v>
      </c>
      <c r="BK138" s="32" t="s">
        <v>34</v>
      </c>
      <c r="BL138" s="31" t="s">
        <v>34</v>
      </c>
      <c r="BM138" s="32" t="s">
        <v>34</v>
      </c>
      <c r="BN138" s="32" t="s">
        <v>34</v>
      </c>
      <c r="BO138" s="31" t="s">
        <v>34</v>
      </c>
      <c r="BP138" s="32" t="s">
        <v>34</v>
      </c>
      <c r="BQ138" s="32" t="s">
        <v>34</v>
      </c>
      <c r="BR138" s="31" t="s">
        <v>34</v>
      </c>
      <c r="BS138" s="32" t="s">
        <v>34</v>
      </c>
      <c r="BT138" s="32" t="s">
        <v>34</v>
      </c>
      <c r="BU138" s="31" t="s">
        <v>34</v>
      </c>
      <c r="BV138" s="32" t="s">
        <v>34</v>
      </c>
      <c r="BW138" s="32" t="s">
        <v>34</v>
      </c>
      <c r="BX138" s="31" t="s">
        <v>34</v>
      </c>
      <c r="BY138" s="32" t="s">
        <v>34</v>
      </c>
      <c r="BZ138" s="32" t="s">
        <v>34</v>
      </c>
      <c r="CA138" s="31" t="s">
        <v>34</v>
      </c>
      <c r="CB138" s="32" t="s">
        <v>34</v>
      </c>
      <c r="CC138" s="32" t="s">
        <v>34</v>
      </c>
      <c r="CD138" s="31" t="s">
        <v>34</v>
      </c>
      <c r="CE138" s="32" t="s">
        <v>34</v>
      </c>
      <c r="CF138" s="32" t="s">
        <v>34</v>
      </c>
      <c r="CG138" s="31" t="s">
        <v>34</v>
      </c>
      <c r="CH138" s="32" t="s">
        <v>34</v>
      </c>
      <c r="CI138" s="32" t="s">
        <v>34</v>
      </c>
      <c r="CJ138" s="31" t="s">
        <v>34</v>
      </c>
      <c r="CK138" s="32" t="s">
        <v>34</v>
      </c>
      <c r="CL138" s="32" t="s">
        <v>34</v>
      </c>
      <c r="CM138" s="31" t="s">
        <v>34</v>
      </c>
      <c r="CN138" s="32" t="s">
        <v>34</v>
      </c>
      <c r="CO138" s="32" t="s">
        <v>34</v>
      </c>
      <c r="CP138" s="31" t="s">
        <v>34</v>
      </c>
      <c r="CQ138" s="32" t="s">
        <v>34</v>
      </c>
      <c r="CR138" s="32" t="s">
        <v>34</v>
      </c>
      <c r="CS138" s="31" t="s">
        <v>34</v>
      </c>
      <c r="CT138" s="32" t="s">
        <v>34</v>
      </c>
      <c r="CU138" s="32" t="s">
        <v>34</v>
      </c>
      <c r="CV138" s="31" t="s">
        <v>34</v>
      </c>
      <c r="CW138" s="32" t="s">
        <v>34</v>
      </c>
      <c r="CX138" s="32" t="s">
        <v>34</v>
      </c>
      <c r="CY138" s="31" t="s">
        <v>34</v>
      </c>
      <c r="CZ138" s="32" t="s">
        <v>34</v>
      </c>
      <c r="DA138" s="32" t="s">
        <v>34</v>
      </c>
      <c r="DB138" s="31" t="s">
        <v>34</v>
      </c>
      <c r="DC138" s="32" t="s">
        <v>34</v>
      </c>
      <c r="DD138" s="32" t="s">
        <v>34</v>
      </c>
      <c r="DE138" s="31" t="s">
        <v>34</v>
      </c>
      <c r="DF138" s="32" t="s">
        <v>34</v>
      </c>
      <c r="DG138" s="32" t="s">
        <v>34</v>
      </c>
      <c r="DH138" s="31" t="s">
        <v>34</v>
      </c>
      <c r="DI138" s="32" t="s">
        <v>34</v>
      </c>
      <c r="DJ138" s="32" t="s">
        <v>34</v>
      </c>
      <c r="DK138" s="31" t="s">
        <v>34</v>
      </c>
      <c r="DL138" s="32" t="s">
        <v>34</v>
      </c>
      <c r="DM138" s="32" t="s">
        <v>34</v>
      </c>
      <c r="DN138" s="31" t="s">
        <v>34</v>
      </c>
      <c r="DO138" s="32" t="s">
        <v>34</v>
      </c>
      <c r="DP138" s="32" t="s">
        <v>34</v>
      </c>
      <c r="DQ138" s="31" t="s">
        <v>34</v>
      </c>
      <c r="DR138" s="32" t="s">
        <v>34</v>
      </c>
      <c r="DS138" s="32" t="s">
        <v>34</v>
      </c>
      <c r="DT138" s="31" t="s">
        <v>34</v>
      </c>
      <c r="DU138" s="32" t="s">
        <v>34</v>
      </c>
      <c r="DV138" s="32" t="s">
        <v>34</v>
      </c>
    </row>
    <row r="139" spans="1:126" x14ac:dyDescent="0.2">
      <c r="A139" s="30" t="s">
        <v>6</v>
      </c>
      <c r="B139">
        <v>136</v>
      </c>
      <c r="C139">
        <v>136</v>
      </c>
      <c r="D139" s="32">
        <v>12.6067164240939</v>
      </c>
      <c r="E139" s="32" t="s">
        <v>28</v>
      </c>
      <c r="F139" s="32">
        <v>12.6067164240939</v>
      </c>
      <c r="G139" s="32">
        <v>12.524657082978299</v>
      </c>
      <c r="H139" s="32" t="s">
        <v>28</v>
      </c>
      <c r="I139" s="32">
        <v>12.524657082978299</v>
      </c>
      <c r="J139" s="31">
        <v>12.2970212427721</v>
      </c>
      <c r="K139" s="32" t="s">
        <v>28</v>
      </c>
      <c r="L139" s="32">
        <v>12.2970212427721</v>
      </c>
      <c r="M139" s="31">
        <v>11.553444376755801</v>
      </c>
      <c r="N139" s="32" t="s">
        <v>28</v>
      </c>
      <c r="O139" s="32">
        <v>11.553444376755801</v>
      </c>
      <c r="P139" s="31">
        <v>10.1077510248229</v>
      </c>
      <c r="Q139" s="32" t="s">
        <v>28</v>
      </c>
      <c r="R139" s="32">
        <v>10.1077510248229</v>
      </c>
      <c r="S139" s="31">
        <v>7.5101859116319902</v>
      </c>
      <c r="T139" s="32" t="s">
        <v>28</v>
      </c>
      <c r="U139" s="32">
        <v>7.5101859116319902</v>
      </c>
      <c r="V139" s="31">
        <v>4.1465657038195998</v>
      </c>
      <c r="W139" s="32" t="s">
        <v>28</v>
      </c>
      <c r="X139" s="32">
        <v>4.1465657038195998</v>
      </c>
      <c r="Y139" s="31">
        <v>0.99159216140829098</v>
      </c>
      <c r="Z139" s="32" t="s">
        <v>28</v>
      </c>
      <c r="AA139" s="32">
        <v>0.99159216140829098</v>
      </c>
      <c r="AB139" s="31">
        <v>-1.8876192025529199</v>
      </c>
      <c r="AC139" s="32" t="s">
        <v>28</v>
      </c>
      <c r="AD139" s="32">
        <v>-1.8876192025529199</v>
      </c>
      <c r="AE139" s="31">
        <v>-4.34096916346643</v>
      </c>
      <c r="AF139" s="32" t="s">
        <v>28</v>
      </c>
      <c r="AG139" s="32">
        <v>-4.34096916346643</v>
      </c>
      <c r="AH139" s="31">
        <v>-6.8664684022500904</v>
      </c>
      <c r="AI139" s="32" t="s">
        <v>28</v>
      </c>
      <c r="AJ139" s="32">
        <v>-6.8664684022500904</v>
      </c>
      <c r="AK139" s="31">
        <v>-8.7546077689268795</v>
      </c>
      <c r="AL139" s="32" t="s">
        <v>28</v>
      </c>
      <c r="AM139" s="32">
        <v>-8.7546077689268795</v>
      </c>
      <c r="AN139" s="31">
        <v>-10.7976745548733</v>
      </c>
      <c r="AO139" s="32" t="s">
        <v>28</v>
      </c>
      <c r="AP139" s="32">
        <v>-10.7976745548733</v>
      </c>
      <c r="AQ139" s="31">
        <v>-13.803431409960201</v>
      </c>
      <c r="AR139" s="32" t="s">
        <v>28</v>
      </c>
      <c r="AS139" s="32">
        <v>-13.803431409960201</v>
      </c>
      <c r="AT139" s="31">
        <v>-16.110532696104599</v>
      </c>
      <c r="AU139" s="32" t="s">
        <v>28</v>
      </c>
      <c r="AV139" s="32">
        <v>-16.110532696104599</v>
      </c>
      <c r="AW139" s="31">
        <v>-17.6120183406201</v>
      </c>
      <c r="AX139" s="32" t="s">
        <v>28</v>
      </c>
      <c r="AY139" s="32">
        <v>-17.6120183406201</v>
      </c>
      <c r="AZ139" s="31">
        <v>-21.618625410836199</v>
      </c>
      <c r="BA139" s="32" t="s">
        <v>28</v>
      </c>
      <c r="BB139" s="32">
        <v>-21.618625410836199</v>
      </c>
      <c r="BC139" s="31">
        <v>-22.170023972343699</v>
      </c>
      <c r="BD139" s="32" t="s">
        <v>28</v>
      </c>
      <c r="BE139" s="32">
        <v>-22.170023972343699</v>
      </c>
      <c r="BF139" s="31">
        <v>-24.925968615294099</v>
      </c>
      <c r="BG139" s="32" t="s">
        <v>28</v>
      </c>
      <c r="BH139" s="32">
        <v>-24.925968615294099</v>
      </c>
      <c r="BI139" s="31" t="s">
        <v>34</v>
      </c>
      <c r="BJ139" s="32" t="s">
        <v>34</v>
      </c>
      <c r="BK139" s="32" t="s">
        <v>34</v>
      </c>
      <c r="BL139" s="31" t="s">
        <v>34</v>
      </c>
      <c r="BM139" s="32" t="s">
        <v>34</v>
      </c>
      <c r="BN139" s="32" t="s">
        <v>34</v>
      </c>
      <c r="BO139" s="31" t="s">
        <v>34</v>
      </c>
      <c r="BP139" s="32" t="s">
        <v>34</v>
      </c>
      <c r="BQ139" s="32" t="s">
        <v>34</v>
      </c>
      <c r="BR139" s="31" t="s">
        <v>34</v>
      </c>
      <c r="BS139" s="32" t="s">
        <v>34</v>
      </c>
      <c r="BT139" s="32" t="s">
        <v>34</v>
      </c>
      <c r="BU139" s="31" t="s">
        <v>34</v>
      </c>
      <c r="BV139" s="32" t="s">
        <v>34</v>
      </c>
      <c r="BW139" s="32" t="s">
        <v>34</v>
      </c>
      <c r="BX139" s="31" t="s">
        <v>34</v>
      </c>
      <c r="BY139" s="32" t="s">
        <v>34</v>
      </c>
      <c r="BZ139" s="32" t="s">
        <v>34</v>
      </c>
      <c r="CA139" s="31" t="s">
        <v>34</v>
      </c>
      <c r="CB139" s="32" t="s">
        <v>34</v>
      </c>
      <c r="CC139" s="32" t="s">
        <v>34</v>
      </c>
      <c r="CD139" s="31" t="s">
        <v>34</v>
      </c>
      <c r="CE139" s="32" t="s">
        <v>34</v>
      </c>
      <c r="CF139" s="32" t="s">
        <v>34</v>
      </c>
      <c r="CG139" s="31" t="s">
        <v>34</v>
      </c>
      <c r="CH139" s="32" t="s">
        <v>34</v>
      </c>
      <c r="CI139" s="32" t="s">
        <v>34</v>
      </c>
      <c r="CJ139" s="31" t="s">
        <v>34</v>
      </c>
      <c r="CK139" s="32" t="s">
        <v>34</v>
      </c>
      <c r="CL139" s="32" t="s">
        <v>34</v>
      </c>
      <c r="CM139" s="31" t="s">
        <v>34</v>
      </c>
      <c r="CN139" s="32" t="s">
        <v>34</v>
      </c>
      <c r="CO139" s="32" t="s">
        <v>34</v>
      </c>
      <c r="CP139" s="31" t="s">
        <v>34</v>
      </c>
      <c r="CQ139" s="32" t="s">
        <v>34</v>
      </c>
      <c r="CR139" s="32" t="s">
        <v>34</v>
      </c>
      <c r="CS139" s="31" t="s">
        <v>34</v>
      </c>
      <c r="CT139" s="32" t="s">
        <v>34</v>
      </c>
      <c r="CU139" s="32" t="s">
        <v>34</v>
      </c>
      <c r="CV139" s="31" t="s">
        <v>34</v>
      </c>
      <c r="CW139" s="32" t="s">
        <v>34</v>
      </c>
      <c r="CX139" s="32" t="s">
        <v>34</v>
      </c>
      <c r="CY139" s="31" t="s">
        <v>34</v>
      </c>
      <c r="CZ139" s="32" t="s">
        <v>34</v>
      </c>
      <c r="DA139" s="32" t="s">
        <v>34</v>
      </c>
      <c r="DB139" s="31" t="s">
        <v>34</v>
      </c>
      <c r="DC139" s="32" t="s">
        <v>34</v>
      </c>
      <c r="DD139" s="32" t="s">
        <v>34</v>
      </c>
      <c r="DE139" s="31" t="s">
        <v>34</v>
      </c>
      <c r="DF139" s="32" t="s">
        <v>34</v>
      </c>
      <c r="DG139" s="32" t="s">
        <v>34</v>
      </c>
      <c r="DH139" s="31" t="s">
        <v>34</v>
      </c>
      <c r="DI139" s="32" t="s">
        <v>34</v>
      </c>
      <c r="DJ139" s="32" t="s">
        <v>34</v>
      </c>
      <c r="DK139" s="31" t="s">
        <v>34</v>
      </c>
      <c r="DL139" s="32" t="s">
        <v>34</v>
      </c>
      <c r="DM139" s="32" t="s">
        <v>34</v>
      </c>
      <c r="DN139" s="31" t="s">
        <v>34</v>
      </c>
      <c r="DO139" s="32" t="s">
        <v>34</v>
      </c>
      <c r="DP139" s="32" t="s">
        <v>34</v>
      </c>
      <c r="DQ139" s="31" t="s">
        <v>34</v>
      </c>
      <c r="DR139" s="32" t="s">
        <v>34</v>
      </c>
      <c r="DS139" s="32" t="s">
        <v>34</v>
      </c>
      <c r="DT139" s="31" t="s">
        <v>34</v>
      </c>
      <c r="DU139" s="32" t="s">
        <v>34</v>
      </c>
      <c r="DV139" s="32" t="s">
        <v>34</v>
      </c>
    </row>
    <row r="140" spans="1:126" ht="17" thickBot="1" x14ac:dyDescent="0.25">
      <c r="A140" s="34" t="s">
        <v>7</v>
      </c>
      <c r="B140">
        <v>137</v>
      </c>
      <c r="C140" s="14">
        <v>137</v>
      </c>
      <c r="D140" s="47">
        <v>18.253120324652802</v>
      </c>
      <c r="E140" s="47" t="s">
        <v>28</v>
      </c>
      <c r="F140" s="47">
        <v>18.253120324652802</v>
      </c>
      <c r="G140" s="32">
        <v>18.210461473976199</v>
      </c>
      <c r="H140" s="32" t="s">
        <v>28</v>
      </c>
      <c r="I140" s="32">
        <v>18.210461473976199</v>
      </c>
      <c r="J140" s="31">
        <v>18.1472903484784</v>
      </c>
      <c r="K140" s="32" t="s">
        <v>28</v>
      </c>
      <c r="L140" s="32">
        <v>18.1472903484784</v>
      </c>
      <c r="M140" s="31">
        <v>17.976128667272</v>
      </c>
      <c r="N140" s="32" t="s">
        <v>28</v>
      </c>
      <c r="O140" s="32">
        <v>17.976128667272</v>
      </c>
      <c r="P140" s="31">
        <v>17.7552189871992</v>
      </c>
      <c r="Q140" s="32" t="s">
        <v>28</v>
      </c>
      <c r="R140" s="32">
        <v>17.7552189871992</v>
      </c>
      <c r="S140" s="31">
        <v>16.766216770790699</v>
      </c>
      <c r="T140" s="32" t="s">
        <v>28</v>
      </c>
      <c r="U140" s="32">
        <v>16.766216770790699</v>
      </c>
      <c r="V140" s="31">
        <v>15.268475776397199</v>
      </c>
      <c r="W140" s="32" t="s">
        <v>28</v>
      </c>
      <c r="X140" s="32">
        <v>15.268475776397199</v>
      </c>
      <c r="Y140" s="31">
        <v>13.4953041704165</v>
      </c>
      <c r="Z140" s="32" t="s">
        <v>28</v>
      </c>
      <c r="AA140" s="32">
        <v>13.4953041704165</v>
      </c>
      <c r="AB140" s="31">
        <v>11.2359103511365</v>
      </c>
      <c r="AC140" s="32" t="s">
        <v>28</v>
      </c>
      <c r="AD140" s="32">
        <v>11.2359103511365</v>
      </c>
      <c r="AE140" s="31">
        <v>8.9555663355794302</v>
      </c>
      <c r="AF140" s="32" t="s">
        <v>28</v>
      </c>
      <c r="AG140" s="32">
        <v>8.9555663355794302</v>
      </c>
      <c r="AH140" s="31">
        <v>6.9550907357549701</v>
      </c>
      <c r="AI140" s="32" t="s">
        <v>28</v>
      </c>
      <c r="AJ140" s="32">
        <v>6.9550907357549701</v>
      </c>
      <c r="AK140" s="31">
        <v>4.6373331522072396</v>
      </c>
      <c r="AL140" s="32" t="s">
        <v>28</v>
      </c>
      <c r="AM140" s="32">
        <v>4.6373331522072396</v>
      </c>
      <c r="AN140" s="31">
        <v>2.8996710123704799</v>
      </c>
      <c r="AO140" s="32" t="s">
        <v>28</v>
      </c>
      <c r="AP140" s="32">
        <v>2.8996710123704799</v>
      </c>
      <c r="AQ140" s="31">
        <v>0.98213678791052905</v>
      </c>
      <c r="AR140" s="32" t="s">
        <v>28</v>
      </c>
      <c r="AS140" s="32">
        <v>0.98213678791052905</v>
      </c>
      <c r="AT140" s="31">
        <v>-0.31473940772277798</v>
      </c>
      <c r="AU140" s="32" t="s">
        <v>28</v>
      </c>
      <c r="AV140" s="32">
        <v>-0.31473940772277798</v>
      </c>
      <c r="AW140" s="31">
        <v>-1.86458843611671</v>
      </c>
      <c r="AX140" s="32" t="s">
        <v>28</v>
      </c>
      <c r="AY140" s="32">
        <v>-1.86458843611671</v>
      </c>
      <c r="AZ140" s="31">
        <v>-3.0532397171313299</v>
      </c>
      <c r="BA140" s="32" t="s">
        <v>28</v>
      </c>
      <c r="BB140" s="32">
        <v>-3.0532397171313299</v>
      </c>
      <c r="BC140" s="31">
        <v>-4.2121712175841299</v>
      </c>
      <c r="BD140" s="32" t="s">
        <v>28</v>
      </c>
      <c r="BE140" s="32">
        <v>-4.2121712175841299</v>
      </c>
      <c r="BF140" s="31">
        <v>-5.6049134443124897</v>
      </c>
      <c r="BG140" s="32" t="s">
        <v>28</v>
      </c>
      <c r="BH140" s="32">
        <v>-5.6049134443124897</v>
      </c>
      <c r="BI140" s="31">
        <v>-7.5303161438725601</v>
      </c>
      <c r="BJ140" s="32" t="s">
        <v>28</v>
      </c>
      <c r="BK140" s="32">
        <v>-7.5303161438725601</v>
      </c>
      <c r="BL140" s="31">
        <v>-10.286406278263099</v>
      </c>
      <c r="BM140" s="32" t="s">
        <v>28</v>
      </c>
      <c r="BN140" s="32">
        <v>-10.286406278263099</v>
      </c>
      <c r="BO140" s="31">
        <v>-11.923772449072199</v>
      </c>
      <c r="BP140" s="32" t="s">
        <v>28</v>
      </c>
      <c r="BQ140" s="32">
        <v>-11.923772449072199</v>
      </c>
      <c r="BR140" s="31">
        <v>-13.5766360334813</v>
      </c>
      <c r="BS140" s="32" t="s">
        <v>28</v>
      </c>
      <c r="BT140" s="32">
        <v>-13.5766360334813</v>
      </c>
      <c r="BU140" s="31">
        <v>-18.075118431146802</v>
      </c>
      <c r="BV140" s="32" t="s">
        <v>28</v>
      </c>
      <c r="BW140" s="32">
        <v>-18.075118431146802</v>
      </c>
      <c r="BX140" s="31">
        <v>-17.801898753539302</v>
      </c>
      <c r="BY140" s="32" t="s">
        <v>28</v>
      </c>
      <c r="BZ140" s="32">
        <v>-17.801898753539302</v>
      </c>
      <c r="CA140" s="31" t="s">
        <v>34</v>
      </c>
      <c r="CB140" s="32" t="s">
        <v>34</v>
      </c>
      <c r="CC140" s="32" t="s">
        <v>34</v>
      </c>
      <c r="CD140" s="31" t="s">
        <v>34</v>
      </c>
      <c r="CE140" s="32" t="s">
        <v>34</v>
      </c>
      <c r="CF140" s="32" t="s">
        <v>34</v>
      </c>
      <c r="CG140" s="31" t="s">
        <v>34</v>
      </c>
      <c r="CH140" s="32" t="s">
        <v>34</v>
      </c>
      <c r="CI140" s="32" t="s">
        <v>34</v>
      </c>
      <c r="CJ140" s="31" t="s">
        <v>34</v>
      </c>
      <c r="CK140" s="32" t="s">
        <v>34</v>
      </c>
      <c r="CL140" s="32" t="s">
        <v>34</v>
      </c>
      <c r="CM140" s="31" t="s">
        <v>34</v>
      </c>
      <c r="CN140" s="32" t="s">
        <v>34</v>
      </c>
      <c r="CO140" s="32" t="s">
        <v>34</v>
      </c>
      <c r="CP140" s="31" t="s">
        <v>34</v>
      </c>
      <c r="CQ140" s="32" t="s">
        <v>34</v>
      </c>
      <c r="CR140" s="32" t="s">
        <v>34</v>
      </c>
      <c r="CS140" s="31" t="s">
        <v>34</v>
      </c>
      <c r="CT140" s="32" t="s">
        <v>34</v>
      </c>
      <c r="CU140" s="32" t="s">
        <v>34</v>
      </c>
      <c r="CV140" s="31" t="s">
        <v>34</v>
      </c>
      <c r="CW140" s="32" t="s">
        <v>34</v>
      </c>
      <c r="CX140" s="32" t="s">
        <v>34</v>
      </c>
      <c r="CY140" s="31" t="s">
        <v>34</v>
      </c>
      <c r="CZ140" s="32" t="s">
        <v>34</v>
      </c>
      <c r="DA140" s="32" t="s">
        <v>34</v>
      </c>
      <c r="DB140" s="31" t="s">
        <v>34</v>
      </c>
      <c r="DC140" s="32" t="s">
        <v>34</v>
      </c>
      <c r="DD140" s="32" t="s">
        <v>34</v>
      </c>
      <c r="DE140" s="31" t="s">
        <v>34</v>
      </c>
      <c r="DF140" s="32" t="s">
        <v>34</v>
      </c>
      <c r="DG140" s="32" t="s">
        <v>34</v>
      </c>
      <c r="DH140" s="31" t="s">
        <v>34</v>
      </c>
      <c r="DI140" s="32" t="s">
        <v>34</v>
      </c>
      <c r="DJ140" s="32" t="s">
        <v>34</v>
      </c>
      <c r="DK140" s="31" t="s">
        <v>34</v>
      </c>
      <c r="DL140" s="32" t="s">
        <v>34</v>
      </c>
      <c r="DM140" s="32" t="s">
        <v>34</v>
      </c>
      <c r="DN140" s="31" t="s">
        <v>34</v>
      </c>
      <c r="DO140" s="32" t="s">
        <v>34</v>
      </c>
      <c r="DP140" s="32" t="s">
        <v>34</v>
      </c>
      <c r="DQ140" s="31" t="s">
        <v>34</v>
      </c>
      <c r="DR140" s="32" t="s">
        <v>34</v>
      </c>
      <c r="DS140" s="32" t="s">
        <v>34</v>
      </c>
      <c r="DT140" s="31" t="s">
        <v>34</v>
      </c>
      <c r="DU140" s="32" t="s">
        <v>34</v>
      </c>
      <c r="DV140" s="32" t="s">
        <v>34</v>
      </c>
    </row>
    <row r="141" spans="1:126" x14ac:dyDescent="0.2">
      <c r="A141" s="30" t="s">
        <v>7</v>
      </c>
      <c r="B141">
        <v>138</v>
      </c>
      <c r="C141" s="37">
        <v>1</v>
      </c>
      <c r="D141" s="70">
        <v>11.5660019529611</v>
      </c>
      <c r="E141" s="70" t="s">
        <v>28</v>
      </c>
      <c r="F141" s="70">
        <v>11.5660019529611</v>
      </c>
      <c r="G141" s="32">
        <v>11.1589449502278</v>
      </c>
      <c r="H141" s="32" t="s">
        <v>28</v>
      </c>
      <c r="I141" s="32">
        <v>11.1589449502278</v>
      </c>
      <c r="J141" s="31">
        <v>8.4311832027724396</v>
      </c>
      <c r="K141" s="32" t="s">
        <v>28</v>
      </c>
      <c r="L141" s="32">
        <v>8.4311832027724396</v>
      </c>
      <c r="M141" s="31">
        <v>6.1897306771310703</v>
      </c>
      <c r="N141" s="32" t="s">
        <v>28</v>
      </c>
      <c r="O141" s="32">
        <v>6.1897306771310703</v>
      </c>
      <c r="P141" s="31">
        <v>4.0008776849317096</v>
      </c>
      <c r="Q141" s="32" t="s">
        <v>28</v>
      </c>
      <c r="R141" s="32">
        <v>4.0008776849317096</v>
      </c>
      <c r="S141" s="31">
        <v>1.7149955003772901</v>
      </c>
      <c r="T141" s="32" t="s">
        <v>28</v>
      </c>
      <c r="U141" s="32">
        <v>1.7149955003772901</v>
      </c>
      <c r="V141" s="31">
        <v>0.12895766985340501</v>
      </c>
      <c r="W141" s="32" t="s">
        <v>28</v>
      </c>
      <c r="X141" s="32">
        <v>0.12895766985340501</v>
      </c>
      <c r="Y141" s="31">
        <v>-1.2810625371064399</v>
      </c>
      <c r="Z141" s="32" t="s">
        <v>28</v>
      </c>
      <c r="AA141" s="32">
        <v>-1.2810625371064399</v>
      </c>
      <c r="AB141" s="31">
        <v>-2.4302405162620002</v>
      </c>
      <c r="AC141" s="32" t="s">
        <v>28</v>
      </c>
      <c r="AD141" s="32">
        <v>-2.4302405162620002</v>
      </c>
      <c r="AE141" s="31">
        <v>-4.1223304810645196</v>
      </c>
      <c r="AF141" s="32" t="s">
        <v>28</v>
      </c>
      <c r="AG141" s="32">
        <v>-4.1223304810645196</v>
      </c>
      <c r="AH141" s="31">
        <v>-5.2360741063201504</v>
      </c>
      <c r="AI141" s="32" t="s">
        <v>28</v>
      </c>
      <c r="AJ141" s="32">
        <v>-5.2360741063201504</v>
      </c>
      <c r="AK141" s="31">
        <v>-8.2008553400518807</v>
      </c>
      <c r="AL141" s="32" t="s">
        <v>28</v>
      </c>
      <c r="AM141" s="32">
        <v>-8.2008553400518807</v>
      </c>
      <c r="AN141" s="31">
        <v>-10.910931251157299</v>
      </c>
      <c r="AO141" s="32" t="s">
        <v>28</v>
      </c>
      <c r="AP141" s="32">
        <v>-10.910931251157299</v>
      </c>
      <c r="AQ141" s="31">
        <v>-13.2784994902288</v>
      </c>
      <c r="AR141" s="32" t="s">
        <v>28</v>
      </c>
      <c r="AS141" s="32">
        <v>-13.2784994902288</v>
      </c>
      <c r="AT141" s="31">
        <v>-14.7894983510943</v>
      </c>
      <c r="AU141" s="32" t="s">
        <v>28</v>
      </c>
      <c r="AV141" s="32">
        <v>-14.7894983510943</v>
      </c>
      <c r="AW141" s="31">
        <v>-17.381059433065499</v>
      </c>
      <c r="AX141" s="32" t="s">
        <v>28</v>
      </c>
      <c r="AY141" s="32">
        <v>-17.381059433065499</v>
      </c>
      <c r="AZ141" s="31">
        <v>-18.2514080210311</v>
      </c>
      <c r="BA141" s="32" t="s">
        <v>28</v>
      </c>
      <c r="BB141" s="32">
        <v>-18.2514080210311</v>
      </c>
      <c r="BC141" s="31" t="s">
        <v>34</v>
      </c>
      <c r="BD141" s="32" t="s">
        <v>34</v>
      </c>
      <c r="BE141" s="32" t="s">
        <v>34</v>
      </c>
      <c r="BF141" s="31" t="s">
        <v>34</v>
      </c>
      <c r="BG141" s="32" t="s">
        <v>34</v>
      </c>
      <c r="BH141" s="32" t="s">
        <v>34</v>
      </c>
      <c r="BI141" s="31" t="s">
        <v>34</v>
      </c>
      <c r="BJ141" s="32" t="s">
        <v>34</v>
      </c>
      <c r="BK141" s="32" t="s">
        <v>34</v>
      </c>
      <c r="BL141" s="31" t="s">
        <v>34</v>
      </c>
      <c r="BM141" s="32" t="s">
        <v>34</v>
      </c>
      <c r="BN141" s="32" t="s">
        <v>34</v>
      </c>
      <c r="BO141" s="31" t="s">
        <v>34</v>
      </c>
      <c r="BP141" s="32" t="s">
        <v>34</v>
      </c>
      <c r="BQ141" s="32" t="s">
        <v>34</v>
      </c>
      <c r="BR141" s="31" t="s">
        <v>34</v>
      </c>
      <c r="BS141" s="32" t="s">
        <v>34</v>
      </c>
      <c r="BT141" s="32" t="s">
        <v>34</v>
      </c>
      <c r="BU141" s="31" t="s">
        <v>34</v>
      </c>
      <c r="BV141" s="32" t="s">
        <v>34</v>
      </c>
      <c r="BW141" s="32" t="s">
        <v>34</v>
      </c>
      <c r="BX141" s="31" t="s">
        <v>34</v>
      </c>
      <c r="BY141" s="32" t="s">
        <v>34</v>
      </c>
      <c r="BZ141" s="32" t="s">
        <v>34</v>
      </c>
      <c r="CA141" s="31" t="s">
        <v>34</v>
      </c>
      <c r="CB141" s="32" t="s">
        <v>34</v>
      </c>
      <c r="CC141" s="32" t="s">
        <v>34</v>
      </c>
      <c r="CD141" s="31" t="s">
        <v>34</v>
      </c>
      <c r="CE141" s="32" t="s">
        <v>34</v>
      </c>
      <c r="CF141" s="32" t="s">
        <v>34</v>
      </c>
      <c r="CG141" s="31" t="s">
        <v>34</v>
      </c>
      <c r="CH141" s="32" t="s">
        <v>34</v>
      </c>
      <c r="CI141" s="32" t="s">
        <v>34</v>
      </c>
      <c r="CJ141" s="31" t="s">
        <v>34</v>
      </c>
      <c r="CK141" s="32" t="s">
        <v>34</v>
      </c>
      <c r="CL141" s="32" t="s">
        <v>34</v>
      </c>
      <c r="CM141" s="31" t="s">
        <v>34</v>
      </c>
      <c r="CN141" s="32" t="s">
        <v>34</v>
      </c>
      <c r="CO141" s="32" t="s">
        <v>34</v>
      </c>
      <c r="CP141" s="31" t="s">
        <v>34</v>
      </c>
      <c r="CQ141" s="32" t="s">
        <v>34</v>
      </c>
      <c r="CR141" s="32" t="s">
        <v>34</v>
      </c>
      <c r="CS141" s="31" t="s">
        <v>34</v>
      </c>
      <c r="CT141" s="32" t="s">
        <v>34</v>
      </c>
      <c r="CU141" s="32" t="s">
        <v>34</v>
      </c>
      <c r="CV141" s="31" t="s">
        <v>34</v>
      </c>
      <c r="CW141" s="32" t="s">
        <v>34</v>
      </c>
      <c r="CX141" s="32" t="s">
        <v>34</v>
      </c>
      <c r="CY141" s="31" t="s">
        <v>34</v>
      </c>
      <c r="CZ141" s="32" t="s">
        <v>34</v>
      </c>
      <c r="DA141" s="32" t="s">
        <v>34</v>
      </c>
      <c r="DB141" s="31" t="s">
        <v>34</v>
      </c>
      <c r="DC141" s="32" t="s">
        <v>34</v>
      </c>
      <c r="DD141" s="32" t="s">
        <v>34</v>
      </c>
      <c r="DE141" s="31" t="s">
        <v>34</v>
      </c>
      <c r="DF141" s="32" t="s">
        <v>34</v>
      </c>
      <c r="DG141" s="32" t="s">
        <v>34</v>
      </c>
      <c r="DH141" s="31" t="s">
        <v>34</v>
      </c>
      <c r="DI141" s="32" t="s">
        <v>34</v>
      </c>
      <c r="DJ141" s="32" t="s">
        <v>34</v>
      </c>
      <c r="DK141" s="31" t="s">
        <v>34</v>
      </c>
      <c r="DL141" s="32" t="s">
        <v>34</v>
      </c>
      <c r="DM141" s="32" t="s">
        <v>34</v>
      </c>
      <c r="DN141" s="31" t="s">
        <v>34</v>
      </c>
      <c r="DO141" s="32" t="s">
        <v>34</v>
      </c>
      <c r="DP141" s="32" t="s">
        <v>34</v>
      </c>
      <c r="DQ141" s="31" t="s">
        <v>34</v>
      </c>
      <c r="DR141" s="32" t="s">
        <v>34</v>
      </c>
      <c r="DS141" s="32" t="s">
        <v>34</v>
      </c>
      <c r="DT141" s="31" t="s">
        <v>34</v>
      </c>
      <c r="DU141" s="32" t="s">
        <v>34</v>
      </c>
      <c r="DV141" s="32" t="s">
        <v>34</v>
      </c>
    </row>
    <row r="142" spans="1:126" x14ac:dyDescent="0.2">
      <c r="A142" s="30" t="s">
        <v>7</v>
      </c>
      <c r="B142">
        <v>139</v>
      </c>
      <c r="C142" s="37">
        <v>2</v>
      </c>
      <c r="D142" s="70">
        <v>6.0304807758867902</v>
      </c>
      <c r="E142" s="70" t="s">
        <v>28</v>
      </c>
      <c r="F142" s="70">
        <v>6.0304807758867902</v>
      </c>
      <c r="G142" s="32">
        <v>4.1105917279320598</v>
      </c>
      <c r="H142" s="32" t="s">
        <v>28</v>
      </c>
      <c r="I142" s="32">
        <v>4.1105917279320598</v>
      </c>
      <c r="J142" s="31">
        <v>1.15105889513563</v>
      </c>
      <c r="K142" s="32" t="s">
        <v>28</v>
      </c>
      <c r="L142" s="32">
        <v>1.15105889513563</v>
      </c>
      <c r="M142" s="31">
        <v>-1.92240163078112</v>
      </c>
      <c r="N142" s="32" t="s">
        <v>28</v>
      </c>
      <c r="O142" s="32">
        <v>-1.92240163078112</v>
      </c>
      <c r="P142" s="31">
        <v>-4.3161562829769604</v>
      </c>
      <c r="Q142" s="32" t="s">
        <v>28</v>
      </c>
      <c r="R142" s="32">
        <v>-4.3161562829769604</v>
      </c>
      <c r="S142" s="31">
        <v>-6.5333222053785098</v>
      </c>
      <c r="T142" s="32" t="s">
        <v>28</v>
      </c>
      <c r="U142" s="32">
        <v>-6.5333222053785098</v>
      </c>
      <c r="V142" s="31">
        <v>-9.6788876792897494</v>
      </c>
      <c r="W142" s="32" t="s">
        <v>28</v>
      </c>
      <c r="X142" s="32">
        <v>-9.6788876792897494</v>
      </c>
      <c r="Y142" s="31">
        <v>-11.293876783903</v>
      </c>
      <c r="Z142" s="32" t="s">
        <v>28</v>
      </c>
      <c r="AA142" s="32">
        <v>-11.293876783903</v>
      </c>
      <c r="AB142" s="31">
        <v>-15.393483879781201</v>
      </c>
      <c r="AC142" s="32" t="s">
        <v>28</v>
      </c>
      <c r="AD142" s="32">
        <v>-15.393483879781201</v>
      </c>
      <c r="AE142" s="31">
        <v>-17.032324403859299</v>
      </c>
      <c r="AF142" s="32" t="s">
        <v>28</v>
      </c>
      <c r="AG142" s="32">
        <v>-17.032324403859299</v>
      </c>
      <c r="AH142" s="31">
        <v>-18.673078104923299</v>
      </c>
      <c r="AI142" s="32" t="s">
        <v>28</v>
      </c>
      <c r="AJ142" s="32">
        <v>-18.673078104923299</v>
      </c>
      <c r="AK142" s="31">
        <v>-20.398274117238699</v>
      </c>
      <c r="AL142" s="32" t="s">
        <v>28</v>
      </c>
      <c r="AM142" s="32">
        <v>-20.398274117238699</v>
      </c>
      <c r="AN142" s="31">
        <v>-23.297062417279101</v>
      </c>
      <c r="AO142" s="32" t="s">
        <v>28</v>
      </c>
      <c r="AP142" s="32">
        <v>-23.297062417279101</v>
      </c>
      <c r="AQ142" s="31">
        <v>-31.275293058523602</v>
      </c>
      <c r="AR142" s="32" t="s">
        <v>28</v>
      </c>
      <c r="AS142" s="32">
        <v>-31.275293058523602</v>
      </c>
      <c r="AT142" s="31">
        <v>-31.275293058523602</v>
      </c>
      <c r="AU142" s="32" t="s">
        <v>28</v>
      </c>
      <c r="AV142" s="32">
        <v>-31.275293058523602</v>
      </c>
      <c r="AW142" s="31" t="s">
        <v>34</v>
      </c>
      <c r="AX142" s="32" t="s">
        <v>34</v>
      </c>
      <c r="AY142" s="32" t="s">
        <v>34</v>
      </c>
      <c r="AZ142" s="31" t="s">
        <v>34</v>
      </c>
      <c r="BA142" s="32" t="s">
        <v>34</v>
      </c>
      <c r="BB142" s="32" t="s">
        <v>34</v>
      </c>
      <c r="BC142" s="31" t="s">
        <v>34</v>
      </c>
      <c r="BD142" s="32" t="s">
        <v>34</v>
      </c>
      <c r="BE142" s="32" t="s">
        <v>34</v>
      </c>
      <c r="BF142" s="31" t="s">
        <v>34</v>
      </c>
      <c r="BG142" s="32" t="s">
        <v>34</v>
      </c>
      <c r="BH142" s="32" t="s">
        <v>34</v>
      </c>
      <c r="BI142" s="31" t="s">
        <v>34</v>
      </c>
      <c r="BJ142" s="32" t="s">
        <v>34</v>
      </c>
      <c r="BK142" s="32" t="s">
        <v>34</v>
      </c>
      <c r="BL142" s="31" t="s">
        <v>34</v>
      </c>
      <c r="BM142" s="32" t="s">
        <v>34</v>
      </c>
      <c r="BN142" s="32" t="s">
        <v>34</v>
      </c>
      <c r="BO142" s="31" t="s">
        <v>34</v>
      </c>
      <c r="BP142" s="32" t="s">
        <v>34</v>
      </c>
      <c r="BQ142" s="32" t="s">
        <v>34</v>
      </c>
      <c r="BR142" s="31" t="s">
        <v>34</v>
      </c>
      <c r="BS142" s="32" t="s">
        <v>34</v>
      </c>
      <c r="BT142" s="32" t="s">
        <v>34</v>
      </c>
      <c r="BU142" s="31" t="s">
        <v>34</v>
      </c>
      <c r="BV142" s="32" t="s">
        <v>34</v>
      </c>
      <c r="BW142" s="32" t="s">
        <v>34</v>
      </c>
      <c r="BX142" s="31" t="s">
        <v>34</v>
      </c>
      <c r="BY142" s="32" t="s">
        <v>34</v>
      </c>
      <c r="BZ142" s="32" t="s">
        <v>34</v>
      </c>
      <c r="CA142" s="31" t="s">
        <v>34</v>
      </c>
      <c r="CB142" s="32" t="s">
        <v>34</v>
      </c>
      <c r="CC142" s="32" t="s">
        <v>34</v>
      </c>
      <c r="CD142" s="31" t="s">
        <v>34</v>
      </c>
      <c r="CE142" s="32" t="s">
        <v>34</v>
      </c>
      <c r="CF142" s="32" t="s">
        <v>34</v>
      </c>
      <c r="CG142" s="31" t="s">
        <v>34</v>
      </c>
      <c r="CH142" s="32" t="s">
        <v>34</v>
      </c>
      <c r="CI142" s="32" t="s">
        <v>34</v>
      </c>
      <c r="CJ142" s="31" t="s">
        <v>34</v>
      </c>
      <c r="CK142" s="32" t="s">
        <v>34</v>
      </c>
      <c r="CL142" s="32" t="s">
        <v>34</v>
      </c>
      <c r="CM142" s="31" t="s">
        <v>34</v>
      </c>
      <c r="CN142" s="32" t="s">
        <v>34</v>
      </c>
      <c r="CO142" s="32" t="s">
        <v>34</v>
      </c>
      <c r="CP142" s="31" t="s">
        <v>34</v>
      </c>
      <c r="CQ142" s="32" t="s">
        <v>34</v>
      </c>
      <c r="CR142" s="32" t="s">
        <v>34</v>
      </c>
      <c r="CS142" s="31" t="s">
        <v>34</v>
      </c>
      <c r="CT142" s="32" t="s">
        <v>34</v>
      </c>
      <c r="CU142" s="32" t="s">
        <v>34</v>
      </c>
      <c r="CV142" s="31" t="s">
        <v>34</v>
      </c>
      <c r="CW142" s="32" t="s">
        <v>34</v>
      </c>
      <c r="CX142" s="32" t="s">
        <v>34</v>
      </c>
      <c r="CY142" s="31" t="s">
        <v>34</v>
      </c>
      <c r="CZ142" s="32" t="s">
        <v>34</v>
      </c>
      <c r="DA142" s="32" t="s">
        <v>34</v>
      </c>
      <c r="DB142" s="31" t="s">
        <v>34</v>
      </c>
      <c r="DC142" s="32" t="s">
        <v>34</v>
      </c>
      <c r="DD142" s="32" t="s">
        <v>34</v>
      </c>
      <c r="DE142" s="31" t="s">
        <v>34</v>
      </c>
      <c r="DF142" s="32" t="s">
        <v>34</v>
      </c>
      <c r="DG142" s="32" t="s">
        <v>34</v>
      </c>
      <c r="DH142" s="31" t="s">
        <v>34</v>
      </c>
      <c r="DI142" s="32" t="s">
        <v>34</v>
      </c>
      <c r="DJ142" s="32" t="s">
        <v>34</v>
      </c>
      <c r="DK142" s="31" t="s">
        <v>34</v>
      </c>
      <c r="DL142" s="32" t="s">
        <v>34</v>
      </c>
      <c r="DM142" s="32" t="s">
        <v>34</v>
      </c>
      <c r="DN142" s="31" t="s">
        <v>34</v>
      </c>
      <c r="DO142" s="32" t="s">
        <v>34</v>
      </c>
      <c r="DP142" s="32" t="s">
        <v>34</v>
      </c>
      <c r="DQ142" s="31" t="s">
        <v>34</v>
      </c>
      <c r="DR142" s="32" t="s">
        <v>34</v>
      </c>
      <c r="DS142" s="32" t="s">
        <v>34</v>
      </c>
      <c r="DT142" s="31" t="s">
        <v>34</v>
      </c>
      <c r="DU142" s="32" t="s">
        <v>34</v>
      </c>
      <c r="DV142" s="32" t="s">
        <v>34</v>
      </c>
    </row>
    <row r="143" spans="1:126" x14ac:dyDescent="0.2">
      <c r="A143" s="30" t="s">
        <v>6</v>
      </c>
      <c r="B143">
        <v>140</v>
      </c>
      <c r="C143" s="37">
        <v>3</v>
      </c>
      <c r="D143" s="70">
        <v>8.2538334383858292</v>
      </c>
      <c r="E143" s="70" t="s">
        <v>28</v>
      </c>
      <c r="F143" s="70">
        <v>8.2538334383858292</v>
      </c>
      <c r="G143" s="32">
        <v>7.8958505402329404</v>
      </c>
      <c r="H143" s="32" t="s">
        <v>28</v>
      </c>
      <c r="I143" s="32">
        <v>7.8958505402329404</v>
      </c>
      <c r="J143" s="31">
        <v>6.0641244548457003</v>
      </c>
      <c r="K143" s="32" t="s">
        <v>28</v>
      </c>
      <c r="L143" s="32">
        <v>6.0641244548457003</v>
      </c>
      <c r="M143" s="31">
        <v>3.11310014824253</v>
      </c>
      <c r="N143" s="32" t="s">
        <v>28</v>
      </c>
      <c r="O143" s="32">
        <v>3.11310014824253</v>
      </c>
      <c r="P143" s="31">
        <v>0.84435589288067503</v>
      </c>
      <c r="Q143" s="32" t="s">
        <v>28</v>
      </c>
      <c r="R143" s="32">
        <v>0.84435589288067503</v>
      </c>
      <c r="S143" s="31">
        <v>-1.0319458830369601</v>
      </c>
      <c r="T143" s="32" t="s">
        <v>28</v>
      </c>
      <c r="U143" s="32">
        <v>-1.0319458830369601</v>
      </c>
      <c r="V143" s="31">
        <v>-2.59257906417555</v>
      </c>
      <c r="W143" s="32" t="s">
        <v>28</v>
      </c>
      <c r="X143" s="32">
        <v>-2.59257906417555</v>
      </c>
      <c r="Y143" s="31">
        <v>-4.4716290203986198</v>
      </c>
      <c r="Z143" s="32" t="s">
        <v>28</v>
      </c>
      <c r="AA143" s="32">
        <v>-4.4716290203986198</v>
      </c>
      <c r="AB143" s="31">
        <v>-5.8911040956031897</v>
      </c>
      <c r="AC143" s="32" t="s">
        <v>28</v>
      </c>
      <c r="AD143" s="32">
        <v>-5.8911040956031897</v>
      </c>
      <c r="AE143" s="31">
        <v>-7.6533989189167002</v>
      </c>
      <c r="AF143" s="32" t="s">
        <v>28</v>
      </c>
      <c r="AG143" s="32">
        <v>-7.6533989189167002</v>
      </c>
      <c r="AH143" s="31">
        <v>-10.169139281952599</v>
      </c>
      <c r="AI143" s="32" t="s">
        <v>28</v>
      </c>
      <c r="AJ143" s="32">
        <v>-10.169139281952599</v>
      </c>
      <c r="AK143" s="31">
        <v>-12.4887261352493</v>
      </c>
      <c r="AL143" s="32" t="s">
        <v>28</v>
      </c>
      <c r="AM143" s="32">
        <v>-12.4887261352493</v>
      </c>
      <c r="AN143" s="31">
        <v>-15.910157053969799</v>
      </c>
      <c r="AO143" s="32" t="s">
        <v>28</v>
      </c>
      <c r="AP143" s="32">
        <v>-15.910157053969799</v>
      </c>
      <c r="AQ143" s="31">
        <v>-18.001027340558799</v>
      </c>
      <c r="AR143" s="32" t="s">
        <v>28</v>
      </c>
      <c r="AS143" s="32">
        <v>-18.001027340558799</v>
      </c>
      <c r="AT143" s="31">
        <v>-21.8436951271952</v>
      </c>
      <c r="AU143" s="32" t="s">
        <v>28</v>
      </c>
      <c r="AV143" s="32">
        <v>-21.8436951271952</v>
      </c>
      <c r="AW143" s="31" t="s">
        <v>34</v>
      </c>
      <c r="AX143" s="32" t="s">
        <v>34</v>
      </c>
      <c r="AY143" s="32" t="s">
        <v>34</v>
      </c>
      <c r="AZ143" s="31" t="s">
        <v>34</v>
      </c>
      <c r="BA143" s="32" t="s">
        <v>34</v>
      </c>
      <c r="BB143" s="32" t="s">
        <v>34</v>
      </c>
      <c r="BC143" s="31" t="s">
        <v>34</v>
      </c>
      <c r="BD143" s="32" t="s">
        <v>34</v>
      </c>
      <c r="BE143" s="32" t="s">
        <v>34</v>
      </c>
      <c r="BF143" s="31" t="s">
        <v>34</v>
      </c>
      <c r="BG143" s="32" t="s">
        <v>34</v>
      </c>
      <c r="BH143" s="32" t="s">
        <v>34</v>
      </c>
      <c r="BI143" s="31" t="s">
        <v>34</v>
      </c>
      <c r="BJ143" s="32" t="s">
        <v>34</v>
      </c>
      <c r="BK143" s="32" t="s">
        <v>34</v>
      </c>
      <c r="BL143" s="31" t="s">
        <v>34</v>
      </c>
      <c r="BM143" s="32" t="s">
        <v>34</v>
      </c>
      <c r="BN143" s="32" t="s">
        <v>34</v>
      </c>
      <c r="BO143" s="31" t="s">
        <v>34</v>
      </c>
      <c r="BP143" s="32" t="s">
        <v>34</v>
      </c>
      <c r="BQ143" s="32" t="s">
        <v>34</v>
      </c>
      <c r="BR143" s="31" t="s">
        <v>34</v>
      </c>
      <c r="BS143" s="32" t="s">
        <v>34</v>
      </c>
      <c r="BT143" s="32" t="s">
        <v>34</v>
      </c>
      <c r="BU143" s="31" t="s">
        <v>34</v>
      </c>
      <c r="BV143" s="32" t="s">
        <v>34</v>
      </c>
      <c r="BW143" s="32" t="s">
        <v>34</v>
      </c>
      <c r="BX143" s="31" t="s">
        <v>34</v>
      </c>
      <c r="BY143" s="32" t="s">
        <v>34</v>
      </c>
      <c r="BZ143" s="32" t="s">
        <v>34</v>
      </c>
      <c r="CA143" s="31" t="s">
        <v>34</v>
      </c>
      <c r="CB143" s="32" t="s">
        <v>34</v>
      </c>
      <c r="CC143" s="32" t="s">
        <v>34</v>
      </c>
      <c r="CD143" s="31" t="s">
        <v>34</v>
      </c>
      <c r="CE143" s="32" t="s">
        <v>34</v>
      </c>
      <c r="CF143" s="32" t="s">
        <v>34</v>
      </c>
      <c r="CG143" s="31" t="s">
        <v>34</v>
      </c>
      <c r="CH143" s="32" t="s">
        <v>34</v>
      </c>
      <c r="CI143" s="32" t="s">
        <v>34</v>
      </c>
      <c r="CJ143" s="31" t="s">
        <v>34</v>
      </c>
      <c r="CK143" s="32" t="s">
        <v>34</v>
      </c>
      <c r="CL143" s="32" t="s">
        <v>34</v>
      </c>
      <c r="CM143" s="31" t="s">
        <v>34</v>
      </c>
      <c r="CN143" s="32" t="s">
        <v>34</v>
      </c>
      <c r="CO143" s="32" t="s">
        <v>34</v>
      </c>
      <c r="CP143" s="31" t="s">
        <v>34</v>
      </c>
      <c r="CQ143" s="32" t="s">
        <v>34</v>
      </c>
      <c r="CR143" s="32" t="s">
        <v>34</v>
      </c>
      <c r="CS143" s="31" t="s">
        <v>34</v>
      </c>
      <c r="CT143" s="32" t="s">
        <v>34</v>
      </c>
      <c r="CU143" s="32" t="s">
        <v>34</v>
      </c>
      <c r="CV143" s="31" t="s">
        <v>34</v>
      </c>
      <c r="CW143" s="32" t="s">
        <v>34</v>
      </c>
      <c r="CX143" s="32" t="s">
        <v>34</v>
      </c>
      <c r="CY143" s="31" t="s">
        <v>34</v>
      </c>
      <c r="CZ143" s="32" t="s">
        <v>34</v>
      </c>
      <c r="DA143" s="32" t="s">
        <v>34</v>
      </c>
      <c r="DB143" s="31" t="s">
        <v>34</v>
      </c>
      <c r="DC143" s="32" t="s">
        <v>34</v>
      </c>
      <c r="DD143" s="32" t="s">
        <v>34</v>
      </c>
      <c r="DE143" s="31" t="s">
        <v>34</v>
      </c>
      <c r="DF143" s="32" t="s">
        <v>34</v>
      </c>
      <c r="DG143" s="32" t="s">
        <v>34</v>
      </c>
      <c r="DH143" s="31" t="s">
        <v>34</v>
      </c>
      <c r="DI143" s="32" t="s">
        <v>34</v>
      </c>
      <c r="DJ143" s="32" t="s">
        <v>34</v>
      </c>
      <c r="DK143" s="31" t="s">
        <v>34</v>
      </c>
      <c r="DL143" s="32" t="s">
        <v>34</v>
      </c>
      <c r="DM143" s="32" t="s">
        <v>34</v>
      </c>
      <c r="DN143" s="31" t="s">
        <v>34</v>
      </c>
      <c r="DO143" s="32" t="s">
        <v>34</v>
      </c>
      <c r="DP143" s="32" t="s">
        <v>34</v>
      </c>
      <c r="DQ143" s="31" t="s">
        <v>34</v>
      </c>
      <c r="DR143" s="32" t="s">
        <v>34</v>
      </c>
      <c r="DS143" s="32" t="s">
        <v>34</v>
      </c>
      <c r="DT143" s="31" t="s">
        <v>34</v>
      </c>
      <c r="DU143" s="32" t="s">
        <v>34</v>
      </c>
      <c r="DV143" s="32" t="s">
        <v>34</v>
      </c>
    </row>
    <row r="144" spans="1:126" x14ac:dyDescent="0.2">
      <c r="A144" s="30" t="s">
        <v>5</v>
      </c>
      <c r="B144">
        <v>141</v>
      </c>
      <c r="C144" s="37">
        <v>4</v>
      </c>
      <c r="D144" s="70">
        <v>13.998330878439299</v>
      </c>
      <c r="E144" s="70" t="s">
        <v>28</v>
      </c>
      <c r="F144" s="70">
        <v>13.998330878439299</v>
      </c>
      <c r="G144" s="32">
        <v>13.4014267538477</v>
      </c>
      <c r="H144" s="32" t="s">
        <v>28</v>
      </c>
      <c r="I144" s="32">
        <v>13.4014267538477</v>
      </c>
      <c r="J144" s="31">
        <v>10.34903816866</v>
      </c>
      <c r="K144" s="32" t="s">
        <v>28</v>
      </c>
      <c r="L144" s="32">
        <v>10.34903816866</v>
      </c>
      <c r="M144" s="31">
        <v>5.7195974907063798</v>
      </c>
      <c r="N144" s="32" t="s">
        <v>28</v>
      </c>
      <c r="O144" s="32">
        <v>5.7195974907063798</v>
      </c>
      <c r="P144" s="31">
        <v>1.6991268048049899</v>
      </c>
      <c r="Q144" s="32" t="s">
        <v>28</v>
      </c>
      <c r="R144" s="32">
        <v>1.6991268048049899</v>
      </c>
      <c r="S144" s="31">
        <v>-2.2192760314570599</v>
      </c>
      <c r="T144" s="32" t="s">
        <v>28</v>
      </c>
      <c r="U144" s="32">
        <v>-2.2192760314570599</v>
      </c>
      <c r="V144" s="31">
        <v>-5.73624605135495</v>
      </c>
      <c r="W144" s="32" t="s">
        <v>28</v>
      </c>
      <c r="X144" s="32">
        <v>-5.73624605135495</v>
      </c>
      <c r="Y144" s="31">
        <v>-9.8472249494703803</v>
      </c>
      <c r="Z144" s="32" t="s">
        <v>28</v>
      </c>
      <c r="AA144" s="32">
        <v>-9.8472249494703803</v>
      </c>
      <c r="AB144" s="31">
        <v>-15.2556918747498</v>
      </c>
      <c r="AC144" s="32" t="s">
        <v>28</v>
      </c>
      <c r="AD144" s="32">
        <v>-15.2556918747498</v>
      </c>
      <c r="AE144" s="31">
        <v>-19.202437884073198</v>
      </c>
      <c r="AF144" s="32" t="s">
        <v>28</v>
      </c>
      <c r="AG144" s="32">
        <v>-19.202437884073198</v>
      </c>
      <c r="AH144" s="31">
        <v>-24.6477885652494</v>
      </c>
      <c r="AI144" s="32" t="s">
        <v>28</v>
      </c>
      <c r="AJ144" s="32">
        <v>-24.6477885652494</v>
      </c>
      <c r="AK144" s="31">
        <v>-29.141846888542499</v>
      </c>
      <c r="AL144" s="32" t="s">
        <v>28</v>
      </c>
      <c r="AM144" s="32">
        <v>-29.141846888542499</v>
      </c>
      <c r="AN144" s="31">
        <v>-39.294587155996403</v>
      </c>
      <c r="AO144" s="32" t="s">
        <v>28</v>
      </c>
      <c r="AP144" s="32">
        <v>-39.294587155996403</v>
      </c>
      <c r="AQ144" s="31">
        <v>-39.679785954112802</v>
      </c>
      <c r="AR144" s="32" t="s">
        <v>28</v>
      </c>
      <c r="AS144" s="32">
        <v>-39.679785954112802</v>
      </c>
      <c r="AT144" s="31">
        <v>-39.679785954112802</v>
      </c>
      <c r="AU144" s="32" t="s">
        <v>28</v>
      </c>
      <c r="AV144" s="32">
        <v>-39.679785954112802</v>
      </c>
      <c r="AW144" s="31" t="s">
        <v>34</v>
      </c>
      <c r="AX144" s="32" t="s">
        <v>34</v>
      </c>
      <c r="AY144" s="32" t="s">
        <v>34</v>
      </c>
      <c r="AZ144" s="31" t="s">
        <v>34</v>
      </c>
      <c r="BA144" s="32" t="s">
        <v>34</v>
      </c>
      <c r="BB144" s="32" t="s">
        <v>34</v>
      </c>
      <c r="BC144" s="31" t="s">
        <v>34</v>
      </c>
      <c r="BD144" s="32" t="s">
        <v>34</v>
      </c>
      <c r="BE144" s="32" t="s">
        <v>34</v>
      </c>
      <c r="BF144" s="31" t="s">
        <v>34</v>
      </c>
      <c r="BG144" s="32" t="s">
        <v>34</v>
      </c>
      <c r="BH144" s="32" t="s">
        <v>34</v>
      </c>
      <c r="BI144" s="31" t="s">
        <v>34</v>
      </c>
      <c r="BJ144" s="32" t="s">
        <v>34</v>
      </c>
      <c r="BK144" s="32" t="s">
        <v>34</v>
      </c>
      <c r="BL144" s="31" t="s">
        <v>34</v>
      </c>
      <c r="BM144" s="32" t="s">
        <v>34</v>
      </c>
      <c r="BN144" s="32" t="s">
        <v>34</v>
      </c>
      <c r="BO144" s="31" t="s">
        <v>34</v>
      </c>
      <c r="BP144" s="32" t="s">
        <v>34</v>
      </c>
      <c r="BQ144" s="32" t="s">
        <v>34</v>
      </c>
      <c r="BR144" s="31" t="s">
        <v>34</v>
      </c>
      <c r="BS144" s="32" t="s">
        <v>34</v>
      </c>
      <c r="BT144" s="32" t="s">
        <v>34</v>
      </c>
      <c r="BU144" s="31" t="s">
        <v>34</v>
      </c>
      <c r="BV144" s="32" t="s">
        <v>34</v>
      </c>
      <c r="BW144" s="32" t="s">
        <v>34</v>
      </c>
      <c r="BX144" s="31" t="s">
        <v>34</v>
      </c>
      <c r="BY144" s="32" t="s">
        <v>34</v>
      </c>
      <c r="BZ144" s="32" t="s">
        <v>34</v>
      </c>
      <c r="CA144" s="31" t="s">
        <v>34</v>
      </c>
      <c r="CB144" s="32" t="s">
        <v>34</v>
      </c>
      <c r="CC144" s="32" t="s">
        <v>34</v>
      </c>
      <c r="CD144" s="31" t="s">
        <v>34</v>
      </c>
      <c r="CE144" s="32" t="s">
        <v>34</v>
      </c>
      <c r="CF144" s="32" t="s">
        <v>34</v>
      </c>
      <c r="CG144" s="31" t="s">
        <v>34</v>
      </c>
      <c r="CH144" s="32" t="s">
        <v>34</v>
      </c>
      <c r="CI144" s="32" t="s">
        <v>34</v>
      </c>
      <c r="CJ144" s="31" t="s">
        <v>34</v>
      </c>
      <c r="CK144" s="32" t="s">
        <v>34</v>
      </c>
      <c r="CL144" s="32" t="s">
        <v>34</v>
      </c>
      <c r="CM144" s="31" t="s">
        <v>34</v>
      </c>
      <c r="CN144" s="32" t="s">
        <v>34</v>
      </c>
      <c r="CO144" s="32" t="s">
        <v>34</v>
      </c>
      <c r="CP144" s="31" t="s">
        <v>34</v>
      </c>
      <c r="CQ144" s="32" t="s">
        <v>34</v>
      </c>
      <c r="CR144" s="32" t="s">
        <v>34</v>
      </c>
      <c r="CS144" s="31" t="s">
        <v>34</v>
      </c>
      <c r="CT144" s="32" t="s">
        <v>34</v>
      </c>
      <c r="CU144" s="32" t="s">
        <v>34</v>
      </c>
      <c r="CV144" s="31" t="s">
        <v>34</v>
      </c>
      <c r="CW144" s="32" t="s">
        <v>34</v>
      </c>
      <c r="CX144" s="32" t="s">
        <v>34</v>
      </c>
      <c r="CY144" s="31" t="s">
        <v>34</v>
      </c>
      <c r="CZ144" s="32" t="s">
        <v>34</v>
      </c>
      <c r="DA144" s="32" t="s">
        <v>34</v>
      </c>
      <c r="DB144" s="31" t="s">
        <v>34</v>
      </c>
      <c r="DC144" s="32" t="s">
        <v>34</v>
      </c>
      <c r="DD144" s="32" t="s">
        <v>34</v>
      </c>
      <c r="DE144" s="31" t="s">
        <v>34</v>
      </c>
      <c r="DF144" s="32" t="s">
        <v>34</v>
      </c>
      <c r="DG144" s="32" t="s">
        <v>34</v>
      </c>
      <c r="DH144" s="31" t="s">
        <v>34</v>
      </c>
      <c r="DI144" s="32" t="s">
        <v>34</v>
      </c>
      <c r="DJ144" s="32" t="s">
        <v>34</v>
      </c>
      <c r="DK144" s="31" t="s">
        <v>34</v>
      </c>
      <c r="DL144" s="32" t="s">
        <v>34</v>
      </c>
      <c r="DM144" s="32" t="s">
        <v>34</v>
      </c>
      <c r="DN144" s="31" t="s">
        <v>34</v>
      </c>
      <c r="DO144" s="32" t="s">
        <v>34</v>
      </c>
      <c r="DP144" s="32" t="s">
        <v>34</v>
      </c>
      <c r="DQ144" s="31" t="s">
        <v>34</v>
      </c>
      <c r="DR144" s="32" t="s">
        <v>34</v>
      </c>
      <c r="DS144" s="32" t="s">
        <v>34</v>
      </c>
      <c r="DT144" s="31" t="s">
        <v>34</v>
      </c>
      <c r="DU144" s="32" t="s">
        <v>34</v>
      </c>
      <c r="DV144" s="32" t="s">
        <v>34</v>
      </c>
    </row>
    <row r="145" spans="1:126" x14ac:dyDescent="0.2">
      <c r="A145" s="30" t="s">
        <v>5</v>
      </c>
      <c r="B145">
        <v>142</v>
      </c>
      <c r="C145" s="37">
        <v>5</v>
      </c>
      <c r="D145" s="70">
        <v>14.9429857202222</v>
      </c>
      <c r="E145" s="70" t="s">
        <v>28</v>
      </c>
      <c r="F145" s="70">
        <v>14.9429857202222</v>
      </c>
      <c r="G145" s="32">
        <v>14.823586975425499</v>
      </c>
      <c r="H145" s="32" t="s">
        <v>28</v>
      </c>
      <c r="I145" s="32">
        <v>14.823586975425499</v>
      </c>
      <c r="J145" s="31">
        <v>13.744025117490301</v>
      </c>
      <c r="K145" s="32" t="s">
        <v>28</v>
      </c>
      <c r="L145" s="32">
        <v>13.744025117490301</v>
      </c>
      <c r="M145" s="31">
        <v>11.4635094371249</v>
      </c>
      <c r="N145" s="32" t="s">
        <v>28</v>
      </c>
      <c r="O145" s="32">
        <v>11.4635094371249</v>
      </c>
      <c r="P145" s="31">
        <v>8.3587759251621101</v>
      </c>
      <c r="Q145" s="32" t="s">
        <v>28</v>
      </c>
      <c r="R145" s="32">
        <v>8.3587759251621101</v>
      </c>
      <c r="S145" s="31">
        <v>5.2684515220188901</v>
      </c>
      <c r="T145" s="32" t="s">
        <v>28</v>
      </c>
      <c r="U145" s="32">
        <v>5.2684515220188901</v>
      </c>
      <c r="V145" s="31">
        <v>2.8919671722684299</v>
      </c>
      <c r="W145" s="32" t="s">
        <v>28</v>
      </c>
      <c r="X145" s="32">
        <v>2.8919671722684299</v>
      </c>
      <c r="Y145" s="31">
        <v>0.91807489572367995</v>
      </c>
      <c r="Z145" s="32" t="s">
        <v>28</v>
      </c>
      <c r="AA145" s="32">
        <v>0.91807489572367995</v>
      </c>
      <c r="AB145" s="31">
        <v>-0.86708145252156199</v>
      </c>
      <c r="AC145" s="32" t="s">
        <v>28</v>
      </c>
      <c r="AD145" s="32">
        <v>-0.86708145252156199</v>
      </c>
      <c r="AE145" s="31">
        <v>-2.98752606619896</v>
      </c>
      <c r="AF145" s="32" t="s">
        <v>28</v>
      </c>
      <c r="AG145" s="32">
        <v>-2.98752606619896</v>
      </c>
      <c r="AH145" s="31">
        <v>-4.72987425331117</v>
      </c>
      <c r="AI145" s="32" t="s">
        <v>28</v>
      </c>
      <c r="AJ145" s="32">
        <v>-4.72987425331117</v>
      </c>
      <c r="AK145" s="31">
        <v>-7.3748436982444003</v>
      </c>
      <c r="AL145" s="32" t="s">
        <v>28</v>
      </c>
      <c r="AM145" s="32">
        <v>-7.3748436982444003</v>
      </c>
      <c r="AN145" s="31">
        <v>-9.3065034552985093</v>
      </c>
      <c r="AO145" s="32" t="s">
        <v>28</v>
      </c>
      <c r="AP145" s="32">
        <v>-9.3065034552985093</v>
      </c>
      <c r="AQ145" s="31">
        <v>-10.857225148624201</v>
      </c>
      <c r="AR145" s="32" t="s">
        <v>28</v>
      </c>
      <c r="AS145" s="32">
        <v>-10.857225148624201</v>
      </c>
      <c r="AT145" s="31">
        <v>-13.2040551559042</v>
      </c>
      <c r="AU145" s="32" t="s">
        <v>28</v>
      </c>
      <c r="AV145" s="32">
        <v>-13.2040551559042</v>
      </c>
      <c r="AW145" s="31">
        <v>-14.786963650299899</v>
      </c>
      <c r="AX145" s="32" t="s">
        <v>28</v>
      </c>
      <c r="AY145" s="32">
        <v>-14.786963650299899</v>
      </c>
      <c r="AZ145" s="31">
        <v>-17.020988557651499</v>
      </c>
      <c r="BA145" s="32" t="s">
        <v>28</v>
      </c>
      <c r="BB145" s="32">
        <v>-17.020988557651499</v>
      </c>
      <c r="BC145" s="31">
        <v>-17.330409722296</v>
      </c>
      <c r="BD145" s="32" t="s">
        <v>28</v>
      </c>
      <c r="BE145" s="32">
        <v>-17.330409722296</v>
      </c>
      <c r="BF145" s="31">
        <v>-22.612891636229499</v>
      </c>
      <c r="BG145" s="32" t="s">
        <v>28</v>
      </c>
      <c r="BH145" s="32">
        <v>-22.612891636229499</v>
      </c>
      <c r="BI145" s="31">
        <v>-22.612891636229499</v>
      </c>
      <c r="BJ145" s="32" t="s">
        <v>28</v>
      </c>
      <c r="BK145" s="32">
        <v>-22.612891636229499</v>
      </c>
      <c r="BL145" s="31" t="s">
        <v>34</v>
      </c>
      <c r="BM145" s="32" t="s">
        <v>34</v>
      </c>
      <c r="BN145" s="32" t="s">
        <v>34</v>
      </c>
      <c r="BO145" s="31" t="s">
        <v>34</v>
      </c>
      <c r="BP145" s="32" t="s">
        <v>34</v>
      </c>
      <c r="BQ145" s="32" t="s">
        <v>34</v>
      </c>
      <c r="BR145" s="31" t="s">
        <v>34</v>
      </c>
      <c r="BS145" s="32" t="s">
        <v>34</v>
      </c>
      <c r="BT145" s="32" t="s">
        <v>34</v>
      </c>
      <c r="BU145" s="31" t="s">
        <v>34</v>
      </c>
      <c r="BV145" s="32" t="s">
        <v>34</v>
      </c>
      <c r="BW145" s="32" t="s">
        <v>34</v>
      </c>
      <c r="BX145" s="31" t="s">
        <v>34</v>
      </c>
      <c r="BY145" s="32" t="s">
        <v>34</v>
      </c>
      <c r="BZ145" s="32" t="s">
        <v>34</v>
      </c>
      <c r="CA145" s="31" t="s">
        <v>34</v>
      </c>
      <c r="CB145" s="32" t="s">
        <v>34</v>
      </c>
      <c r="CC145" s="32" t="s">
        <v>34</v>
      </c>
      <c r="CD145" s="31" t="s">
        <v>34</v>
      </c>
      <c r="CE145" s="32" t="s">
        <v>34</v>
      </c>
      <c r="CF145" s="32" t="s">
        <v>34</v>
      </c>
      <c r="CG145" s="31" t="s">
        <v>34</v>
      </c>
      <c r="CH145" s="32" t="s">
        <v>34</v>
      </c>
      <c r="CI145" s="32" t="s">
        <v>34</v>
      </c>
      <c r="CJ145" s="31" t="s">
        <v>34</v>
      </c>
      <c r="CK145" s="32" t="s">
        <v>34</v>
      </c>
      <c r="CL145" s="32" t="s">
        <v>34</v>
      </c>
      <c r="CM145" s="31" t="s">
        <v>34</v>
      </c>
      <c r="CN145" s="32" t="s">
        <v>34</v>
      </c>
      <c r="CO145" s="32" t="s">
        <v>34</v>
      </c>
      <c r="CP145" s="31" t="s">
        <v>34</v>
      </c>
      <c r="CQ145" s="32" t="s">
        <v>34</v>
      </c>
      <c r="CR145" s="32" t="s">
        <v>34</v>
      </c>
      <c r="CS145" s="31" t="s">
        <v>34</v>
      </c>
      <c r="CT145" s="32" t="s">
        <v>34</v>
      </c>
      <c r="CU145" s="32" t="s">
        <v>34</v>
      </c>
      <c r="CV145" s="31" t="s">
        <v>34</v>
      </c>
      <c r="CW145" s="32" t="s">
        <v>34</v>
      </c>
      <c r="CX145" s="32" t="s">
        <v>34</v>
      </c>
      <c r="CY145" s="31" t="s">
        <v>34</v>
      </c>
      <c r="CZ145" s="32" t="s">
        <v>34</v>
      </c>
      <c r="DA145" s="32" t="s">
        <v>34</v>
      </c>
      <c r="DB145" s="31" t="s">
        <v>34</v>
      </c>
      <c r="DC145" s="32" t="s">
        <v>34</v>
      </c>
      <c r="DD145" s="32" t="s">
        <v>34</v>
      </c>
      <c r="DE145" s="31" t="s">
        <v>34</v>
      </c>
      <c r="DF145" s="32" t="s">
        <v>34</v>
      </c>
      <c r="DG145" s="32" t="s">
        <v>34</v>
      </c>
      <c r="DH145" s="31" t="s">
        <v>34</v>
      </c>
      <c r="DI145" s="32" t="s">
        <v>34</v>
      </c>
      <c r="DJ145" s="32" t="s">
        <v>34</v>
      </c>
      <c r="DK145" s="31" t="s">
        <v>34</v>
      </c>
      <c r="DL145" s="32" t="s">
        <v>34</v>
      </c>
      <c r="DM145" s="32" t="s">
        <v>34</v>
      </c>
      <c r="DN145" s="31" t="s">
        <v>34</v>
      </c>
      <c r="DO145" s="32" t="s">
        <v>34</v>
      </c>
      <c r="DP145" s="32" t="s">
        <v>34</v>
      </c>
      <c r="DQ145" s="31" t="s">
        <v>34</v>
      </c>
      <c r="DR145" s="32" t="s">
        <v>34</v>
      </c>
      <c r="DS145" s="32" t="s">
        <v>34</v>
      </c>
      <c r="DT145" s="31" t="s">
        <v>34</v>
      </c>
      <c r="DU145" s="32" t="s">
        <v>34</v>
      </c>
      <c r="DV145" s="32" t="s">
        <v>34</v>
      </c>
    </row>
    <row r="146" spans="1:126" x14ac:dyDescent="0.2">
      <c r="A146" s="30" t="s">
        <v>6</v>
      </c>
      <c r="B146">
        <v>143</v>
      </c>
      <c r="C146" s="37">
        <v>6</v>
      </c>
      <c r="D146" s="70">
        <v>14.440892472779099</v>
      </c>
      <c r="E146" s="70" t="s">
        <v>28</v>
      </c>
      <c r="F146" s="70">
        <v>14.440892472779099</v>
      </c>
      <c r="G146" s="32">
        <v>13.3894803311959</v>
      </c>
      <c r="H146" s="32" t="s">
        <v>28</v>
      </c>
      <c r="I146" s="32">
        <v>13.3894803311959</v>
      </c>
      <c r="J146" s="31">
        <v>9.5228337108533498</v>
      </c>
      <c r="K146" s="32" t="s">
        <v>28</v>
      </c>
      <c r="L146" s="32">
        <v>9.5228337108533498</v>
      </c>
      <c r="M146" s="31">
        <v>5.5503796431139296</v>
      </c>
      <c r="N146" s="32" t="s">
        <v>28</v>
      </c>
      <c r="O146" s="32">
        <v>5.5503796431139296</v>
      </c>
      <c r="P146" s="31">
        <v>2.3153852398376098</v>
      </c>
      <c r="Q146" s="32" t="s">
        <v>28</v>
      </c>
      <c r="R146" s="32">
        <v>2.3153852398376098</v>
      </c>
      <c r="S146" s="31">
        <v>-1.14047409102021</v>
      </c>
      <c r="T146" s="32" t="s">
        <v>28</v>
      </c>
      <c r="U146" s="32">
        <v>-1.14047409102021</v>
      </c>
      <c r="V146" s="31">
        <v>-3.98062137451068</v>
      </c>
      <c r="W146" s="32" t="s">
        <v>28</v>
      </c>
      <c r="X146" s="32">
        <v>-3.98062137451068</v>
      </c>
      <c r="Y146" s="31">
        <v>-6.2629494262130603</v>
      </c>
      <c r="Z146" s="32" t="s">
        <v>28</v>
      </c>
      <c r="AA146" s="32">
        <v>-6.2629494262130603</v>
      </c>
      <c r="AB146" s="31">
        <v>-9.4516864295435798</v>
      </c>
      <c r="AC146" s="32" t="s">
        <v>28</v>
      </c>
      <c r="AD146" s="32">
        <v>-9.4516864295435798</v>
      </c>
      <c r="AE146" s="31">
        <v>-13.9659023337799</v>
      </c>
      <c r="AF146" s="32" t="s">
        <v>28</v>
      </c>
      <c r="AG146" s="32">
        <v>-13.9659023337799</v>
      </c>
      <c r="AH146" s="31">
        <v>-17.173954965916899</v>
      </c>
      <c r="AI146" s="32" t="s">
        <v>28</v>
      </c>
      <c r="AJ146" s="32">
        <v>-17.173954965916899</v>
      </c>
      <c r="AK146" s="31" t="s">
        <v>34</v>
      </c>
      <c r="AL146" s="32" t="s">
        <v>34</v>
      </c>
      <c r="AM146" s="32" t="s">
        <v>34</v>
      </c>
      <c r="AN146" s="31" t="s">
        <v>34</v>
      </c>
      <c r="AO146" s="32" t="s">
        <v>34</v>
      </c>
      <c r="AP146" s="32" t="s">
        <v>34</v>
      </c>
      <c r="AQ146" s="31" t="s">
        <v>34</v>
      </c>
      <c r="AR146" s="32" t="s">
        <v>34</v>
      </c>
      <c r="AS146" s="32" t="s">
        <v>34</v>
      </c>
      <c r="AT146" s="31" t="s">
        <v>34</v>
      </c>
      <c r="AU146" s="32" t="s">
        <v>34</v>
      </c>
      <c r="AV146" s="32" t="s">
        <v>34</v>
      </c>
      <c r="AW146" s="31" t="s">
        <v>34</v>
      </c>
      <c r="AX146" s="32" t="s">
        <v>34</v>
      </c>
      <c r="AY146" s="32" t="s">
        <v>34</v>
      </c>
      <c r="AZ146" s="31" t="s">
        <v>34</v>
      </c>
      <c r="BA146" s="32" t="s">
        <v>34</v>
      </c>
      <c r="BB146" s="32" t="s">
        <v>34</v>
      </c>
      <c r="BC146" s="31" t="s">
        <v>34</v>
      </c>
      <c r="BD146" s="32" t="s">
        <v>34</v>
      </c>
      <c r="BE146" s="32" t="s">
        <v>34</v>
      </c>
      <c r="BF146" s="31" t="s">
        <v>34</v>
      </c>
      <c r="BG146" s="32" t="s">
        <v>34</v>
      </c>
      <c r="BH146" s="32" t="s">
        <v>34</v>
      </c>
      <c r="BI146" s="31" t="s">
        <v>34</v>
      </c>
      <c r="BJ146" s="32" t="s">
        <v>34</v>
      </c>
      <c r="BK146" s="32" t="s">
        <v>34</v>
      </c>
      <c r="BL146" s="31" t="s">
        <v>34</v>
      </c>
      <c r="BM146" s="32" t="s">
        <v>34</v>
      </c>
      <c r="BN146" s="32" t="s">
        <v>34</v>
      </c>
      <c r="BO146" s="31" t="s">
        <v>34</v>
      </c>
      <c r="BP146" s="32" t="s">
        <v>34</v>
      </c>
      <c r="BQ146" s="32" t="s">
        <v>34</v>
      </c>
      <c r="BR146" s="31" t="s">
        <v>34</v>
      </c>
      <c r="BS146" s="32" t="s">
        <v>34</v>
      </c>
      <c r="BT146" s="32" t="s">
        <v>34</v>
      </c>
      <c r="BU146" s="31" t="s">
        <v>34</v>
      </c>
      <c r="BV146" s="32" t="s">
        <v>34</v>
      </c>
      <c r="BW146" s="32" t="s">
        <v>34</v>
      </c>
      <c r="BX146" s="31" t="s">
        <v>34</v>
      </c>
      <c r="BY146" s="32" t="s">
        <v>34</v>
      </c>
      <c r="BZ146" s="32" t="s">
        <v>34</v>
      </c>
      <c r="CA146" s="31" t="s">
        <v>34</v>
      </c>
      <c r="CB146" s="32" t="s">
        <v>34</v>
      </c>
      <c r="CC146" s="32" t="s">
        <v>34</v>
      </c>
      <c r="CD146" s="31" t="s">
        <v>34</v>
      </c>
      <c r="CE146" s="32" t="s">
        <v>34</v>
      </c>
      <c r="CF146" s="32" t="s">
        <v>34</v>
      </c>
      <c r="CG146" s="31" t="s">
        <v>34</v>
      </c>
      <c r="CH146" s="32" t="s">
        <v>34</v>
      </c>
      <c r="CI146" s="32" t="s">
        <v>34</v>
      </c>
      <c r="CJ146" s="31" t="s">
        <v>34</v>
      </c>
      <c r="CK146" s="32" t="s">
        <v>34</v>
      </c>
      <c r="CL146" s="32" t="s">
        <v>34</v>
      </c>
      <c r="CM146" s="31" t="s">
        <v>34</v>
      </c>
      <c r="CN146" s="32" t="s">
        <v>34</v>
      </c>
      <c r="CO146" s="32" t="s">
        <v>34</v>
      </c>
      <c r="CP146" s="31" t="s">
        <v>34</v>
      </c>
      <c r="CQ146" s="32" t="s">
        <v>34</v>
      </c>
      <c r="CR146" s="32" t="s">
        <v>34</v>
      </c>
      <c r="CS146" s="31" t="s">
        <v>34</v>
      </c>
      <c r="CT146" s="32" t="s">
        <v>34</v>
      </c>
      <c r="CU146" s="32" t="s">
        <v>34</v>
      </c>
      <c r="CV146" s="31" t="s">
        <v>34</v>
      </c>
      <c r="CW146" s="32" t="s">
        <v>34</v>
      </c>
      <c r="CX146" s="32" t="s">
        <v>34</v>
      </c>
      <c r="CY146" s="31" t="s">
        <v>34</v>
      </c>
      <c r="CZ146" s="32" t="s">
        <v>34</v>
      </c>
      <c r="DA146" s="32" t="s">
        <v>34</v>
      </c>
      <c r="DB146" s="31" t="s">
        <v>34</v>
      </c>
      <c r="DC146" s="32" t="s">
        <v>34</v>
      </c>
      <c r="DD146" s="32" t="s">
        <v>34</v>
      </c>
      <c r="DE146" s="31" t="s">
        <v>34</v>
      </c>
      <c r="DF146" s="32" t="s">
        <v>34</v>
      </c>
      <c r="DG146" s="32" t="s">
        <v>34</v>
      </c>
      <c r="DH146" s="31" t="s">
        <v>34</v>
      </c>
      <c r="DI146" s="32" t="s">
        <v>34</v>
      </c>
      <c r="DJ146" s="32" t="s">
        <v>34</v>
      </c>
      <c r="DK146" s="31" t="s">
        <v>34</v>
      </c>
      <c r="DL146" s="32" t="s">
        <v>34</v>
      </c>
      <c r="DM146" s="32" t="s">
        <v>34</v>
      </c>
      <c r="DN146" s="31" t="s">
        <v>34</v>
      </c>
      <c r="DO146" s="32" t="s">
        <v>34</v>
      </c>
      <c r="DP146" s="32" t="s">
        <v>34</v>
      </c>
      <c r="DQ146" s="31" t="s">
        <v>34</v>
      </c>
      <c r="DR146" s="32" t="s">
        <v>34</v>
      </c>
      <c r="DS146" s="32" t="s">
        <v>34</v>
      </c>
      <c r="DT146" s="31" t="s">
        <v>34</v>
      </c>
      <c r="DU146" s="32" t="s">
        <v>34</v>
      </c>
      <c r="DV146" s="32" t="s">
        <v>34</v>
      </c>
    </row>
    <row r="147" spans="1:126" x14ac:dyDescent="0.2">
      <c r="A147" s="30" t="s">
        <v>5</v>
      </c>
      <c r="B147">
        <v>144</v>
      </c>
      <c r="C147" s="37">
        <v>7</v>
      </c>
      <c r="D147" s="70">
        <v>11.426951957067301</v>
      </c>
      <c r="E147" s="70" t="s">
        <v>28</v>
      </c>
      <c r="F147" s="70">
        <v>11.426951957067301</v>
      </c>
      <c r="G147" s="32">
        <v>11.406259990858899</v>
      </c>
      <c r="H147" s="32" t="s">
        <v>28</v>
      </c>
      <c r="I147" s="32">
        <v>11.406259990858899</v>
      </c>
      <c r="J147" s="31">
        <v>11.285538168997601</v>
      </c>
      <c r="K147" s="32" t="s">
        <v>28</v>
      </c>
      <c r="L147" s="32">
        <v>11.285538168997601</v>
      </c>
      <c r="M147" s="31">
        <v>9.4049236191500203</v>
      </c>
      <c r="N147" s="32" t="s">
        <v>28</v>
      </c>
      <c r="O147" s="32">
        <v>9.4049236191500203</v>
      </c>
      <c r="P147" s="31">
        <v>7.0043997857107296</v>
      </c>
      <c r="Q147" s="32" t="s">
        <v>28</v>
      </c>
      <c r="R147" s="32">
        <v>7.0043997857107296</v>
      </c>
      <c r="S147" s="31">
        <v>3.63328264861781</v>
      </c>
      <c r="T147" s="32" t="s">
        <v>28</v>
      </c>
      <c r="U147" s="32">
        <v>3.63328264861781</v>
      </c>
      <c r="V147" s="31">
        <v>5.3039491249113398E-2</v>
      </c>
      <c r="W147" s="32" t="s">
        <v>28</v>
      </c>
      <c r="X147" s="32">
        <v>5.3039491249113398E-2</v>
      </c>
      <c r="Y147" s="31">
        <v>-3.0478185313296202</v>
      </c>
      <c r="Z147" s="32" t="s">
        <v>28</v>
      </c>
      <c r="AA147" s="32">
        <v>-3.0478185313296202</v>
      </c>
      <c r="AB147" s="31">
        <v>-5.6245373509154604</v>
      </c>
      <c r="AC147" s="32" t="s">
        <v>28</v>
      </c>
      <c r="AD147" s="32">
        <v>-5.6245373509154604</v>
      </c>
      <c r="AE147" s="31">
        <v>-8.1616530474843305</v>
      </c>
      <c r="AF147" s="32" t="s">
        <v>28</v>
      </c>
      <c r="AG147" s="32">
        <v>-8.1616530474843305</v>
      </c>
      <c r="AH147" s="31">
        <v>-11.4347163838148</v>
      </c>
      <c r="AI147" s="32" t="s">
        <v>28</v>
      </c>
      <c r="AJ147" s="32">
        <v>-11.4347163838148</v>
      </c>
      <c r="AK147" s="31">
        <v>-12.8859041143018</v>
      </c>
      <c r="AL147" s="32" t="s">
        <v>28</v>
      </c>
      <c r="AM147" s="32">
        <v>-12.8859041143018</v>
      </c>
      <c r="AN147" s="31">
        <v>-18.648908246409398</v>
      </c>
      <c r="AO147" s="32" t="s">
        <v>28</v>
      </c>
      <c r="AP147" s="32">
        <v>-18.648908246409398</v>
      </c>
      <c r="AQ147" s="31">
        <v>-21.237407147920599</v>
      </c>
      <c r="AR147" s="32" t="s">
        <v>28</v>
      </c>
      <c r="AS147" s="32">
        <v>-21.237407147920599</v>
      </c>
      <c r="AT147" s="31">
        <v>-25.0767628475088</v>
      </c>
      <c r="AU147" s="32" t="s">
        <v>28</v>
      </c>
      <c r="AV147" s="32">
        <v>-25.0767628475088</v>
      </c>
      <c r="AW147" s="31">
        <v>-25.0767628475088</v>
      </c>
      <c r="AX147" s="32" t="s">
        <v>28</v>
      </c>
      <c r="AY147" s="32">
        <v>-25.0767628475088</v>
      </c>
      <c r="AZ147" s="31" t="s">
        <v>34</v>
      </c>
      <c r="BA147" s="32" t="s">
        <v>34</v>
      </c>
      <c r="BB147" s="32" t="s">
        <v>34</v>
      </c>
      <c r="BC147" s="31" t="s">
        <v>34</v>
      </c>
      <c r="BD147" s="32" t="s">
        <v>34</v>
      </c>
      <c r="BE147" s="32" t="s">
        <v>34</v>
      </c>
      <c r="BF147" s="31" t="s">
        <v>34</v>
      </c>
      <c r="BG147" s="32" t="s">
        <v>34</v>
      </c>
      <c r="BH147" s="32" t="s">
        <v>34</v>
      </c>
      <c r="BI147" s="31" t="s">
        <v>34</v>
      </c>
      <c r="BJ147" s="32" t="s">
        <v>34</v>
      </c>
      <c r="BK147" s="32" t="s">
        <v>34</v>
      </c>
      <c r="BL147" s="31" t="s">
        <v>34</v>
      </c>
      <c r="BM147" s="32" t="s">
        <v>34</v>
      </c>
      <c r="BN147" s="32" t="s">
        <v>34</v>
      </c>
      <c r="BO147" s="31" t="s">
        <v>34</v>
      </c>
      <c r="BP147" s="32" t="s">
        <v>34</v>
      </c>
      <c r="BQ147" s="32" t="s">
        <v>34</v>
      </c>
      <c r="BR147" s="31" t="s">
        <v>34</v>
      </c>
      <c r="BS147" s="32" t="s">
        <v>34</v>
      </c>
      <c r="BT147" s="32" t="s">
        <v>34</v>
      </c>
      <c r="BU147" s="31" t="s">
        <v>34</v>
      </c>
      <c r="BV147" s="32" t="s">
        <v>34</v>
      </c>
      <c r="BW147" s="32" t="s">
        <v>34</v>
      </c>
      <c r="BX147" s="31" t="s">
        <v>34</v>
      </c>
      <c r="BY147" s="32" t="s">
        <v>34</v>
      </c>
      <c r="BZ147" s="32" t="s">
        <v>34</v>
      </c>
      <c r="CA147" s="31" t="s">
        <v>34</v>
      </c>
      <c r="CB147" s="32" t="s">
        <v>34</v>
      </c>
      <c r="CC147" s="32" t="s">
        <v>34</v>
      </c>
      <c r="CD147" s="31" t="s">
        <v>34</v>
      </c>
      <c r="CE147" s="32" t="s">
        <v>34</v>
      </c>
      <c r="CF147" s="32" t="s">
        <v>34</v>
      </c>
      <c r="CG147" s="31" t="s">
        <v>34</v>
      </c>
      <c r="CH147" s="32" t="s">
        <v>34</v>
      </c>
      <c r="CI147" s="32" t="s">
        <v>34</v>
      </c>
      <c r="CJ147" s="31" t="s">
        <v>34</v>
      </c>
      <c r="CK147" s="32" t="s">
        <v>34</v>
      </c>
      <c r="CL147" s="32" t="s">
        <v>34</v>
      </c>
      <c r="CM147" s="31" t="s">
        <v>34</v>
      </c>
      <c r="CN147" s="32" t="s">
        <v>34</v>
      </c>
      <c r="CO147" s="32" t="s">
        <v>34</v>
      </c>
      <c r="CP147" s="31" t="s">
        <v>34</v>
      </c>
      <c r="CQ147" s="32" t="s">
        <v>34</v>
      </c>
      <c r="CR147" s="32" t="s">
        <v>34</v>
      </c>
      <c r="CS147" s="31" t="s">
        <v>34</v>
      </c>
      <c r="CT147" s="32" t="s">
        <v>34</v>
      </c>
      <c r="CU147" s="32" t="s">
        <v>34</v>
      </c>
      <c r="CV147" s="31" t="s">
        <v>34</v>
      </c>
      <c r="CW147" s="32" t="s">
        <v>34</v>
      </c>
      <c r="CX147" s="32" t="s">
        <v>34</v>
      </c>
      <c r="CY147" s="31" t="s">
        <v>34</v>
      </c>
      <c r="CZ147" s="32" t="s">
        <v>34</v>
      </c>
      <c r="DA147" s="32" t="s">
        <v>34</v>
      </c>
      <c r="DB147" s="31" t="s">
        <v>34</v>
      </c>
      <c r="DC147" s="32" t="s">
        <v>34</v>
      </c>
      <c r="DD147" s="32" t="s">
        <v>34</v>
      </c>
      <c r="DE147" s="31" t="s">
        <v>34</v>
      </c>
      <c r="DF147" s="32" t="s">
        <v>34</v>
      </c>
      <c r="DG147" s="32" t="s">
        <v>34</v>
      </c>
      <c r="DH147" s="31" t="s">
        <v>34</v>
      </c>
      <c r="DI147" s="32" t="s">
        <v>34</v>
      </c>
      <c r="DJ147" s="32" t="s">
        <v>34</v>
      </c>
      <c r="DK147" s="31" t="s">
        <v>34</v>
      </c>
      <c r="DL147" s="32" t="s">
        <v>34</v>
      </c>
      <c r="DM147" s="32" t="s">
        <v>34</v>
      </c>
      <c r="DN147" s="31" t="s">
        <v>34</v>
      </c>
      <c r="DO147" s="32" t="s">
        <v>34</v>
      </c>
      <c r="DP147" s="32" t="s">
        <v>34</v>
      </c>
      <c r="DQ147" s="31" t="s">
        <v>34</v>
      </c>
      <c r="DR147" s="32" t="s">
        <v>34</v>
      </c>
      <c r="DS147" s="32" t="s">
        <v>34</v>
      </c>
      <c r="DT147" s="31" t="s">
        <v>34</v>
      </c>
      <c r="DU147" s="32" t="s">
        <v>34</v>
      </c>
      <c r="DV147" s="32" t="s">
        <v>34</v>
      </c>
    </row>
    <row r="148" spans="1:126" x14ac:dyDescent="0.2">
      <c r="A148" s="30" t="s">
        <v>5</v>
      </c>
      <c r="B148">
        <v>145</v>
      </c>
      <c r="C148" s="37">
        <v>8</v>
      </c>
      <c r="D148" s="70">
        <v>12.5851737982948</v>
      </c>
      <c r="E148" s="70" t="s">
        <v>28</v>
      </c>
      <c r="F148" s="70">
        <v>12.5851737982948</v>
      </c>
      <c r="G148" s="32">
        <v>12.448852109632901</v>
      </c>
      <c r="H148" s="32" t="s">
        <v>28</v>
      </c>
      <c r="I148" s="32">
        <v>12.448852109632901</v>
      </c>
      <c r="J148" s="31">
        <v>11.9710754609691</v>
      </c>
      <c r="K148" s="32" t="s">
        <v>28</v>
      </c>
      <c r="L148" s="32">
        <v>11.9710754609691</v>
      </c>
      <c r="M148" s="31">
        <v>9.8426189676610196</v>
      </c>
      <c r="N148" s="32" t="s">
        <v>28</v>
      </c>
      <c r="O148" s="32">
        <v>9.8426189676610196</v>
      </c>
      <c r="P148" s="31">
        <v>6.0640965177458099</v>
      </c>
      <c r="Q148" s="32" t="s">
        <v>28</v>
      </c>
      <c r="R148" s="32">
        <v>6.0640965177458099</v>
      </c>
      <c r="S148" s="31">
        <v>2.6903850153926601</v>
      </c>
      <c r="T148" s="32" t="s">
        <v>28</v>
      </c>
      <c r="U148" s="32">
        <v>2.6903850153926601</v>
      </c>
      <c r="V148" s="31">
        <v>-0.77859393016827605</v>
      </c>
      <c r="W148" s="32" t="s">
        <v>28</v>
      </c>
      <c r="X148" s="32">
        <v>-0.77859393016827605</v>
      </c>
      <c r="Y148" s="31">
        <v>-4.0033537960279402</v>
      </c>
      <c r="Z148" s="32" t="s">
        <v>28</v>
      </c>
      <c r="AA148" s="32">
        <v>-4.0033537960279402</v>
      </c>
      <c r="AB148" s="31">
        <v>-7.0326346986783204</v>
      </c>
      <c r="AC148" s="32" t="s">
        <v>28</v>
      </c>
      <c r="AD148" s="32">
        <v>-7.0326346986783204</v>
      </c>
      <c r="AE148" s="31">
        <v>-9.6575186486802593</v>
      </c>
      <c r="AF148" s="32" t="s">
        <v>28</v>
      </c>
      <c r="AG148" s="32">
        <v>-9.6575186486802593</v>
      </c>
      <c r="AH148" s="31">
        <v>-11.816978840436301</v>
      </c>
      <c r="AI148" s="32" t="s">
        <v>28</v>
      </c>
      <c r="AJ148" s="32">
        <v>-11.816978840436301</v>
      </c>
      <c r="AK148" s="31">
        <v>-16.406918301037301</v>
      </c>
      <c r="AL148" s="32" t="s">
        <v>28</v>
      </c>
      <c r="AM148" s="32">
        <v>-16.406918301037301</v>
      </c>
      <c r="AN148" s="31">
        <v>-20.3463212275865</v>
      </c>
      <c r="AO148" s="32" t="s">
        <v>28</v>
      </c>
      <c r="AP148" s="32">
        <v>-20.3463212275865</v>
      </c>
      <c r="AQ148" s="31">
        <v>-23.195307755491399</v>
      </c>
      <c r="AR148" s="32" t="s">
        <v>28</v>
      </c>
      <c r="AS148" s="32">
        <v>-23.195307755491399</v>
      </c>
      <c r="AT148" s="31">
        <v>-23.195307755491399</v>
      </c>
      <c r="AU148" s="32" t="s">
        <v>28</v>
      </c>
      <c r="AV148" s="32">
        <v>-23.195307755491399</v>
      </c>
      <c r="AW148" s="31">
        <v>-25.5884131442252</v>
      </c>
      <c r="AX148" s="32" t="s">
        <v>28</v>
      </c>
      <c r="AY148" s="32">
        <v>-25.5884131442252</v>
      </c>
      <c r="AZ148" s="31">
        <v>-25.5884131442252</v>
      </c>
      <c r="BA148" s="32" t="s">
        <v>28</v>
      </c>
      <c r="BB148" s="32">
        <v>-25.5884131442252</v>
      </c>
      <c r="BC148" s="31" t="s">
        <v>34</v>
      </c>
      <c r="BD148" s="32" t="s">
        <v>34</v>
      </c>
      <c r="BE148" s="32" t="s">
        <v>34</v>
      </c>
      <c r="BF148" s="31" t="s">
        <v>34</v>
      </c>
      <c r="BG148" s="32" t="s">
        <v>34</v>
      </c>
      <c r="BH148" s="32" t="s">
        <v>34</v>
      </c>
      <c r="BI148" s="31" t="s">
        <v>34</v>
      </c>
      <c r="BJ148" s="32" t="s">
        <v>34</v>
      </c>
      <c r="BK148" s="32" t="s">
        <v>34</v>
      </c>
      <c r="BL148" s="31" t="s">
        <v>34</v>
      </c>
      <c r="BM148" s="32" t="s">
        <v>34</v>
      </c>
      <c r="BN148" s="32" t="s">
        <v>34</v>
      </c>
      <c r="BO148" s="31" t="s">
        <v>34</v>
      </c>
      <c r="BP148" s="32" t="s">
        <v>34</v>
      </c>
      <c r="BQ148" s="32" t="s">
        <v>34</v>
      </c>
      <c r="BR148" s="31" t="s">
        <v>34</v>
      </c>
      <c r="BS148" s="32" t="s">
        <v>34</v>
      </c>
      <c r="BT148" s="32" t="s">
        <v>34</v>
      </c>
      <c r="BU148" s="31" t="s">
        <v>34</v>
      </c>
      <c r="BV148" s="32" t="s">
        <v>34</v>
      </c>
      <c r="BW148" s="32" t="s">
        <v>34</v>
      </c>
      <c r="BX148" s="31" t="s">
        <v>34</v>
      </c>
      <c r="BY148" s="32" t="s">
        <v>34</v>
      </c>
      <c r="BZ148" s="32" t="s">
        <v>34</v>
      </c>
      <c r="CA148" s="31" t="s">
        <v>34</v>
      </c>
      <c r="CB148" s="32" t="s">
        <v>34</v>
      </c>
      <c r="CC148" s="32" t="s">
        <v>34</v>
      </c>
      <c r="CD148" s="31" t="s">
        <v>34</v>
      </c>
      <c r="CE148" s="32" t="s">
        <v>34</v>
      </c>
      <c r="CF148" s="32" t="s">
        <v>34</v>
      </c>
      <c r="CG148" s="31" t="s">
        <v>34</v>
      </c>
      <c r="CH148" s="32" t="s">
        <v>34</v>
      </c>
      <c r="CI148" s="32" t="s">
        <v>34</v>
      </c>
      <c r="CJ148" s="31" t="s">
        <v>34</v>
      </c>
      <c r="CK148" s="32" t="s">
        <v>34</v>
      </c>
      <c r="CL148" s="32" t="s">
        <v>34</v>
      </c>
      <c r="CM148" s="31" t="s">
        <v>34</v>
      </c>
      <c r="CN148" s="32" t="s">
        <v>34</v>
      </c>
      <c r="CO148" s="32" t="s">
        <v>34</v>
      </c>
      <c r="CP148" s="31" t="s">
        <v>34</v>
      </c>
      <c r="CQ148" s="32" t="s">
        <v>34</v>
      </c>
      <c r="CR148" s="32" t="s">
        <v>34</v>
      </c>
      <c r="CS148" s="31" t="s">
        <v>34</v>
      </c>
      <c r="CT148" s="32" t="s">
        <v>34</v>
      </c>
      <c r="CU148" s="32" t="s">
        <v>34</v>
      </c>
      <c r="CV148" s="31" t="s">
        <v>34</v>
      </c>
      <c r="CW148" s="32" t="s">
        <v>34</v>
      </c>
      <c r="CX148" s="32" t="s">
        <v>34</v>
      </c>
      <c r="CY148" s="31" t="s">
        <v>34</v>
      </c>
      <c r="CZ148" s="32" t="s">
        <v>34</v>
      </c>
      <c r="DA148" s="32" t="s">
        <v>34</v>
      </c>
      <c r="DB148" s="31" t="s">
        <v>34</v>
      </c>
      <c r="DC148" s="32" t="s">
        <v>34</v>
      </c>
      <c r="DD148" s="32" t="s">
        <v>34</v>
      </c>
      <c r="DE148" s="31" t="s">
        <v>34</v>
      </c>
      <c r="DF148" s="32" t="s">
        <v>34</v>
      </c>
      <c r="DG148" s="32" t="s">
        <v>34</v>
      </c>
      <c r="DH148" s="31" t="s">
        <v>34</v>
      </c>
      <c r="DI148" s="32" t="s">
        <v>34</v>
      </c>
      <c r="DJ148" s="32" t="s">
        <v>34</v>
      </c>
      <c r="DK148" s="31" t="s">
        <v>34</v>
      </c>
      <c r="DL148" s="32" t="s">
        <v>34</v>
      </c>
      <c r="DM148" s="32" t="s">
        <v>34</v>
      </c>
      <c r="DN148" s="31" t="s">
        <v>34</v>
      </c>
      <c r="DO148" s="32" t="s">
        <v>34</v>
      </c>
      <c r="DP148" s="32" t="s">
        <v>34</v>
      </c>
      <c r="DQ148" s="31" t="s">
        <v>34</v>
      </c>
      <c r="DR148" s="32" t="s">
        <v>34</v>
      </c>
      <c r="DS148" s="32" t="s">
        <v>34</v>
      </c>
      <c r="DT148" s="31" t="s">
        <v>34</v>
      </c>
      <c r="DU148" s="32" t="s">
        <v>34</v>
      </c>
      <c r="DV148" s="32" t="s">
        <v>34</v>
      </c>
    </row>
    <row r="149" spans="1:126" x14ac:dyDescent="0.2">
      <c r="A149" s="30" t="s">
        <v>5</v>
      </c>
      <c r="B149">
        <v>146</v>
      </c>
      <c r="C149" s="37">
        <v>9</v>
      </c>
      <c r="D149" s="70">
        <v>15.8756967132194</v>
      </c>
      <c r="E149" s="70" t="s">
        <v>28</v>
      </c>
      <c r="F149" s="70">
        <v>15.8756967132194</v>
      </c>
      <c r="G149" s="32">
        <v>15.2547124424361</v>
      </c>
      <c r="H149" s="32" t="s">
        <v>28</v>
      </c>
      <c r="I149" s="32">
        <v>15.2547124424361</v>
      </c>
      <c r="J149" s="31">
        <v>11.3985556282411</v>
      </c>
      <c r="K149" s="32" t="s">
        <v>28</v>
      </c>
      <c r="L149" s="32">
        <v>11.3985556282411</v>
      </c>
      <c r="M149" s="31">
        <v>6.6023613681440798</v>
      </c>
      <c r="N149" s="32" t="s">
        <v>28</v>
      </c>
      <c r="O149" s="32">
        <v>6.6023613681440798</v>
      </c>
      <c r="P149" s="31">
        <v>3.2131263428393901</v>
      </c>
      <c r="Q149" s="32" t="s">
        <v>28</v>
      </c>
      <c r="R149" s="32">
        <v>3.2131263428393901</v>
      </c>
      <c r="S149" s="31">
        <v>0.70905745760188499</v>
      </c>
      <c r="T149" s="32" t="s">
        <v>28</v>
      </c>
      <c r="U149" s="32">
        <v>0.70905745760188499</v>
      </c>
      <c r="V149" s="31">
        <v>-1.78616433951106</v>
      </c>
      <c r="W149" s="32" t="s">
        <v>28</v>
      </c>
      <c r="X149" s="32">
        <v>-1.78616433951106</v>
      </c>
      <c r="Y149" s="31">
        <v>-3.1364736133003799</v>
      </c>
      <c r="Z149" s="32" t="s">
        <v>28</v>
      </c>
      <c r="AA149" s="32">
        <v>-3.1364736133003799</v>
      </c>
      <c r="AB149" s="31">
        <v>-3.66280403255309</v>
      </c>
      <c r="AC149" s="32" t="s">
        <v>28</v>
      </c>
      <c r="AD149" s="32">
        <v>-3.66280403255309</v>
      </c>
      <c r="AE149" s="31">
        <v>-3.9968603796743798</v>
      </c>
      <c r="AF149" s="32" t="s">
        <v>28</v>
      </c>
      <c r="AG149" s="32">
        <v>-3.9968603796743798</v>
      </c>
      <c r="AH149" s="31">
        <v>-4.7964865845827998</v>
      </c>
      <c r="AI149" s="32" t="s">
        <v>28</v>
      </c>
      <c r="AJ149" s="32">
        <v>-4.7964865845827998</v>
      </c>
      <c r="AK149" s="31">
        <v>-5.7798528145649897</v>
      </c>
      <c r="AL149" s="32" t="s">
        <v>28</v>
      </c>
      <c r="AM149" s="32">
        <v>-5.7798528145649897</v>
      </c>
      <c r="AN149" s="31">
        <v>-7.7155001806216896</v>
      </c>
      <c r="AO149" s="32" t="s">
        <v>28</v>
      </c>
      <c r="AP149" s="32">
        <v>-7.7155001806216896</v>
      </c>
      <c r="AQ149" s="31">
        <v>-11.281168763655501</v>
      </c>
      <c r="AR149" s="32" t="s">
        <v>28</v>
      </c>
      <c r="AS149" s="32">
        <v>-11.281168763655501</v>
      </c>
      <c r="AT149" s="31">
        <v>-14.0787456896495</v>
      </c>
      <c r="AU149" s="32" t="s">
        <v>28</v>
      </c>
      <c r="AV149" s="32">
        <v>-14.0787456896495</v>
      </c>
      <c r="AW149" s="31">
        <v>-16.2464242826338</v>
      </c>
      <c r="AX149" s="32" t="s">
        <v>28</v>
      </c>
      <c r="AY149" s="32">
        <v>-16.2464242826338</v>
      </c>
      <c r="AZ149" s="31" t="s">
        <v>34</v>
      </c>
      <c r="BA149" s="32" t="s">
        <v>34</v>
      </c>
      <c r="BB149" s="32" t="s">
        <v>34</v>
      </c>
      <c r="BC149" s="31" t="s">
        <v>34</v>
      </c>
      <c r="BD149" s="32" t="s">
        <v>34</v>
      </c>
      <c r="BE149" s="32" t="s">
        <v>34</v>
      </c>
      <c r="BF149" s="31" t="s">
        <v>34</v>
      </c>
      <c r="BG149" s="32" t="s">
        <v>34</v>
      </c>
      <c r="BH149" s="32" t="s">
        <v>34</v>
      </c>
      <c r="BI149" s="31" t="s">
        <v>34</v>
      </c>
      <c r="BJ149" s="32" t="s">
        <v>34</v>
      </c>
      <c r="BK149" s="32" t="s">
        <v>34</v>
      </c>
      <c r="BL149" s="31" t="s">
        <v>34</v>
      </c>
      <c r="BM149" s="32" t="s">
        <v>34</v>
      </c>
      <c r="BN149" s="32" t="s">
        <v>34</v>
      </c>
      <c r="BO149" s="31" t="s">
        <v>34</v>
      </c>
      <c r="BP149" s="32" t="s">
        <v>34</v>
      </c>
      <c r="BQ149" s="32" t="s">
        <v>34</v>
      </c>
      <c r="BR149" s="31" t="s">
        <v>34</v>
      </c>
      <c r="BS149" s="32" t="s">
        <v>34</v>
      </c>
      <c r="BT149" s="32" t="s">
        <v>34</v>
      </c>
      <c r="BU149" s="31" t="s">
        <v>34</v>
      </c>
      <c r="BV149" s="32" t="s">
        <v>34</v>
      </c>
      <c r="BW149" s="32" t="s">
        <v>34</v>
      </c>
      <c r="BX149" s="31" t="s">
        <v>34</v>
      </c>
      <c r="BY149" s="32" t="s">
        <v>34</v>
      </c>
      <c r="BZ149" s="32" t="s">
        <v>34</v>
      </c>
      <c r="CA149" s="31" t="s">
        <v>34</v>
      </c>
      <c r="CB149" s="32" t="s">
        <v>34</v>
      </c>
      <c r="CC149" s="32" t="s">
        <v>34</v>
      </c>
      <c r="CD149" s="31" t="s">
        <v>34</v>
      </c>
      <c r="CE149" s="32" t="s">
        <v>34</v>
      </c>
      <c r="CF149" s="32" t="s">
        <v>34</v>
      </c>
      <c r="CG149" s="31" t="s">
        <v>34</v>
      </c>
      <c r="CH149" s="32" t="s">
        <v>34</v>
      </c>
      <c r="CI149" s="32" t="s">
        <v>34</v>
      </c>
      <c r="CJ149" s="31" t="s">
        <v>34</v>
      </c>
      <c r="CK149" s="32" t="s">
        <v>34</v>
      </c>
      <c r="CL149" s="32" t="s">
        <v>34</v>
      </c>
      <c r="CM149" s="31" t="s">
        <v>34</v>
      </c>
      <c r="CN149" s="32" t="s">
        <v>34</v>
      </c>
      <c r="CO149" s="32" t="s">
        <v>34</v>
      </c>
      <c r="CP149" s="31" t="s">
        <v>34</v>
      </c>
      <c r="CQ149" s="32" t="s">
        <v>34</v>
      </c>
      <c r="CR149" s="32" t="s">
        <v>34</v>
      </c>
      <c r="CS149" s="31" t="s">
        <v>34</v>
      </c>
      <c r="CT149" s="32" t="s">
        <v>34</v>
      </c>
      <c r="CU149" s="32" t="s">
        <v>34</v>
      </c>
      <c r="CV149" s="31" t="s">
        <v>34</v>
      </c>
      <c r="CW149" s="32" t="s">
        <v>34</v>
      </c>
      <c r="CX149" s="32" t="s">
        <v>34</v>
      </c>
      <c r="CY149" s="31" t="s">
        <v>34</v>
      </c>
      <c r="CZ149" s="32" t="s">
        <v>34</v>
      </c>
      <c r="DA149" s="32" t="s">
        <v>34</v>
      </c>
      <c r="DB149" s="31" t="s">
        <v>34</v>
      </c>
      <c r="DC149" s="32" t="s">
        <v>34</v>
      </c>
      <c r="DD149" s="32" t="s">
        <v>34</v>
      </c>
      <c r="DE149" s="31" t="s">
        <v>34</v>
      </c>
      <c r="DF149" s="32" t="s">
        <v>34</v>
      </c>
      <c r="DG149" s="32" t="s">
        <v>34</v>
      </c>
      <c r="DH149" s="31" t="s">
        <v>34</v>
      </c>
      <c r="DI149" s="32" t="s">
        <v>34</v>
      </c>
      <c r="DJ149" s="32" t="s">
        <v>34</v>
      </c>
      <c r="DK149" s="31" t="s">
        <v>34</v>
      </c>
      <c r="DL149" s="32" t="s">
        <v>34</v>
      </c>
      <c r="DM149" s="32" t="s">
        <v>34</v>
      </c>
      <c r="DN149" s="31" t="s">
        <v>34</v>
      </c>
      <c r="DO149" s="32" t="s">
        <v>34</v>
      </c>
      <c r="DP149" s="32" t="s">
        <v>34</v>
      </c>
      <c r="DQ149" s="31" t="s">
        <v>34</v>
      </c>
      <c r="DR149" s="32" t="s">
        <v>34</v>
      </c>
      <c r="DS149" s="32" t="s">
        <v>34</v>
      </c>
      <c r="DT149" s="31" t="s">
        <v>34</v>
      </c>
      <c r="DU149" s="32" t="s">
        <v>34</v>
      </c>
      <c r="DV149" s="32" t="s">
        <v>34</v>
      </c>
    </row>
    <row r="150" spans="1:126" x14ac:dyDescent="0.2">
      <c r="A150" s="30" t="s">
        <v>5</v>
      </c>
      <c r="B150">
        <v>147</v>
      </c>
      <c r="C150" s="37">
        <v>10</v>
      </c>
      <c r="D150" s="70">
        <v>15.764013112775</v>
      </c>
      <c r="E150" s="70" t="s">
        <v>28</v>
      </c>
      <c r="F150" s="70">
        <v>15.764013112775</v>
      </c>
      <c r="G150" s="32">
        <v>15.676345155402201</v>
      </c>
      <c r="H150" s="32" t="s">
        <v>28</v>
      </c>
      <c r="I150" s="32">
        <v>15.676345155402201</v>
      </c>
      <c r="J150" s="31">
        <v>13.3661844587199</v>
      </c>
      <c r="K150" s="32" t="s">
        <v>28</v>
      </c>
      <c r="L150" s="32">
        <v>13.3661844587199</v>
      </c>
      <c r="M150" s="31">
        <v>9.6449389749558296</v>
      </c>
      <c r="N150" s="32" t="s">
        <v>28</v>
      </c>
      <c r="O150" s="32">
        <v>9.6449389749558296</v>
      </c>
      <c r="P150" s="31">
        <v>6.0682958973884098</v>
      </c>
      <c r="Q150" s="32" t="s">
        <v>28</v>
      </c>
      <c r="R150" s="32">
        <v>6.0682958973884098</v>
      </c>
      <c r="S150" s="31">
        <v>2.50667157248767</v>
      </c>
      <c r="T150" s="32" t="s">
        <v>28</v>
      </c>
      <c r="U150" s="32">
        <v>2.50667157248767</v>
      </c>
      <c r="V150" s="31">
        <v>-0.171327863802366</v>
      </c>
      <c r="W150" s="32" t="s">
        <v>28</v>
      </c>
      <c r="X150" s="32">
        <v>-0.171327863802366</v>
      </c>
      <c r="Y150" s="31">
        <v>-2.4367637448012198</v>
      </c>
      <c r="Z150" s="32" t="s">
        <v>28</v>
      </c>
      <c r="AA150" s="32">
        <v>-2.4367637448012198</v>
      </c>
      <c r="AB150" s="31">
        <v>-4.2714351084536304</v>
      </c>
      <c r="AC150" s="32" t="s">
        <v>28</v>
      </c>
      <c r="AD150" s="32">
        <v>-4.2714351084536304</v>
      </c>
      <c r="AE150" s="31">
        <v>-5.9384650339649498</v>
      </c>
      <c r="AF150" s="32" t="s">
        <v>28</v>
      </c>
      <c r="AG150" s="32">
        <v>-5.9384650339649498</v>
      </c>
      <c r="AH150" s="31">
        <v>-8.3719806401743497</v>
      </c>
      <c r="AI150" s="32" t="s">
        <v>28</v>
      </c>
      <c r="AJ150" s="32">
        <v>-8.3719806401743497</v>
      </c>
      <c r="AK150" s="31">
        <v>-13.0831559135547</v>
      </c>
      <c r="AL150" s="32" t="s">
        <v>28</v>
      </c>
      <c r="AM150" s="32">
        <v>-13.0831559135547</v>
      </c>
      <c r="AN150" s="31">
        <v>-14.699522704999699</v>
      </c>
      <c r="AO150" s="32" t="s">
        <v>28</v>
      </c>
      <c r="AP150" s="32">
        <v>-14.699522704999699</v>
      </c>
      <c r="AQ150" s="31">
        <v>-16.776862744580299</v>
      </c>
      <c r="AR150" s="32" t="s">
        <v>28</v>
      </c>
      <c r="AS150" s="32">
        <v>-16.776862744580299</v>
      </c>
      <c r="AT150" s="31">
        <v>-23.784179920940101</v>
      </c>
      <c r="AU150" s="32" t="s">
        <v>28</v>
      </c>
      <c r="AV150" s="32">
        <v>-23.784179920940101</v>
      </c>
      <c r="AW150" s="31" t="s">
        <v>34</v>
      </c>
      <c r="AX150" s="32" t="s">
        <v>34</v>
      </c>
      <c r="AY150" s="32" t="s">
        <v>34</v>
      </c>
      <c r="AZ150" s="31" t="s">
        <v>34</v>
      </c>
      <c r="BA150" s="32" t="s">
        <v>34</v>
      </c>
      <c r="BB150" s="32" t="s">
        <v>34</v>
      </c>
      <c r="BC150" s="31" t="s">
        <v>34</v>
      </c>
      <c r="BD150" s="32" t="s">
        <v>34</v>
      </c>
      <c r="BE150" s="32" t="s">
        <v>34</v>
      </c>
      <c r="BF150" s="31" t="s">
        <v>34</v>
      </c>
      <c r="BG150" s="32" t="s">
        <v>34</v>
      </c>
      <c r="BH150" s="32" t="s">
        <v>34</v>
      </c>
      <c r="BI150" s="31" t="s">
        <v>34</v>
      </c>
      <c r="BJ150" s="32" t="s">
        <v>34</v>
      </c>
      <c r="BK150" s="32" t="s">
        <v>34</v>
      </c>
      <c r="BL150" s="31" t="s">
        <v>34</v>
      </c>
      <c r="BM150" s="32" t="s">
        <v>34</v>
      </c>
      <c r="BN150" s="32" t="s">
        <v>34</v>
      </c>
      <c r="BO150" s="31" t="s">
        <v>34</v>
      </c>
      <c r="BP150" s="32" t="s">
        <v>34</v>
      </c>
      <c r="BQ150" s="32" t="s">
        <v>34</v>
      </c>
      <c r="BR150" s="31" t="s">
        <v>34</v>
      </c>
      <c r="BS150" s="32" t="s">
        <v>34</v>
      </c>
      <c r="BT150" s="32" t="s">
        <v>34</v>
      </c>
      <c r="BU150" s="31" t="s">
        <v>34</v>
      </c>
      <c r="BV150" s="32" t="s">
        <v>34</v>
      </c>
      <c r="BW150" s="32" t="s">
        <v>34</v>
      </c>
      <c r="BX150" s="31" t="s">
        <v>34</v>
      </c>
      <c r="BY150" s="32" t="s">
        <v>34</v>
      </c>
      <c r="BZ150" s="32" t="s">
        <v>34</v>
      </c>
      <c r="CA150" s="31" t="s">
        <v>34</v>
      </c>
      <c r="CB150" s="32" t="s">
        <v>34</v>
      </c>
      <c r="CC150" s="32" t="s">
        <v>34</v>
      </c>
      <c r="CD150" s="31" t="s">
        <v>34</v>
      </c>
      <c r="CE150" s="32" t="s">
        <v>34</v>
      </c>
      <c r="CF150" s="32" t="s">
        <v>34</v>
      </c>
      <c r="CG150" s="31" t="s">
        <v>34</v>
      </c>
      <c r="CH150" s="32" t="s">
        <v>34</v>
      </c>
      <c r="CI150" s="32" t="s">
        <v>34</v>
      </c>
      <c r="CJ150" s="31" t="s">
        <v>34</v>
      </c>
      <c r="CK150" s="32" t="s">
        <v>34</v>
      </c>
      <c r="CL150" s="32" t="s">
        <v>34</v>
      </c>
      <c r="CM150" s="31" t="s">
        <v>34</v>
      </c>
      <c r="CN150" s="32" t="s">
        <v>34</v>
      </c>
      <c r="CO150" s="32" t="s">
        <v>34</v>
      </c>
      <c r="CP150" s="31" t="s">
        <v>34</v>
      </c>
      <c r="CQ150" s="32" t="s">
        <v>34</v>
      </c>
      <c r="CR150" s="32" t="s">
        <v>34</v>
      </c>
      <c r="CS150" s="31" t="s">
        <v>34</v>
      </c>
      <c r="CT150" s="32" t="s">
        <v>34</v>
      </c>
      <c r="CU150" s="32" t="s">
        <v>34</v>
      </c>
      <c r="CV150" s="31" t="s">
        <v>34</v>
      </c>
      <c r="CW150" s="32" t="s">
        <v>34</v>
      </c>
      <c r="CX150" s="32" t="s">
        <v>34</v>
      </c>
      <c r="CY150" s="31" t="s">
        <v>34</v>
      </c>
      <c r="CZ150" s="32" t="s">
        <v>34</v>
      </c>
      <c r="DA150" s="32" t="s">
        <v>34</v>
      </c>
      <c r="DB150" s="31" t="s">
        <v>34</v>
      </c>
      <c r="DC150" s="32" t="s">
        <v>34</v>
      </c>
      <c r="DD150" s="32" t="s">
        <v>34</v>
      </c>
      <c r="DE150" s="31" t="s">
        <v>34</v>
      </c>
      <c r="DF150" s="32" t="s">
        <v>34</v>
      </c>
      <c r="DG150" s="32" t="s">
        <v>34</v>
      </c>
      <c r="DH150" s="31" t="s">
        <v>34</v>
      </c>
      <c r="DI150" s="32" t="s">
        <v>34</v>
      </c>
      <c r="DJ150" s="32" t="s">
        <v>34</v>
      </c>
      <c r="DK150" s="31" t="s">
        <v>34</v>
      </c>
      <c r="DL150" s="32" t="s">
        <v>34</v>
      </c>
      <c r="DM150" s="32" t="s">
        <v>34</v>
      </c>
      <c r="DN150" s="31" t="s">
        <v>34</v>
      </c>
      <c r="DO150" s="32" t="s">
        <v>34</v>
      </c>
      <c r="DP150" s="32" t="s">
        <v>34</v>
      </c>
      <c r="DQ150" s="31" t="s">
        <v>34</v>
      </c>
      <c r="DR150" s="32" t="s">
        <v>34</v>
      </c>
      <c r="DS150" s="32" t="s">
        <v>34</v>
      </c>
      <c r="DT150" s="31" t="s">
        <v>34</v>
      </c>
      <c r="DU150" s="32" t="s">
        <v>34</v>
      </c>
      <c r="DV150" s="32" t="s">
        <v>34</v>
      </c>
    </row>
    <row r="151" spans="1:126" x14ac:dyDescent="0.2">
      <c r="A151" s="30" t="s">
        <v>6</v>
      </c>
      <c r="B151">
        <v>148</v>
      </c>
      <c r="C151" s="37">
        <v>11</v>
      </c>
      <c r="D151" s="70">
        <v>11.349820149109499</v>
      </c>
      <c r="E151" s="70" t="s">
        <v>28</v>
      </c>
      <c r="F151" s="70">
        <v>11.349820149109499</v>
      </c>
      <c r="G151" s="32">
        <v>10.0414347044302</v>
      </c>
      <c r="H151" s="32" t="s">
        <v>28</v>
      </c>
      <c r="I151" s="32">
        <v>10.0414347044302</v>
      </c>
      <c r="J151" s="31">
        <v>3.7930874505500101</v>
      </c>
      <c r="K151" s="32" t="s">
        <v>28</v>
      </c>
      <c r="L151" s="32">
        <v>3.7930874505500101</v>
      </c>
      <c r="M151" s="31">
        <v>-1.7941492388856</v>
      </c>
      <c r="N151" s="32" t="s">
        <v>28</v>
      </c>
      <c r="O151" s="32">
        <v>-1.7941492388856</v>
      </c>
      <c r="P151" s="31">
        <v>-6.4397685344507902</v>
      </c>
      <c r="Q151" s="32" t="s">
        <v>28</v>
      </c>
      <c r="R151" s="32">
        <v>-6.4397685344507902</v>
      </c>
      <c r="S151" s="31">
        <v>-8.2436289688770099</v>
      </c>
      <c r="T151" s="32" t="s">
        <v>28</v>
      </c>
      <c r="U151" s="32">
        <v>-8.2436289688770099</v>
      </c>
      <c r="V151" s="31">
        <v>-9.6097650419417402</v>
      </c>
      <c r="W151" s="32" t="s">
        <v>28</v>
      </c>
      <c r="X151" s="32">
        <v>-9.6097650419417402</v>
      </c>
      <c r="Y151" s="31">
        <v>-11.5164754060165</v>
      </c>
      <c r="Z151" s="32" t="s">
        <v>28</v>
      </c>
      <c r="AA151" s="32">
        <v>-11.5164754060165</v>
      </c>
      <c r="AB151" s="31">
        <v>-13.866501639459599</v>
      </c>
      <c r="AC151" s="32" t="s">
        <v>28</v>
      </c>
      <c r="AD151" s="32">
        <v>-13.866501639459599</v>
      </c>
      <c r="AE151" s="31">
        <v>-15.609654891346599</v>
      </c>
      <c r="AF151" s="32" t="s">
        <v>28</v>
      </c>
      <c r="AG151" s="32">
        <v>-15.609654891346599</v>
      </c>
      <c r="AH151" s="31">
        <v>-19.0998674895805</v>
      </c>
      <c r="AI151" s="32" t="s">
        <v>28</v>
      </c>
      <c r="AJ151" s="32">
        <v>-19.0998674895805</v>
      </c>
      <c r="AK151" s="31">
        <v>-25.978078677241399</v>
      </c>
      <c r="AL151" s="32" t="s">
        <v>28</v>
      </c>
      <c r="AM151" s="32">
        <v>-25.978078677241399</v>
      </c>
      <c r="AN151" s="31" t="s">
        <v>34</v>
      </c>
      <c r="AO151" s="32" t="s">
        <v>34</v>
      </c>
      <c r="AP151" s="32" t="s">
        <v>34</v>
      </c>
      <c r="AQ151" s="31" t="s">
        <v>34</v>
      </c>
      <c r="AR151" s="32" t="s">
        <v>34</v>
      </c>
      <c r="AS151" s="32" t="s">
        <v>34</v>
      </c>
      <c r="AT151" s="31" t="s">
        <v>34</v>
      </c>
      <c r="AU151" s="32" t="s">
        <v>34</v>
      </c>
      <c r="AV151" s="32" t="s">
        <v>34</v>
      </c>
      <c r="AW151" s="31" t="s">
        <v>34</v>
      </c>
      <c r="AX151" s="32" t="s">
        <v>34</v>
      </c>
      <c r="AY151" s="32" t="s">
        <v>34</v>
      </c>
      <c r="AZ151" s="31" t="s">
        <v>34</v>
      </c>
      <c r="BA151" s="32" t="s">
        <v>34</v>
      </c>
      <c r="BB151" s="32" t="s">
        <v>34</v>
      </c>
      <c r="BC151" s="31" t="s">
        <v>34</v>
      </c>
      <c r="BD151" s="32" t="s">
        <v>34</v>
      </c>
      <c r="BE151" s="32" t="s">
        <v>34</v>
      </c>
      <c r="BF151" s="31" t="s">
        <v>34</v>
      </c>
      <c r="BG151" s="32" t="s">
        <v>34</v>
      </c>
      <c r="BH151" s="32" t="s">
        <v>34</v>
      </c>
      <c r="BI151" s="31" t="s">
        <v>34</v>
      </c>
      <c r="BJ151" s="32" t="s">
        <v>34</v>
      </c>
      <c r="BK151" s="32" t="s">
        <v>34</v>
      </c>
      <c r="BL151" s="31" t="s">
        <v>34</v>
      </c>
      <c r="BM151" s="32" t="s">
        <v>34</v>
      </c>
      <c r="BN151" s="32" t="s">
        <v>34</v>
      </c>
      <c r="BO151" s="31" t="s">
        <v>34</v>
      </c>
      <c r="BP151" s="32" t="s">
        <v>34</v>
      </c>
      <c r="BQ151" s="32" t="s">
        <v>34</v>
      </c>
      <c r="BR151" s="31" t="s">
        <v>34</v>
      </c>
      <c r="BS151" s="32" t="s">
        <v>34</v>
      </c>
      <c r="BT151" s="32" t="s">
        <v>34</v>
      </c>
      <c r="BU151" s="31" t="s">
        <v>34</v>
      </c>
      <c r="BV151" s="32" t="s">
        <v>34</v>
      </c>
      <c r="BW151" s="32" t="s">
        <v>34</v>
      </c>
      <c r="BX151" s="31" t="s">
        <v>34</v>
      </c>
      <c r="BY151" s="32" t="s">
        <v>34</v>
      </c>
      <c r="BZ151" s="32" t="s">
        <v>34</v>
      </c>
      <c r="CA151" s="31" t="s">
        <v>34</v>
      </c>
      <c r="CB151" s="32" t="s">
        <v>34</v>
      </c>
      <c r="CC151" s="32" t="s">
        <v>34</v>
      </c>
      <c r="CD151" s="31" t="s">
        <v>34</v>
      </c>
      <c r="CE151" s="32" t="s">
        <v>34</v>
      </c>
      <c r="CF151" s="32" t="s">
        <v>34</v>
      </c>
      <c r="CG151" s="31" t="s">
        <v>34</v>
      </c>
      <c r="CH151" s="32" t="s">
        <v>34</v>
      </c>
      <c r="CI151" s="32" t="s">
        <v>34</v>
      </c>
      <c r="CJ151" s="31" t="s">
        <v>34</v>
      </c>
      <c r="CK151" s="32" t="s">
        <v>34</v>
      </c>
      <c r="CL151" s="32" t="s">
        <v>34</v>
      </c>
      <c r="CM151" s="31" t="s">
        <v>34</v>
      </c>
      <c r="CN151" s="32" t="s">
        <v>34</v>
      </c>
      <c r="CO151" s="32" t="s">
        <v>34</v>
      </c>
      <c r="CP151" s="31" t="s">
        <v>34</v>
      </c>
      <c r="CQ151" s="32" t="s">
        <v>34</v>
      </c>
      <c r="CR151" s="32" t="s">
        <v>34</v>
      </c>
      <c r="CS151" s="31" t="s">
        <v>34</v>
      </c>
      <c r="CT151" s="32" t="s">
        <v>34</v>
      </c>
      <c r="CU151" s="32" t="s">
        <v>34</v>
      </c>
      <c r="CV151" s="31" t="s">
        <v>34</v>
      </c>
      <c r="CW151" s="32" t="s">
        <v>34</v>
      </c>
      <c r="CX151" s="32" t="s">
        <v>34</v>
      </c>
      <c r="CY151" s="31" t="s">
        <v>34</v>
      </c>
      <c r="CZ151" s="32" t="s">
        <v>34</v>
      </c>
      <c r="DA151" s="32" t="s">
        <v>34</v>
      </c>
      <c r="DB151" s="31" t="s">
        <v>34</v>
      </c>
      <c r="DC151" s="32" t="s">
        <v>34</v>
      </c>
      <c r="DD151" s="32" t="s">
        <v>34</v>
      </c>
      <c r="DE151" s="31" t="s">
        <v>34</v>
      </c>
      <c r="DF151" s="32" t="s">
        <v>34</v>
      </c>
      <c r="DG151" s="32" t="s">
        <v>34</v>
      </c>
      <c r="DH151" s="31" t="s">
        <v>34</v>
      </c>
      <c r="DI151" s="32" t="s">
        <v>34</v>
      </c>
      <c r="DJ151" s="32" t="s">
        <v>34</v>
      </c>
      <c r="DK151" s="31" t="s">
        <v>34</v>
      </c>
      <c r="DL151" s="32" t="s">
        <v>34</v>
      </c>
      <c r="DM151" s="32" t="s">
        <v>34</v>
      </c>
      <c r="DN151" s="31" t="s">
        <v>34</v>
      </c>
      <c r="DO151" s="32" t="s">
        <v>34</v>
      </c>
      <c r="DP151" s="32" t="s">
        <v>34</v>
      </c>
      <c r="DQ151" s="31" t="s">
        <v>34</v>
      </c>
      <c r="DR151" s="32" t="s">
        <v>34</v>
      </c>
      <c r="DS151" s="32" t="s">
        <v>34</v>
      </c>
      <c r="DT151" s="31" t="s">
        <v>34</v>
      </c>
      <c r="DU151" s="32" t="s">
        <v>34</v>
      </c>
      <c r="DV151" s="32" t="s">
        <v>34</v>
      </c>
    </row>
    <row r="152" spans="1:126" x14ac:dyDescent="0.2">
      <c r="A152" s="30" t="s">
        <v>5</v>
      </c>
      <c r="B152">
        <v>149</v>
      </c>
      <c r="C152" s="37">
        <v>12</v>
      </c>
      <c r="D152" s="70">
        <v>12.0636040904369</v>
      </c>
      <c r="E152" s="70" t="s">
        <v>28</v>
      </c>
      <c r="F152" s="70">
        <v>12.0636040904369</v>
      </c>
      <c r="G152" s="32">
        <v>11.810638452273601</v>
      </c>
      <c r="H152" s="32" t="s">
        <v>28</v>
      </c>
      <c r="I152" s="32">
        <v>11.810638452273601</v>
      </c>
      <c r="J152" s="31">
        <v>10.957769424596901</v>
      </c>
      <c r="K152" s="32" t="s">
        <v>28</v>
      </c>
      <c r="L152" s="32">
        <v>10.957769424596901</v>
      </c>
      <c r="M152" s="31">
        <v>8.0527787433707498</v>
      </c>
      <c r="N152" s="32" t="s">
        <v>28</v>
      </c>
      <c r="O152" s="32">
        <v>8.0527787433707498</v>
      </c>
      <c r="P152" s="31">
        <v>4.4974906249027899</v>
      </c>
      <c r="Q152" s="32" t="s">
        <v>28</v>
      </c>
      <c r="R152" s="32">
        <v>4.4974906249027899</v>
      </c>
      <c r="S152" s="31">
        <v>1.3509218633736699</v>
      </c>
      <c r="T152" s="32" t="s">
        <v>28</v>
      </c>
      <c r="U152" s="32">
        <v>1.3509218633736699</v>
      </c>
      <c r="V152" s="31">
        <v>-1.4535221009903301</v>
      </c>
      <c r="W152" s="32" t="s">
        <v>28</v>
      </c>
      <c r="X152" s="32">
        <v>-1.4535221009903301</v>
      </c>
      <c r="Y152" s="31">
        <v>-4.2079274346215803</v>
      </c>
      <c r="Z152" s="32" t="s">
        <v>28</v>
      </c>
      <c r="AA152" s="32">
        <v>-4.2079274346215803</v>
      </c>
      <c r="AB152" s="31">
        <v>-7.5855530730021599</v>
      </c>
      <c r="AC152" s="32" t="s">
        <v>28</v>
      </c>
      <c r="AD152" s="32">
        <v>-7.5855530730021599</v>
      </c>
      <c r="AE152" s="31">
        <v>-9.6692008158510792</v>
      </c>
      <c r="AF152" s="32" t="s">
        <v>28</v>
      </c>
      <c r="AG152" s="32">
        <v>-9.6692008158510792</v>
      </c>
      <c r="AH152" s="31">
        <v>-12.338888548324199</v>
      </c>
      <c r="AI152" s="32" t="s">
        <v>28</v>
      </c>
      <c r="AJ152" s="32">
        <v>-12.338888548324199</v>
      </c>
      <c r="AK152" s="31">
        <v>-14.1313552744964</v>
      </c>
      <c r="AL152" s="32" t="s">
        <v>28</v>
      </c>
      <c r="AM152" s="32">
        <v>-14.1313552744964</v>
      </c>
      <c r="AN152" s="31">
        <v>-17.887420542151801</v>
      </c>
      <c r="AO152" s="32" t="s">
        <v>28</v>
      </c>
      <c r="AP152" s="32">
        <v>-17.887420542151801</v>
      </c>
      <c r="AQ152" s="31" t="s">
        <v>34</v>
      </c>
      <c r="AR152" s="32" t="s">
        <v>34</v>
      </c>
      <c r="AS152" s="32" t="s">
        <v>34</v>
      </c>
      <c r="AT152" s="31" t="s">
        <v>34</v>
      </c>
      <c r="AU152" s="32" t="s">
        <v>34</v>
      </c>
      <c r="AV152" s="32" t="s">
        <v>34</v>
      </c>
      <c r="AW152" s="31" t="s">
        <v>34</v>
      </c>
      <c r="AX152" s="32" t="s">
        <v>34</v>
      </c>
      <c r="AY152" s="32" t="s">
        <v>34</v>
      </c>
      <c r="AZ152" s="31" t="s">
        <v>34</v>
      </c>
      <c r="BA152" s="32" t="s">
        <v>34</v>
      </c>
      <c r="BB152" s="32" t="s">
        <v>34</v>
      </c>
      <c r="BC152" s="31" t="s">
        <v>34</v>
      </c>
      <c r="BD152" s="32" t="s">
        <v>34</v>
      </c>
      <c r="BE152" s="32" t="s">
        <v>34</v>
      </c>
      <c r="BF152" s="31" t="s">
        <v>34</v>
      </c>
      <c r="BG152" s="32" t="s">
        <v>34</v>
      </c>
      <c r="BH152" s="32" t="s">
        <v>34</v>
      </c>
      <c r="BI152" s="31" t="s">
        <v>34</v>
      </c>
      <c r="BJ152" s="32" t="s">
        <v>34</v>
      </c>
      <c r="BK152" s="32" t="s">
        <v>34</v>
      </c>
      <c r="BL152" s="31" t="s">
        <v>34</v>
      </c>
      <c r="BM152" s="32" t="s">
        <v>34</v>
      </c>
      <c r="BN152" s="32" t="s">
        <v>34</v>
      </c>
      <c r="BO152" s="31" t="s">
        <v>34</v>
      </c>
      <c r="BP152" s="32" t="s">
        <v>34</v>
      </c>
      <c r="BQ152" s="32" t="s">
        <v>34</v>
      </c>
      <c r="BR152" s="31" t="s">
        <v>34</v>
      </c>
      <c r="BS152" s="32" t="s">
        <v>34</v>
      </c>
      <c r="BT152" s="32" t="s">
        <v>34</v>
      </c>
      <c r="BU152" s="31" t="s">
        <v>34</v>
      </c>
      <c r="BV152" s="32" t="s">
        <v>34</v>
      </c>
      <c r="BW152" s="32" t="s">
        <v>34</v>
      </c>
      <c r="BX152" s="31" t="s">
        <v>34</v>
      </c>
      <c r="BY152" s="32" t="s">
        <v>34</v>
      </c>
      <c r="BZ152" s="32" t="s">
        <v>34</v>
      </c>
      <c r="CA152" s="31" t="s">
        <v>34</v>
      </c>
      <c r="CB152" s="32" t="s">
        <v>34</v>
      </c>
      <c r="CC152" s="32" t="s">
        <v>34</v>
      </c>
      <c r="CD152" s="31" t="s">
        <v>34</v>
      </c>
      <c r="CE152" s="32" t="s">
        <v>34</v>
      </c>
      <c r="CF152" s="32" t="s">
        <v>34</v>
      </c>
      <c r="CG152" s="31" t="s">
        <v>34</v>
      </c>
      <c r="CH152" s="32" t="s">
        <v>34</v>
      </c>
      <c r="CI152" s="32" t="s">
        <v>34</v>
      </c>
      <c r="CJ152" s="31" t="s">
        <v>34</v>
      </c>
      <c r="CK152" s="32" t="s">
        <v>34</v>
      </c>
      <c r="CL152" s="32" t="s">
        <v>34</v>
      </c>
      <c r="CM152" s="31" t="s">
        <v>34</v>
      </c>
      <c r="CN152" s="32" t="s">
        <v>34</v>
      </c>
      <c r="CO152" s="32" t="s">
        <v>34</v>
      </c>
      <c r="CP152" s="31" t="s">
        <v>34</v>
      </c>
      <c r="CQ152" s="32" t="s">
        <v>34</v>
      </c>
      <c r="CR152" s="32" t="s">
        <v>34</v>
      </c>
      <c r="CS152" s="31" t="s">
        <v>34</v>
      </c>
      <c r="CT152" s="32" t="s">
        <v>34</v>
      </c>
      <c r="CU152" s="32" t="s">
        <v>34</v>
      </c>
      <c r="CV152" s="31" t="s">
        <v>34</v>
      </c>
      <c r="CW152" s="32" t="s">
        <v>34</v>
      </c>
      <c r="CX152" s="32" t="s">
        <v>34</v>
      </c>
      <c r="CY152" s="31" t="s">
        <v>34</v>
      </c>
      <c r="CZ152" s="32" t="s">
        <v>34</v>
      </c>
      <c r="DA152" s="32" t="s">
        <v>34</v>
      </c>
      <c r="DB152" s="31" t="s">
        <v>34</v>
      </c>
      <c r="DC152" s="32" t="s">
        <v>34</v>
      </c>
      <c r="DD152" s="32" t="s">
        <v>34</v>
      </c>
      <c r="DE152" s="31" t="s">
        <v>34</v>
      </c>
      <c r="DF152" s="32" t="s">
        <v>34</v>
      </c>
      <c r="DG152" s="32" t="s">
        <v>34</v>
      </c>
      <c r="DH152" s="31" t="s">
        <v>34</v>
      </c>
      <c r="DI152" s="32" t="s">
        <v>34</v>
      </c>
      <c r="DJ152" s="32" t="s">
        <v>34</v>
      </c>
      <c r="DK152" s="31" t="s">
        <v>34</v>
      </c>
      <c r="DL152" s="32" t="s">
        <v>34</v>
      </c>
      <c r="DM152" s="32" t="s">
        <v>34</v>
      </c>
      <c r="DN152" s="31" t="s">
        <v>34</v>
      </c>
      <c r="DO152" s="32" t="s">
        <v>34</v>
      </c>
      <c r="DP152" s="32" t="s">
        <v>34</v>
      </c>
      <c r="DQ152" s="31" t="s">
        <v>34</v>
      </c>
      <c r="DR152" s="32" t="s">
        <v>34</v>
      </c>
      <c r="DS152" s="32" t="s">
        <v>34</v>
      </c>
      <c r="DT152" s="31" t="s">
        <v>34</v>
      </c>
      <c r="DU152" s="32" t="s">
        <v>34</v>
      </c>
      <c r="DV152" s="32" t="s">
        <v>34</v>
      </c>
    </row>
    <row r="153" spans="1:126" x14ac:dyDescent="0.2">
      <c r="A153" s="30" t="s">
        <v>5</v>
      </c>
      <c r="B153">
        <v>150</v>
      </c>
      <c r="C153" s="37">
        <v>13</v>
      </c>
      <c r="D153" s="70">
        <v>11.918190335387999</v>
      </c>
      <c r="E153" s="70" t="s">
        <v>28</v>
      </c>
      <c r="F153" s="70">
        <v>11.918190335387999</v>
      </c>
      <c r="G153" s="32">
        <v>11.076835255592</v>
      </c>
      <c r="H153" s="32" t="s">
        <v>28</v>
      </c>
      <c r="I153" s="32">
        <v>11.076835255592</v>
      </c>
      <c r="J153" s="31">
        <v>7.4194289131902504</v>
      </c>
      <c r="K153" s="32" t="s">
        <v>28</v>
      </c>
      <c r="L153" s="32">
        <v>7.4194289131902504</v>
      </c>
      <c r="M153" s="31">
        <v>3.2272175242675698</v>
      </c>
      <c r="N153" s="32" t="s">
        <v>28</v>
      </c>
      <c r="O153" s="32">
        <v>3.2272175242675698</v>
      </c>
      <c r="P153" s="31">
        <v>-0.353411830686156</v>
      </c>
      <c r="Q153" s="32" t="s">
        <v>28</v>
      </c>
      <c r="R153" s="32">
        <v>-0.353411830686156</v>
      </c>
      <c r="S153" s="31">
        <v>-4.1258626148505799</v>
      </c>
      <c r="T153" s="32" t="s">
        <v>28</v>
      </c>
      <c r="U153" s="32">
        <v>-4.1258626148505799</v>
      </c>
      <c r="V153" s="31">
        <v>-7.6794327423072497</v>
      </c>
      <c r="W153" s="32" t="s">
        <v>28</v>
      </c>
      <c r="X153" s="32">
        <v>-7.6794327423072497</v>
      </c>
      <c r="Y153" s="31">
        <v>-10.6044001834961</v>
      </c>
      <c r="Z153" s="32" t="s">
        <v>28</v>
      </c>
      <c r="AA153" s="32">
        <v>-10.6044001834961</v>
      </c>
      <c r="AB153" s="31">
        <v>-13.2142945708257</v>
      </c>
      <c r="AC153" s="32" t="s">
        <v>28</v>
      </c>
      <c r="AD153" s="32">
        <v>-13.2142945708257</v>
      </c>
      <c r="AE153" s="31">
        <v>-17.592094547956599</v>
      </c>
      <c r="AF153" s="32" t="s">
        <v>28</v>
      </c>
      <c r="AG153" s="32">
        <v>-17.592094547956599</v>
      </c>
      <c r="AH153" s="31">
        <v>-19.514547413983699</v>
      </c>
      <c r="AI153" s="32" t="s">
        <v>28</v>
      </c>
      <c r="AJ153" s="32">
        <v>-19.514547413983699</v>
      </c>
      <c r="AK153" s="31">
        <v>-24.4423244945541</v>
      </c>
      <c r="AL153" s="32" t="s">
        <v>28</v>
      </c>
      <c r="AM153" s="32">
        <v>-24.4423244945541</v>
      </c>
      <c r="AN153" s="31">
        <v>-24.4423244945541</v>
      </c>
      <c r="AO153" s="32" t="s">
        <v>28</v>
      </c>
      <c r="AP153" s="32">
        <v>-24.4423244945541</v>
      </c>
      <c r="AQ153" s="31">
        <v>-22.366656740304698</v>
      </c>
      <c r="AR153" s="32" t="s">
        <v>28</v>
      </c>
      <c r="AS153" s="32">
        <v>-22.366656740304698</v>
      </c>
      <c r="AT153" s="31">
        <v>-22.627175919760901</v>
      </c>
      <c r="AU153" s="32" t="s">
        <v>28</v>
      </c>
      <c r="AV153" s="32">
        <v>-22.627175919760901</v>
      </c>
      <c r="AW153" s="31" t="s">
        <v>34</v>
      </c>
      <c r="AX153" s="32" t="s">
        <v>34</v>
      </c>
      <c r="AY153" s="32" t="s">
        <v>34</v>
      </c>
      <c r="AZ153" s="31" t="s">
        <v>34</v>
      </c>
      <c r="BA153" s="32" t="s">
        <v>34</v>
      </c>
      <c r="BB153" s="32" t="s">
        <v>34</v>
      </c>
      <c r="BC153" s="31" t="s">
        <v>34</v>
      </c>
      <c r="BD153" s="32" t="s">
        <v>34</v>
      </c>
      <c r="BE153" s="32" t="s">
        <v>34</v>
      </c>
      <c r="BF153" s="31" t="s">
        <v>34</v>
      </c>
      <c r="BG153" s="32" t="s">
        <v>34</v>
      </c>
      <c r="BH153" s="32" t="s">
        <v>34</v>
      </c>
      <c r="BI153" s="31" t="s">
        <v>34</v>
      </c>
      <c r="BJ153" s="32" t="s">
        <v>34</v>
      </c>
      <c r="BK153" s="32" t="s">
        <v>34</v>
      </c>
      <c r="BL153" s="31" t="s">
        <v>34</v>
      </c>
      <c r="BM153" s="32" t="s">
        <v>34</v>
      </c>
      <c r="BN153" s="32" t="s">
        <v>34</v>
      </c>
      <c r="BO153" s="31" t="s">
        <v>34</v>
      </c>
      <c r="BP153" s="32" t="s">
        <v>34</v>
      </c>
      <c r="BQ153" s="32" t="s">
        <v>34</v>
      </c>
      <c r="BR153" s="31" t="s">
        <v>34</v>
      </c>
      <c r="BS153" s="32" t="s">
        <v>34</v>
      </c>
      <c r="BT153" s="32" t="s">
        <v>34</v>
      </c>
      <c r="BU153" s="31" t="s">
        <v>34</v>
      </c>
      <c r="BV153" s="32" t="s">
        <v>34</v>
      </c>
      <c r="BW153" s="32" t="s">
        <v>34</v>
      </c>
      <c r="BX153" s="31" t="s">
        <v>34</v>
      </c>
      <c r="BY153" s="32" t="s">
        <v>34</v>
      </c>
      <c r="BZ153" s="32" t="s">
        <v>34</v>
      </c>
      <c r="CA153" s="31" t="s">
        <v>34</v>
      </c>
      <c r="CB153" s="32" t="s">
        <v>34</v>
      </c>
      <c r="CC153" s="32" t="s">
        <v>34</v>
      </c>
      <c r="CD153" s="31" t="s">
        <v>34</v>
      </c>
      <c r="CE153" s="32" t="s">
        <v>34</v>
      </c>
      <c r="CF153" s="32" t="s">
        <v>34</v>
      </c>
      <c r="CG153" s="31" t="s">
        <v>34</v>
      </c>
      <c r="CH153" s="32" t="s">
        <v>34</v>
      </c>
      <c r="CI153" s="32" t="s">
        <v>34</v>
      </c>
      <c r="CJ153" s="31" t="s">
        <v>34</v>
      </c>
      <c r="CK153" s="32" t="s">
        <v>34</v>
      </c>
      <c r="CL153" s="32" t="s">
        <v>34</v>
      </c>
      <c r="CM153" s="31" t="s">
        <v>34</v>
      </c>
      <c r="CN153" s="32" t="s">
        <v>34</v>
      </c>
      <c r="CO153" s="32" t="s">
        <v>34</v>
      </c>
      <c r="CP153" s="31" t="s">
        <v>34</v>
      </c>
      <c r="CQ153" s="32" t="s">
        <v>34</v>
      </c>
      <c r="CR153" s="32" t="s">
        <v>34</v>
      </c>
      <c r="CS153" s="31" t="s">
        <v>34</v>
      </c>
      <c r="CT153" s="32" t="s">
        <v>34</v>
      </c>
      <c r="CU153" s="32" t="s">
        <v>34</v>
      </c>
      <c r="CV153" s="31" t="s">
        <v>34</v>
      </c>
      <c r="CW153" s="32" t="s">
        <v>34</v>
      </c>
      <c r="CX153" s="32" t="s">
        <v>34</v>
      </c>
      <c r="CY153" s="31" t="s">
        <v>34</v>
      </c>
      <c r="CZ153" s="32" t="s">
        <v>34</v>
      </c>
      <c r="DA153" s="32" t="s">
        <v>34</v>
      </c>
      <c r="DB153" s="31" t="s">
        <v>34</v>
      </c>
      <c r="DC153" s="32" t="s">
        <v>34</v>
      </c>
      <c r="DD153" s="32" t="s">
        <v>34</v>
      </c>
      <c r="DE153" s="31" t="s">
        <v>34</v>
      </c>
      <c r="DF153" s="32" t="s">
        <v>34</v>
      </c>
      <c r="DG153" s="32" t="s">
        <v>34</v>
      </c>
      <c r="DH153" s="31" t="s">
        <v>34</v>
      </c>
      <c r="DI153" s="32" t="s">
        <v>34</v>
      </c>
      <c r="DJ153" s="32" t="s">
        <v>34</v>
      </c>
      <c r="DK153" s="31" t="s">
        <v>34</v>
      </c>
      <c r="DL153" s="32" t="s">
        <v>34</v>
      </c>
      <c r="DM153" s="32" t="s">
        <v>34</v>
      </c>
      <c r="DN153" s="31" t="s">
        <v>34</v>
      </c>
      <c r="DO153" s="32" t="s">
        <v>34</v>
      </c>
      <c r="DP153" s="32" t="s">
        <v>34</v>
      </c>
      <c r="DQ153" s="31" t="s">
        <v>34</v>
      </c>
      <c r="DR153" s="32" t="s">
        <v>34</v>
      </c>
      <c r="DS153" s="32" t="s">
        <v>34</v>
      </c>
      <c r="DT153" s="31" t="s">
        <v>34</v>
      </c>
      <c r="DU153" s="32" t="s">
        <v>34</v>
      </c>
      <c r="DV153" s="32" t="s">
        <v>34</v>
      </c>
    </row>
    <row r="154" spans="1:126" x14ac:dyDescent="0.2">
      <c r="A154" s="30" t="s">
        <v>5</v>
      </c>
      <c r="B154">
        <v>151</v>
      </c>
      <c r="C154" s="37">
        <v>14</v>
      </c>
      <c r="D154" s="70">
        <v>14.0440785117174</v>
      </c>
      <c r="E154" s="70" t="s">
        <v>28</v>
      </c>
      <c r="F154" s="70">
        <v>14.0440785117174</v>
      </c>
      <c r="G154" s="32">
        <v>13.3370519095402</v>
      </c>
      <c r="H154" s="32" t="s">
        <v>28</v>
      </c>
      <c r="I154" s="32">
        <v>13.3370519095402</v>
      </c>
      <c r="J154" s="31">
        <v>10.6805566540672</v>
      </c>
      <c r="K154" s="32" t="s">
        <v>28</v>
      </c>
      <c r="L154" s="32">
        <v>10.6805566540672</v>
      </c>
      <c r="M154" s="31">
        <v>6.59216028262958</v>
      </c>
      <c r="N154" s="32" t="s">
        <v>28</v>
      </c>
      <c r="O154" s="32">
        <v>6.59216028262958</v>
      </c>
      <c r="P154" s="31">
        <v>2.91133511621143</v>
      </c>
      <c r="Q154" s="32" t="s">
        <v>28</v>
      </c>
      <c r="R154" s="32">
        <v>2.91133511621143</v>
      </c>
      <c r="S154" s="31">
        <v>-0.21407137904602999</v>
      </c>
      <c r="T154" s="32" t="s">
        <v>28</v>
      </c>
      <c r="U154" s="32">
        <v>-0.21407137904602999</v>
      </c>
      <c r="V154" s="31">
        <v>-3.4659442938943701</v>
      </c>
      <c r="W154" s="32" t="s">
        <v>28</v>
      </c>
      <c r="X154" s="32">
        <v>-3.4659442938943701</v>
      </c>
      <c r="Y154" s="31">
        <v>-6.7479268640721397</v>
      </c>
      <c r="Z154" s="32" t="s">
        <v>28</v>
      </c>
      <c r="AA154" s="32">
        <v>-6.7479268640721397</v>
      </c>
      <c r="AB154" s="31">
        <v>-10.1873268807205</v>
      </c>
      <c r="AC154" s="32" t="s">
        <v>28</v>
      </c>
      <c r="AD154" s="32">
        <v>-10.1873268807205</v>
      </c>
      <c r="AE154" s="31">
        <v>-11.9513709245039</v>
      </c>
      <c r="AF154" s="32" t="s">
        <v>28</v>
      </c>
      <c r="AG154" s="32">
        <v>-11.9513709245039</v>
      </c>
      <c r="AH154" s="31">
        <v>-13.6313358790427</v>
      </c>
      <c r="AI154" s="32" t="s">
        <v>28</v>
      </c>
      <c r="AJ154" s="32">
        <v>-13.6313358790427</v>
      </c>
      <c r="AK154" s="31">
        <v>-15.641313263182001</v>
      </c>
      <c r="AL154" s="32" t="s">
        <v>28</v>
      </c>
      <c r="AM154" s="32">
        <v>-15.641313263182001</v>
      </c>
      <c r="AN154" s="31">
        <v>-17.344417968031301</v>
      </c>
      <c r="AO154" s="32" t="s">
        <v>28</v>
      </c>
      <c r="AP154" s="32">
        <v>-17.344417968031301</v>
      </c>
      <c r="AQ154" s="31">
        <v>-19.068176136922499</v>
      </c>
      <c r="AR154" s="32" t="s">
        <v>28</v>
      </c>
      <c r="AS154" s="32">
        <v>-19.068176136922499</v>
      </c>
      <c r="AT154" s="31">
        <v>-20.056493884257499</v>
      </c>
      <c r="AU154" s="32" t="s">
        <v>28</v>
      </c>
      <c r="AV154" s="32">
        <v>-20.056493884257499</v>
      </c>
      <c r="AW154" s="31">
        <v>-20.914196222674601</v>
      </c>
      <c r="AX154" s="32" t="s">
        <v>28</v>
      </c>
      <c r="AY154" s="32">
        <v>-20.914196222674601</v>
      </c>
      <c r="AZ154" s="31">
        <v>-24.6182962623189</v>
      </c>
      <c r="BA154" s="32" t="s">
        <v>28</v>
      </c>
      <c r="BB154" s="32">
        <v>-24.6182962623189</v>
      </c>
      <c r="BC154" s="31">
        <v>-24.6182962623189</v>
      </c>
      <c r="BD154" s="32" t="s">
        <v>28</v>
      </c>
      <c r="BE154" s="32">
        <v>-24.6182962623189</v>
      </c>
      <c r="BF154" s="31" t="s">
        <v>34</v>
      </c>
      <c r="BG154" s="32" t="s">
        <v>34</v>
      </c>
      <c r="BH154" s="32" t="s">
        <v>34</v>
      </c>
      <c r="BI154" s="31" t="s">
        <v>34</v>
      </c>
      <c r="BJ154" s="32" t="s">
        <v>34</v>
      </c>
      <c r="BK154" s="32" t="s">
        <v>34</v>
      </c>
      <c r="BL154" s="31" t="s">
        <v>34</v>
      </c>
      <c r="BM154" s="32" t="s">
        <v>34</v>
      </c>
      <c r="BN154" s="32" t="s">
        <v>34</v>
      </c>
      <c r="BO154" s="31" t="s">
        <v>34</v>
      </c>
      <c r="BP154" s="32" t="s">
        <v>34</v>
      </c>
      <c r="BQ154" s="32" t="s">
        <v>34</v>
      </c>
      <c r="BR154" s="31" t="s">
        <v>34</v>
      </c>
      <c r="BS154" s="32" t="s">
        <v>34</v>
      </c>
      <c r="BT154" s="32" t="s">
        <v>34</v>
      </c>
      <c r="BU154" s="31" t="s">
        <v>34</v>
      </c>
      <c r="BV154" s="32" t="s">
        <v>34</v>
      </c>
      <c r="BW154" s="32" t="s">
        <v>34</v>
      </c>
      <c r="BX154" s="31" t="s">
        <v>34</v>
      </c>
      <c r="BY154" s="32" t="s">
        <v>34</v>
      </c>
      <c r="BZ154" s="32" t="s">
        <v>34</v>
      </c>
      <c r="CA154" s="31" t="s">
        <v>34</v>
      </c>
      <c r="CB154" s="32" t="s">
        <v>34</v>
      </c>
      <c r="CC154" s="32" t="s">
        <v>34</v>
      </c>
      <c r="CD154" s="31" t="s">
        <v>34</v>
      </c>
      <c r="CE154" s="32" t="s">
        <v>34</v>
      </c>
      <c r="CF154" s="32" t="s">
        <v>34</v>
      </c>
      <c r="CG154" s="31" t="s">
        <v>34</v>
      </c>
      <c r="CH154" s="32" t="s">
        <v>34</v>
      </c>
      <c r="CI154" s="32" t="s">
        <v>34</v>
      </c>
      <c r="CJ154" s="31" t="s">
        <v>34</v>
      </c>
      <c r="CK154" s="32" t="s">
        <v>34</v>
      </c>
      <c r="CL154" s="32" t="s">
        <v>34</v>
      </c>
      <c r="CM154" s="31" t="s">
        <v>34</v>
      </c>
      <c r="CN154" s="32" t="s">
        <v>34</v>
      </c>
      <c r="CO154" s="32" t="s">
        <v>34</v>
      </c>
      <c r="CP154" s="31" t="s">
        <v>34</v>
      </c>
      <c r="CQ154" s="32" t="s">
        <v>34</v>
      </c>
      <c r="CR154" s="32" t="s">
        <v>34</v>
      </c>
      <c r="CS154" s="31" t="s">
        <v>34</v>
      </c>
      <c r="CT154" s="32" t="s">
        <v>34</v>
      </c>
      <c r="CU154" s="32" t="s">
        <v>34</v>
      </c>
      <c r="CV154" s="31" t="s">
        <v>34</v>
      </c>
      <c r="CW154" s="32" t="s">
        <v>34</v>
      </c>
      <c r="CX154" s="32" t="s">
        <v>34</v>
      </c>
      <c r="CY154" s="31" t="s">
        <v>34</v>
      </c>
      <c r="CZ154" s="32" t="s">
        <v>34</v>
      </c>
      <c r="DA154" s="32" t="s">
        <v>34</v>
      </c>
      <c r="DB154" s="31" t="s">
        <v>34</v>
      </c>
      <c r="DC154" s="32" t="s">
        <v>34</v>
      </c>
      <c r="DD154" s="32" t="s">
        <v>34</v>
      </c>
      <c r="DE154" s="31" t="s">
        <v>34</v>
      </c>
      <c r="DF154" s="32" t="s">
        <v>34</v>
      </c>
      <c r="DG154" s="32" t="s">
        <v>34</v>
      </c>
      <c r="DH154" s="31" t="s">
        <v>34</v>
      </c>
      <c r="DI154" s="32" t="s">
        <v>34</v>
      </c>
      <c r="DJ154" s="32" t="s">
        <v>34</v>
      </c>
      <c r="DK154" s="31" t="s">
        <v>34</v>
      </c>
      <c r="DL154" s="32" t="s">
        <v>34</v>
      </c>
      <c r="DM154" s="32" t="s">
        <v>34</v>
      </c>
      <c r="DN154" s="31" t="s">
        <v>34</v>
      </c>
      <c r="DO154" s="32" t="s">
        <v>34</v>
      </c>
      <c r="DP154" s="32" t="s">
        <v>34</v>
      </c>
      <c r="DQ154" s="31" t="s">
        <v>34</v>
      </c>
      <c r="DR154" s="32" t="s">
        <v>34</v>
      </c>
      <c r="DS154" s="32" t="s">
        <v>34</v>
      </c>
      <c r="DT154" s="31" t="s">
        <v>34</v>
      </c>
      <c r="DU154" s="32" t="s">
        <v>34</v>
      </c>
      <c r="DV154" s="32" t="s">
        <v>34</v>
      </c>
    </row>
    <row r="155" spans="1:126" x14ac:dyDescent="0.2">
      <c r="A155" s="30" t="s">
        <v>7</v>
      </c>
      <c r="B155">
        <v>152</v>
      </c>
      <c r="C155" s="37">
        <v>15</v>
      </c>
      <c r="D155" s="70">
        <v>9.5319357703424501</v>
      </c>
      <c r="E155" s="70" t="s">
        <v>28</v>
      </c>
      <c r="F155" s="70">
        <v>9.5319357703424501</v>
      </c>
      <c r="G155" s="32">
        <v>7.2504020482830898</v>
      </c>
      <c r="H155" s="32" t="s">
        <v>28</v>
      </c>
      <c r="I155" s="32">
        <v>7.2504020482830898</v>
      </c>
      <c r="J155" s="31">
        <v>2.9573086067371701</v>
      </c>
      <c r="K155" s="32" t="s">
        <v>28</v>
      </c>
      <c r="L155" s="32">
        <v>2.9573086067371701</v>
      </c>
      <c r="M155" s="31">
        <v>-0.612639018522257</v>
      </c>
      <c r="N155" s="32" t="s">
        <v>28</v>
      </c>
      <c r="O155" s="32">
        <v>-0.612639018522257</v>
      </c>
      <c r="P155" s="31">
        <v>-3.5596050617235702</v>
      </c>
      <c r="Q155" s="32" t="s">
        <v>28</v>
      </c>
      <c r="R155" s="32">
        <v>-3.5596050617235702</v>
      </c>
      <c r="S155" s="31">
        <v>-5.88716874013548</v>
      </c>
      <c r="T155" s="32" t="s">
        <v>28</v>
      </c>
      <c r="U155" s="32">
        <v>-5.88716874013548</v>
      </c>
      <c r="V155" s="31">
        <v>-9.6251506814853993</v>
      </c>
      <c r="W155" s="32" t="s">
        <v>28</v>
      </c>
      <c r="X155" s="32">
        <v>-9.6251506814853993</v>
      </c>
      <c r="Y155" s="31">
        <v>-13.2257762680347</v>
      </c>
      <c r="Z155" s="32" t="s">
        <v>28</v>
      </c>
      <c r="AA155" s="32">
        <v>-13.2257762680347</v>
      </c>
      <c r="AB155" s="31">
        <v>-15.1879792210867</v>
      </c>
      <c r="AC155" s="32" t="s">
        <v>28</v>
      </c>
      <c r="AD155" s="32">
        <v>-15.1879792210867</v>
      </c>
      <c r="AE155" s="31">
        <v>-18.543543417397199</v>
      </c>
      <c r="AF155" s="32" t="s">
        <v>28</v>
      </c>
      <c r="AG155" s="32">
        <v>-18.543543417397199</v>
      </c>
      <c r="AH155" s="31">
        <v>-21.5781860126753</v>
      </c>
      <c r="AI155" s="32" t="s">
        <v>28</v>
      </c>
      <c r="AJ155" s="32">
        <v>-21.5781860126753</v>
      </c>
      <c r="AK155" s="31">
        <v>-25.2429249085306</v>
      </c>
      <c r="AL155" s="32" t="s">
        <v>28</v>
      </c>
      <c r="AM155" s="32">
        <v>-25.2429249085306</v>
      </c>
      <c r="AN155" s="31">
        <v>-19.925925022615601</v>
      </c>
      <c r="AO155" s="32" t="s">
        <v>28</v>
      </c>
      <c r="AP155" s="32">
        <v>-19.925925022615601</v>
      </c>
      <c r="AQ155" s="31">
        <v>-19.925925022615601</v>
      </c>
      <c r="AR155" s="32" t="s">
        <v>28</v>
      </c>
      <c r="AS155" s="32">
        <v>-19.925925022615601</v>
      </c>
      <c r="AT155" s="31">
        <v>-19.925925022615601</v>
      </c>
      <c r="AU155" s="32" t="s">
        <v>28</v>
      </c>
      <c r="AV155" s="32">
        <v>-19.925925022615601</v>
      </c>
      <c r="AW155" s="31">
        <v>-19.925925022615601</v>
      </c>
      <c r="AX155" s="32" t="s">
        <v>28</v>
      </c>
      <c r="AY155" s="32">
        <v>-19.925925022615601</v>
      </c>
      <c r="AZ155" s="31" t="s">
        <v>34</v>
      </c>
      <c r="BA155" s="32" t="s">
        <v>34</v>
      </c>
      <c r="BB155" s="32" t="s">
        <v>34</v>
      </c>
      <c r="BC155" s="31" t="s">
        <v>34</v>
      </c>
      <c r="BD155" s="32" t="s">
        <v>34</v>
      </c>
      <c r="BE155" s="32" t="s">
        <v>34</v>
      </c>
      <c r="BF155" s="31" t="s">
        <v>34</v>
      </c>
      <c r="BG155" s="32" t="s">
        <v>34</v>
      </c>
      <c r="BH155" s="32" t="s">
        <v>34</v>
      </c>
      <c r="BI155" s="31" t="s">
        <v>34</v>
      </c>
      <c r="BJ155" s="32" t="s">
        <v>34</v>
      </c>
      <c r="BK155" s="32" t="s">
        <v>34</v>
      </c>
      <c r="BL155" s="31" t="s">
        <v>34</v>
      </c>
      <c r="BM155" s="32" t="s">
        <v>34</v>
      </c>
      <c r="BN155" s="32" t="s">
        <v>34</v>
      </c>
      <c r="BO155" s="31" t="s">
        <v>34</v>
      </c>
      <c r="BP155" s="32" t="s">
        <v>34</v>
      </c>
      <c r="BQ155" s="32" t="s">
        <v>34</v>
      </c>
      <c r="BR155" s="31" t="s">
        <v>34</v>
      </c>
      <c r="BS155" s="32" t="s">
        <v>34</v>
      </c>
      <c r="BT155" s="32" t="s">
        <v>34</v>
      </c>
      <c r="BU155" s="31" t="s">
        <v>34</v>
      </c>
      <c r="BV155" s="32" t="s">
        <v>34</v>
      </c>
      <c r="BW155" s="32" t="s">
        <v>34</v>
      </c>
      <c r="BX155" s="31" t="s">
        <v>34</v>
      </c>
      <c r="BY155" s="32" t="s">
        <v>34</v>
      </c>
      <c r="BZ155" s="32" t="s">
        <v>34</v>
      </c>
      <c r="CA155" s="31" t="s">
        <v>34</v>
      </c>
      <c r="CB155" s="32" t="s">
        <v>34</v>
      </c>
      <c r="CC155" s="32" t="s">
        <v>34</v>
      </c>
      <c r="CD155" s="31" t="s">
        <v>34</v>
      </c>
      <c r="CE155" s="32" t="s">
        <v>34</v>
      </c>
      <c r="CF155" s="32" t="s">
        <v>34</v>
      </c>
      <c r="CG155" s="31" t="s">
        <v>34</v>
      </c>
      <c r="CH155" s="32" t="s">
        <v>34</v>
      </c>
      <c r="CI155" s="32" t="s">
        <v>34</v>
      </c>
      <c r="CJ155" s="31" t="s">
        <v>34</v>
      </c>
      <c r="CK155" s="32" t="s">
        <v>34</v>
      </c>
      <c r="CL155" s="32" t="s">
        <v>34</v>
      </c>
      <c r="CM155" s="31" t="s">
        <v>34</v>
      </c>
      <c r="CN155" s="32" t="s">
        <v>34</v>
      </c>
      <c r="CO155" s="32" t="s">
        <v>34</v>
      </c>
      <c r="CP155" s="31" t="s">
        <v>34</v>
      </c>
      <c r="CQ155" s="32" t="s">
        <v>34</v>
      </c>
      <c r="CR155" s="32" t="s">
        <v>34</v>
      </c>
      <c r="CS155" s="31" t="s">
        <v>34</v>
      </c>
      <c r="CT155" s="32" t="s">
        <v>34</v>
      </c>
      <c r="CU155" s="32" t="s">
        <v>34</v>
      </c>
      <c r="CV155" s="31" t="s">
        <v>34</v>
      </c>
      <c r="CW155" s="32" t="s">
        <v>34</v>
      </c>
      <c r="CX155" s="32" t="s">
        <v>34</v>
      </c>
      <c r="CY155" s="31" t="s">
        <v>34</v>
      </c>
      <c r="CZ155" s="32" t="s">
        <v>34</v>
      </c>
      <c r="DA155" s="32" t="s">
        <v>34</v>
      </c>
      <c r="DB155" s="31" t="s">
        <v>34</v>
      </c>
      <c r="DC155" s="32" t="s">
        <v>34</v>
      </c>
      <c r="DD155" s="32" t="s">
        <v>34</v>
      </c>
      <c r="DE155" s="31" t="s">
        <v>34</v>
      </c>
      <c r="DF155" s="32" t="s">
        <v>34</v>
      </c>
      <c r="DG155" s="32" t="s">
        <v>34</v>
      </c>
      <c r="DH155" s="31" t="s">
        <v>34</v>
      </c>
      <c r="DI155" s="32" t="s">
        <v>34</v>
      </c>
      <c r="DJ155" s="32" t="s">
        <v>34</v>
      </c>
      <c r="DK155" s="31" t="s">
        <v>34</v>
      </c>
      <c r="DL155" s="32" t="s">
        <v>34</v>
      </c>
      <c r="DM155" s="32" t="s">
        <v>34</v>
      </c>
      <c r="DN155" s="31" t="s">
        <v>34</v>
      </c>
      <c r="DO155" s="32" t="s">
        <v>34</v>
      </c>
      <c r="DP155" s="32" t="s">
        <v>34</v>
      </c>
      <c r="DQ155" s="31" t="s">
        <v>34</v>
      </c>
      <c r="DR155" s="32" t="s">
        <v>34</v>
      </c>
      <c r="DS155" s="32" t="s">
        <v>34</v>
      </c>
      <c r="DT155" s="31" t="s">
        <v>34</v>
      </c>
      <c r="DU155" s="32" t="s">
        <v>34</v>
      </c>
      <c r="DV155" s="32" t="s">
        <v>34</v>
      </c>
    </row>
    <row r="156" spans="1:126" x14ac:dyDescent="0.2">
      <c r="A156" s="30" t="s">
        <v>5</v>
      </c>
      <c r="B156">
        <v>153</v>
      </c>
      <c r="C156" s="37">
        <v>16</v>
      </c>
      <c r="D156" s="70">
        <v>12.558757916971899</v>
      </c>
      <c r="E156" s="70" t="s">
        <v>28</v>
      </c>
      <c r="F156" s="70">
        <v>12.558757916971899</v>
      </c>
      <c r="G156" s="32">
        <v>12.2203001452866</v>
      </c>
      <c r="H156" s="32" t="s">
        <v>28</v>
      </c>
      <c r="I156" s="32">
        <v>12.2203001452866</v>
      </c>
      <c r="J156" s="31">
        <v>9.9088596471461106</v>
      </c>
      <c r="K156" s="32" t="s">
        <v>28</v>
      </c>
      <c r="L156" s="32">
        <v>9.9088596471461106</v>
      </c>
      <c r="M156" s="31">
        <v>6.3957913559704398</v>
      </c>
      <c r="N156" s="32" t="s">
        <v>28</v>
      </c>
      <c r="O156" s="32">
        <v>6.3957913559704398</v>
      </c>
      <c r="P156" s="31">
        <v>3.6499280930181799</v>
      </c>
      <c r="Q156" s="32" t="s">
        <v>28</v>
      </c>
      <c r="R156" s="32">
        <v>3.6499280930181799</v>
      </c>
      <c r="S156" s="31">
        <v>1.2395852099420499</v>
      </c>
      <c r="T156" s="32" t="s">
        <v>28</v>
      </c>
      <c r="U156" s="32">
        <v>1.2395852099420499</v>
      </c>
      <c r="V156" s="31">
        <v>-1.0318444235266899</v>
      </c>
      <c r="W156" s="32" t="s">
        <v>28</v>
      </c>
      <c r="X156" s="32">
        <v>-1.0318444235266899</v>
      </c>
      <c r="Y156" s="31">
        <v>-3.4093718176824099</v>
      </c>
      <c r="Z156" s="32" t="s">
        <v>28</v>
      </c>
      <c r="AA156" s="32">
        <v>-3.4093718176824099</v>
      </c>
      <c r="AB156" s="31">
        <v>-6.2433601891000299</v>
      </c>
      <c r="AC156" s="32" t="s">
        <v>28</v>
      </c>
      <c r="AD156" s="32">
        <v>-6.2433601891000299</v>
      </c>
      <c r="AE156" s="31">
        <v>-8.8913370275652106</v>
      </c>
      <c r="AF156" s="32" t="s">
        <v>28</v>
      </c>
      <c r="AG156" s="32">
        <v>-8.8913370275652106</v>
      </c>
      <c r="AH156" s="31">
        <v>-10.9822275455056</v>
      </c>
      <c r="AI156" s="32" t="s">
        <v>28</v>
      </c>
      <c r="AJ156" s="32">
        <v>-10.9822275455056</v>
      </c>
      <c r="AK156" s="31">
        <v>-13.184099563307401</v>
      </c>
      <c r="AL156" s="32" t="s">
        <v>28</v>
      </c>
      <c r="AM156" s="32">
        <v>-13.184099563307401</v>
      </c>
      <c r="AN156" s="31">
        <v>-14.4386923493234</v>
      </c>
      <c r="AO156" s="32" t="s">
        <v>28</v>
      </c>
      <c r="AP156" s="32">
        <v>-14.4386923493234</v>
      </c>
      <c r="AQ156" s="31">
        <v>-13.1239048992955</v>
      </c>
      <c r="AR156" s="32" t="s">
        <v>28</v>
      </c>
      <c r="AS156" s="32">
        <v>-13.1239048992955</v>
      </c>
      <c r="AT156" s="31">
        <v>-13.0308231951865</v>
      </c>
      <c r="AU156" s="32" t="s">
        <v>28</v>
      </c>
      <c r="AV156" s="32">
        <v>-13.0308231951865</v>
      </c>
      <c r="AW156" s="31">
        <v>-17.6099988774026</v>
      </c>
      <c r="AX156" s="32" t="s">
        <v>28</v>
      </c>
      <c r="AY156" s="32">
        <v>-17.6099988774026</v>
      </c>
      <c r="AZ156" s="31" t="s">
        <v>34</v>
      </c>
      <c r="BA156" s="32" t="s">
        <v>34</v>
      </c>
      <c r="BB156" s="32" t="s">
        <v>34</v>
      </c>
      <c r="BC156" s="31" t="s">
        <v>34</v>
      </c>
      <c r="BD156" s="32" t="s">
        <v>34</v>
      </c>
      <c r="BE156" s="32" t="s">
        <v>34</v>
      </c>
      <c r="BF156" s="31" t="s">
        <v>34</v>
      </c>
      <c r="BG156" s="32" t="s">
        <v>34</v>
      </c>
      <c r="BH156" s="32" t="s">
        <v>34</v>
      </c>
      <c r="BI156" s="31" t="s">
        <v>34</v>
      </c>
      <c r="BJ156" s="32" t="s">
        <v>34</v>
      </c>
      <c r="BK156" s="32" t="s">
        <v>34</v>
      </c>
      <c r="BL156" s="31" t="s">
        <v>34</v>
      </c>
      <c r="BM156" s="32" t="s">
        <v>34</v>
      </c>
      <c r="BN156" s="32" t="s">
        <v>34</v>
      </c>
      <c r="BO156" s="31" t="s">
        <v>34</v>
      </c>
      <c r="BP156" s="32" t="s">
        <v>34</v>
      </c>
      <c r="BQ156" s="32" t="s">
        <v>34</v>
      </c>
      <c r="BR156" s="31" t="s">
        <v>34</v>
      </c>
      <c r="BS156" s="32" t="s">
        <v>34</v>
      </c>
      <c r="BT156" s="32" t="s">
        <v>34</v>
      </c>
      <c r="BU156" s="31" t="s">
        <v>34</v>
      </c>
      <c r="BV156" s="32" t="s">
        <v>34</v>
      </c>
      <c r="BW156" s="32" t="s">
        <v>34</v>
      </c>
      <c r="BX156" s="31" t="s">
        <v>34</v>
      </c>
      <c r="BY156" s="32" t="s">
        <v>34</v>
      </c>
      <c r="BZ156" s="32" t="s">
        <v>34</v>
      </c>
      <c r="CA156" s="31" t="s">
        <v>34</v>
      </c>
      <c r="CB156" s="32" t="s">
        <v>34</v>
      </c>
      <c r="CC156" s="32" t="s">
        <v>34</v>
      </c>
      <c r="CD156" s="31" t="s">
        <v>34</v>
      </c>
      <c r="CE156" s="32" t="s">
        <v>34</v>
      </c>
      <c r="CF156" s="32" t="s">
        <v>34</v>
      </c>
      <c r="CG156" s="31" t="s">
        <v>34</v>
      </c>
      <c r="CH156" s="32" t="s">
        <v>34</v>
      </c>
      <c r="CI156" s="32" t="s">
        <v>34</v>
      </c>
      <c r="CJ156" s="31" t="s">
        <v>34</v>
      </c>
      <c r="CK156" s="32" t="s">
        <v>34</v>
      </c>
      <c r="CL156" s="32" t="s">
        <v>34</v>
      </c>
      <c r="CM156" s="31" t="s">
        <v>34</v>
      </c>
      <c r="CN156" s="32" t="s">
        <v>34</v>
      </c>
      <c r="CO156" s="32" t="s">
        <v>34</v>
      </c>
      <c r="CP156" s="31" t="s">
        <v>34</v>
      </c>
      <c r="CQ156" s="32" t="s">
        <v>34</v>
      </c>
      <c r="CR156" s="32" t="s">
        <v>34</v>
      </c>
      <c r="CS156" s="31" t="s">
        <v>34</v>
      </c>
      <c r="CT156" s="32" t="s">
        <v>34</v>
      </c>
      <c r="CU156" s="32" t="s">
        <v>34</v>
      </c>
      <c r="CV156" s="31" t="s">
        <v>34</v>
      </c>
      <c r="CW156" s="32" t="s">
        <v>34</v>
      </c>
      <c r="CX156" s="32" t="s">
        <v>34</v>
      </c>
      <c r="CY156" s="31" t="s">
        <v>34</v>
      </c>
      <c r="CZ156" s="32" t="s">
        <v>34</v>
      </c>
      <c r="DA156" s="32" t="s">
        <v>34</v>
      </c>
      <c r="DB156" s="31" t="s">
        <v>34</v>
      </c>
      <c r="DC156" s="32" t="s">
        <v>34</v>
      </c>
      <c r="DD156" s="32" t="s">
        <v>34</v>
      </c>
      <c r="DE156" s="31" t="s">
        <v>34</v>
      </c>
      <c r="DF156" s="32" t="s">
        <v>34</v>
      </c>
      <c r="DG156" s="32" t="s">
        <v>34</v>
      </c>
      <c r="DH156" s="31" t="s">
        <v>34</v>
      </c>
      <c r="DI156" s="32" t="s">
        <v>34</v>
      </c>
      <c r="DJ156" s="32" t="s">
        <v>34</v>
      </c>
      <c r="DK156" s="31" t="s">
        <v>34</v>
      </c>
      <c r="DL156" s="32" t="s">
        <v>34</v>
      </c>
      <c r="DM156" s="32" t="s">
        <v>34</v>
      </c>
      <c r="DN156" s="31" t="s">
        <v>34</v>
      </c>
      <c r="DO156" s="32" t="s">
        <v>34</v>
      </c>
      <c r="DP156" s="32" t="s">
        <v>34</v>
      </c>
      <c r="DQ156" s="31" t="s">
        <v>34</v>
      </c>
      <c r="DR156" s="32" t="s">
        <v>34</v>
      </c>
      <c r="DS156" s="32" t="s">
        <v>34</v>
      </c>
      <c r="DT156" s="31" t="s">
        <v>34</v>
      </c>
      <c r="DU156" s="32" t="s">
        <v>34</v>
      </c>
      <c r="DV156" s="32" t="s">
        <v>34</v>
      </c>
    </row>
    <row r="157" spans="1:126" x14ac:dyDescent="0.2">
      <c r="A157" s="30" t="s">
        <v>5</v>
      </c>
      <c r="B157">
        <v>154</v>
      </c>
      <c r="C157" s="37">
        <v>17</v>
      </c>
      <c r="D157" s="70">
        <v>14.120460284304199</v>
      </c>
      <c r="E157" s="70" t="s">
        <v>28</v>
      </c>
      <c r="F157" s="70">
        <v>14.120460284304199</v>
      </c>
      <c r="G157" s="32">
        <v>13.2455193009031</v>
      </c>
      <c r="H157" s="32" t="s">
        <v>28</v>
      </c>
      <c r="I157" s="32">
        <v>13.2455193009031</v>
      </c>
      <c r="J157" s="31">
        <v>11.972424682031599</v>
      </c>
      <c r="K157" s="32" t="s">
        <v>28</v>
      </c>
      <c r="L157" s="32">
        <v>11.972424682031599</v>
      </c>
      <c r="M157" s="31">
        <v>10.3697879495717</v>
      </c>
      <c r="N157" s="32" t="s">
        <v>28</v>
      </c>
      <c r="O157" s="32">
        <v>10.3697879495717</v>
      </c>
      <c r="P157" s="31">
        <v>7.81485619727904</v>
      </c>
      <c r="Q157" s="32" t="s">
        <v>28</v>
      </c>
      <c r="R157" s="32">
        <v>7.81485619727904</v>
      </c>
      <c r="S157" s="31">
        <v>5.3927128134431896</v>
      </c>
      <c r="T157" s="32" t="s">
        <v>28</v>
      </c>
      <c r="U157" s="32">
        <v>5.3927128134431896</v>
      </c>
      <c r="V157" s="31">
        <v>2.93207650902868</v>
      </c>
      <c r="W157" s="32" t="s">
        <v>28</v>
      </c>
      <c r="X157" s="32">
        <v>2.93207650902868</v>
      </c>
      <c r="Y157" s="31">
        <v>0.78372406580717102</v>
      </c>
      <c r="Z157" s="32" t="s">
        <v>28</v>
      </c>
      <c r="AA157" s="32">
        <v>0.78372406580717102</v>
      </c>
      <c r="AB157" s="31">
        <v>-1.51152344744955</v>
      </c>
      <c r="AC157" s="32" t="s">
        <v>28</v>
      </c>
      <c r="AD157" s="32">
        <v>-1.51152344744955</v>
      </c>
      <c r="AE157" s="31">
        <v>-3.7766690649932499</v>
      </c>
      <c r="AF157" s="32" t="s">
        <v>28</v>
      </c>
      <c r="AG157" s="32">
        <v>-3.7766690649932499</v>
      </c>
      <c r="AH157" s="31">
        <v>-6.13124258144164</v>
      </c>
      <c r="AI157" s="32" t="s">
        <v>28</v>
      </c>
      <c r="AJ157" s="32">
        <v>-6.13124258144164</v>
      </c>
      <c r="AK157" s="31">
        <v>-8.7579151880255903</v>
      </c>
      <c r="AL157" s="32" t="s">
        <v>28</v>
      </c>
      <c r="AM157" s="32">
        <v>-8.7579151880255903</v>
      </c>
      <c r="AN157" s="31">
        <v>-11.618599986055999</v>
      </c>
      <c r="AO157" s="32" t="s">
        <v>28</v>
      </c>
      <c r="AP157" s="32">
        <v>-11.618599986055999</v>
      </c>
      <c r="AQ157" s="31">
        <v>-13.3333216400779</v>
      </c>
      <c r="AR157" s="32" t="s">
        <v>28</v>
      </c>
      <c r="AS157" s="32">
        <v>-13.3333216400779</v>
      </c>
      <c r="AT157" s="31">
        <v>-15.7695401978124</v>
      </c>
      <c r="AU157" s="32" t="s">
        <v>28</v>
      </c>
      <c r="AV157" s="32">
        <v>-15.7695401978124</v>
      </c>
      <c r="AW157" s="31">
        <v>-16.961299314378799</v>
      </c>
      <c r="AX157" s="32" t="s">
        <v>28</v>
      </c>
      <c r="AY157" s="32">
        <v>-16.961299314378799</v>
      </c>
      <c r="AZ157" s="31">
        <v>-18.9941118902196</v>
      </c>
      <c r="BA157" s="32" t="s">
        <v>28</v>
      </c>
      <c r="BB157" s="32">
        <v>-18.9941118902196</v>
      </c>
      <c r="BC157" s="31">
        <v>-22.870541623911301</v>
      </c>
      <c r="BD157" s="32" t="s">
        <v>28</v>
      </c>
      <c r="BE157" s="32">
        <v>-22.870541623911301</v>
      </c>
      <c r="BF157" s="31" t="s">
        <v>34</v>
      </c>
      <c r="BG157" s="32" t="s">
        <v>34</v>
      </c>
      <c r="BH157" s="32" t="s">
        <v>34</v>
      </c>
      <c r="BI157" s="31" t="s">
        <v>34</v>
      </c>
      <c r="BJ157" s="32" t="s">
        <v>34</v>
      </c>
      <c r="BK157" s="32" t="s">
        <v>34</v>
      </c>
      <c r="BL157" s="31" t="s">
        <v>34</v>
      </c>
      <c r="BM157" s="32" t="s">
        <v>34</v>
      </c>
      <c r="BN157" s="32" t="s">
        <v>34</v>
      </c>
      <c r="BO157" s="31" t="s">
        <v>34</v>
      </c>
      <c r="BP157" s="32" t="s">
        <v>34</v>
      </c>
      <c r="BQ157" s="32" t="s">
        <v>34</v>
      </c>
      <c r="BR157" s="31" t="s">
        <v>34</v>
      </c>
      <c r="BS157" s="32" t="s">
        <v>34</v>
      </c>
      <c r="BT157" s="32" t="s">
        <v>34</v>
      </c>
      <c r="BU157" s="31" t="s">
        <v>34</v>
      </c>
      <c r="BV157" s="32" t="s">
        <v>34</v>
      </c>
      <c r="BW157" s="32" t="s">
        <v>34</v>
      </c>
      <c r="BX157" s="31" t="s">
        <v>34</v>
      </c>
      <c r="BY157" s="32" t="s">
        <v>34</v>
      </c>
      <c r="BZ157" s="32" t="s">
        <v>34</v>
      </c>
      <c r="CA157" s="31" t="s">
        <v>34</v>
      </c>
      <c r="CB157" s="32" t="s">
        <v>34</v>
      </c>
      <c r="CC157" s="32" t="s">
        <v>34</v>
      </c>
      <c r="CD157" s="31" t="s">
        <v>34</v>
      </c>
      <c r="CE157" s="32" t="s">
        <v>34</v>
      </c>
      <c r="CF157" s="32" t="s">
        <v>34</v>
      </c>
      <c r="CG157" s="31" t="s">
        <v>34</v>
      </c>
      <c r="CH157" s="32" t="s">
        <v>34</v>
      </c>
      <c r="CI157" s="32" t="s">
        <v>34</v>
      </c>
      <c r="CJ157" s="31" t="s">
        <v>34</v>
      </c>
      <c r="CK157" s="32" t="s">
        <v>34</v>
      </c>
      <c r="CL157" s="32" t="s">
        <v>34</v>
      </c>
      <c r="CM157" s="31" t="s">
        <v>34</v>
      </c>
      <c r="CN157" s="32" t="s">
        <v>34</v>
      </c>
      <c r="CO157" s="32" t="s">
        <v>34</v>
      </c>
      <c r="CP157" s="31" t="s">
        <v>34</v>
      </c>
      <c r="CQ157" s="32" t="s">
        <v>34</v>
      </c>
      <c r="CR157" s="32" t="s">
        <v>34</v>
      </c>
      <c r="CS157" s="31" t="s">
        <v>34</v>
      </c>
      <c r="CT157" s="32" t="s">
        <v>34</v>
      </c>
      <c r="CU157" s="32" t="s">
        <v>34</v>
      </c>
      <c r="CV157" s="31" t="s">
        <v>34</v>
      </c>
      <c r="CW157" s="32" t="s">
        <v>34</v>
      </c>
      <c r="CX157" s="32" t="s">
        <v>34</v>
      </c>
      <c r="CY157" s="31" t="s">
        <v>34</v>
      </c>
      <c r="CZ157" s="32" t="s">
        <v>34</v>
      </c>
      <c r="DA157" s="32" t="s">
        <v>34</v>
      </c>
      <c r="DB157" s="31" t="s">
        <v>34</v>
      </c>
      <c r="DC157" s="32" t="s">
        <v>34</v>
      </c>
      <c r="DD157" s="32" t="s">
        <v>34</v>
      </c>
      <c r="DE157" s="31" t="s">
        <v>34</v>
      </c>
      <c r="DF157" s="32" t="s">
        <v>34</v>
      </c>
      <c r="DG157" s="32" t="s">
        <v>34</v>
      </c>
      <c r="DH157" s="31" t="s">
        <v>34</v>
      </c>
      <c r="DI157" s="32" t="s">
        <v>34</v>
      </c>
      <c r="DJ157" s="32" t="s">
        <v>34</v>
      </c>
      <c r="DK157" s="31" t="s">
        <v>34</v>
      </c>
      <c r="DL157" s="32" t="s">
        <v>34</v>
      </c>
      <c r="DM157" s="32" t="s">
        <v>34</v>
      </c>
      <c r="DN157" s="31" t="s">
        <v>34</v>
      </c>
      <c r="DO157" s="32" t="s">
        <v>34</v>
      </c>
      <c r="DP157" s="32" t="s">
        <v>34</v>
      </c>
      <c r="DQ157" s="31" t="s">
        <v>34</v>
      </c>
      <c r="DR157" s="32" t="s">
        <v>34</v>
      </c>
      <c r="DS157" s="32" t="s">
        <v>34</v>
      </c>
      <c r="DT157" s="31" t="s">
        <v>34</v>
      </c>
      <c r="DU157" s="32" t="s">
        <v>34</v>
      </c>
      <c r="DV157" s="32" t="s">
        <v>34</v>
      </c>
    </row>
    <row r="158" spans="1:126" x14ac:dyDescent="0.2">
      <c r="A158" s="30" t="s">
        <v>5</v>
      </c>
      <c r="B158">
        <v>155</v>
      </c>
      <c r="C158" s="37">
        <v>18</v>
      </c>
      <c r="D158" s="70">
        <v>14.570928020595099</v>
      </c>
      <c r="E158" s="70" t="s">
        <v>28</v>
      </c>
      <c r="F158" s="70">
        <v>14.570928020595099</v>
      </c>
      <c r="G158" s="32">
        <v>12.955446059937399</v>
      </c>
      <c r="H158" s="32" t="s">
        <v>28</v>
      </c>
      <c r="I158" s="32">
        <v>12.955446059937399</v>
      </c>
      <c r="J158" s="31">
        <v>7.7410244390809497</v>
      </c>
      <c r="K158" s="32" t="s">
        <v>28</v>
      </c>
      <c r="L158" s="32">
        <v>7.7410244390809497</v>
      </c>
      <c r="M158" s="31">
        <v>3.9376222005321799</v>
      </c>
      <c r="N158" s="32" t="s">
        <v>28</v>
      </c>
      <c r="O158" s="32">
        <v>3.9376222005321799</v>
      </c>
      <c r="P158" s="31">
        <v>0.20536531599220401</v>
      </c>
      <c r="Q158" s="32" t="s">
        <v>28</v>
      </c>
      <c r="R158" s="32">
        <v>0.20536531599220401</v>
      </c>
      <c r="S158" s="31">
        <v>-3.5461523009184601</v>
      </c>
      <c r="T158" s="32" t="s">
        <v>28</v>
      </c>
      <c r="U158" s="32">
        <v>-3.5461523009184601</v>
      </c>
      <c r="V158" s="31">
        <v>-7.6340597792130502</v>
      </c>
      <c r="W158" s="32" t="s">
        <v>28</v>
      </c>
      <c r="X158" s="32">
        <v>-7.6340597792130502</v>
      </c>
      <c r="Y158" s="31">
        <v>-10.572919707494099</v>
      </c>
      <c r="Z158" s="32" t="s">
        <v>28</v>
      </c>
      <c r="AA158" s="32">
        <v>-10.572919707494099</v>
      </c>
      <c r="AB158" s="31">
        <v>-11.831675321788801</v>
      </c>
      <c r="AC158" s="32" t="s">
        <v>28</v>
      </c>
      <c r="AD158" s="32">
        <v>-11.831675321788801</v>
      </c>
      <c r="AE158" s="31">
        <v>-15.092440056135001</v>
      </c>
      <c r="AF158" s="32" t="s">
        <v>28</v>
      </c>
      <c r="AG158" s="32">
        <v>-15.092440056135001</v>
      </c>
      <c r="AH158" s="31">
        <v>-20.9062026630852</v>
      </c>
      <c r="AI158" s="32" t="s">
        <v>28</v>
      </c>
      <c r="AJ158" s="32">
        <v>-20.9062026630852</v>
      </c>
      <c r="AK158" s="31" t="s">
        <v>34</v>
      </c>
      <c r="AL158" s="32" t="s">
        <v>34</v>
      </c>
      <c r="AM158" s="32" t="s">
        <v>34</v>
      </c>
      <c r="AN158" s="31" t="s">
        <v>34</v>
      </c>
      <c r="AO158" s="32" t="s">
        <v>34</v>
      </c>
      <c r="AP158" s="32" t="s">
        <v>34</v>
      </c>
      <c r="AQ158" s="31" t="s">
        <v>34</v>
      </c>
      <c r="AR158" s="32" t="s">
        <v>34</v>
      </c>
      <c r="AS158" s="32" t="s">
        <v>34</v>
      </c>
      <c r="AT158" s="31" t="s">
        <v>34</v>
      </c>
      <c r="AU158" s="32" t="s">
        <v>34</v>
      </c>
      <c r="AV158" s="32" t="s">
        <v>34</v>
      </c>
      <c r="AW158" s="31" t="s">
        <v>34</v>
      </c>
      <c r="AX158" s="32" t="s">
        <v>34</v>
      </c>
      <c r="AY158" s="32" t="s">
        <v>34</v>
      </c>
      <c r="AZ158" s="31" t="s">
        <v>34</v>
      </c>
      <c r="BA158" s="32" t="s">
        <v>34</v>
      </c>
      <c r="BB158" s="32" t="s">
        <v>34</v>
      </c>
      <c r="BC158" s="31" t="s">
        <v>34</v>
      </c>
      <c r="BD158" s="32" t="s">
        <v>34</v>
      </c>
      <c r="BE158" s="32" t="s">
        <v>34</v>
      </c>
      <c r="BF158" s="31" t="s">
        <v>34</v>
      </c>
      <c r="BG158" s="32" t="s">
        <v>34</v>
      </c>
      <c r="BH158" s="32" t="s">
        <v>34</v>
      </c>
      <c r="BI158" s="31" t="s">
        <v>34</v>
      </c>
      <c r="BJ158" s="32" t="s">
        <v>34</v>
      </c>
      <c r="BK158" s="32" t="s">
        <v>34</v>
      </c>
      <c r="BL158" s="31" t="s">
        <v>34</v>
      </c>
      <c r="BM158" s="32" t="s">
        <v>34</v>
      </c>
      <c r="BN158" s="32" t="s">
        <v>34</v>
      </c>
      <c r="BO158" s="31" t="s">
        <v>34</v>
      </c>
      <c r="BP158" s="32" t="s">
        <v>34</v>
      </c>
      <c r="BQ158" s="32" t="s">
        <v>34</v>
      </c>
      <c r="BR158" s="31" t="s">
        <v>34</v>
      </c>
      <c r="BS158" s="32" t="s">
        <v>34</v>
      </c>
      <c r="BT158" s="32" t="s">
        <v>34</v>
      </c>
      <c r="BU158" s="31" t="s">
        <v>34</v>
      </c>
      <c r="BV158" s="32" t="s">
        <v>34</v>
      </c>
      <c r="BW158" s="32" t="s">
        <v>34</v>
      </c>
      <c r="BX158" s="31" t="s">
        <v>34</v>
      </c>
      <c r="BY158" s="32" t="s">
        <v>34</v>
      </c>
      <c r="BZ158" s="32" t="s">
        <v>34</v>
      </c>
      <c r="CA158" s="31" t="s">
        <v>34</v>
      </c>
      <c r="CB158" s="32" t="s">
        <v>34</v>
      </c>
      <c r="CC158" s="32" t="s">
        <v>34</v>
      </c>
      <c r="CD158" s="31" t="s">
        <v>34</v>
      </c>
      <c r="CE158" s="32" t="s">
        <v>34</v>
      </c>
      <c r="CF158" s="32" t="s">
        <v>34</v>
      </c>
      <c r="CG158" s="31" t="s">
        <v>34</v>
      </c>
      <c r="CH158" s="32" t="s">
        <v>34</v>
      </c>
      <c r="CI158" s="32" t="s">
        <v>34</v>
      </c>
      <c r="CJ158" s="31" t="s">
        <v>34</v>
      </c>
      <c r="CK158" s="32" t="s">
        <v>34</v>
      </c>
      <c r="CL158" s="32" t="s">
        <v>34</v>
      </c>
      <c r="CM158" s="31" t="s">
        <v>34</v>
      </c>
      <c r="CN158" s="32" t="s">
        <v>34</v>
      </c>
      <c r="CO158" s="32" t="s">
        <v>34</v>
      </c>
      <c r="CP158" s="31" t="s">
        <v>34</v>
      </c>
      <c r="CQ158" s="32" t="s">
        <v>34</v>
      </c>
      <c r="CR158" s="32" t="s">
        <v>34</v>
      </c>
      <c r="CS158" s="31" t="s">
        <v>34</v>
      </c>
      <c r="CT158" s="32" t="s">
        <v>34</v>
      </c>
      <c r="CU158" s="32" t="s">
        <v>34</v>
      </c>
      <c r="CV158" s="31" t="s">
        <v>34</v>
      </c>
      <c r="CW158" s="32" t="s">
        <v>34</v>
      </c>
      <c r="CX158" s="32" t="s">
        <v>34</v>
      </c>
      <c r="CY158" s="31" t="s">
        <v>34</v>
      </c>
      <c r="CZ158" s="32" t="s">
        <v>34</v>
      </c>
      <c r="DA158" s="32" t="s">
        <v>34</v>
      </c>
      <c r="DB158" s="31" t="s">
        <v>34</v>
      </c>
      <c r="DC158" s="32" t="s">
        <v>34</v>
      </c>
      <c r="DD158" s="32" t="s">
        <v>34</v>
      </c>
      <c r="DE158" s="31" t="s">
        <v>34</v>
      </c>
      <c r="DF158" s="32" t="s">
        <v>34</v>
      </c>
      <c r="DG158" s="32" t="s">
        <v>34</v>
      </c>
      <c r="DH158" s="31" t="s">
        <v>34</v>
      </c>
      <c r="DI158" s="32" t="s">
        <v>34</v>
      </c>
      <c r="DJ158" s="32" t="s">
        <v>34</v>
      </c>
      <c r="DK158" s="31" t="s">
        <v>34</v>
      </c>
      <c r="DL158" s="32" t="s">
        <v>34</v>
      </c>
      <c r="DM158" s="32" t="s">
        <v>34</v>
      </c>
      <c r="DN158" s="31" t="s">
        <v>34</v>
      </c>
      <c r="DO158" s="32" t="s">
        <v>34</v>
      </c>
      <c r="DP158" s="32" t="s">
        <v>34</v>
      </c>
      <c r="DQ158" s="31" t="s">
        <v>34</v>
      </c>
      <c r="DR158" s="32" t="s">
        <v>34</v>
      </c>
      <c r="DS158" s="32" t="s">
        <v>34</v>
      </c>
      <c r="DT158" s="31" t="s">
        <v>34</v>
      </c>
      <c r="DU158" s="32" t="s">
        <v>34</v>
      </c>
      <c r="DV158" s="32" t="s">
        <v>34</v>
      </c>
    </row>
    <row r="159" spans="1:126" x14ac:dyDescent="0.2">
      <c r="A159" s="30" t="s">
        <v>5</v>
      </c>
      <c r="B159">
        <v>156</v>
      </c>
      <c r="C159" s="37">
        <v>19</v>
      </c>
      <c r="D159" s="70">
        <v>12.8927866055751</v>
      </c>
      <c r="E159" s="70" t="s">
        <v>28</v>
      </c>
      <c r="F159" s="70">
        <v>12.8927866055751</v>
      </c>
      <c r="G159" s="32">
        <v>12.5425751289951</v>
      </c>
      <c r="H159" s="32" t="s">
        <v>28</v>
      </c>
      <c r="I159" s="32">
        <v>12.5425751289951</v>
      </c>
      <c r="J159" s="31">
        <v>11.1223149612611</v>
      </c>
      <c r="K159" s="32" t="s">
        <v>28</v>
      </c>
      <c r="L159" s="32">
        <v>11.1223149612611</v>
      </c>
      <c r="M159" s="31">
        <v>6.4974255599923003</v>
      </c>
      <c r="N159" s="32" t="s">
        <v>28</v>
      </c>
      <c r="O159" s="32">
        <v>6.4974255599923003</v>
      </c>
      <c r="P159" s="31">
        <v>2.6040552336845999</v>
      </c>
      <c r="Q159" s="32" t="s">
        <v>28</v>
      </c>
      <c r="R159" s="32">
        <v>2.6040552336845999</v>
      </c>
      <c r="S159" s="31">
        <v>-1.04204609050439</v>
      </c>
      <c r="T159" s="32" t="s">
        <v>28</v>
      </c>
      <c r="U159" s="32">
        <v>-1.04204609050439</v>
      </c>
      <c r="V159" s="31">
        <v>-4.7086245615692297</v>
      </c>
      <c r="W159" s="32" t="s">
        <v>28</v>
      </c>
      <c r="X159" s="32">
        <v>-4.7086245615692297</v>
      </c>
      <c r="Y159" s="31">
        <v>-8.3690531594871107</v>
      </c>
      <c r="Z159" s="32" t="s">
        <v>28</v>
      </c>
      <c r="AA159" s="32">
        <v>-8.3690531594871107</v>
      </c>
      <c r="AB159" s="31">
        <v>-11.262406237190101</v>
      </c>
      <c r="AC159" s="32" t="s">
        <v>28</v>
      </c>
      <c r="AD159" s="32">
        <v>-11.262406237190101</v>
      </c>
      <c r="AE159" s="31">
        <v>-16.613783245158999</v>
      </c>
      <c r="AF159" s="32" t="s">
        <v>28</v>
      </c>
      <c r="AG159" s="32">
        <v>-16.613783245158999</v>
      </c>
      <c r="AH159" s="31">
        <v>-17.669044909027299</v>
      </c>
      <c r="AI159" s="32" t="s">
        <v>28</v>
      </c>
      <c r="AJ159" s="32">
        <v>-17.669044909027299</v>
      </c>
      <c r="AK159" s="31">
        <v>-24.495801092547001</v>
      </c>
      <c r="AL159" s="32" t="s">
        <v>28</v>
      </c>
      <c r="AM159" s="32">
        <v>-24.495801092547001</v>
      </c>
      <c r="AN159" s="31" t="s">
        <v>34</v>
      </c>
      <c r="AO159" s="32" t="s">
        <v>34</v>
      </c>
      <c r="AP159" s="32" t="s">
        <v>34</v>
      </c>
      <c r="AQ159" s="31" t="s">
        <v>34</v>
      </c>
      <c r="AR159" s="32" t="s">
        <v>34</v>
      </c>
      <c r="AS159" s="32" t="s">
        <v>34</v>
      </c>
      <c r="AT159" s="31" t="s">
        <v>34</v>
      </c>
      <c r="AU159" s="32" t="s">
        <v>34</v>
      </c>
      <c r="AV159" s="32" t="s">
        <v>34</v>
      </c>
      <c r="AW159" s="31" t="s">
        <v>34</v>
      </c>
      <c r="AX159" s="32" t="s">
        <v>34</v>
      </c>
      <c r="AY159" s="32" t="s">
        <v>34</v>
      </c>
      <c r="AZ159" s="31" t="s">
        <v>34</v>
      </c>
      <c r="BA159" s="32" t="s">
        <v>34</v>
      </c>
      <c r="BB159" s="32" t="s">
        <v>34</v>
      </c>
      <c r="BC159" s="31" t="s">
        <v>34</v>
      </c>
      <c r="BD159" s="32" t="s">
        <v>34</v>
      </c>
      <c r="BE159" s="32" t="s">
        <v>34</v>
      </c>
      <c r="BF159" s="31" t="s">
        <v>34</v>
      </c>
      <c r="BG159" s="32" t="s">
        <v>34</v>
      </c>
      <c r="BH159" s="32" t="s">
        <v>34</v>
      </c>
      <c r="BI159" s="31" t="s">
        <v>34</v>
      </c>
      <c r="BJ159" s="32" t="s">
        <v>34</v>
      </c>
      <c r="BK159" s="32" t="s">
        <v>34</v>
      </c>
      <c r="BL159" s="31" t="s">
        <v>34</v>
      </c>
      <c r="BM159" s="32" t="s">
        <v>34</v>
      </c>
      <c r="BN159" s="32" t="s">
        <v>34</v>
      </c>
      <c r="BO159" s="31" t="s">
        <v>34</v>
      </c>
      <c r="BP159" s="32" t="s">
        <v>34</v>
      </c>
      <c r="BQ159" s="32" t="s">
        <v>34</v>
      </c>
      <c r="BR159" s="31" t="s">
        <v>34</v>
      </c>
      <c r="BS159" s="32" t="s">
        <v>34</v>
      </c>
      <c r="BT159" s="32" t="s">
        <v>34</v>
      </c>
      <c r="BU159" s="31" t="s">
        <v>34</v>
      </c>
      <c r="BV159" s="32" t="s">
        <v>34</v>
      </c>
      <c r="BW159" s="32" t="s">
        <v>34</v>
      </c>
      <c r="BX159" s="31" t="s">
        <v>34</v>
      </c>
      <c r="BY159" s="32" t="s">
        <v>34</v>
      </c>
      <c r="BZ159" s="32" t="s">
        <v>34</v>
      </c>
      <c r="CA159" s="31" t="s">
        <v>34</v>
      </c>
      <c r="CB159" s="32" t="s">
        <v>34</v>
      </c>
      <c r="CC159" s="32" t="s">
        <v>34</v>
      </c>
      <c r="CD159" s="31" t="s">
        <v>34</v>
      </c>
      <c r="CE159" s="32" t="s">
        <v>34</v>
      </c>
      <c r="CF159" s="32" t="s">
        <v>34</v>
      </c>
      <c r="CG159" s="31" t="s">
        <v>34</v>
      </c>
      <c r="CH159" s="32" t="s">
        <v>34</v>
      </c>
      <c r="CI159" s="32" t="s">
        <v>34</v>
      </c>
      <c r="CJ159" s="31" t="s">
        <v>34</v>
      </c>
      <c r="CK159" s="32" t="s">
        <v>34</v>
      </c>
      <c r="CL159" s="32" t="s">
        <v>34</v>
      </c>
      <c r="CM159" s="31" t="s">
        <v>34</v>
      </c>
      <c r="CN159" s="32" t="s">
        <v>34</v>
      </c>
      <c r="CO159" s="32" t="s">
        <v>34</v>
      </c>
      <c r="CP159" s="31" t="s">
        <v>34</v>
      </c>
      <c r="CQ159" s="32" t="s">
        <v>34</v>
      </c>
      <c r="CR159" s="32" t="s">
        <v>34</v>
      </c>
      <c r="CS159" s="31" t="s">
        <v>34</v>
      </c>
      <c r="CT159" s="32" t="s">
        <v>34</v>
      </c>
      <c r="CU159" s="32" t="s">
        <v>34</v>
      </c>
      <c r="CV159" s="31" t="s">
        <v>34</v>
      </c>
      <c r="CW159" s="32" t="s">
        <v>34</v>
      </c>
      <c r="CX159" s="32" t="s">
        <v>34</v>
      </c>
      <c r="CY159" s="31" t="s">
        <v>34</v>
      </c>
      <c r="CZ159" s="32" t="s">
        <v>34</v>
      </c>
      <c r="DA159" s="32" t="s">
        <v>34</v>
      </c>
      <c r="DB159" s="31" t="s">
        <v>34</v>
      </c>
      <c r="DC159" s="32" t="s">
        <v>34</v>
      </c>
      <c r="DD159" s="32" t="s">
        <v>34</v>
      </c>
      <c r="DE159" s="31" t="s">
        <v>34</v>
      </c>
      <c r="DF159" s="32" t="s">
        <v>34</v>
      </c>
      <c r="DG159" s="32" t="s">
        <v>34</v>
      </c>
      <c r="DH159" s="31" t="s">
        <v>34</v>
      </c>
      <c r="DI159" s="32" t="s">
        <v>34</v>
      </c>
      <c r="DJ159" s="32" t="s">
        <v>34</v>
      </c>
      <c r="DK159" s="31" t="s">
        <v>34</v>
      </c>
      <c r="DL159" s="32" t="s">
        <v>34</v>
      </c>
      <c r="DM159" s="32" t="s">
        <v>34</v>
      </c>
      <c r="DN159" s="31" t="s">
        <v>34</v>
      </c>
      <c r="DO159" s="32" t="s">
        <v>34</v>
      </c>
      <c r="DP159" s="32" t="s">
        <v>34</v>
      </c>
      <c r="DQ159" s="31" t="s">
        <v>34</v>
      </c>
      <c r="DR159" s="32" t="s">
        <v>34</v>
      </c>
      <c r="DS159" s="32" t="s">
        <v>34</v>
      </c>
      <c r="DT159" s="31" t="s">
        <v>34</v>
      </c>
      <c r="DU159" s="32" t="s">
        <v>34</v>
      </c>
      <c r="DV159" s="32" t="s">
        <v>34</v>
      </c>
    </row>
    <row r="160" spans="1:126" x14ac:dyDescent="0.2">
      <c r="A160" s="30" t="s">
        <v>6</v>
      </c>
      <c r="B160">
        <v>157</v>
      </c>
      <c r="C160" s="37">
        <v>20</v>
      </c>
      <c r="D160" s="70">
        <v>15.5924800700499</v>
      </c>
      <c r="E160" s="70" t="s">
        <v>28</v>
      </c>
      <c r="F160" s="70">
        <v>15.5924800700499</v>
      </c>
      <c r="G160" s="32">
        <v>15.3807190689405</v>
      </c>
      <c r="H160" s="32" t="s">
        <v>28</v>
      </c>
      <c r="I160" s="32">
        <v>15.3807190689405</v>
      </c>
      <c r="J160" s="31">
        <v>11.2134160695667</v>
      </c>
      <c r="K160" s="32" t="s">
        <v>28</v>
      </c>
      <c r="L160" s="32">
        <v>11.2134160695667</v>
      </c>
      <c r="M160" s="31">
        <v>7.69486347452189</v>
      </c>
      <c r="N160" s="32" t="s">
        <v>28</v>
      </c>
      <c r="O160" s="32">
        <v>7.69486347452189</v>
      </c>
      <c r="P160" s="31">
        <v>4.0273253726565601</v>
      </c>
      <c r="Q160" s="32" t="s">
        <v>28</v>
      </c>
      <c r="R160" s="32">
        <v>4.0273253726565601</v>
      </c>
      <c r="S160" s="31">
        <v>0.70431130194461</v>
      </c>
      <c r="T160" s="32" t="s">
        <v>28</v>
      </c>
      <c r="U160" s="32">
        <v>0.70431130194461</v>
      </c>
      <c r="V160" s="31">
        <v>-2.6107379686780599</v>
      </c>
      <c r="W160" s="32" t="s">
        <v>28</v>
      </c>
      <c r="X160" s="32">
        <v>-2.6107379686780599</v>
      </c>
      <c r="Y160" s="31">
        <v>-5.4156515047636704</v>
      </c>
      <c r="Z160" s="32" t="s">
        <v>28</v>
      </c>
      <c r="AA160" s="32">
        <v>-5.4156515047636704</v>
      </c>
      <c r="AB160" s="31">
        <v>-9.4192703963066506</v>
      </c>
      <c r="AC160" s="32" t="s">
        <v>28</v>
      </c>
      <c r="AD160" s="32">
        <v>-9.4192703963066506</v>
      </c>
      <c r="AE160" s="31">
        <v>-11.722376359492801</v>
      </c>
      <c r="AF160" s="32" t="s">
        <v>28</v>
      </c>
      <c r="AG160" s="32">
        <v>-11.722376359492801</v>
      </c>
      <c r="AH160" s="31">
        <v>-15.935718719143299</v>
      </c>
      <c r="AI160" s="32" t="s">
        <v>28</v>
      </c>
      <c r="AJ160" s="32">
        <v>-15.935718719143299</v>
      </c>
      <c r="AK160" s="31">
        <v>-15.2030010789766</v>
      </c>
      <c r="AL160" s="32" t="s">
        <v>28</v>
      </c>
      <c r="AM160" s="32">
        <v>-15.2030010789766</v>
      </c>
      <c r="AN160" s="31">
        <v>-24.432724546598699</v>
      </c>
      <c r="AO160" s="32" t="s">
        <v>28</v>
      </c>
      <c r="AP160" s="32">
        <v>-24.432724546598699</v>
      </c>
      <c r="AQ160" s="31">
        <v>-32.3447283181792</v>
      </c>
      <c r="AR160" s="32" t="s">
        <v>28</v>
      </c>
      <c r="AS160" s="32">
        <v>-32.3447283181792</v>
      </c>
      <c r="AT160" s="31" t="s">
        <v>34</v>
      </c>
      <c r="AU160" s="32" t="s">
        <v>34</v>
      </c>
      <c r="AV160" s="32" t="s">
        <v>34</v>
      </c>
      <c r="AW160" s="31" t="s">
        <v>34</v>
      </c>
      <c r="AX160" s="32" t="s">
        <v>34</v>
      </c>
      <c r="AY160" s="32" t="s">
        <v>34</v>
      </c>
      <c r="AZ160" s="31" t="s">
        <v>34</v>
      </c>
      <c r="BA160" s="32" t="s">
        <v>34</v>
      </c>
      <c r="BB160" s="32" t="s">
        <v>34</v>
      </c>
      <c r="BC160" s="31" t="s">
        <v>34</v>
      </c>
      <c r="BD160" s="32" t="s">
        <v>34</v>
      </c>
      <c r="BE160" s="32" t="s">
        <v>34</v>
      </c>
      <c r="BF160" s="31" t="s">
        <v>34</v>
      </c>
      <c r="BG160" s="32" t="s">
        <v>34</v>
      </c>
      <c r="BH160" s="32" t="s">
        <v>34</v>
      </c>
      <c r="BI160" s="31" t="s">
        <v>34</v>
      </c>
      <c r="BJ160" s="32" t="s">
        <v>34</v>
      </c>
      <c r="BK160" s="32" t="s">
        <v>34</v>
      </c>
      <c r="BL160" s="31" t="s">
        <v>34</v>
      </c>
      <c r="BM160" s="32" t="s">
        <v>34</v>
      </c>
      <c r="BN160" s="32" t="s">
        <v>34</v>
      </c>
      <c r="BO160" s="31" t="s">
        <v>34</v>
      </c>
      <c r="BP160" s="32" t="s">
        <v>34</v>
      </c>
      <c r="BQ160" s="32" t="s">
        <v>34</v>
      </c>
      <c r="BR160" s="31" t="s">
        <v>34</v>
      </c>
      <c r="BS160" s="32" t="s">
        <v>34</v>
      </c>
      <c r="BT160" s="32" t="s">
        <v>34</v>
      </c>
      <c r="BU160" s="31" t="s">
        <v>34</v>
      </c>
      <c r="BV160" s="32" t="s">
        <v>34</v>
      </c>
      <c r="BW160" s="32" t="s">
        <v>34</v>
      </c>
      <c r="BX160" s="31" t="s">
        <v>34</v>
      </c>
      <c r="BY160" s="32" t="s">
        <v>34</v>
      </c>
      <c r="BZ160" s="32" t="s">
        <v>34</v>
      </c>
      <c r="CA160" s="31" t="s">
        <v>34</v>
      </c>
      <c r="CB160" s="32" t="s">
        <v>34</v>
      </c>
      <c r="CC160" s="32" t="s">
        <v>34</v>
      </c>
      <c r="CD160" s="31" t="s">
        <v>34</v>
      </c>
      <c r="CE160" s="32" t="s">
        <v>34</v>
      </c>
      <c r="CF160" s="32" t="s">
        <v>34</v>
      </c>
      <c r="CG160" s="31" t="s">
        <v>34</v>
      </c>
      <c r="CH160" s="32" t="s">
        <v>34</v>
      </c>
      <c r="CI160" s="32" t="s">
        <v>34</v>
      </c>
      <c r="CJ160" s="31" t="s">
        <v>34</v>
      </c>
      <c r="CK160" s="32" t="s">
        <v>34</v>
      </c>
      <c r="CL160" s="32" t="s">
        <v>34</v>
      </c>
      <c r="CM160" s="31" t="s">
        <v>34</v>
      </c>
      <c r="CN160" s="32" t="s">
        <v>34</v>
      </c>
      <c r="CO160" s="32" t="s">
        <v>34</v>
      </c>
      <c r="CP160" s="31" t="s">
        <v>34</v>
      </c>
      <c r="CQ160" s="32" t="s">
        <v>34</v>
      </c>
      <c r="CR160" s="32" t="s">
        <v>34</v>
      </c>
      <c r="CS160" s="31" t="s">
        <v>34</v>
      </c>
      <c r="CT160" s="32" t="s">
        <v>34</v>
      </c>
      <c r="CU160" s="32" t="s">
        <v>34</v>
      </c>
      <c r="CV160" s="31" t="s">
        <v>34</v>
      </c>
      <c r="CW160" s="32" t="s">
        <v>34</v>
      </c>
      <c r="CX160" s="32" t="s">
        <v>34</v>
      </c>
      <c r="CY160" s="31" t="s">
        <v>34</v>
      </c>
      <c r="CZ160" s="32" t="s">
        <v>34</v>
      </c>
      <c r="DA160" s="32" t="s">
        <v>34</v>
      </c>
      <c r="DB160" s="31" t="s">
        <v>34</v>
      </c>
      <c r="DC160" s="32" t="s">
        <v>34</v>
      </c>
      <c r="DD160" s="32" t="s">
        <v>34</v>
      </c>
      <c r="DE160" s="31" t="s">
        <v>34</v>
      </c>
      <c r="DF160" s="32" t="s">
        <v>34</v>
      </c>
      <c r="DG160" s="32" t="s">
        <v>34</v>
      </c>
      <c r="DH160" s="31" t="s">
        <v>34</v>
      </c>
      <c r="DI160" s="32" t="s">
        <v>34</v>
      </c>
      <c r="DJ160" s="32" t="s">
        <v>34</v>
      </c>
      <c r="DK160" s="31" t="s">
        <v>34</v>
      </c>
      <c r="DL160" s="32" t="s">
        <v>34</v>
      </c>
      <c r="DM160" s="32" t="s">
        <v>34</v>
      </c>
      <c r="DN160" s="31" t="s">
        <v>34</v>
      </c>
      <c r="DO160" s="32" t="s">
        <v>34</v>
      </c>
      <c r="DP160" s="32" t="s">
        <v>34</v>
      </c>
      <c r="DQ160" s="31" t="s">
        <v>34</v>
      </c>
      <c r="DR160" s="32" t="s">
        <v>34</v>
      </c>
      <c r="DS160" s="32" t="s">
        <v>34</v>
      </c>
      <c r="DT160" s="31" t="s">
        <v>34</v>
      </c>
      <c r="DU160" s="32" t="s">
        <v>34</v>
      </c>
      <c r="DV160" s="32" t="s">
        <v>34</v>
      </c>
    </row>
    <row r="161" spans="1:126" x14ac:dyDescent="0.2">
      <c r="A161" s="30" t="s">
        <v>5</v>
      </c>
      <c r="B161">
        <v>158</v>
      </c>
      <c r="C161" s="37">
        <v>21</v>
      </c>
      <c r="D161" s="70">
        <v>13.18127778865</v>
      </c>
      <c r="E161" s="70" t="s">
        <v>28</v>
      </c>
      <c r="F161" s="70">
        <v>13.18127778865</v>
      </c>
      <c r="G161" s="32">
        <v>12.901693878241399</v>
      </c>
      <c r="H161" s="32" t="s">
        <v>28</v>
      </c>
      <c r="I161" s="32">
        <v>12.901693878241399</v>
      </c>
      <c r="J161" s="31">
        <v>9.8666237356769493</v>
      </c>
      <c r="K161" s="32" t="s">
        <v>28</v>
      </c>
      <c r="L161" s="32">
        <v>9.8666237356769493</v>
      </c>
      <c r="M161" s="31">
        <v>5.9265777375512103</v>
      </c>
      <c r="N161" s="32" t="s">
        <v>28</v>
      </c>
      <c r="O161" s="32">
        <v>5.9265777375512103</v>
      </c>
      <c r="P161" s="31">
        <v>2.4373939716064501</v>
      </c>
      <c r="Q161" s="32" t="s">
        <v>28</v>
      </c>
      <c r="R161" s="32">
        <v>2.4373939716064501</v>
      </c>
      <c r="S161" s="31">
        <v>-0.42865393642619598</v>
      </c>
      <c r="T161" s="32" t="s">
        <v>28</v>
      </c>
      <c r="U161" s="32">
        <v>-0.42865393642619598</v>
      </c>
      <c r="V161" s="31">
        <v>-3.3377780643186901</v>
      </c>
      <c r="W161" s="32" t="s">
        <v>28</v>
      </c>
      <c r="X161" s="32">
        <v>-3.3377780643186901</v>
      </c>
      <c r="Y161" s="31">
        <v>-8.0460098142528</v>
      </c>
      <c r="Z161" s="32" t="s">
        <v>28</v>
      </c>
      <c r="AA161" s="32">
        <v>-8.0460098142528</v>
      </c>
      <c r="AB161" s="31">
        <v>-12.1640270729986</v>
      </c>
      <c r="AC161" s="32" t="s">
        <v>28</v>
      </c>
      <c r="AD161" s="32">
        <v>-12.1640270729986</v>
      </c>
      <c r="AE161" s="31">
        <v>-14.1418336333233</v>
      </c>
      <c r="AF161" s="32" t="s">
        <v>28</v>
      </c>
      <c r="AG161" s="32">
        <v>-14.1418336333233</v>
      </c>
      <c r="AH161" s="31">
        <v>-20.104773450212701</v>
      </c>
      <c r="AI161" s="32" t="s">
        <v>28</v>
      </c>
      <c r="AJ161" s="32">
        <v>-20.104773450212701</v>
      </c>
      <c r="AK161" s="31">
        <v>-20.733791426231601</v>
      </c>
      <c r="AL161" s="32" t="s">
        <v>28</v>
      </c>
      <c r="AM161" s="32">
        <v>-20.733791426231601</v>
      </c>
      <c r="AN161" s="31">
        <v>-28.6029810056447</v>
      </c>
      <c r="AO161" s="32" t="s">
        <v>28</v>
      </c>
      <c r="AP161" s="32">
        <v>-28.6029810056447</v>
      </c>
      <c r="AQ161" s="31">
        <v>-27.701257979277699</v>
      </c>
      <c r="AR161" s="32" t="s">
        <v>28</v>
      </c>
      <c r="AS161" s="32">
        <v>-27.701257979277699</v>
      </c>
      <c r="AT161" s="31">
        <v>-27.927218331750201</v>
      </c>
      <c r="AU161" s="32" t="s">
        <v>28</v>
      </c>
      <c r="AV161" s="32">
        <v>-27.927218331750201</v>
      </c>
      <c r="AW161" s="31" t="s">
        <v>34</v>
      </c>
      <c r="AX161" s="32" t="s">
        <v>34</v>
      </c>
      <c r="AY161" s="32" t="s">
        <v>34</v>
      </c>
      <c r="AZ161" s="31" t="s">
        <v>34</v>
      </c>
      <c r="BA161" s="32" t="s">
        <v>34</v>
      </c>
      <c r="BB161" s="32" t="s">
        <v>34</v>
      </c>
      <c r="BC161" s="31" t="s">
        <v>34</v>
      </c>
      <c r="BD161" s="32" t="s">
        <v>34</v>
      </c>
      <c r="BE161" s="32" t="s">
        <v>34</v>
      </c>
      <c r="BF161" s="31" t="s">
        <v>34</v>
      </c>
      <c r="BG161" s="32" t="s">
        <v>34</v>
      </c>
      <c r="BH161" s="32" t="s">
        <v>34</v>
      </c>
      <c r="BI161" s="31" t="s">
        <v>34</v>
      </c>
      <c r="BJ161" s="32" t="s">
        <v>34</v>
      </c>
      <c r="BK161" s="32" t="s">
        <v>34</v>
      </c>
      <c r="BL161" s="31" t="s">
        <v>34</v>
      </c>
      <c r="BM161" s="32" t="s">
        <v>34</v>
      </c>
      <c r="BN161" s="32" t="s">
        <v>34</v>
      </c>
      <c r="BO161" s="31" t="s">
        <v>34</v>
      </c>
      <c r="BP161" s="32" t="s">
        <v>34</v>
      </c>
      <c r="BQ161" s="32" t="s">
        <v>34</v>
      </c>
      <c r="BR161" s="31" t="s">
        <v>34</v>
      </c>
      <c r="BS161" s="32" t="s">
        <v>34</v>
      </c>
      <c r="BT161" s="32" t="s">
        <v>34</v>
      </c>
      <c r="BU161" s="31" t="s">
        <v>34</v>
      </c>
      <c r="BV161" s="32" t="s">
        <v>34</v>
      </c>
      <c r="BW161" s="32" t="s">
        <v>34</v>
      </c>
      <c r="BX161" s="31" t="s">
        <v>34</v>
      </c>
      <c r="BY161" s="32" t="s">
        <v>34</v>
      </c>
      <c r="BZ161" s="32" t="s">
        <v>34</v>
      </c>
      <c r="CA161" s="31" t="s">
        <v>34</v>
      </c>
      <c r="CB161" s="32" t="s">
        <v>34</v>
      </c>
      <c r="CC161" s="32" t="s">
        <v>34</v>
      </c>
      <c r="CD161" s="31" t="s">
        <v>34</v>
      </c>
      <c r="CE161" s="32" t="s">
        <v>34</v>
      </c>
      <c r="CF161" s="32" t="s">
        <v>34</v>
      </c>
      <c r="CG161" s="31" t="s">
        <v>34</v>
      </c>
      <c r="CH161" s="32" t="s">
        <v>34</v>
      </c>
      <c r="CI161" s="32" t="s">
        <v>34</v>
      </c>
      <c r="CJ161" s="31" t="s">
        <v>34</v>
      </c>
      <c r="CK161" s="32" t="s">
        <v>34</v>
      </c>
      <c r="CL161" s="32" t="s">
        <v>34</v>
      </c>
      <c r="CM161" s="31" t="s">
        <v>34</v>
      </c>
      <c r="CN161" s="32" t="s">
        <v>34</v>
      </c>
      <c r="CO161" s="32" t="s">
        <v>34</v>
      </c>
      <c r="CP161" s="31" t="s">
        <v>34</v>
      </c>
      <c r="CQ161" s="32" t="s">
        <v>34</v>
      </c>
      <c r="CR161" s="32" t="s">
        <v>34</v>
      </c>
      <c r="CS161" s="31" t="s">
        <v>34</v>
      </c>
      <c r="CT161" s="32" t="s">
        <v>34</v>
      </c>
      <c r="CU161" s="32" t="s">
        <v>34</v>
      </c>
      <c r="CV161" s="31" t="s">
        <v>34</v>
      </c>
      <c r="CW161" s="32" t="s">
        <v>34</v>
      </c>
      <c r="CX161" s="32" t="s">
        <v>34</v>
      </c>
      <c r="CY161" s="31" t="s">
        <v>34</v>
      </c>
      <c r="CZ161" s="32" t="s">
        <v>34</v>
      </c>
      <c r="DA161" s="32" t="s">
        <v>34</v>
      </c>
      <c r="DB161" s="31" t="s">
        <v>34</v>
      </c>
      <c r="DC161" s="32" t="s">
        <v>34</v>
      </c>
      <c r="DD161" s="32" t="s">
        <v>34</v>
      </c>
      <c r="DE161" s="31" t="s">
        <v>34</v>
      </c>
      <c r="DF161" s="32" t="s">
        <v>34</v>
      </c>
      <c r="DG161" s="32" t="s">
        <v>34</v>
      </c>
      <c r="DH161" s="31" t="s">
        <v>34</v>
      </c>
      <c r="DI161" s="32" t="s">
        <v>34</v>
      </c>
      <c r="DJ161" s="32" t="s">
        <v>34</v>
      </c>
      <c r="DK161" s="31" t="s">
        <v>34</v>
      </c>
      <c r="DL161" s="32" t="s">
        <v>34</v>
      </c>
      <c r="DM161" s="32" t="s">
        <v>34</v>
      </c>
      <c r="DN161" s="31" t="s">
        <v>34</v>
      </c>
      <c r="DO161" s="32" t="s">
        <v>34</v>
      </c>
      <c r="DP161" s="32" t="s">
        <v>34</v>
      </c>
      <c r="DQ161" s="31" t="s">
        <v>34</v>
      </c>
      <c r="DR161" s="32" t="s">
        <v>34</v>
      </c>
      <c r="DS161" s="32" t="s">
        <v>34</v>
      </c>
      <c r="DT161" s="31" t="s">
        <v>34</v>
      </c>
      <c r="DU161" s="32" t="s">
        <v>34</v>
      </c>
      <c r="DV161" s="32" t="s">
        <v>34</v>
      </c>
    </row>
    <row r="162" spans="1:126" x14ac:dyDescent="0.2">
      <c r="A162" s="30" t="s">
        <v>5</v>
      </c>
      <c r="B162">
        <v>159</v>
      </c>
      <c r="C162" s="37">
        <v>22</v>
      </c>
      <c r="D162" s="70">
        <v>17.096069326536401</v>
      </c>
      <c r="E162" s="70" t="s">
        <v>28</v>
      </c>
      <c r="F162" s="70">
        <v>17.096069326536401</v>
      </c>
      <c r="G162" s="32">
        <v>17.0210511023839</v>
      </c>
      <c r="H162" s="32" t="s">
        <v>28</v>
      </c>
      <c r="I162" s="32">
        <v>17.0210511023839</v>
      </c>
      <c r="J162" s="31">
        <v>16.511987683765199</v>
      </c>
      <c r="K162" s="32" t="s">
        <v>28</v>
      </c>
      <c r="L162" s="32">
        <v>16.511987683765199</v>
      </c>
      <c r="M162" s="31">
        <v>12.9855332228795</v>
      </c>
      <c r="N162" s="32" t="s">
        <v>28</v>
      </c>
      <c r="O162" s="32">
        <v>12.9855332228795</v>
      </c>
      <c r="P162" s="31">
        <v>8.4504765447860297</v>
      </c>
      <c r="Q162" s="32" t="s">
        <v>28</v>
      </c>
      <c r="R162" s="32">
        <v>8.4504765447860297</v>
      </c>
      <c r="S162" s="31">
        <v>4.6724042653340403</v>
      </c>
      <c r="T162" s="32" t="s">
        <v>28</v>
      </c>
      <c r="U162" s="32">
        <v>4.6724042653340403</v>
      </c>
      <c r="V162" s="31">
        <v>1.8051979895499499</v>
      </c>
      <c r="W162" s="32" t="s">
        <v>28</v>
      </c>
      <c r="X162" s="32">
        <v>1.8051979895499499</v>
      </c>
      <c r="Y162" s="31">
        <v>-0.54386660053825397</v>
      </c>
      <c r="Z162" s="32" t="s">
        <v>28</v>
      </c>
      <c r="AA162" s="32">
        <v>-0.54386660053825397</v>
      </c>
      <c r="AB162" s="31">
        <v>-2.67026394926194</v>
      </c>
      <c r="AC162" s="32" t="s">
        <v>28</v>
      </c>
      <c r="AD162" s="32">
        <v>-2.67026394926194</v>
      </c>
      <c r="AE162" s="31">
        <v>-4.3358233759482099</v>
      </c>
      <c r="AF162" s="32" t="s">
        <v>28</v>
      </c>
      <c r="AG162" s="32">
        <v>-4.3358233759482099</v>
      </c>
      <c r="AH162" s="31">
        <v>-5.5168292823445197</v>
      </c>
      <c r="AI162" s="32" t="s">
        <v>28</v>
      </c>
      <c r="AJ162" s="32">
        <v>-5.5168292823445197</v>
      </c>
      <c r="AK162" s="31">
        <v>-6.6697718781147302</v>
      </c>
      <c r="AL162" s="32" t="s">
        <v>28</v>
      </c>
      <c r="AM162" s="32">
        <v>-6.6697718781147302</v>
      </c>
      <c r="AN162" s="31">
        <v>-7.1927445689901797</v>
      </c>
      <c r="AO162" s="32" t="s">
        <v>28</v>
      </c>
      <c r="AP162" s="32">
        <v>-7.1927445689901797</v>
      </c>
      <c r="AQ162" s="31">
        <v>-8.1590050605223698</v>
      </c>
      <c r="AR162" s="32" t="s">
        <v>28</v>
      </c>
      <c r="AS162" s="32">
        <v>-8.1590050605223698</v>
      </c>
      <c r="AT162" s="31">
        <v>-9.5851317812680605</v>
      </c>
      <c r="AU162" s="32" t="s">
        <v>28</v>
      </c>
      <c r="AV162" s="32">
        <v>-9.5851317812680605</v>
      </c>
      <c r="AW162" s="31">
        <v>-11.0461405603422</v>
      </c>
      <c r="AX162" s="32" t="s">
        <v>28</v>
      </c>
      <c r="AY162" s="32">
        <v>-11.0461405603422</v>
      </c>
      <c r="AZ162" s="31">
        <v>-11.920301727404</v>
      </c>
      <c r="BA162" s="32" t="s">
        <v>28</v>
      </c>
      <c r="BB162" s="32">
        <v>-11.920301727404</v>
      </c>
      <c r="BC162" s="31">
        <v>-12.9098516102788</v>
      </c>
      <c r="BD162" s="32" t="s">
        <v>28</v>
      </c>
      <c r="BE162" s="32">
        <v>-12.9098516102788</v>
      </c>
      <c r="BF162" s="31">
        <v>-20.529560564632298</v>
      </c>
      <c r="BG162" s="32" t="s">
        <v>28</v>
      </c>
      <c r="BH162" s="32">
        <v>-20.529560564632298</v>
      </c>
      <c r="BI162" s="31" t="s">
        <v>34</v>
      </c>
      <c r="BJ162" s="32" t="s">
        <v>34</v>
      </c>
      <c r="BK162" s="32" t="s">
        <v>34</v>
      </c>
      <c r="BL162" s="31" t="s">
        <v>34</v>
      </c>
      <c r="BM162" s="32" t="s">
        <v>34</v>
      </c>
      <c r="BN162" s="32" t="s">
        <v>34</v>
      </c>
      <c r="BO162" s="31" t="s">
        <v>34</v>
      </c>
      <c r="BP162" s="32" t="s">
        <v>34</v>
      </c>
      <c r="BQ162" s="32" t="s">
        <v>34</v>
      </c>
      <c r="BR162" s="31" t="s">
        <v>34</v>
      </c>
      <c r="BS162" s="32" t="s">
        <v>34</v>
      </c>
      <c r="BT162" s="32" t="s">
        <v>34</v>
      </c>
      <c r="BU162" s="31" t="s">
        <v>34</v>
      </c>
      <c r="BV162" s="32" t="s">
        <v>34</v>
      </c>
      <c r="BW162" s="32" t="s">
        <v>34</v>
      </c>
      <c r="BX162" s="31" t="s">
        <v>34</v>
      </c>
      <c r="BY162" s="32" t="s">
        <v>34</v>
      </c>
      <c r="BZ162" s="32" t="s">
        <v>34</v>
      </c>
      <c r="CA162" s="31" t="s">
        <v>34</v>
      </c>
      <c r="CB162" s="32" t="s">
        <v>34</v>
      </c>
      <c r="CC162" s="32" t="s">
        <v>34</v>
      </c>
      <c r="CD162" s="31" t="s">
        <v>34</v>
      </c>
      <c r="CE162" s="32" t="s">
        <v>34</v>
      </c>
      <c r="CF162" s="32" t="s">
        <v>34</v>
      </c>
      <c r="CG162" s="31" t="s">
        <v>34</v>
      </c>
      <c r="CH162" s="32" t="s">
        <v>34</v>
      </c>
      <c r="CI162" s="32" t="s">
        <v>34</v>
      </c>
      <c r="CJ162" s="31" t="s">
        <v>34</v>
      </c>
      <c r="CK162" s="32" t="s">
        <v>34</v>
      </c>
      <c r="CL162" s="32" t="s">
        <v>34</v>
      </c>
      <c r="CM162" s="31" t="s">
        <v>34</v>
      </c>
      <c r="CN162" s="32" t="s">
        <v>34</v>
      </c>
      <c r="CO162" s="32" t="s">
        <v>34</v>
      </c>
      <c r="CP162" s="31" t="s">
        <v>34</v>
      </c>
      <c r="CQ162" s="32" t="s">
        <v>34</v>
      </c>
      <c r="CR162" s="32" t="s">
        <v>34</v>
      </c>
      <c r="CS162" s="31" t="s">
        <v>34</v>
      </c>
      <c r="CT162" s="32" t="s">
        <v>34</v>
      </c>
      <c r="CU162" s="32" t="s">
        <v>34</v>
      </c>
      <c r="CV162" s="31" t="s">
        <v>34</v>
      </c>
      <c r="CW162" s="32" t="s">
        <v>34</v>
      </c>
      <c r="CX162" s="32" t="s">
        <v>34</v>
      </c>
      <c r="CY162" s="31" t="s">
        <v>34</v>
      </c>
      <c r="CZ162" s="32" t="s">
        <v>34</v>
      </c>
      <c r="DA162" s="32" t="s">
        <v>34</v>
      </c>
      <c r="DB162" s="31" t="s">
        <v>34</v>
      </c>
      <c r="DC162" s="32" t="s">
        <v>34</v>
      </c>
      <c r="DD162" s="32" t="s">
        <v>34</v>
      </c>
      <c r="DE162" s="31" t="s">
        <v>34</v>
      </c>
      <c r="DF162" s="32" t="s">
        <v>34</v>
      </c>
      <c r="DG162" s="32" t="s">
        <v>34</v>
      </c>
      <c r="DH162" s="31" t="s">
        <v>34</v>
      </c>
      <c r="DI162" s="32" t="s">
        <v>34</v>
      </c>
      <c r="DJ162" s="32" t="s">
        <v>34</v>
      </c>
      <c r="DK162" s="31" t="s">
        <v>34</v>
      </c>
      <c r="DL162" s="32" t="s">
        <v>34</v>
      </c>
      <c r="DM162" s="32" t="s">
        <v>34</v>
      </c>
      <c r="DN162" s="31" t="s">
        <v>34</v>
      </c>
      <c r="DO162" s="32" t="s">
        <v>34</v>
      </c>
      <c r="DP162" s="32" t="s">
        <v>34</v>
      </c>
      <c r="DQ162" s="31" t="s">
        <v>34</v>
      </c>
      <c r="DR162" s="32" t="s">
        <v>34</v>
      </c>
      <c r="DS162" s="32" t="s">
        <v>34</v>
      </c>
      <c r="DT162" s="31" t="s">
        <v>34</v>
      </c>
      <c r="DU162" s="32" t="s">
        <v>34</v>
      </c>
      <c r="DV162" s="32" t="s">
        <v>34</v>
      </c>
    </row>
    <row r="163" spans="1:126" x14ac:dyDescent="0.2">
      <c r="A163" s="30" t="s">
        <v>5</v>
      </c>
      <c r="B163">
        <v>160</v>
      </c>
      <c r="C163" s="37">
        <v>23</v>
      </c>
      <c r="D163" s="70">
        <v>13.4363019526877</v>
      </c>
      <c r="E163" s="70" t="s">
        <v>28</v>
      </c>
      <c r="F163" s="70">
        <v>13.4363019526877</v>
      </c>
      <c r="G163" s="32">
        <v>13.340019672298199</v>
      </c>
      <c r="H163" s="32" t="s">
        <v>28</v>
      </c>
      <c r="I163" s="32">
        <v>13.340019672298199</v>
      </c>
      <c r="J163" s="31">
        <v>12.5241470900074</v>
      </c>
      <c r="K163" s="32" t="s">
        <v>28</v>
      </c>
      <c r="L163" s="32">
        <v>12.5241470900074</v>
      </c>
      <c r="M163" s="31">
        <v>9.1319263324069304</v>
      </c>
      <c r="N163" s="32" t="s">
        <v>28</v>
      </c>
      <c r="O163" s="32">
        <v>9.1319263324069304</v>
      </c>
      <c r="P163" s="31">
        <v>4.9187055724524402</v>
      </c>
      <c r="Q163" s="32" t="s">
        <v>28</v>
      </c>
      <c r="R163" s="32">
        <v>4.9187055724524402</v>
      </c>
      <c r="S163" s="31">
        <v>1.1166304087463099</v>
      </c>
      <c r="T163" s="32" t="s">
        <v>28</v>
      </c>
      <c r="U163" s="32">
        <v>1.1166304087463099</v>
      </c>
      <c r="V163" s="31">
        <v>-2.0523453492866501</v>
      </c>
      <c r="W163" s="32" t="s">
        <v>28</v>
      </c>
      <c r="X163" s="32">
        <v>-2.0523453492866501</v>
      </c>
      <c r="Y163" s="31">
        <v>-4.4690544980770399</v>
      </c>
      <c r="Z163" s="32" t="s">
        <v>28</v>
      </c>
      <c r="AA163" s="32">
        <v>-4.4690544980770399</v>
      </c>
      <c r="AB163" s="31">
        <v>-6.4632590270391503</v>
      </c>
      <c r="AC163" s="32" t="s">
        <v>28</v>
      </c>
      <c r="AD163" s="32">
        <v>-6.4632590270391503</v>
      </c>
      <c r="AE163" s="31">
        <v>-8.98465167043177</v>
      </c>
      <c r="AF163" s="32" t="s">
        <v>28</v>
      </c>
      <c r="AG163" s="32">
        <v>-8.98465167043177</v>
      </c>
      <c r="AH163" s="31">
        <v>-12.253960599795599</v>
      </c>
      <c r="AI163" s="32" t="s">
        <v>28</v>
      </c>
      <c r="AJ163" s="32">
        <v>-12.253960599795599</v>
      </c>
      <c r="AK163" s="31">
        <v>-16.003165437593601</v>
      </c>
      <c r="AL163" s="32" t="s">
        <v>28</v>
      </c>
      <c r="AM163" s="32">
        <v>-16.003165437593601</v>
      </c>
      <c r="AN163" s="31">
        <v>-20.871358348834299</v>
      </c>
      <c r="AO163" s="32" t="s">
        <v>28</v>
      </c>
      <c r="AP163" s="32">
        <v>-20.871358348834299</v>
      </c>
      <c r="AQ163" s="31" t="s">
        <v>34</v>
      </c>
      <c r="AR163" s="32" t="s">
        <v>34</v>
      </c>
      <c r="AS163" s="32" t="s">
        <v>34</v>
      </c>
      <c r="AT163" s="31" t="s">
        <v>34</v>
      </c>
      <c r="AU163" s="32" t="s">
        <v>34</v>
      </c>
      <c r="AV163" s="32" t="s">
        <v>34</v>
      </c>
      <c r="AW163" s="31" t="s">
        <v>34</v>
      </c>
      <c r="AX163" s="32" t="s">
        <v>34</v>
      </c>
      <c r="AY163" s="32" t="s">
        <v>34</v>
      </c>
      <c r="AZ163" s="31" t="s">
        <v>34</v>
      </c>
      <c r="BA163" s="32" t="s">
        <v>34</v>
      </c>
      <c r="BB163" s="32" t="s">
        <v>34</v>
      </c>
      <c r="BC163" s="31" t="s">
        <v>34</v>
      </c>
      <c r="BD163" s="32" t="s">
        <v>34</v>
      </c>
      <c r="BE163" s="32" t="s">
        <v>34</v>
      </c>
      <c r="BF163" s="31" t="s">
        <v>34</v>
      </c>
      <c r="BG163" s="32" t="s">
        <v>34</v>
      </c>
      <c r="BH163" s="32" t="s">
        <v>34</v>
      </c>
      <c r="BI163" s="31" t="s">
        <v>34</v>
      </c>
      <c r="BJ163" s="32" t="s">
        <v>34</v>
      </c>
      <c r="BK163" s="32" t="s">
        <v>34</v>
      </c>
      <c r="BL163" s="31" t="s">
        <v>34</v>
      </c>
      <c r="BM163" s="32" t="s">
        <v>34</v>
      </c>
      <c r="BN163" s="32" t="s">
        <v>34</v>
      </c>
      <c r="BO163" s="31" t="s">
        <v>34</v>
      </c>
      <c r="BP163" s="32" t="s">
        <v>34</v>
      </c>
      <c r="BQ163" s="32" t="s">
        <v>34</v>
      </c>
      <c r="BR163" s="31" t="s">
        <v>34</v>
      </c>
      <c r="BS163" s="32" t="s">
        <v>34</v>
      </c>
      <c r="BT163" s="32" t="s">
        <v>34</v>
      </c>
      <c r="BU163" s="31" t="s">
        <v>34</v>
      </c>
      <c r="BV163" s="32" t="s">
        <v>34</v>
      </c>
      <c r="BW163" s="32" t="s">
        <v>34</v>
      </c>
      <c r="BX163" s="31" t="s">
        <v>34</v>
      </c>
      <c r="BY163" s="32" t="s">
        <v>34</v>
      </c>
      <c r="BZ163" s="32" t="s">
        <v>34</v>
      </c>
      <c r="CA163" s="31" t="s">
        <v>34</v>
      </c>
      <c r="CB163" s="32" t="s">
        <v>34</v>
      </c>
      <c r="CC163" s="32" t="s">
        <v>34</v>
      </c>
      <c r="CD163" s="31" t="s">
        <v>34</v>
      </c>
      <c r="CE163" s="32" t="s">
        <v>34</v>
      </c>
      <c r="CF163" s="32" t="s">
        <v>34</v>
      </c>
      <c r="CG163" s="31" t="s">
        <v>34</v>
      </c>
      <c r="CH163" s="32" t="s">
        <v>34</v>
      </c>
      <c r="CI163" s="32" t="s">
        <v>34</v>
      </c>
      <c r="CJ163" s="31" t="s">
        <v>34</v>
      </c>
      <c r="CK163" s="32" t="s">
        <v>34</v>
      </c>
      <c r="CL163" s="32" t="s">
        <v>34</v>
      </c>
      <c r="CM163" s="31" t="s">
        <v>34</v>
      </c>
      <c r="CN163" s="32" t="s">
        <v>34</v>
      </c>
      <c r="CO163" s="32" t="s">
        <v>34</v>
      </c>
      <c r="CP163" s="31" t="s">
        <v>34</v>
      </c>
      <c r="CQ163" s="32" t="s">
        <v>34</v>
      </c>
      <c r="CR163" s="32" t="s">
        <v>34</v>
      </c>
      <c r="CS163" s="31" t="s">
        <v>34</v>
      </c>
      <c r="CT163" s="32" t="s">
        <v>34</v>
      </c>
      <c r="CU163" s="32" t="s">
        <v>34</v>
      </c>
      <c r="CV163" s="31" t="s">
        <v>34</v>
      </c>
      <c r="CW163" s="32" t="s">
        <v>34</v>
      </c>
      <c r="CX163" s="32" t="s">
        <v>34</v>
      </c>
      <c r="CY163" s="31" t="s">
        <v>34</v>
      </c>
      <c r="CZ163" s="32" t="s">
        <v>34</v>
      </c>
      <c r="DA163" s="32" t="s">
        <v>34</v>
      </c>
      <c r="DB163" s="31" t="s">
        <v>34</v>
      </c>
      <c r="DC163" s="32" t="s">
        <v>34</v>
      </c>
      <c r="DD163" s="32" t="s">
        <v>34</v>
      </c>
      <c r="DE163" s="31" t="s">
        <v>34</v>
      </c>
      <c r="DF163" s="32" t="s">
        <v>34</v>
      </c>
      <c r="DG163" s="32" t="s">
        <v>34</v>
      </c>
      <c r="DH163" s="31" t="s">
        <v>34</v>
      </c>
      <c r="DI163" s="32" t="s">
        <v>34</v>
      </c>
      <c r="DJ163" s="32" t="s">
        <v>34</v>
      </c>
      <c r="DK163" s="31" t="s">
        <v>34</v>
      </c>
      <c r="DL163" s="32" t="s">
        <v>34</v>
      </c>
      <c r="DM163" s="32" t="s">
        <v>34</v>
      </c>
      <c r="DN163" s="31" t="s">
        <v>34</v>
      </c>
      <c r="DO163" s="32" t="s">
        <v>34</v>
      </c>
      <c r="DP163" s="32" t="s">
        <v>34</v>
      </c>
      <c r="DQ163" s="31" t="s">
        <v>34</v>
      </c>
      <c r="DR163" s="32" t="s">
        <v>34</v>
      </c>
      <c r="DS163" s="32" t="s">
        <v>34</v>
      </c>
      <c r="DT163" s="31" t="s">
        <v>34</v>
      </c>
      <c r="DU163" s="32" t="s">
        <v>34</v>
      </c>
      <c r="DV163" s="32" t="s">
        <v>34</v>
      </c>
    </row>
    <row r="164" spans="1:126" x14ac:dyDescent="0.2">
      <c r="A164" s="30" t="s">
        <v>6</v>
      </c>
      <c r="B164">
        <v>161</v>
      </c>
      <c r="C164" s="37">
        <v>24</v>
      </c>
      <c r="D164" s="70">
        <v>12.3411048514778</v>
      </c>
      <c r="E164" s="70" t="s">
        <v>28</v>
      </c>
      <c r="F164" s="70">
        <v>12.3411048514778</v>
      </c>
      <c r="G164" s="32">
        <v>11.4698648037953</v>
      </c>
      <c r="H164" s="32" t="s">
        <v>28</v>
      </c>
      <c r="I164" s="32">
        <v>11.4698648037953</v>
      </c>
      <c r="J164" s="31">
        <v>7.0370615086706998</v>
      </c>
      <c r="K164" s="32" t="s">
        <v>28</v>
      </c>
      <c r="L164" s="32">
        <v>7.0370615086706998</v>
      </c>
      <c r="M164" s="31">
        <v>2.2300748274482198</v>
      </c>
      <c r="N164" s="32" t="s">
        <v>28</v>
      </c>
      <c r="O164" s="32">
        <v>2.2300748274482198</v>
      </c>
      <c r="P164" s="31">
        <v>-1.5115804791190399</v>
      </c>
      <c r="Q164" s="32" t="s">
        <v>28</v>
      </c>
      <c r="R164" s="32">
        <v>-1.5115804791190399</v>
      </c>
      <c r="S164" s="31">
        <v>-4.9475275064069901</v>
      </c>
      <c r="T164" s="32" t="s">
        <v>28</v>
      </c>
      <c r="U164" s="32">
        <v>-4.9475275064069901</v>
      </c>
      <c r="V164" s="31">
        <v>-7.95654027806044</v>
      </c>
      <c r="W164" s="32" t="s">
        <v>28</v>
      </c>
      <c r="X164" s="32">
        <v>-7.95654027806044</v>
      </c>
      <c r="Y164" s="31">
        <v>-9.7788475436896096</v>
      </c>
      <c r="Z164" s="32" t="s">
        <v>28</v>
      </c>
      <c r="AA164" s="32">
        <v>-9.7788475436896096</v>
      </c>
      <c r="AB164" s="31">
        <v>-10.927371172125</v>
      </c>
      <c r="AC164" s="32" t="s">
        <v>28</v>
      </c>
      <c r="AD164" s="32">
        <v>-10.927371172125</v>
      </c>
      <c r="AE164" s="31">
        <v>-13.258568126266001</v>
      </c>
      <c r="AF164" s="32" t="s">
        <v>28</v>
      </c>
      <c r="AG164" s="32">
        <v>-13.258568126266001</v>
      </c>
      <c r="AH164" s="31">
        <v>-13.365037802817501</v>
      </c>
      <c r="AI164" s="32" t="s">
        <v>28</v>
      </c>
      <c r="AJ164" s="32">
        <v>-13.365037802817501</v>
      </c>
      <c r="AK164" s="31">
        <v>-22.471871681333798</v>
      </c>
      <c r="AL164" s="32" t="s">
        <v>28</v>
      </c>
      <c r="AM164" s="32">
        <v>-22.471871681333798</v>
      </c>
      <c r="AN164" s="31">
        <v>-19.7665453058518</v>
      </c>
      <c r="AO164" s="32" t="s">
        <v>28</v>
      </c>
      <c r="AP164" s="32">
        <v>-19.7665453058518</v>
      </c>
      <c r="AQ164" s="31">
        <v>-38.241428272680999</v>
      </c>
      <c r="AR164" s="32" t="s">
        <v>28</v>
      </c>
      <c r="AS164" s="32">
        <v>-38.241428272680999</v>
      </c>
      <c r="AT164" s="31" t="s">
        <v>34</v>
      </c>
      <c r="AU164" s="32" t="s">
        <v>34</v>
      </c>
      <c r="AV164" s="32" t="s">
        <v>34</v>
      </c>
      <c r="AW164" s="31" t="s">
        <v>34</v>
      </c>
      <c r="AX164" s="32" t="s">
        <v>34</v>
      </c>
      <c r="AY164" s="32" t="s">
        <v>34</v>
      </c>
      <c r="AZ164" s="31" t="s">
        <v>34</v>
      </c>
      <c r="BA164" s="32" t="s">
        <v>34</v>
      </c>
      <c r="BB164" s="32" t="s">
        <v>34</v>
      </c>
      <c r="BC164" s="31" t="s">
        <v>34</v>
      </c>
      <c r="BD164" s="32" t="s">
        <v>34</v>
      </c>
      <c r="BE164" s="32" t="s">
        <v>34</v>
      </c>
      <c r="BF164" s="31" t="s">
        <v>34</v>
      </c>
      <c r="BG164" s="32" t="s">
        <v>34</v>
      </c>
      <c r="BH164" s="32" t="s">
        <v>34</v>
      </c>
      <c r="BI164" s="31" t="s">
        <v>34</v>
      </c>
      <c r="BJ164" s="32" t="s">
        <v>34</v>
      </c>
      <c r="BK164" s="32" t="s">
        <v>34</v>
      </c>
      <c r="BL164" s="31" t="s">
        <v>34</v>
      </c>
      <c r="BM164" s="32" t="s">
        <v>34</v>
      </c>
      <c r="BN164" s="32" t="s">
        <v>34</v>
      </c>
      <c r="BO164" s="31" t="s">
        <v>34</v>
      </c>
      <c r="BP164" s="32" t="s">
        <v>34</v>
      </c>
      <c r="BQ164" s="32" t="s">
        <v>34</v>
      </c>
      <c r="BR164" s="31" t="s">
        <v>34</v>
      </c>
      <c r="BS164" s="32" t="s">
        <v>34</v>
      </c>
      <c r="BT164" s="32" t="s">
        <v>34</v>
      </c>
      <c r="BU164" s="31" t="s">
        <v>34</v>
      </c>
      <c r="BV164" s="32" t="s">
        <v>34</v>
      </c>
      <c r="BW164" s="32" t="s">
        <v>34</v>
      </c>
      <c r="BX164" s="31" t="s">
        <v>34</v>
      </c>
      <c r="BY164" s="32" t="s">
        <v>34</v>
      </c>
      <c r="BZ164" s="32" t="s">
        <v>34</v>
      </c>
      <c r="CA164" s="31" t="s">
        <v>34</v>
      </c>
      <c r="CB164" s="32" t="s">
        <v>34</v>
      </c>
      <c r="CC164" s="32" t="s">
        <v>34</v>
      </c>
      <c r="CD164" s="31" t="s">
        <v>34</v>
      </c>
      <c r="CE164" s="32" t="s">
        <v>34</v>
      </c>
      <c r="CF164" s="32" t="s">
        <v>34</v>
      </c>
      <c r="CG164" s="31" t="s">
        <v>34</v>
      </c>
      <c r="CH164" s="32" t="s">
        <v>34</v>
      </c>
      <c r="CI164" s="32" t="s">
        <v>34</v>
      </c>
      <c r="CJ164" s="31" t="s">
        <v>34</v>
      </c>
      <c r="CK164" s="32" t="s">
        <v>34</v>
      </c>
      <c r="CL164" s="32" t="s">
        <v>34</v>
      </c>
      <c r="CM164" s="31" t="s">
        <v>34</v>
      </c>
      <c r="CN164" s="32" t="s">
        <v>34</v>
      </c>
      <c r="CO164" s="32" t="s">
        <v>34</v>
      </c>
      <c r="CP164" s="31" t="s">
        <v>34</v>
      </c>
      <c r="CQ164" s="32" t="s">
        <v>34</v>
      </c>
      <c r="CR164" s="32" t="s">
        <v>34</v>
      </c>
      <c r="CS164" s="31" t="s">
        <v>34</v>
      </c>
      <c r="CT164" s="32" t="s">
        <v>34</v>
      </c>
      <c r="CU164" s="32" t="s">
        <v>34</v>
      </c>
      <c r="CV164" s="31" t="s">
        <v>34</v>
      </c>
      <c r="CW164" s="32" t="s">
        <v>34</v>
      </c>
      <c r="CX164" s="32" t="s">
        <v>34</v>
      </c>
      <c r="CY164" s="31" t="s">
        <v>34</v>
      </c>
      <c r="CZ164" s="32" t="s">
        <v>34</v>
      </c>
      <c r="DA164" s="32" t="s">
        <v>34</v>
      </c>
      <c r="DB164" s="31" t="s">
        <v>34</v>
      </c>
      <c r="DC164" s="32" t="s">
        <v>34</v>
      </c>
      <c r="DD164" s="32" t="s">
        <v>34</v>
      </c>
      <c r="DE164" s="31" t="s">
        <v>34</v>
      </c>
      <c r="DF164" s="32" t="s">
        <v>34</v>
      </c>
      <c r="DG164" s="32" t="s">
        <v>34</v>
      </c>
      <c r="DH164" s="31" t="s">
        <v>34</v>
      </c>
      <c r="DI164" s="32" t="s">
        <v>34</v>
      </c>
      <c r="DJ164" s="32" t="s">
        <v>34</v>
      </c>
      <c r="DK164" s="31" t="s">
        <v>34</v>
      </c>
      <c r="DL164" s="32" t="s">
        <v>34</v>
      </c>
      <c r="DM164" s="32" t="s">
        <v>34</v>
      </c>
      <c r="DN164" s="31" t="s">
        <v>34</v>
      </c>
      <c r="DO164" s="32" t="s">
        <v>34</v>
      </c>
      <c r="DP164" s="32" t="s">
        <v>34</v>
      </c>
      <c r="DQ164" s="31" t="s">
        <v>34</v>
      </c>
      <c r="DR164" s="32" t="s">
        <v>34</v>
      </c>
      <c r="DS164" s="32" t="s">
        <v>34</v>
      </c>
      <c r="DT164" s="31" t="s">
        <v>34</v>
      </c>
      <c r="DU164" s="32" t="s">
        <v>34</v>
      </c>
      <c r="DV164" s="32" t="s">
        <v>34</v>
      </c>
    </row>
    <row r="165" spans="1:126" x14ac:dyDescent="0.2">
      <c r="A165" s="30" t="s">
        <v>5</v>
      </c>
      <c r="B165">
        <v>162</v>
      </c>
      <c r="C165" s="37">
        <v>25</v>
      </c>
      <c r="D165" s="70">
        <v>13.221223332909</v>
      </c>
      <c r="E165" s="70" t="s">
        <v>28</v>
      </c>
      <c r="F165" s="70">
        <v>13.221223332909</v>
      </c>
      <c r="G165" s="32">
        <v>12.7590571313364</v>
      </c>
      <c r="H165" s="32" t="s">
        <v>28</v>
      </c>
      <c r="I165" s="32">
        <v>12.7590571313364</v>
      </c>
      <c r="J165" s="31">
        <v>10.278858711942799</v>
      </c>
      <c r="K165" s="32" t="s">
        <v>28</v>
      </c>
      <c r="L165" s="32">
        <v>10.278858711942799</v>
      </c>
      <c r="M165" s="31">
        <v>6.1496428293622403</v>
      </c>
      <c r="N165" s="32" t="s">
        <v>28</v>
      </c>
      <c r="O165" s="32">
        <v>6.1496428293622403</v>
      </c>
      <c r="P165" s="31">
        <v>2.0498158965783002</v>
      </c>
      <c r="Q165" s="32" t="s">
        <v>28</v>
      </c>
      <c r="R165" s="32">
        <v>2.0498158965783002</v>
      </c>
      <c r="S165" s="31">
        <v>-1.7204734317297701</v>
      </c>
      <c r="T165" s="32" t="s">
        <v>28</v>
      </c>
      <c r="U165" s="32">
        <v>-1.7204734317297701</v>
      </c>
      <c r="V165" s="31">
        <v>-5.1733835509388699</v>
      </c>
      <c r="W165" s="32" t="s">
        <v>28</v>
      </c>
      <c r="X165" s="32">
        <v>-5.1733835509388699</v>
      </c>
      <c r="Y165" s="31">
        <v>-9.1121218027298507</v>
      </c>
      <c r="Z165" s="32" t="s">
        <v>28</v>
      </c>
      <c r="AA165" s="32">
        <v>-9.1121218027298507</v>
      </c>
      <c r="AB165" s="31">
        <v>-15.552258730058799</v>
      </c>
      <c r="AC165" s="32" t="s">
        <v>28</v>
      </c>
      <c r="AD165" s="32">
        <v>-15.552258730058799</v>
      </c>
      <c r="AE165" s="31">
        <v>-20.313175634782102</v>
      </c>
      <c r="AF165" s="32" t="s">
        <v>28</v>
      </c>
      <c r="AG165" s="32">
        <v>-20.313175634782102</v>
      </c>
      <c r="AH165" s="31">
        <v>-22.183684720971701</v>
      </c>
      <c r="AI165" s="32" t="s">
        <v>28</v>
      </c>
      <c r="AJ165" s="32">
        <v>-22.183684720971701</v>
      </c>
      <c r="AK165" s="31">
        <v>-33.681191533588603</v>
      </c>
      <c r="AL165" s="32" t="s">
        <v>28</v>
      </c>
      <c r="AM165" s="32">
        <v>-33.681191533588603</v>
      </c>
      <c r="AN165" s="31">
        <v>-42.5946633213102</v>
      </c>
      <c r="AO165" s="32" t="s">
        <v>28</v>
      </c>
      <c r="AP165" s="32">
        <v>-42.5946633213102</v>
      </c>
      <c r="AQ165" s="31">
        <v>-42.5946633213102</v>
      </c>
      <c r="AR165" s="32" t="s">
        <v>28</v>
      </c>
      <c r="AS165" s="32">
        <v>-42.5946633213102</v>
      </c>
      <c r="AT165" s="31" t="s">
        <v>34</v>
      </c>
      <c r="AU165" s="32" t="s">
        <v>34</v>
      </c>
      <c r="AV165" s="32" t="s">
        <v>34</v>
      </c>
      <c r="AW165" s="31" t="s">
        <v>34</v>
      </c>
      <c r="AX165" s="32" t="s">
        <v>34</v>
      </c>
      <c r="AY165" s="32" t="s">
        <v>34</v>
      </c>
      <c r="AZ165" s="31" t="s">
        <v>34</v>
      </c>
      <c r="BA165" s="32" t="s">
        <v>34</v>
      </c>
      <c r="BB165" s="32" t="s">
        <v>34</v>
      </c>
      <c r="BC165" s="31" t="s">
        <v>34</v>
      </c>
      <c r="BD165" s="32" t="s">
        <v>34</v>
      </c>
      <c r="BE165" s="32" t="s">
        <v>34</v>
      </c>
      <c r="BF165" s="31" t="s">
        <v>34</v>
      </c>
      <c r="BG165" s="32" t="s">
        <v>34</v>
      </c>
      <c r="BH165" s="32" t="s">
        <v>34</v>
      </c>
      <c r="BI165" s="31" t="s">
        <v>34</v>
      </c>
      <c r="BJ165" s="32" t="s">
        <v>34</v>
      </c>
      <c r="BK165" s="32" t="s">
        <v>34</v>
      </c>
      <c r="BL165" s="31" t="s">
        <v>34</v>
      </c>
      <c r="BM165" s="32" t="s">
        <v>34</v>
      </c>
      <c r="BN165" s="32" t="s">
        <v>34</v>
      </c>
      <c r="BO165" s="31" t="s">
        <v>34</v>
      </c>
      <c r="BP165" s="32" t="s">
        <v>34</v>
      </c>
      <c r="BQ165" s="32" t="s">
        <v>34</v>
      </c>
      <c r="BR165" s="31" t="s">
        <v>34</v>
      </c>
      <c r="BS165" s="32" t="s">
        <v>34</v>
      </c>
      <c r="BT165" s="32" t="s">
        <v>34</v>
      </c>
      <c r="BU165" s="31" t="s">
        <v>34</v>
      </c>
      <c r="BV165" s="32" t="s">
        <v>34</v>
      </c>
      <c r="BW165" s="32" t="s">
        <v>34</v>
      </c>
      <c r="BX165" s="31" t="s">
        <v>34</v>
      </c>
      <c r="BY165" s="32" t="s">
        <v>34</v>
      </c>
      <c r="BZ165" s="32" t="s">
        <v>34</v>
      </c>
      <c r="CA165" s="31" t="s">
        <v>34</v>
      </c>
      <c r="CB165" s="32" t="s">
        <v>34</v>
      </c>
      <c r="CC165" s="32" t="s">
        <v>34</v>
      </c>
      <c r="CD165" s="31" t="s">
        <v>34</v>
      </c>
      <c r="CE165" s="32" t="s">
        <v>34</v>
      </c>
      <c r="CF165" s="32" t="s">
        <v>34</v>
      </c>
      <c r="CG165" s="31" t="s">
        <v>34</v>
      </c>
      <c r="CH165" s="32" t="s">
        <v>34</v>
      </c>
      <c r="CI165" s="32" t="s">
        <v>34</v>
      </c>
      <c r="CJ165" s="31" t="s">
        <v>34</v>
      </c>
      <c r="CK165" s="32" t="s">
        <v>34</v>
      </c>
      <c r="CL165" s="32" t="s">
        <v>34</v>
      </c>
      <c r="CM165" s="31" t="s">
        <v>34</v>
      </c>
      <c r="CN165" s="32" t="s">
        <v>34</v>
      </c>
      <c r="CO165" s="32" t="s">
        <v>34</v>
      </c>
      <c r="CP165" s="31" t="s">
        <v>34</v>
      </c>
      <c r="CQ165" s="32" t="s">
        <v>34</v>
      </c>
      <c r="CR165" s="32" t="s">
        <v>34</v>
      </c>
      <c r="CS165" s="31" t="s">
        <v>34</v>
      </c>
      <c r="CT165" s="32" t="s">
        <v>34</v>
      </c>
      <c r="CU165" s="32" t="s">
        <v>34</v>
      </c>
      <c r="CV165" s="31" t="s">
        <v>34</v>
      </c>
      <c r="CW165" s="32" t="s">
        <v>34</v>
      </c>
      <c r="CX165" s="32" t="s">
        <v>34</v>
      </c>
      <c r="CY165" s="31" t="s">
        <v>34</v>
      </c>
      <c r="CZ165" s="32" t="s">
        <v>34</v>
      </c>
      <c r="DA165" s="32" t="s">
        <v>34</v>
      </c>
      <c r="DB165" s="31" t="s">
        <v>34</v>
      </c>
      <c r="DC165" s="32" t="s">
        <v>34</v>
      </c>
      <c r="DD165" s="32" t="s">
        <v>34</v>
      </c>
      <c r="DE165" s="31" t="s">
        <v>34</v>
      </c>
      <c r="DF165" s="32" t="s">
        <v>34</v>
      </c>
      <c r="DG165" s="32" t="s">
        <v>34</v>
      </c>
      <c r="DH165" s="31" t="s">
        <v>34</v>
      </c>
      <c r="DI165" s="32" t="s">
        <v>34</v>
      </c>
      <c r="DJ165" s="32" t="s">
        <v>34</v>
      </c>
      <c r="DK165" s="31" t="s">
        <v>34</v>
      </c>
      <c r="DL165" s="32" t="s">
        <v>34</v>
      </c>
      <c r="DM165" s="32" t="s">
        <v>34</v>
      </c>
      <c r="DN165" s="31" t="s">
        <v>34</v>
      </c>
      <c r="DO165" s="32" t="s">
        <v>34</v>
      </c>
      <c r="DP165" s="32" t="s">
        <v>34</v>
      </c>
      <c r="DQ165" s="31" t="s">
        <v>34</v>
      </c>
      <c r="DR165" s="32" t="s">
        <v>34</v>
      </c>
      <c r="DS165" s="32" t="s">
        <v>34</v>
      </c>
      <c r="DT165" s="31" t="s">
        <v>34</v>
      </c>
      <c r="DU165" s="32" t="s">
        <v>34</v>
      </c>
      <c r="DV165" s="32" t="s">
        <v>34</v>
      </c>
    </row>
    <row r="166" spans="1:126" x14ac:dyDescent="0.2">
      <c r="A166" s="30" t="s">
        <v>5</v>
      </c>
      <c r="B166">
        <v>163</v>
      </c>
      <c r="C166" s="37">
        <v>26</v>
      </c>
      <c r="D166" s="70">
        <v>13.7657414517271</v>
      </c>
      <c r="E166" s="70" t="s">
        <v>28</v>
      </c>
      <c r="F166" s="70">
        <v>13.7657414517271</v>
      </c>
      <c r="G166" s="32">
        <v>12.2280210525982</v>
      </c>
      <c r="H166" s="32" t="s">
        <v>28</v>
      </c>
      <c r="I166" s="32">
        <v>12.2280210525982</v>
      </c>
      <c r="J166" s="31">
        <v>6.9439909714663601</v>
      </c>
      <c r="K166" s="32" t="s">
        <v>28</v>
      </c>
      <c r="L166" s="32">
        <v>6.9439909714663601</v>
      </c>
      <c r="M166" s="31">
        <v>1.6841223458683201</v>
      </c>
      <c r="N166" s="32" t="s">
        <v>28</v>
      </c>
      <c r="O166" s="32">
        <v>1.6841223458683201</v>
      </c>
      <c r="P166" s="31">
        <v>-1.9956464694267</v>
      </c>
      <c r="Q166" s="32" t="s">
        <v>28</v>
      </c>
      <c r="R166" s="32">
        <v>-1.9956464694267</v>
      </c>
      <c r="S166" s="31">
        <v>-5.8955984630269302</v>
      </c>
      <c r="T166" s="32" t="s">
        <v>28</v>
      </c>
      <c r="U166" s="32">
        <v>-5.8955984630269302</v>
      </c>
      <c r="V166" s="31">
        <v>-9.9373927845113101</v>
      </c>
      <c r="W166" s="32" t="s">
        <v>28</v>
      </c>
      <c r="X166" s="32">
        <v>-9.9373927845113101</v>
      </c>
      <c r="Y166" s="31">
        <v>-13.660835010983501</v>
      </c>
      <c r="Z166" s="32" t="s">
        <v>28</v>
      </c>
      <c r="AA166" s="32">
        <v>-13.660835010983501</v>
      </c>
      <c r="AB166" s="31">
        <v>-20.319155095590801</v>
      </c>
      <c r="AC166" s="32" t="s">
        <v>28</v>
      </c>
      <c r="AD166" s="32">
        <v>-20.319155095590801</v>
      </c>
      <c r="AE166" s="31">
        <v>-28.938367767899901</v>
      </c>
      <c r="AF166" s="32" t="s">
        <v>28</v>
      </c>
      <c r="AG166" s="32">
        <v>-28.938367767899901</v>
      </c>
      <c r="AH166" s="31" t="s">
        <v>34</v>
      </c>
      <c r="AI166" s="32" t="s">
        <v>34</v>
      </c>
      <c r="AJ166" s="32" t="s">
        <v>34</v>
      </c>
      <c r="AK166" s="31" t="s">
        <v>34</v>
      </c>
      <c r="AL166" s="32" t="s">
        <v>34</v>
      </c>
      <c r="AM166" s="32" t="s">
        <v>34</v>
      </c>
      <c r="AN166" s="31" t="s">
        <v>34</v>
      </c>
      <c r="AO166" s="32" t="s">
        <v>34</v>
      </c>
      <c r="AP166" s="32" t="s">
        <v>34</v>
      </c>
      <c r="AQ166" s="31" t="s">
        <v>34</v>
      </c>
      <c r="AR166" s="32" t="s">
        <v>34</v>
      </c>
      <c r="AS166" s="32" t="s">
        <v>34</v>
      </c>
      <c r="AT166" s="31" t="s">
        <v>34</v>
      </c>
      <c r="AU166" s="32" t="s">
        <v>34</v>
      </c>
      <c r="AV166" s="32" t="s">
        <v>34</v>
      </c>
      <c r="AW166" s="31" t="s">
        <v>34</v>
      </c>
      <c r="AX166" s="32" t="s">
        <v>34</v>
      </c>
      <c r="AY166" s="32" t="s">
        <v>34</v>
      </c>
      <c r="AZ166" s="31" t="s">
        <v>34</v>
      </c>
      <c r="BA166" s="32" t="s">
        <v>34</v>
      </c>
      <c r="BB166" s="32" t="s">
        <v>34</v>
      </c>
      <c r="BC166" s="31" t="s">
        <v>34</v>
      </c>
      <c r="BD166" s="32" t="s">
        <v>34</v>
      </c>
      <c r="BE166" s="32" t="s">
        <v>34</v>
      </c>
      <c r="BF166" s="31" t="s">
        <v>34</v>
      </c>
      <c r="BG166" s="32" t="s">
        <v>34</v>
      </c>
      <c r="BH166" s="32" t="s">
        <v>34</v>
      </c>
      <c r="BI166" s="31" t="s">
        <v>34</v>
      </c>
      <c r="BJ166" s="32" t="s">
        <v>34</v>
      </c>
      <c r="BK166" s="32" t="s">
        <v>34</v>
      </c>
      <c r="BL166" s="31" t="s">
        <v>34</v>
      </c>
      <c r="BM166" s="32" t="s">
        <v>34</v>
      </c>
      <c r="BN166" s="32" t="s">
        <v>34</v>
      </c>
      <c r="BO166" s="31" t="s">
        <v>34</v>
      </c>
      <c r="BP166" s="32" t="s">
        <v>34</v>
      </c>
      <c r="BQ166" s="32" t="s">
        <v>34</v>
      </c>
      <c r="BR166" s="31" t="s">
        <v>34</v>
      </c>
      <c r="BS166" s="32" t="s">
        <v>34</v>
      </c>
      <c r="BT166" s="32" t="s">
        <v>34</v>
      </c>
      <c r="BU166" s="31" t="s">
        <v>34</v>
      </c>
      <c r="BV166" s="32" t="s">
        <v>34</v>
      </c>
      <c r="BW166" s="32" t="s">
        <v>34</v>
      </c>
      <c r="BX166" s="31" t="s">
        <v>34</v>
      </c>
      <c r="BY166" s="32" t="s">
        <v>34</v>
      </c>
      <c r="BZ166" s="32" t="s">
        <v>34</v>
      </c>
      <c r="CA166" s="31" t="s">
        <v>34</v>
      </c>
      <c r="CB166" s="32" t="s">
        <v>34</v>
      </c>
      <c r="CC166" s="32" t="s">
        <v>34</v>
      </c>
      <c r="CD166" s="31" t="s">
        <v>34</v>
      </c>
      <c r="CE166" s="32" t="s">
        <v>34</v>
      </c>
      <c r="CF166" s="32" t="s">
        <v>34</v>
      </c>
      <c r="CG166" s="31" t="s">
        <v>34</v>
      </c>
      <c r="CH166" s="32" t="s">
        <v>34</v>
      </c>
      <c r="CI166" s="32" t="s">
        <v>34</v>
      </c>
      <c r="CJ166" s="31" t="s">
        <v>34</v>
      </c>
      <c r="CK166" s="32" t="s">
        <v>34</v>
      </c>
      <c r="CL166" s="32" t="s">
        <v>34</v>
      </c>
      <c r="CM166" s="31" t="s">
        <v>34</v>
      </c>
      <c r="CN166" s="32" t="s">
        <v>34</v>
      </c>
      <c r="CO166" s="32" t="s">
        <v>34</v>
      </c>
      <c r="CP166" s="31" t="s">
        <v>34</v>
      </c>
      <c r="CQ166" s="32" t="s">
        <v>34</v>
      </c>
      <c r="CR166" s="32" t="s">
        <v>34</v>
      </c>
      <c r="CS166" s="31" t="s">
        <v>34</v>
      </c>
      <c r="CT166" s="32" t="s">
        <v>34</v>
      </c>
      <c r="CU166" s="32" t="s">
        <v>34</v>
      </c>
      <c r="CV166" s="31" t="s">
        <v>34</v>
      </c>
      <c r="CW166" s="32" t="s">
        <v>34</v>
      </c>
      <c r="CX166" s="32" t="s">
        <v>34</v>
      </c>
      <c r="CY166" s="31" t="s">
        <v>34</v>
      </c>
      <c r="CZ166" s="32" t="s">
        <v>34</v>
      </c>
      <c r="DA166" s="32" t="s">
        <v>34</v>
      </c>
      <c r="DB166" s="31" t="s">
        <v>34</v>
      </c>
      <c r="DC166" s="32" t="s">
        <v>34</v>
      </c>
      <c r="DD166" s="32" t="s">
        <v>34</v>
      </c>
      <c r="DE166" s="31" t="s">
        <v>34</v>
      </c>
      <c r="DF166" s="32" t="s">
        <v>34</v>
      </c>
      <c r="DG166" s="32" t="s">
        <v>34</v>
      </c>
      <c r="DH166" s="31" t="s">
        <v>34</v>
      </c>
      <c r="DI166" s="32" t="s">
        <v>34</v>
      </c>
      <c r="DJ166" s="32" t="s">
        <v>34</v>
      </c>
      <c r="DK166" s="31" t="s">
        <v>34</v>
      </c>
      <c r="DL166" s="32" t="s">
        <v>34</v>
      </c>
      <c r="DM166" s="32" t="s">
        <v>34</v>
      </c>
      <c r="DN166" s="31" t="s">
        <v>34</v>
      </c>
      <c r="DO166" s="32" t="s">
        <v>34</v>
      </c>
      <c r="DP166" s="32" t="s">
        <v>34</v>
      </c>
      <c r="DQ166" s="31" t="s">
        <v>34</v>
      </c>
      <c r="DR166" s="32" t="s">
        <v>34</v>
      </c>
      <c r="DS166" s="32" t="s">
        <v>34</v>
      </c>
      <c r="DT166" s="31" t="s">
        <v>34</v>
      </c>
      <c r="DU166" s="32" t="s">
        <v>34</v>
      </c>
      <c r="DV166" s="32" t="s">
        <v>34</v>
      </c>
    </row>
    <row r="167" spans="1:126" x14ac:dyDescent="0.2">
      <c r="A167" s="30" t="s">
        <v>5</v>
      </c>
      <c r="B167">
        <v>164</v>
      </c>
      <c r="C167" s="37">
        <v>27</v>
      </c>
      <c r="D167" s="70">
        <v>12.6831137800698</v>
      </c>
      <c r="E167" s="70" t="s">
        <v>28</v>
      </c>
      <c r="F167" s="70">
        <v>12.6831137800698</v>
      </c>
      <c r="G167" s="32">
        <v>12.6545191978775</v>
      </c>
      <c r="H167" s="32" t="s">
        <v>28</v>
      </c>
      <c r="I167" s="32">
        <v>12.6545191978775</v>
      </c>
      <c r="J167" s="31">
        <v>10.451287096696101</v>
      </c>
      <c r="K167" s="32" t="s">
        <v>28</v>
      </c>
      <c r="L167" s="32">
        <v>10.451287096696101</v>
      </c>
      <c r="M167" s="31">
        <v>6.7493359533574004</v>
      </c>
      <c r="N167" s="32" t="s">
        <v>28</v>
      </c>
      <c r="O167" s="32">
        <v>6.7493359533574004</v>
      </c>
      <c r="P167" s="31">
        <v>3.5148085654196</v>
      </c>
      <c r="Q167" s="32" t="s">
        <v>28</v>
      </c>
      <c r="R167" s="32">
        <v>3.5148085654196</v>
      </c>
      <c r="S167" s="31">
        <v>0.86766832942991301</v>
      </c>
      <c r="T167" s="32" t="s">
        <v>28</v>
      </c>
      <c r="U167" s="32">
        <v>0.86766832942991301</v>
      </c>
      <c r="V167" s="31">
        <v>-2.6734124630890799</v>
      </c>
      <c r="W167" s="32" t="s">
        <v>28</v>
      </c>
      <c r="X167" s="32">
        <v>-2.6734124630890799</v>
      </c>
      <c r="Y167" s="31">
        <v>-6.2742148265093496</v>
      </c>
      <c r="Z167" s="32" t="s">
        <v>28</v>
      </c>
      <c r="AA167" s="32">
        <v>-6.2742148265093496</v>
      </c>
      <c r="AB167" s="31">
        <v>-9.6160500370703801</v>
      </c>
      <c r="AC167" s="32" t="s">
        <v>28</v>
      </c>
      <c r="AD167" s="32">
        <v>-9.6160500370703801</v>
      </c>
      <c r="AE167" s="31">
        <v>-12.9904602250667</v>
      </c>
      <c r="AF167" s="32" t="s">
        <v>28</v>
      </c>
      <c r="AG167" s="32">
        <v>-12.9904602250667</v>
      </c>
      <c r="AH167" s="31">
        <v>-16.626098598574298</v>
      </c>
      <c r="AI167" s="32" t="s">
        <v>28</v>
      </c>
      <c r="AJ167" s="32">
        <v>-16.626098598574298</v>
      </c>
      <c r="AK167" s="31">
        <v>-20.979726755861901</v>
      </c>
      <c r="AL167" s="32" t="s">
        <v>28</v>
      </c>
      <c r="AM167" s="32">
        <v>-20.979726755861901</v>
      </c>
      <c r="AN167" s="31">
        <v>-21.751504348084801</v>
      </c>
      <c r="AO167" s="32" t="s">
        <v>28</v>
      </c>
      <c r="AP167" s="32">
        <v>-21.751504348084801</v>
      </c>
      <c r="AQ167" s="31">
        <v>-26.156457863853301</v>
      </c>
      <c r="AR167" s="32" t="s">
        <v>28</v>
      </c>
      <c r="AS167" s="32">
        <v>-26.156457863853301</v>
      </c>
      <c r="AT167" s="31" t="s">
        <v>34</v>
      </c>
      <c r="AU167" s="32" t="s">
        <v>34</v>
      </c>
      <c r="AV167" s="32" t="s">
        <v>34</v>
      </c>
      <c r="AW167" s="31" t="s">
        <v>34</v>
      </c>
      <c r="AX167" s="32" t="s">
        <v>34</v>
      </c>
      <c r="AY167" s="32" t="s">
        <v>34</v>
      </c>
      <c r="AZ167" s="31" t="s">
        <v>34</v>
      </c>
      <c r="BA167" s="32" t="s">
        <v>34</v>
      </c>
      <c r="BB167" s="32" t="s">
        <v>34</v>
      </c>
      <c r="BC167" s="31" t="s">
        <v>34</v>
      </c>
      <c r="BD167" s="32" t="s">
        <v>34</v>
      </c>
      <c r="BE167" s="32" t="s">
        <v>34</v>
      </c>
      <c r="BF167" s="31" t="s">
        <v>34</v>
      </c>
      <c r="BG167" s="32" t="s">
        <v>34</v>
      </c>
      <c r="BH167" s="32" t="s">
        <v>34</v>
      </c>
      <c r="BI167" s="31" t="s">
        <v>34</v>
      </c>
      <c r="BJ167" s="32" t="s">
        <v>34</v>
      </c>
      <c r="BK167" s="32" t="s">
        <v>34</v>
      </c>
      <c r="BL167" s="31" t="s">
        <v>34</v>
      </c>
      <c r="BM167" s="32" t="s">
        <v>34</v>
      </c>
      <c r="BN167" s="32" t="s">
        <v>34</v>
      </c>
      <c r="BO167" s="31" t="s">
        <v>34</v>
      </c>
      <c r="BP167" s="32" t="s">
        <v>34</v>
      </c>
      <c r="BQ167" s="32" t="s">
        <v>34</v>
      </c>
      <c r="BR167" s="31" t="s">
        <v>34</v>
      </c>
      <c r="BS167" s="32" t="s">
        <v>34</v>
      </c>
      <c r="BT167" s="32" t="s">
        <v>34</v>
      </c>
      <c r="BU167" s="31" t="s">
        <v>34</v>
      </c>
      <c r="BV167" s="32" t="s">
        <v>34</v>
      </c>
      <c r="BW167" s="32" t="s">
        <v>34</v>
      </c>
      <c r="BX167" s="31" t="s">
        <v>34</v>
      </c>
      <c r="BY167" s="32" t="s">
        <v>34</v>
      </c>
      <c r="BZ167" s="32" t="s">
        <v>34</v>
      </c>
      <c r="CA167" s="31" t="s">
        <v>34</v>
      </c>
      <c r="CB167" s="32" t="s">
        <v>34</v>
      </c>
      <c r="CC167" s="32" t="s">
        <v>34</v>
      </c>
      <c r="CD167" s="31" t="s">
        <v>34</v>
      </c>
      <c r="CE167" s="32" t="s">
        <v>34</v>
      </c>
      <c r="CF167" s="32" t="s">
        <v>34</v>
      </c>
      <c r="CG167" s="31" t="s">
        <v>34</v>
      </c>
      <c r="CH167" s="32" t="s">
        <v>34</v>
      </c>
      <c r="CI167" s="32" t="s">
        <v>34</v>
      </c>
      <c r="CJ167" s="31" t="s">
        <v>34</v>
      </c>
      <c r="CK167" s="32" t="s">
        <v>34</v>
      </c>
      <c r="CL167" s="32" t="s">
        <v>34</v>
      </c>
      <c r="CM167" s="31" t="s">
        <v>34</v>
      </c>
      <c r="CN167" s="32" t="s">
        <v>34</v>
      </c>
      <c r="CO167" s="32" t="s">
        <v>34</v>
      </c>
      <c r="CP167" s="31" t="s">
        <v>34</v>
      </c>
      <c r="CQ167" s="32" t="s">
        <v>34</v>
      </c>
      <c r="CR167" s="32" t="s">
        <v>34</v>
      </c>
      <c r="CS167" s="31" t="s">
        <v>34</v>
      </c>
      <c r="CT167" s="32" t="s">
        <v>34</v>
      </c>
      <c r="CU167" s="32" t="s">
        <v>34</v>
      </c>
      <c r="CV167" s="31" t="s">
        <v>34</v>
      </c>
      <c r="CW167" s="32" t="s">
        <v>34</v>
      </c>
      <c r="CX167" s="32" t="s">
        <v>34</v>
      </c>
      <c r="CY167" s="31" t="s">
        <v>34</v>
      </c>
      <c r="CZ167" s="32" t="s">
        <v>34</v>
      </c>
      <c r="DA167" s="32" t="s">
        <v>34</v>
      </c>
      <c r="DB167" s="31" t="s">
        <v>34</v>
      </c>
      <c r="DC167" s="32" t="s">
        <v>34</v>
      </c>
      <c r="DD167" s="32" t="s">
        <v>34</v>
      </c>
      <c r="DE167" s="31" t="s">
        <v>34</v>
      </c>
      <c r="DF167" s="32" t="s">
        <v>34</v>
      </c>
      <c r="DG167" s="32" t="s">
        <v>34</v>
      </c>
      <c r="DH167" s="31" t="s">
        <v>34</v>
      </c>
      <c r="DI167" s="32" t="s">
        <v>34</v>
      </c>
      <c r="DJ167" s="32" t="s">
        <v>34</v>
      </c>
      <c r="DK167" s="31" t="s">
        <v>34</v>
      </c>
      <c r="DL167" s="32" t="s">
        <v>34</v>
      </c>
      <c r="DM167" s="32" t="s">
        <v>34</v>
      </c>
      <c r="DN167" s="31" t="s">
        <v>34</v>
      </c>
      <c r="DO167" s="32" t="s">
        <v>34</v>
      </c>
      <c r="DP167" s="32" t="s">
        <v>34</v>
      </c>
      <c r="DQ167" s="31" t="s">
        <v>34</v>
      </c>
      <c r="DR167" s="32" t="s">
        <v>34</v>
      </c>
      <c r="DS167" s="32" t="s">
        <v>34</v>
      </c>
      <c r="DT167" s="31" t="s">
        <v>34</v>
      </c>
      <c r="DU167" s="32" t="s">
        <v>34</v>
      </c>
      <c r="DV167" s="32" t="s">
        <v>34</v>
      </c>
    </row>
    <row r="168" spans="1:126" x14ac:dyDescent="0.2">
      <c r="A168" s="30" t="s">
        <v>5</v>
      </c>
      <c r="B168">
        <v>165</v>
      </c>
      <c r="C168" s="37">
        <v>28</v>
      </c>
      <c r="D168" s="70">
        <v>14.246457210857001</v>
      </c>
      <c r="E168" s="70" t="s">
        <v>28</v>
      </c>
      <c r="F168" s="70">
        <v>14.246457210857001</v>
      </c>
      <c r="G168" s="32">
        <v>13.8061306410941</v>
      </c>
      <c r="H168" s="32" t="s">
        <v>28</v>
      </c>
      <c r="I168" s="32">
        <v>13.8061306410941</v>
      </c>
      <c r="J168" s="31">
        <v>10.353189738216299</v>
      </c>
      <c r="K168" s="32" t="s">
        <v>28</v>
      </c>
      <c r="L168" s="32">
        <v>10.353189738216299</v>
      </c>
      <c r="M168" s="31">
        <v>7.0292892235377797</v>
      </c>
      <c r="N168" s="32" t="s">
        <v>28</v>
      </c>
      <c r="O168" s="32">
        <v>7.0292892235377797</v>
      </c>
      <c r="P168" s="31">
        <v>3.9892420773242598</v>
      </c>
      <c r="Q168" s="32" t="s">
        <v>28</v>
      </c>
      <c r="R168" s="32">
        <v>3.9892420773242598</v>
      </c>
      <c r="S168" s="31">
        <v>1.6601804808888101</v>
      </c>
      <c r="T168" s="32" t="s">
        <v>28</v>
      </c>
      <c r="U168" s="32">
        <v>1.6601804808888101</v>
      </c>
      <c r="V168" s="31">
        <v>-0.34724264526884402</v>
      </c>
      <c r="W168" s="32" t="s">
        <v>28</v>
      </c>
      <c r="X168" s="32">
        <v>-0.34724264526884402</v>
      </c>
      <c r="Y168" s="31">
        <v>-2.6976516523457499</v>
      </c>
      <c r="Z168" s="32" t="s">
        <v>28</v>
      </c>
      <c r="AA168" s="32">
        <v>-2.6976516523457499</v>
      </c>
      <c r="AB168" s="31">
        <v>-4.6567410668047398</v>
      </c>
      <c r="AC168" s="32" t="s">
        <v>28</v>
      </c>
      <c r="AD168" s="32">
        <v>-4.6567410668047398</v>
      </c>
      <c r="AE168" s="31">
        <v>-7.1205750407466404</v>
      </c>
      <c r="AF168" s="32" t="s">
        <v>28</v>
      </c>
      <c r="AG168" s="32">
        <v>-7.1205750407466404</v>
      </c>
      <c r="AH168" s="31">
        <v>-13.418076784151999</v>
      </c>
      <c r="AI168" s="32" t="s">
        <v>28</v>
      </c>
      <c r="AJ168" s="32">
        <v>-13.418076784151999</v>
      </c>
      <c r="AK168" s="31">
        <v>-19.1228466044765</v>
      </c>
      <c r="AL168" s="32" t="s">
        <v>28</v>
      </c>
      <c r="AM168" s="32">
        <v>-19.1228466044765</v>
      </c>
      <c r="AN168" s="31" t="s">
        <v>34</v>
      </c>
      <c r="AO168" s="32" t="s">
        <v>34</v>
      </c>
      <c r="AP168" s="32" t="s">
        <v>34</v>
      </c>
      <c r="AQ168" s="31" t="s">
        <v>34</v>
      </c>
      <c r="AR168" s="32" t="s">
        <v>34</v>
      </c>
      <c r="AS168" s="32" t="s">
        <v>34</v>
      </c>
      <c r="AT168" s="31" t="s">
        <v>34</v>
      </c>
      <c r="AU168" s="32" t="s">
        <v>34</v>
      </c>
      <c r="AV168" s="32" t="s">
        <v>34</v>
      </c>
      <c r="AW168" s="31" t="s">
        <v>34</v>
      </c>
      <c r="AX168" s="32" t="s">
        <v>34</v>
      </c>
      <c r="AY168" s="32" t="s">
        <v>34</v>
      </c>
      <c r="AZ168" s="31" t="s">
        <v>34</v>
      </c>
      <c r="BA168" s="32" t="s">
        <v>34</v>
      </c>
      <c r="BB168" s="32" t="s">
        <v>34</v>
      </c>
      <c r="BC168" s="31" t="s">
        <v>34</v>
      </c>
      <c r="BD168" s="32" t="s">
        <v>34</v>
      </c>
      <c r="BE168" s="32" t="s">
        <v>34</v>
      </c>
      <c r="BF168" s="31" t="s">
        <v>34</v>
      </c>
      <c r="BG168" s="32" t="s">
        <v>34</v>
      </c>
      <c r="BH168" s="32" t="s">
        <v>34</v>
      </c>
      <c r="BI168" s="31" t="s">
        <v>34</v>
      </c>
      <c r="BJ168" s="32" t="s">
        <v>34</v>
      </c>
      <c r="BK168" s="32" t="s">
        <v>34</v>
      </c>
      <c r="BL168" s="31" t="s">
        <v>34</v>
      </c>
      <c r="BM168" s="32" t="s">
        <v>34</v>
      </c>
      <c r="BN168" s="32" t="s">
        <v>34</v>
      </c>
      <c r="BO168" s="31" t="s">
        <v>34</v>
      </c>
      <c r="BP168" s="32" t="s">
        <v>34</v>
      </c>
      <c r="BQ168" s="32" t="s">
        <v>34</v>
      </c>
      <c r="BR168" s="31" t="s">
        <v>34</v>
      </c>
      <c r="BS168" s="32" t="s">
        <v>34</v>
      </c>
      <c r="BT168" s="32" t="s">
        <v>34</v>
      </c>
      <c r="BU168" s="31" t="s">
        <v>34</v>
      </c>
      <c r="BV168" s="32" t="s">
        <v>34</v>
      </c>
      <c r="BW168" s="32" t="s">
        <v>34</v>
      </c>
      <c r="BX168" s="31" t="s">
        <v>34</v>
      </c>
      <c r="BY168" s="32" t="s">
        <v>34</v>
      </c>
      <c r="BZ168" s="32" t="s">
        <v>34</v>
      </c>
      <c r="CA168" s="31" t="s">
        <v>34</v>
      </c>
      <c r="CB168" s="32" t="s">
        <v>34</v>
      </c>
      <c r="CC168" s="32" t="s">
        <v>34</v>
      </c>
      <c r="CD168" s="31" t="s">
        <v>34</v>
      </c>
      <c r="CE168" s="32" t="s">
        <v>34</v>
      </c>
      <c r="CF168" s="32" t="s">
        <v>34</v>
      </c>
      <c r="CG168" s="31" t="s">
        <v>34</v>
      </c>
      <c r="CH168" s="32" t="s">
        <v>34</v>
      </c>
      <c r="CI168" s="32" t="s">
        <v>34</v>
      </c>
      <c r="CJ168" s="31" t="s">
        <v>34</v>
      </c>
      <c r="CK168" s="32" t="s">
        <v>34</v>
      </c>
      <c r="CL168" s="32" t="s">
        <v>34</v>
      </c>
      <c r="CM168" s="31" t="s">
        <v>34</v>
      </c>
      <c r="CN168" s="32" t="s">
        <v>34</v>
      </c>
      <c r="CO168" s="32" t="s">
        <v>34</v>
      </c>
      <c r="CP168" s="31" t="s">
        <v>34</v>
      </c>
      <c r="CQ168" s="32" t="s">
        <v>34</v>
      </c>
      <c r="CR168" s="32" t="s">
        <v>34</v>
      </c>
      <c r="CS168" s="31" t="s">
        <v>34</v>
      </c>
      <c r="CT168" s="32" t="s">
        <v>34</v>
      </c>
      <c r="CU168" s="32" t="s">
        <v>34</v>
      </c>
      <c r="CV168" s="31" t="s">
        <v>34</v>
      </c>
      <c r="CW168" s="32" t="s">
        <v>34</v>
      </c>
      <c r="CX168" s="32" t="s">
        <v>34</v>
      </c>
      <c r="CY168" s="31" t="s">
        <v>34</v>
      </c>
      <c r="CZ168" s="32" t="s">
        <v>34</v>
      </c>
      <c r="DA168" s="32" t="s">
        <v>34</v>
      </c>
      <c r="DB168" s="31" t="s">
        <v>34</v>
      </c>
      <c r="DC168" s="32" t="s">
        <v>34</v>
      </c>
      <c r="DD168" s="32" t="s">
        <v>34</v>
      </c>
      <c r="DE168" s="31" t="s">
        <v>34</v>
      </c>
      <c r="DF168" s="32" t="s">
        <v>34</v>
      </c>
      <c r="DG168" s="32" t="s">
        <v>34</v>
      </c>
      <c r="DH168" s="31" t="s">
        <v>34</v>
      </c>
      <c r="DI168" s="32" t="s">
        <v>34</v>
      </c>
      <c r="DJ168" s="32" t="s">
        <v>34</v>
      </c>
      <c r="DK168" s="31" t="s">
        <v>34</v>
      </c>
      <c r="DL168" s="32" t="s">
        <v>34</v>
      </c>
      <c r="DM168" s="32" t="s">
        <v>34</v>
      </c>
      <c r="DN168" s="31" t="s">
        <v>34</v>
      </c>
      <c r="DO168" s="32" t="s">
        <v>34</v>
      </c>
      <c r="DP168" s="32" t="s">
        <v>34</v>
      </c>
      <c r="DQ168" s="31" t="s">
        <v>34</v>
      </c>
      <c r="DR168" s="32" t="s">
        <v>34</v>
      </c>
      <c r="DS168" s="32" t="s">
        <v>34</v>
      </c>
      <c r="DT168" s="31" t="s">
        <v>34</v>
      </c>
      <c r="DU168" s="32" t="s">
        <v>34</v>
      </c>
      <c r="DV168" s="32" t="s">
        <v>34</v>
      </c>
    </row>
    <row r="169" spans="1:126" x14ac:dyDescent="0.2">
      <c r="A169" s="30" t="s">
        <v>7</v>
      </c>
      <c r="B169">
        <v>166</v>
      </c>
      <c r="C169" s="37">
        <v>29</v>
      </c>
      <c r="D169" s="70">
        <v>12.9361307043871</v>
      </c>
      <c r="E169" s="70" t="s">
        <v>28</v>
      </c>
      <c r="F169" s="70">
        <v>12.9361307043871</v>
      </c>
      <c r="G169" s="32">
        <v>10.5764507033955</v>
      </c>
      <c r="H169" s="32" t="s">
        <v>28</v>
      </c>
      <c r="I169" s="32">
        <v>10.5764507033955</v>
      </c>
      <c r="J169" s="31">
        <v>6.2707985489695703</v>
      </c>
      <c r="K169" s="32" t="s">
        <v>28</v>
      </c>
      <c r="L169" s="32">
        <v>6.2707985489695703</v>
      </c>
      <c r="M169" s="31">
        <v>3.1576831905696499</v>
      </c>
      <c r="N169" s="32" t="s">
        <v>28</v>
      </c>
      <c r="O169" s="32">
        <v>3.1576831905696499</v>
      </c>
      <c r="P169" s="31">
        <v>0.40710624138212598</v>
      </c>
      <c r="Q169" s="32" t="s">
        <v>28</v>
      </c>
      <c r="R169" s="32">
        <v>0.40710624138212598</v>
      </c>
      <c r="S169" s="31">
        <v>-2.1265930526546102</v>
      </c>
      <c r="T169" s="32" t="s">
        <v>28</v>
      </c>
      <c r="U169" s="32">
        <v>-2.1265930526546102</v>
      </c>
      <c r="V169" s="31">
        <v>-4.1954537853615799</v>
      </c>
      <c r="W169" s="32" t="s">
        <v>28</v>
      </c>
      <c r="X169" s="32">
        <v>-4.1954537853615799</v>
      </c>
      <c r="Y169" s="31">
        <v>-5.9744698192965098</v>
      </c>
      <c r="Z169" s="32" t="s">
        <v>28</v>
      </c>
      <c r="AA169" s="32">
        <v>-5.9744698192965098</v>
      </c>
      <c r="AB169" s="31">
        <v>-7.9172260991004997</v>
      </c>
      <c r="AC169" s="32" t="s">
        <v>28</v>
      </c>
      <c r="AD169" s="32">
        <v>-7.9172260991004997</v>
      </c>
      <c r="AE169" s="31">
        <v>-10.30123614046</v>
      </c>
      <c r="AF169" s="32" t="s">
        <v>28</v>
      </c>
      <c r="AG169" s="32">
        <v>-10.30123614046</v>
      </c>
      <c r="AH169" s="31">
        <v>-12.461775355198601</v>
      </c>
      <c r="AI169" s="32" t="s">
        <v>28</v>
      </c>
      <c r="AJ169" s="32">
        <v>-12.461775355198601</v>
      </c>
      <c r="AK169" s="31">
        <v>-17.420901994406801</v>
      </c>
      <c r="AL169" s="32" t="s">
        <v>28</v>
      </c>
      <c r="AM169" s="32">
        <v>-17.420901994406801</v>
      </c>
      <c r="AN169" s="31">
        <v>-18.463146326819999</v>
      </c>
      <c r="AO169" s="32" t="s">
        <v>28</v>
      </c>
      <c r="AP169" s="32">
        <v>-18.463146326819999</v>
      </c>
      <c r="AQ169" s="31" t="s">
        <v>34</v>
      </c>
      <c r="AR169" s="32" t="s">
        <v>34</v>
      </c>
      <c r="AS169" s="32" t="s">
        <v>34</v>
      </c>
      <c r="AT169" s="31" t="s">
        <v>34</v>
      </c>
      <c r="AU169" s="32" t="s">
        <v>34</v>
      </c>
      <c r="AV169" s="32" t="s">
        <v>34</v>
      </c>
      <c r="AW169" s="31" t="s">
        <v>34</v>
      </c>
      <c r="AX169" s="32" t="s">
        <v>34</v>
      </c>
      <c r="AY169" s="32" t="s">
        <v>34</v>
      </c>
      <c r="AZ169" s="31" t="s">
        <v>34</v>
      </c>
      <c r="BA169" s="32" t="s">
        <v>34</v>
      </c>
      <c r="BB169" s="32" t="s">
        <v>34</v>
      </c>
      <c r="BC169" s="31" t="s">
        <v>34</v>
      </c>
      <c r="BD169" s="32" t="s">
        <v>34</v>
      </c>
      <c r="BE169" s="32" t="s">
        <v>34</v>
      </c>
      <c r="BF169" s="31" t="s">
        <v>34</v>
      </c>
      <c r="BG169" s="32" t="s">
        <v>34</v>
      </c>
      <c r="BH169" s="32" t="s">
        <v>34</v>
      </c>
      <c r="BI169" s="31" t="s">
        <v>34</v>
      </c>
      <c r="BJ169" s="32" t="s">
        <v>34</v>
      </c>
      <c r="BK169" s="32" t="s">
        <v>34</v>
      </c>
      <c r="BL169" s="31" t="s">
        <v>34</v>
      </c>
      <c r="BM169" s="32" t="s">
        <v>34</v>
      </c>
      <c r="BN169" s="32" t="s">
        <v>34</v>
      </c>
      <c r="BO169" s="31" t="s">
        <v>34</v>
      </c>
      <c r="BP169" s="32" t="s">
        <v>34</v>
      </c>
      <c r="BQ169" s="32" t="s">
        <v>34</v>
      </c>
      <c r="BR169" s="31" t="s">
        <v>34</v>
      </c>
      <c r="BS169" s="32" t="s">
        <v>34</v>
      </c>
      <c r="BT169" s="32" t="s">
        <v>34</v>
      </c>
      <c r="BU169" s="31" t="s">
        <v>34</v>
      </c>
      <c r="BV169" s="32" t="s">
        <v>34</v>
      </c>
      <c r="BW169" s="32" t="s">
        <v>34</v>
      </c>
      <c r="BX169" s="31" t="s">
        <v>34</v>
      </c>
      <c r="BY169" s="32" t="s">
        <v>34</v>
      </c>
      <c r="BZ169" s="32" t="s">
        <v>34</v>
      </c>
      <c r="CA169" s="31" t="s">
        <v>34</v>
      </c>
      <c r="CB169" s="32" t="s">
        <v>34</v>
      </c>
      <c r="CC169" s="32" t="s">
        <v>34</v>
      </c>
      <c r="CD169" s="31" t="s">
        <v>34</v>
      </c>
      <c r="CE169" s="32" t="s">
        <v>34</v>
      </c>
      <c r="CF169" s="32" t="s">
        <v>34</v>
      </c>
      <c r="CG169" s="31" t="s">
        <v>34</v>
      </c>
      <c r="CH169" s="32" t="s">
        <v>34</v>
      </c>
      <c r="CI169" s="32" t="s">
        <v>34</v>
      </c>
      <c r="CJ169" s="31" t="s">
        <v>34</v>
      </c>
      <c r="CK169" s="32" t="s">
        <v>34</v>
      </c>
      <c r="CL169" s="32" t="s">
        <v>34</v>
      </c>
      <c r="CM169" s="31" t="s">
        <v>34</v>
      </c>
      <c r="CN169" s="32" t="s">
        <v>34</v>
      </c>
      <c r="CO169" s="32" t="s">
        <v>34</v>
      </c>
      <c r="CP169" s="31" t="s">
        <v>34</v>
      </c>
      <c r="CQ169" s="32" t="s">
        <v>34</v>
      </c>
      <c r="CR169" s="32" t="s">
        <v>34</v>
      </c>
      <c r="CS169" s="31" t="s">
        <v>34</v>
      </c>
      <c r="CT169" s="32" t="s">
        <v>34</v>
      </c>
      <c r="CU169" s="32" t="s">
        <v>34</v>
      </c>
      <c r="CV169" s="31" t="s">
        <v>34</v>
      </c>
      <c r="CW169" s="32" t="s">
        <v>34</v>
      </c>
      <c r="CX169" s="32" t="s">
        <v>34</v>
      </c>
      <c r="CY169" s="31" t="s">
        <v>34</v>
      </c>
      <c r="CZ169" s="32" t="s">
        <v>34</v>
      </c>
      <c r="DA169" s="32" t="s">
        <v>34</v>
      </c>
      <c r="DB169" s="31" t="s">
        <v>34</v>
      </c>
      <c r="DC169" s="32" t="s">
        <v>34</v>
      </c>
      <c r="DD169" s="32" t="s">
        <v>34</v>
      </c>
      <c r="DE169" s="31" t="s">
        <v>34</v>
      </c>
      <c r="DF169" s="32" t="s">
        <v>34</v>
      </c>
      <c r="DG169" s="32" t="s">
        <v>34</v>
      </c>
      <c r="DH169" s="31" t="s">
        <v>34</v>
      </c>
      <c r="DI169" s="32" t="s">
        <v>34</v>
      </c>
      <c r="DJ169" s="32" t="s">
        <v>34</v>
      </c>
      <c r="DK169" s="31" t="s">
        <v>34</v>
      </c>
      <c r="DL169" s="32" t="s">
        <v>34</v>
      </c>
      <c r="DM169" s="32" t="s">
        <v>34</v>
      </c>
      <c r="DN169" s="31" t="s">
        <v>34</v>
      </c>
      <c r="DO169" s="32" t="s">
        <v>34</v>
      </c>
      <c r="DP169" s="32" t="s">
        <v>34</v>
      </c>
      <c r="DQ169" s="31" t="s">
        <v>34</v>
      </c>
      <c r="DR169" s="32" t="s">
        <v>34</v>
      </c>
      <c r="DS169" s="32" t="s">
        <v>34</v>
      </c>
      <c r="DT169" s="31" t="s">
        <v>34</v>
      </c>
      <c r="DU169" s="32" t="s">
        <v>34</v>
      </c>
      <c r="DV169" s="32" t="s">
        <v>34</v>
      </c>
    </row>
    <row r="170" spans="1:126" x14ac:dyDescent="0.2">
      <c r="A170" s="30" t="s">
        <v>7</v>
      </c>
      <c r="B170">
        <v>167</v>
      </c>
      <c r="C170" s="37">
        <v>30</v>
      </c>
      <c r="D170" s="70">
        <v>13.3431405322156</v>
      </c>
      <c r="E170" s="70" t="s">
        <v>28</v>
      </c>
      <c r="F170" s="70">
        <v>13.3431405322156</v>
      </c>
      <c r="G170" s="32">
        <v>12.308187753658901</v>
      </c>
      <c r="H170" s="32" t="s">
        <v>28</v>
      </c>
      <c r="I170" s="32">
        <v>12.308187753658901</v>
      </c>
      <c r="J170" s="31">
        <v>8.3144409108109905</v>
      </c>
      <c r="K170" s="32" t="s">
        <v>28</v>
      </c>
      <c r="L170" s="32">
        <v>8.3144409108109905</v>
      </c>
      <c r="M170" s="31">
        <v>5.0354709595707696</v>
      </c>
      <c r="N170" s="32" t="s">
        <v>28</v>
      </c>
      <c r="O170" s="32">
        <v>5.0354709595707696</v>
      </c>
      <c r="P170" s="31">
        <v>1.7189427647214</v>
      </c>
      <c r="Q170" s="32" t="s">
        <v>28</v>
      </c>
      <c r="R170" s="32">
        <v>1.7189427647214</v>
      </c>
      <c r="S170" s="31">
        <v>-1.2414258679799699</v>
      </c>
      <c r="T170" s="32" t="s">
        <v>28</v>
      </c>
      <c r="U170" s="32">
        <v>-1.2414258679799699</v>
      </c>
      <c r="V170" s="31">
        <v>-4.1718658842064</v>
      </c>
      <c r="W170" s="32" t="s">
        <v>28</v>
      </c>
      <c r="X170" s="32">
        <v>-4.1718658842064</v>
      </c>
      <c r="Y170" s="31">
        <v>-7.6249603419865997</v>
      </c>
      <c r="Z170" s="32" t="s">
        <v>28</v>
      </c>
      <c r="AA170" s="32">
        <v>-7.6249603419865997</v>
      </c>
      <c r="AB170" s="31">
        <v>-9.1793147653089306</v>
      </c>
      <c r="AC170" s="32" t="s">
        <v>28</v>
      </c>
      <c r="AD170" s="32">
        <v>-9.1793147653089306</v>
      </c>
      <c r="AE170" s="31">
        <v>-13.227561734787701</v>
      </c>
      <c r="AF170" s="32" t="s">
        <v>28</v>
      </c>
      <c r="AG170" s="32">
        <v>-13.227561734787701</v>
      </c>
      <c r="AH170" s="31">
        <v>-15.904645073247501</v>
      </c>
      <c r="AI170" s="32" t="s">
        <v>28</v>
      </c>
      <c r="AJ170" s="32">
        <v>-15.904645073247501</v>
      </c>
      <c r="AK170" s="31">
        <v>-19.2068844981723</v>
      </c>
      <c r="AL170" s="32" t="s">
        <v>28</v>
      </c>
      <c r="AM170" s="32">
        <v>-19.2068844981723</v>
      </c>
      <c r="AN170" s="31">
        <v>-12.557662293427301</v>
      </c>
      <c r="AO170" s="32" t="s">
        <v>28</v>
      </c>
      <c r="AP170" s="32">
        <v>-12.557662293427301</v>
      </c>
      <c r="AQ170" s="31" t="s">
        <v>34</v>
      </c>
      <c r="AR170" s="32" t="s">
        <v>34</v>
      </c>
      <c r="AS170" s="32" t="s">
        <v>34</v>
      </c>
      <c r="AT170" s="31" t="s">
        <v>34</v>
      </c>
      <c r="AU170" s="32" t="s">
        <v>34</v>
      </c>
      <c r="AV170" s="32" t="s">
        <v>34</v>
      </c>
      <c r="AW170" s="31" t="s">
        <v>34</v>
      </c>
      <c r="AX170" s="32" t="s">
        <v>34</v>
      </c>
      <c r="AY170" s="32" t="s">
        <v>34</v>
      </c>
      <c r="AZ170" s="31" t="s">
        <v>34</v>
      </c>
      <c r="BA170" s="32" t="s">
        <v>34</v>
      </c>
      <c r="BB170" s="32" t="s">
        <v>34</v>
      </c>
      <c r="BC170" s="31" t="s">
        <v>34</v>
      </c>
      <c r="BD170" s="32" t="s">
        <v>34</v>
      </c>
      <c r="BE170" s="32" t="s">
        <v>34</v>
      </c>
      <c r="BF170" s="31" t="s">
        <v>34</v>
      </c>
      <c r="BG170" s="32" t="s">
        <v>34</v>
      </c>
      <c r="BH170" s="32" t="s">
        <v>34</v>
      </c>
      <c r="BI170" s="31" t="s">
        <v>34</v>
      </c>
      <c r="BJ170" s="32" t="s">
        <v>34</v>
      </c>
      <c r="BK170" s="32" t="s">
        <v>34</v>
      </c>
      <c r="BL170" s="31" t="s">
        <v>34</v>
      </c>
      <c r="BM170" s="32" t="s">
        <v>34</v>
      </c>
      <c r="BN170" s="32" t="s">
        <v>34</v>
      </c>
      <c r="BO170" s="31" t="s">
        <v>34</v>
      </c>
      <c r="BP170" s="32" t="s">
        <v>34</v>
      </c>
      <c r="BQ170" s="32" t="s">
        <v>34</v>
      </c>
      <c r="BR170" s="31" t="s">
        <v>34</v>
      </c>
      <c r="BS170" s="32" t="s">
        <v>34</v>
      </c>
      <c r="BT170" s="32" t="s">
        <v>34</v>
      </c>
      <c r="BU170" s="31" t="s">
        <v>34</v>
      </c>
      <c r="BV170" s="32" t="s">
        <v>34</v>
      </c>
      <c r="BW170" s="32" t="s">
        <v>34</v>
      </c>
      <c r="BX170" s="31" t="s">
        <v>34</v>
      </c>
      <c r="BY170" s="32" t="s">
        <v>34</v>
      </c>
      <c r="BZ170" s="32" t="s">
        <v>34</v>
      </c>
      <c r="CA170" s="31" t="s">
        <v>34</v>
      </c>
      <c r="CB170" s="32" t="s">
        <v>34</v>
      </c>
      <c r="CC170" s="32" t="s">
        <v>34</v>
      </c>
      <c r="CD170" s="31" t="s">
        <v>34</v>
      </c>
      <c r="CE170" s="32" t="s">
        <v>34</v>
      </c>
      <c r="CF170" s="32" t="s">
        <v>34</v>
      </c>
      <c r="CG170" s="31" t="s">
        <v>34</v>
      </c>
      <c r="CH170" s="32" t="s">
        <v>34</v>
      </c>
      <c r="CI170" s="32" t="s">
        <v>34</v>
      </c>
      <c r="CJ170" s="31" t="s">
        <v>34</v>
      </c>
      <c r="CK170" s="32" t="s">
        <v>34</v>
      </c>
      <c r="CL170" s="32" t="s">
        <v>34</v>
      </c>
      <c r="CM170" s="31" t="s">
        <v>34</v>
      </c>
      <c r="CN170" s="32" t="s">
        <v>34</v>
      </c>
      <c r="CO170" s="32" t="s">
        <v>34</v>
      </c>
      <c r="CP170" s="31" t="s">
        <v>34</v>
      </c>
      <c r="CQ170" s="32" t="s">
        <v>34</v>
      </c>
      <c r="CR170" s="32" t="s">
        <v>34</v>
      </c>
      <c r="CS170" s="31" t="s">
        <v>34</v>
      </c>
      <c r="CT170" s="32" t="s">
        <v>34</v>
      </c>
      <c r="CU170" s="32" t="s">
        <v>34</v>
      </c>
      <c r="CV170" s="31" t="s">
        <v>34</v>
      </c>
      <c r="CW170" s="32" t="s">
        <v>34</v>
      </c>
      <c r="CX170" s="32" t="s">
        <v>34</v>
      </c>
      <c r="CY170" s="31" t="s">
        <v>34</v>
      </c>
      <c r="CZ170" s="32" t="s">
        <v>34</v>
      </c>
      <c r="DA170" s="32" t="s">
        <v>34</v>
      </c>
      <c r="DB170" s="31" t="s">
        <v>34</v>
      </c>
      <c r="DC170" s="32" t="s">
        <v>34</v>
      </c>
      <c r="DD170" s="32" t="s">
        <v>34</v>
      </c>
      <c r="DE170" s="31" t="s">
        <v>34</v>
      </c>
      <c r="DF170" s="32" t="s">
        <v>34</v>
      </c>
      <c r="DG170" s="32" t="s">
        <v>34</v>
      </c>
      <c r="DH170" s="31" t="s">
        <v>34</v>
      </c>
      <c r="DI170" s="32" t="s">
        <v>34</v>
      </c>
      <c r="DJ170" s="32" t="s">
        <v>34</v>
      </c>
      <c r="DK170" s="31" t="s">
        <v>34</v>
      </c>
      <c r="DL170" s="32" t="s">
        <v>34</v>
      </c>
      <c r="DM170" s="32" t="s">
        <v>34</v>
      </c>
      <c r="DN170" s="31" t="s">
        <v>34</v>
      </c>
      <c r="DO170" s="32" t="s">
        <v>34</v>
      </c>
      <c r="DP170" s="32" t="s">
        <v>34</v>
      </c>
      <c r="DQ170" s="31" t="s">
        <v>34</v>
      </c>
      <c r="DR170" s="32" t="s">
        <v>34</v>
      </c>
      <c r="DS170" s="32" t="s">
        <v>34</v>
      </c>
      <c r="DT170" s="31" t="s">
        <v>34</v>
      </c>
      <c r="DU170" s="32" t="s">
        <v>34</v>
      </c>
      <c r="DV170" s="32" t="s">
        <v>34</v>
      </c>
    </row>
    <row r="171" spans="1:126" x14ac:dyDescent="0.2">
      <c r="A171" s="30" t="s">
        <v>6</v>
      </c>
      <c r="B171">
        <v>168</v>
      </c>
      <c r="C171" s="37">
        <v>31</v>
      </c>
      <c r="D171" s="70">
        <v>9.22049255888472</v>
      </c>
      <c r="E171" s="70" t="s">
        <v>28</v>
      </c>
      <c r="F171" s="70">
        <v>9.22049255888472</v>
      </c>
      <c r="G171" s="32">
        <v>9.0398812200395806</v>
      </c>
      <c r="H171" s="32" t="s">
        <v>28</v>
      </c>
      <c r="I171" s="32">
        <v>9.0398812200395806</v>
      </c>
      <c r="J171" s="31">
        <v>7.1714979440161599</v>
      </c>
      <c r="K171" s="32" t="s">
        <v>28</v>
      </c>
      <c r="L171" s="32">
        <v>7.1714979440161599</v>
      </c>
      <c r="M171" s="31">
        <v>3.5104310984007498</v>
      </c>
      <c r="N171" s="32" t="s">
        <v>28</v>
      </c>
      <c r="O171" s="32">
        <v>3.5104310984007498</v>
      </c>
      <c r="P171" s="31">
        <v>-0.43098641939098498</v>
      </c>
      <c r="Q171" s="32" t="s">
        <v>28</v>
      </c>
      <c r="R171" s="32">
        <v>-0.43098641939098498</v>
      </c>
      <c r="S171" s="31">
        <v>-3.6844699609716201</v>
      </c>
      <c r="T171" s="32" t="s">
        <v>28</v>
      </c>
      <c r="U171" s="32">
        <v>-3.6844699609716201</v>
      </c>
      <c r="V171" s="31">
        <v>-7.10863588703719</v>
      </c>
      <c r="W171" s="32" t="s">
        <v>28</v>
      </c>
      <c r="X171" s="32">
        <v>-7.10863588703719</v>
      </c>
      <c r="Y171" s="31">
        <v>-9.4082315282560494</v>
      </c>
      <c r="Z171" s="32" t="s">
        <v>28</v>
      </c>
      <c r="AA171" s="32">
        <v>-9.4082315282560494</v>
      </c>
      <c r="AB171" s="31">
        <v>-11.9784683576456</v>
      </c>
      <c r="AC171" s="32" t="s">
        <v>28</v>
      </c>
      <c r="AD171" s="32">
        <v>-11.9784683576456</v>
      </c>
      <c r="AE171" s="31">
        <v>-14.5857505943637</v>
      </c>
      <c r="AF171" s="32" t="s">
        <v>28</v>
      </c>
      <c r="AG171" s="32">
        <v>-14.5857505943637</v>
      </c>
      <c r="AH171" s="31">
        <v>-15.618695255424701</v>
      </c>
      <c r="AI171" s="32" t="s">
        <v>28</v>
      </c>
      <c r="AJ171" s="32">
        <v>-15.618695255424701</v>
      </c>
      <c r="AK171" s="31">
        <v>-16.366192232758301</v>
      </c>
      <c r="AL171" s="32" t="s">
        <v>28</v>
      </c>
      <c r="AM171" s="32">
        <v>-16.366192232758301</v>
      </c>
      <c r="AN171" s="31">
        <v>-16.414257927732798</v>
      </c>
      <c r="AO171" s="32" t="s">
        <v>28</v>
      </c>
      <c r="AP171" s="32">
        <v>-16.414257927732798</v>
      </c>
      <c r="AQ171" s="31">
        <v>-20.259835524293901</v>
      </c>
      <c r="AR171" s="32" t="s">
        <v>28</v>
      </c>
      <c r="AS171" s="32">
        <v>-20.259835524293901</v>
      </c>
      <c r="AT171" s="31">
        <v>-26.939077384519699</v>
      </c>
      <c r="AU171" s="32" t="s">
        <v>28</v>
      </c>
      <c r="AV171" s="32">
        <v>-26.939077384519699</v>
      </c>
      <c r="AW171" s="31">
        <v>-26.939077384519699</v>
      </c>
      <c r="AX171" s="32" t="s">
        <v>28</v>
      </c>
      <c r="AY171" s="32">
        <v>-26.939077384519699</v>
      </c>
      <c r="AZ171" s="31" t="s">
        <v>34</v>
      </c>
      <c r="BA171" s="32" t="s">
        <v>34</v>
      </c>
      <c r="BB171" s="32" t="s">
        <v>34</v>
      </c>
      <c r="BC171" s="31" t="s">
        <v>34</v>
      </c>
      <c r="BD171" s="32" t="s">
        <v>34</v>
      </c>
      <c r="BE171" s="32" t="s">
        <v>34</v>
      </c>
      <c r="BF171" s="31" t="s">
        <v>34</v>
      </c>
      <c r="BG171" s="32" t="s">
        <v>34</v>
      </c>
      <c r="BH171" s="32" t="s">
        <v>34</v>
      </c>
      <c r="BI171" s="31" t="s">
        <v>34</v>
      </c>
      <c r="BJ171" s="32" t="s">
        <v>34</v>
      </c>
      <c r="BK171" s="32" t="s">
        <v>34</v>
      </c>
      <c r="BL171" s="31" t="s">
        <v>34</v>
      </c>
      <c r="BM171" s="32" t="s">
        <v>34</v>
      </c>
      <c r="BN171" s="32" t="s">
        <v>34</v>
      </c>
      <c r="BO171" s="31" t="s">
        <v>34</v>
      </c>
      <c r="BP171" s="32" t="s">
        <v>34</v>
      </c>
      <c r="BQ171" s="32" t="s">
        <v>34</v>
      </c>
      <c r="BR171" s="31" t="s">
        <v>34</v>
      </c>
      <c r="BS171" s="32" t="s">
        <v>34</v>
      </c>
      <c r="BT171" s="32" t="s">
        <v>34</v>
      </c>
      <c r="BU171" s="31" t="s">
        <v>34</v>
      </c>
      <c r="BV171" s="32" t="s">
        <v>34</v>
      </c>
      <c r="BW171" s="32" t="s">
        <v>34</v>
      </c>
      <c r="BX171" s="31" t="s">
        <v>34</v>
      </c>
      <c r="BY171" s="32" t="s">
        <v>34</v>
      </c>
      <c r="BZ171" s="32" t="s">
        <v>34</v>
      </c>
      <c r="CA171" s="31" t="s">
        <v>34</v>
      </c>
      <c r="CB171" s="32" t="s">
        <v>34</v>
      </c>
      <c r="CC171" s="32" t="s">
        <v>34</v>
      </c>
      <c r="CD171" s="31" t="s">
        <v>34</v>
      </c>
      <c r="CE171" s="32" t="s">
        <v>34</v>
      </c>
      <c r="CF171" s="32" t="s">
        <v>34</v>
      </c>
      <c r="CG171" s="31" t="s">
        <v>34</v>
      </c>
      <c r="CH171" s="32" t="s">
        <v>34</v>
      </c>
      <c r="CI171" s="32" t="s">
        <v>34</v>
      </c>
      <c r="CJ171" s="31" t="s">
        <v>34</v>
      </c>
      <c r="CK171" s="32" t="s">
        <v>34</v>
      </c>
      <c r="CL171" s="32" t="s">
        <v>34</v>
      </c>
      <c r="CM171" s="31" t="s">
        <v>34</v>
      </c>
      <c r="CN171" s="32" t="s">
        <v>34</v>
      </c>
      <c r="CO171" s="32" t="s">
        <v>34</v>
      </c>
      <c r="CP171" s="31" t="s">
        <v>34</v>
      </c>
      <c r="CQ171" s="32" t="s">
        <v>34</v>
      </c>
      <c r="CR171" s="32" t="s">
        <v>34</v>
      </c>
      <c r="CS171" s="31" t="s">
        <v>34</v>
      </c>
      <c r="CT171" s="32" t="s">
        <v>34</v>
      </c>
      <c r="CU171" s="32" t="s">
        <v>34</v>
      </c>
      <c r="CV171" s="31" t="s">
        <v>34</v>
      </c>
      <c r="CW171" s="32" t="s">
        <v>34</v>
      </c>
      <c r="CX171" s="32" t="s">
        <v>34</v>
      </c>
      <c r="CY171" s="31" t="s">
        <v>34</v>
      </c>
      <c r="CZ171" s="32" t="s">
        <v>34</v>
      </c>
      <c r="DA171" s="32" t="s">
        <v>34</v>
      </c>
      <c r="DB171" s="31" t="s">
        <v>34</v>
      </c>
      <c r="DC171" s="32" t="s">
        <v>34</v>
      </c>
      <c r="DD171" s="32" t="s">
        <v>34</v>
      </c>
      <c r="DE171" s="31" t="s">
        <v>34</v>
      </c>
      <c r="DF171" s="32" t="s">
        <v>34</v>
      </c>
      <c r="DG171" s="32" t="s">
        <v>34</v>
      </c>
      <c r="DH171" s="31" t="s">
        <v>34</v>
      </c>
      <c r="DI171" s="32" t="s">
        <v>34</v>
      </c>
      <c r="DJ171" s="32" t="s">
        <v>34</v>
      </c>
      <c r="DK171" s="31" t="s">
        <v>34</v>
      </c>
      <c r="DL171" s="32" t="s">
        <v>34</v>
      </c>
      <c r="DM171" s="32" t="s">
        <v>34</v>
      </c>
      <c r="DN171" s="31" t="s">
        <v>34</v>
      </c>
      <c r="DO171" s="32" t="s">
        <v>34</v>
      </c>
      <c r="DP171" s="32" t="s">
        <v>34</v>
      </c>
      <c r="DQ171" s="31" t="s">
        <v>34</v>
      </c>
      <c r="DR171" s="32" t="s">
        <v>34</v>
      </c>
      <c r="DS171" s="32" t="s">
        <v>34</v>
      </c>
      <c r="DT171" s="31" t="s">
        <v>34</v>
      </c>
      <c r="DU171" s="32" t="s">
        <v>34</v>
      </c>
      <c r="DV171" s="32" t="s">
        <v>34</v>
      </c>
    </row>
    <row r="172" spans="1:126" x14ac:dyDescent="0.2">
      <c r="A172" s="30" t="s">
        <v>5</v>
      </c>
      <c r="B172">
        <v>169</v>
      </c>
      <c r="C172" s="37">
        <v>32</v>
      </c>
      <c r="D172" s="70">
        <v>14.229766189616999</v>
      </c>
      <c r="E172" s="70" t="s">
        <v>28</v>
      </c>
      <c r="F172" s="70">
        <v>14.229766189616999</v>
      </c>
      <c r="G172" s="32">
        <v>11.422870153896399</v>
      </c>
      <c r="H172" s="32" t="s">
        <v>28</v>
      </c>
      <c r="I172" s="32">
        <v>11.422870153896399</v>
      </c>
      <c r="J172" s="31">
        <v>6.2541479918366401</v>
      </c>
      <c r="K172" s="32" t="s">
        <v>28</v>
      </c>
      <c r="L172" s="32">
        <v>6.2541479918366401</v>
      </c>
      <c r="M172" s="31">
        <v>1.92871890806663</v>
      </c>
      <c r="N172" s="32" t="s">
        <v>28</v>
      </c>
      <c r="O172" s="32">
        <v>1.92871890806663</v>
      </c>
      <c r="P172" s="31">
        <v>-2.0466511370145799</v>
      </c>
      <c r="Q172" s="32" t="s">
        <v>28</v>
      </c>
      <c r="R172" s="32">
        <v>-2.0466511370145799</v>
      </c>
      <c r="S172" s="31">
        <v>-4.9442885802252201</v>
      </c>
      <c r="T172" s="32" t="s">
        <v>28</v>
      </c>
      <c r="U172" s="32">
        <v>-4.9442885802252201</v>
      </c>
      <c r="V172" s="31">
        <v>-7.2402729391735896</v>
      </c>
      <c r="W172" s="32" t="s">
        <v>28</v>
      </c>
      <c r="X172" s="32">
        <v>-7.2402729391735896</v>
      </c>
      <c r="Y172" s="31">
        <v>-8.1578726568579203</v>
      </c>
      <c r="Z172" s="32" t="s">
        <v>28</v>
      </c>
      <c r="AA172" s="32">
        <v>-8.1578726568579203</v>
      </c>
      <c r="AB172" s="31">
        <v>-8.52630428398842</v>
      </c>
      <c r="AC172" s="32" t="s">
        <v>28</v>
      </c>
      <c r="AD172" s="32">
        <v>-8.52630428398842</v>
      </c>
      <c r="AE172" s="31">
        <v>-11.0809652234003</v>
      </c>
      <c r="AF172" s="32" t="s">
        <v>28</v>
      </c>
      <c r="AG172" s="32">
        <v>-11.0809652234003</v>
      </c>
      <c r="AH172" s="31">
        <v>-13.7932362983011</v>
      </c>
      <c r="AI172" s="32" t="s">
        <v>28</v>
      </c>
      <c r="AJ172" s="32">
        <v>-13.7932362983011</v>
      </c>
      <c r="AK172" s="31">
        <v>-19.783578178876802</v>
      </c>
      <c r="AL172" s="32" t="s">
        <v>28</v>
      </c>
      <c r="AM172" s="32">
        <v>-19.783578178876802</v>
      </c>
      <c r="AN172" s="31" t="s">
        <v>34</v>
      </c>
      <c r="AO172" s="32" t="s">
        <v>34</v>
      </c>
      <c r="AP172" s="32" t="s">
        <v>34</v>
      </c>
      <c r="AQ172" s="31" t="s">
        <v>34</v>
      </c>
      <c r="AR172" s="32" t="s">
        <v>34</v>
      </c>
      <c r="AS172" s="32" t="s">
        <v>34</v>
      </c>
      <c r="AT172" s="31" t="s">
        <v>34</v>
      </c>
      <c r="AU172" s="32" t="s">
        <v>34</v>
      </c>
      <c r="AV172" s="32" t="s">
        <v>34</v>
      </c>
      <c r="AW172" s="31" t="s">
        <v>34</v>
      </c>
      <c r="AX172" s="32" t="s">
        <v>34</v>
      </c>
      <c r="AY172" s="32" t="s">
        <v>34</v>
      </c>
      <c r="AZ172" s="31" t="s">
        <v>34</v>
      </c>
      <c r="BA172" s="32" t="s">
        <v>34</v>
      </c>
      <c r="BB172" s="32" t="s">
        <v>34</v>
      </c>
      <c r="BC172" s="31" t="s">
        <v>34</v>
      </c>
      <c r="BD172" s="32" t="s">
        <v>34</v>
      </c>
      <c r="BE172" s="32" t="s">
        <v>34</v>
      </c>
      <c r="BF172" s="31" t="s">
        <v>34</v>
      </c>
      <c r="BG172" s="32" t="s">
        <v>34</v>
      </c>
      <c r="BH172" s="32" t="s">
        <v>34</v>
      </c>
      <c r="BI172" s="31" t="s">
        <v>34</v>
      </c>
      <c r="BJ172" s="32" t="s">
        <v>34</v>
      </c>
      <c r="BK172" s="32" t="s">
        <v>34</v>
      </c>
      <c r="BL172" s="31" t="s">
        <v>34</v>
      </c>
      <c r="BM172" s="32" t="s">
        <v>34</v>
      </c>
      <c r="BN172" s="32" t="s">
        <v>34</v>
      </c>
      <c r="BO172" s="31" t="s">
        <v>34</v>
      </c>
      <c r="BP172" s="32" t="s">
        <v>34</v>
      </c>
      <c r="BQ172" s="32" t="s">
        <v>34</v>
      </c>
      <c r="BR172" s="31" t="s">
        <v>34</v>
      </c>
      <c r="BS172" s="32" t="s">
        <v>34</v>
      </c>
      <c r="BT172" s="32" t="s">
        <v>34</v>
      </c>
      <c r="BU172" s="31" t="s">
        <v>34</v>
      </c>
      <c r="BV172" s="32" t="s">
        <v>34</v>
      </c>
      <c r="BW172" s="32" t="s">
        <v>34</v>
      </c>
      <c r="BX172" s="31" t="s">
        <v>34</v>
      </c>
      <c r="BY172" s="32" t="s">
        <v>34</v>
      </c>
      <c r="BZ172" s="32" t="s">
        <v>34</v>
      </c>
      <c r="CA172" s="31" t="s">
        <v>34</v>
      </c>
      <c r="CB172" s="32" t="s">
        <v>34</v>
      </c>
      <c r="CC172" s="32" t="s">
        <v>34</v>
      </c>
      <c r="CD172" s="31" t="s">
        <v>34</v>
      </c>
      <c r="CE172" s="32" t="s">
        <v>34</v>
      </c>
      <c r="CF172" s="32" t="s">
        <v>34</v>
      </c>
      <c r="CG172" s="31" t="s">
        <v>34</v>
      </c>
      <c r="CH172" s="32" t="s">
        <v>34</v>
      </c>
      <c r="CI172" s="32" t="s">
        <v>34</v>
      </c>
      <c r="CJ172" s="31" t="s">
        <v>34</v>
      </c>
      <c r="CK172" s="32" t="s">
        <v>34</v>
      </c>
      <c r="CL172" s="32" t="s">
        <v>34</v>
      </c>
      <c r="CM172" s="31" t="s">
        <v>34</v>
      </c>
      <c r="CN172" s="32" t="s">
        <v>34</v>
      </c>
      <c r="CO172" s="32" t="s">
        <v>34</v>
      </c>
      <c r="CP172" s="31" t="s">
        <v>34</v>
      </c>
      <c r="CQ172" s="32" t="s">
        <v>34</v>
      </c>
      <c r="CR172" s="32" t="s">
        <v>34</v>
      </c>
      <c r="CS172" s="31" t="s">
        <v>34</v>
      </c>
      <c r="CT172" s="32" t="s">
        <v>34</v>
      </c>
      <c r="CU172" s="32" t="s">
        <v>34</v>
      </c>
      <c r="CV172" s="31" t="s">
        <v>34</v>
      </c>
      <c r="CW172" s="32" t="s">
        <v>34</v>
      </c>
      <c r="CX172" s="32" t="s">
        <v>34</v>
      </c>
      <c r="CY172" s="31" t="s">
        <v>34</v>
      </c>
      <c r="CZ172" s="32" t="s">
        <v>34</v>
      </c>
      <c r="DA172" s="32" t="s">
        <v>34</v>
      </c>
      <c r="DB172" s="31" t="s">
        <v>34</v>
      </c>
      <c r="DC172" s="32" t="s">
        <v>34</v>
      </c>
      <c r="DD172" s="32" t="s">
        <v>34</v>
      </c>
      <c r="DE172" s="31" t="s">
        <v>34</v>
      </c>
      <c r="DF172" s="32" t="s">
        <v>34</v>
      </c>
      <c r="DG172" s="32" t="s">
        <v>34</v>
      </c>
      <c r="DH172" s="31" t="s">
        <v>34</v>
      </c>
      <c r="DI172" s="32" t="s">
        <v>34</v>
      </c>
      <c r="DJ172" s="32" t="s">
        <v>34</v>
      </c>
      <c r="DK172" s="31" t="s">
        <v>34</v>
      </c>
      <c r="DL172" s="32" t="s">
        <v>34</v>
      </c>
      <c r="DM172" s="32" t="s">
        <v>34</v>
      </c>
      <c r="DN172" s="31" t="s">
        <v>34</v>
      </c>
      <c r="DO172" s="32" t="s">
        <v>34</v>
      </c>
      <c r="DP172" s="32" t="s">
        <v>34</v>
      </c>
      <c r="DQ172" s="31" t="s">
        <v>34</v>
      </c>
      <c r="DR172" s="32" t="s">
        <v>34</v>
      </c>
      <c r="DS172" s="32" t="s">
        <v>34</v>
      </c>
      <c r="DT172" s="31" t="s">
        <v>34</v>
      </c>
      <c r="DU172" s="32" t="s">
        <v>34</v>
      </c>
      <c r="DV172" s="32" t="s">
        <v>34</v>
      </c>
    </row>
    <row r="173" spans="1:126" x14ac:dyDescent="0.2">
      <c r="A173" s="30" t="s">
        <v>5</v>
      </c>
      <c r="B173">
        <v>170</v>
      </c>
      <c r="C173" s="37">
        <v>33</v>
      </c>
      <c r="D173" s="70">
        <v>13.176168298359499</v>
      </c>
      <c r="E173" s="70" t="s">
        <v>28</v>
      </c>
      <c r="F173" s="70">
        <v>13.176168298359499</v>
      </c>
      <c r="G173" s="32">
        <v>12.422671748424801</v>
      </c>
      <c r="H173" s="32" t="s">
        <v>28</v>
      </c>
      <c r="I173" s="32">
        <v>12.422671748424801</v>
      </c>
      <c r="J173" s="31">
        <v>6.1881816992691299</v>
      </c>
      <c r="K173" s="32" t="s">
        <v>28</v>
      </c>
      <c r="L173" s="32">
        <v>6.1881816992691299</v>
      </c>
      <c r="M173" s="31">
        <v>-0.11877971585068101</v>
      </c>
      <c r="N173" s="32" t="s">
        <v>28</v>
      </c>
      <c r="O173" s="32">
        <v>-0.11877971585068101</v>
      </c>
      <c r="P173" s="31">
        <v>-4.6077923589985801</v>
      </c>
      <c r="Q173" s="32" t="s">
        <v>28</v>
      </c>
      <c r="R173" s="32">
        <v>-4.6077923589985801</v>
      </c>
      <c r="S173" s="31">
        <v>-8.1756083599559908</v>
      </c>
      <c r="T173" s="32" t="s">
        <v>28</v>
      </c>
      <c r="U173" s="32">
        <v>-8.1756083599559908</v>
      </c>
      <c r="V173" s="31">
        <v>-11.1861082355046</v>
      </c>
      <c r="W173" s="32" t="s">
        <v>28</v>
      </c>
      <c r="X173" s="32">
        <v>-11.1861082355046</v>
      </c>
      <c r="Y173" s="31">
        <v>-14.571337538351999</v>
      </c>
      <c r="Z173" s="32" t="s">
        <v>28</v>
      </c>
      <c r="AA173" s="32">
        <v>-14.571337538351999</v>
      </c>
      <c r="AB173" s="31">
        <v>-15.3617383535925</v>
      </c>
      <c r="AC173" s="32" t="s">
        <v>28</v>
      </c>
      <c r="AD173" s="32">
        <v>-15.3617383535925</v>
      </c>
      <c r="AE173" s="31">
        <v>-16.4813195576114</v>
      </c>
      <c r="AF173" s="32" t="s">
        <v>28</v>
      </c>
      <c r="AG173" s="32">
        <v>-16.4813195576114</v>
      </c>
      <c r="AH173" s="31">
        <v>-17.307309269707901</v>
      </c>
      <c r="AI173" s="32" t="s">
        <v>28</v>
      </c>
      <c r="AJ173" s="32">
        <v>-17.307309269707901</v>
      </c>
      <c r="AK173" s="31">
        <v>-18.983448495415701</v>
      </c>
      <c r="AL173" s="32" t="s">
        <v>28</v>
      </c>
      <c r="AM173" s="32">
        <v>-18.983448495415701</v>
      </c>
      <c r="AN173" s="31" t="s">
        <v>34</v>
      </c>
      <c r="AO173" s="32" t="s">
        <v>34</v>
      </c>
      <c r="AP173" s="32" t="s">
        <v>34</v>
      </c>
      <c r="AQ173" s="31" t="s">
        <v>34</v>
      </c>
      <c r="AR173" s="32" t="s">
        <v>34</v>
      </c>
      <c r="AS173" s="32" t="s">
        <v>34</v>
      </c>
      <c r="AT173" s="31" t="s">
        <v>34</v>
      </c>
      <c r="AU173" s="32" t="s">
        <v>34</v>
      </c>
      <c r="AV173" s="32" t="s">
        <v>34</v>
      </c>
      <c r="AW173" s="31" t="s">
        <v>34</v>
      </c>
      <c r="AX173" s="32" t="s">
        <v>34</v>
      </c>
      <c r="AY173" s="32" t="s">
        <v>34</v>
      </c>
      <c r="AZ173" s="31" t="s">
        <v>34</v>
      </c>
      <c r="BA173" s="32" t="s">
        <v>34</v>
      </c>
      <c r="BB173" s="32" t="s">
        <v>34</v>
      </c>
      <c r="BC173" s="31" t="s">
        <v>34</v>
      </c>
      <c r="BD173" s="32" t="s">
        <v>34</v>
      </c>
      <c r="BE173" s="32" t="s">
        <v>34</v>
      </c>
      <c r="BF173" s="31" t="s">
        <v>34</v>
      </c>
      <c r="BG173" s="32" t="s">
        <v>34</v>
      </c>
      <c r="BH173" s="32" t="s">
        <v>34</v>
      </c>
      <c r="BI173" s="31" t="s">
        <v>34</v>
      </c>
      <c r="BJ173" s="32" t="s">
        <v>34</v>
      </c>
      <c r="BK173" s="32" t="s">
        <v>34</v>
      </c>
      <c r="BL173" s="31" t="s">
        <v>34</v>
      </c>
      <c r="BM173" s="32" t="s">
        <v>34</v>
      </c>
      <c r="BN173" s="32" t="s">
        <v>34</v>
      </c>
      <c r="BO173" s="31" t="s">
        <v>34</v>
      </c>
      <c r="BP173" s="32" t="s">
        <v>34</v>
      </c>
      <c r="BQ173" s="32" t="s">
        <v>34</v>
      </c>
      <c r="BR173" s="31" t="s">
        <v>34</v>
      </c>
      <c r="BS173" s="32" t="s">
        <v>34</v>
      </c>
      <c r="BT173" s="32" t="s">
        <v>34</v>
      </c>
      <c r="BU173" s="31" t="s">
        <v>34</v>
      </c>
      <c r="BV173" s="32" t="s">
        <v>34</v>
      </c>
      <c r="BW173" s="32" t="s">
        <v>34</v>
      </c>
      <c r="BX173" s="31" t="s">
        <v>34</v>
      </c>
      <c r="BY173" s="32" t="s">
        <v>34</v>
      </c>
      <c r="BZ173" s="32" t="s">
        <v>34</v>
      </c>
      <c r="CA173" s="31" t="s">
        <v>34</v>
      </c>
      <c r="CB173" s="32" t="s">
        <v>34</v>
      </c>
      <c r="CC173" s="32" t="s">
        <v>34</v>
      </c>
      <c r="CD173" s="31" t="s">
        <v>34</v>
      </c>
      <c r="CE173" s="32" t="s">
        <v>34</v>
      </c>
      <c r="CF173" s="32" t="s">
        <v>34</v>
      </c>
      <c r="CG173" s="31" t="s">
        <v>34</v>
      </c>
      <c r="CH173" s="32" t="s">
        <v>34</v>
      </c>
      <c r="CI173" s="32" t="s">
        <v>34</v>
      </c>
      <c r="CJ173" s="31" t="s">
        <v>34</v>
      </c>
      <c r="CK173" s="32" t="s">
        <v>34</v>
      </c>
      <c r="CL173" s="32" t="s">
        <v>34</v>
      </c>
      <c r="CM173" s="31" t="s">
        <v>34</v>
      </c>
      <c r="CN173" s="32" t="s">
        <v>34</v>
      </c>
      <c r="CO173" s="32" t="s">
        <v>34</v>
      </c>
      <c r="CP173" s="31" t="s">
        <v>34</v>
      </c>
      <c r="CQ173" s="32" t="s">
        <v>34</v>
      </c>
      <c r="CR173" s="32" t="s">
        <v>34</v>
      </c>
      <c r="CS173" s="31" t="s">
        <v>34</v>
      </c>
      <c r="CT173" s="32" t="s">
        <v>34</v>
      </c>
      <c r="CU173" s="32" t="s">
        <v>34</v>
      </c>
      <c r="CV173" s="31" t="s">
        <v>34</v>
      </c>
      <c r="CW173" s="32" t="s">
        <v>34</v>
      </c>
      <c r="CX173" s="32" t="s">
        <v>34</v>
      </c>
      <c r="CY173" s="31" t="s">
        <v>34</v>
      </c>
      <c r="CZ173" s="32" t="s">
        <v>34</v>
      </c>
      <c r="DA173" s="32" t="s">
        <v>34</v>
      </c>
      <c r="DB173" s="31" t="s">
        <v>34</v>
      </c>
      <c r="DC173" s="32" t="s">
        <v>34</v>
      </c>
      <c r="DD173" s="32" t="s">
        <v>34</v>
      </c>
      <c r="DE173" s="31" t="s">
        <v>34</v>
      </c>
      <c r="DF173" s="32" t="s">
        <v>34</v>
      </c>
      <c r="DG173" s="32" t="s">
        <v>34</v>
      </c>
      <c r="DH173" s="31" t="s">
        <v>34</v>
      </c>
      <c r="DI173" s="32" t="s">
        <v>34</v>
      </c>
      <c r="DJ173" s="32" t="s">
        <v>34</v>
      </c>
      <c r="DK173" s="31" t="s">
        <v>34</v>
      </c>
      <c r="DL173" s="32" t="s">
        <v>34</v>
      </c>
      <c r="DM173" s="32" t="s">
        <v>34</v>
      </c>
      <c r="DN173" s="31" t="s">
        <v>34</v>
      </c>
      <c r="DO173" s="32" t="s">
        <v>34</v>
      </c>
      <c r="DP173" s="32" t="s">
        <v>34</v>
      </c>
      <c r="DQ173" s="31" t="s">
        <v>34</v>
      </c>
      <c r="DR173" s="32" t="s">
        <v>34</v>
      </c>
      <c r="DS173" s="32" t="s">
        <v>34</v>
      </c>
      <c r="DT173" s="31" t="s">
        <v>34</v>
      </c>
      <c r="DU173" s="32" t="s">
        <v>34</v>
      </c>
      <c r="DV173" s="32" t="s">
        <v>34</v>
      </c>
    </row>
    <row r="174" spans="1:126" x14ac:dyDescent="0.2">
      <c r="A174" s="30" t="s">
        <v>7</v>
      </c>
      <c r="B174">
        <v>171</v>
      </c>
      <c r="C174" s="37">
        <v>34</v>
      </c>
      <c r="D174" s="70">
        <v>10.829249155572199</v>
      </c>
      <c r="E174" s="70" t="s">
        <v>28</v>
      </c>
      <c r="F174" s="70">
        <v>10.829249155572199</v>
      </c>
      <c r="G174" s="32">
        <v>10.6771143515791</v>
      </c>
      <c r="H174" s="32" t="s">
        <v>28</v>
      </c>
      <c r="I174" s="32">
        <v>10.6771143515791</v>
      </c>
      <c r="J174" s="31">
        <v>8.3310579471333597</v>
      </c>
      <c r="K174" s="32" t="s">
        <v>28</v>
      </c>
      <c r="L174" s="32">
        <v>8.3310579471333597</v>
      </c>
      <c r="M174" s="31">
        <v>3.4631165109072102</v>
      </c>
      <c r="N174" s="32" t="s">
        <v>28</v>
      </c>
      <c r="O174" s="32">
        <v>3.4631165109072102</v>
      </c>
      <c r="P174" s="31">
        <v>-1.1055201538833199</v>
      </c>
      <c r="Q174" s="32" t="s">
        <v>28</v>
      </c>
      <c r="R174" s="32">
        <v>-1.1055201538833199</v>
      </c>
      <c r="S174" s="31">
        <v>-5.0516187303982596</v>
      </c>
      <c r="T174" s="32" t="s">
        <v>28</v>
      </c>
      <c r="U174" s="32">
        <v>-5.0516187303982596</v>
      </c>
      <c r="V174" s="31">
        <v>-9.2339559504669992</v>
      </c>
      <c r="W174" s="32" t="s">
        <v>28</v>
      </c>
      <c r="X174" s="32">
        <v>-9.2339559504669992</v>
      </c>
      <c r="Y174" s="31">
        <v>-11.732344601795599</v>
      </c>
      <c r="Z174" s="32" t="s">
        <v>28</v>
      </c>
      <c r="AA174" s="32">
        <v>-11.732344601795599</v>
      </c>
      <c r="AB174" s="31">
        <v>-12.4770683034796</v>
      </c>
      <c r="AC174" s="32" t="s">
        <v>28</v>
      </c>
      <c r="AD174" s="32">
        <v>-12.4770683034796</v>
      </c>
      <c r="AE174" s="31">
        <v>-13.0351911680611</v>
      </c>
      <c r="AF174" s="32" t="s">
        <v>28</v>
      </c>
      <c r="AG174" s="32">
        <v>-13.0351911680611</v>
      </c>
      <c r="AH174" s="31">
        <v>-14.599941668307</v>
      </c>
      <c r="AI174" s="32" t="s">
        <v>28</v>
      </c>
      <c r="AJ174" s="32">
        <v>-14.599941668307</v>
      </c>
      <c r="AK174" s="31">
        <v>-17.718181035605902</v>
      </c>
      <c r="AL174" s="32" t="s">
        <v>28</v>
      </c>
      <c r="AM174" s="32">
        <v>-17.718181035605902</v>
      </c>
      <c r="AN174" s="31">
        <v>-19.939618195551599</v>
      </c>
      <c r="AO174" s="32" t="s">
        <v>28</v>
      </c>
      <c r="AP174" s="32">
        <v>-19.939618195551599</v>
      </c>
      <c r="AQ174" s="31">
        <v>-19.6633549372721</v>
      </c>
      <c r="AR174" s="32" t="s">
        <v>28</v>
      </c>
      <c r="AS174" s="32">
        <v>-19.6633549372721</v>
      </c>
      <c r="AT174" s="31">
        <v>-19.6633549372721</v>
      </c>
      <c r="AU174" s="32" t="s">
        <v>28</v>
      </c>
      <c r="AV174" s="32">
        <v>-19.6633549372721</v>
      </c>
      <c r="AW174" s="31">
        <v>-19.6633549372721</v>
      </c>
      <c r="AX174" s="32" t="s">
        <v>28</v>
      </c>
      <c r="AY174" s="32">
        <v>-19.6633549372721</v>
      </c>
      <c r="AZ174" s="31" t="s">
        <v>34</v>
      </c>
      <c r="BA174" s="32" t="s">
        <v>34</v>
      </c>
      <c r="BB174" s="32" t="s">
        <v>34</v>
      </c>
      <c r="BC174" s="31" t="s">
        <v>34</v>
      </c>
      <c r="BD174" s="32" t="s">
        <v>34</v>
      </c>
      <c r="BE174" s="32" t="s">
        <v>34</v>
      </c>
      <c r="BF174" s="31" t="s">
        <v>34</v>
      </c>
      <c r="BG174" s="32" t="s">
        <v>34</v>
      </c>
      <c r="BH174" s="32" t="s">
        <v>34</v>
      </c>
      <c r="BI174" s="31" t="s">
        <v>34</v>
      </c>
      <c r="BJ174" s="32" t="s">
        <v>34</v>
      </c>
      <c r="BK174" s="32" t="s">
        <v>34</v>
      </c>
      <c r="BL174" s="31" t="s">
        <v>34</v>
      </c>
      <c r="BM174" s="32" t="s">
        <v>34</v>
      </c>
      <c r="BN174" s="32" t="s">
        <v>34</v>
      </c>
      <c r="BO174" s="31" t="s">
        <v>34</v>
      </c>
      <c r="BP174" s="32" t="s">
        <v>34</v>
      </c>
      <c r="BQ174" s="32" t="s">
        <v>34</v>
      </c>
      <c r="BR174" s="31" t="s">
        <v>34</v>
      </c>
      <c r="BS174" s="32" t="s">
        <v>34</v>
      </c>
      <c r="BT174" s="32" t="s">
        <v>34</v>
      </c>
      <c r="BU174" s="31" t="s">
        <v>34</v>
      </c>
      <c r="BV174" s="32" t="s">
        <v>34</v>
      </c>
      <c r="BW174" s="32" t="s">
        <v>34</v>
      </c>
      <c r="BX174" s="31" t="s">
        <v>34</v>
      </c>
      <c r="BY174" s="32" t="s">
        <v>34</v>
      </c>
      <c r="BZ174" s="32" t="s">
        <v>34</v>
      </c>
      <c r="CA174" s="31" t="s">
        <v>34</v>
      </c>
      <c r="CB174" s="32" t="s">
        <v>34</v>
      </c>
      <c r="CC174" s="32" t="s">
        <v>34</v>
      </c>
      <c r="CD174" s="31" t="s">
        <v>34</v>
      </c>
      <c r="CE174" s="32" t="s">
        <v>34</v>
      </c>
      <c r="CF174" s="32" t="s">
        <v>34</v>
      </c>
      <c r="CG174" s="31" t="s">
        <v>34</v>
      </c>
      <c r="CH174" s="32" t="s">
        <v>34</v>
      </c>
      <c r="CI174" s="32" t="s">
        <v>34</v>
      </c>
      <c r="CJ174" s="31" t="s">
        <v>34</v>
      </c>
      <c r="CK174" s="32" t="s">
        <v>34</v>
      </c>
      <c r="CL174" s="32" t="s">
        <v>34</v>
      </c>
      <c r="CM174" s="31" t="s">
        <v>34</v>
      </c>
      <c r="CN174" s="32" t="s">
        <v>34</v>
      </c>
      <c r="CO174" s="32" t="s">
        <v>34</v>
      </c>
      <c r="CP174" s="31" t="s">
        <v>34</v>
      </c>
      <c r="CQ174" s="32" t="s">
        <v>34</v>
      </c>
      <c r="CR174" s="32" t="s">
        <v>34</v>
      </c>
      <c r="CS174" s="31" t="s">
        <v>34</v>
      </c>
      <c r="CT174" s="32" t="s">
        <v>34</v>
      </c>
      <c r="CU174" s="32" t="s">
        <v>34</v>
      </c>
      <c r="CV174" s="31" t="s">
        <v>34</v>
      </c>
      <c r="CW174" s="32" t="s">
        <v>34</v>
      </c>
      <c r="CX174" s="32" t="s">
        <v>34</v>
      </c>
      <c r="CY174" s="31" t="s">
        <v>34</v>
      </c>
      <c r="CZ174" s="32" t="s">
        <v>34</v>
      </c>
      <c r="DA174" s="32" t="s">
        <v>34</v>
      </c>
      <c r="DB174" s="31" t="s">
        <v>34</v>
      </c>
      <c r="DC174" s="32" t="s">
        <v>34</v>
      </c>
      <c r="DD174" s="32" t="s">
        <v>34</v>
      </c>
      <c r="DE174" s="31" t="s">
        <v>34</v>
      </c>
      <c r="DF174" s="32" t="s">
        <v>34</v>
      </c>
      <c r="DG174" s="32" t="s">
        <v>34</v>
      </c>
      <c r="DH174" s="31" t="s">
        <v>34</v>
      </c>
      <c r="DI174" s="32" t="s">
        <v>34</v>
      </c>
      <c r="DJ174" s="32" t="s">
        <v>34</v>
      </c>
      <c r="DK174" s="31" t="s">
        <v>34</v>
      </c>
      <c r="DL174" s="32" t="s">
        <v>34</v>
      </c>
      <c r="DM174" s="32" t="s">
        <v>34</v>
      </c>
      <c r="DN174" s="31" t="s">
        <v>34</v>
      </c>
      <c r="DO174" s="32" t="s">
        <v>34</v>
      </c>
      <c r="DP174" s="32" t="s">
        <v>34</v>
      </c>
      <c r="DQ174" s="31" t="s">
        <v>34</v>
      </c>
      <c r="DR174" s="32" t="s">
        <v>34</v>
      </c>
      <c r="DS174" s="32" t="s">
        <v>34</v>
      </c>
      <c r="DT174" s="31" t="s">
        <v>34</v>
      </c>
      <c r="DU174" s="32" t="s">
        <v>34</v>
      </c>
      <c r="DV174" s="32" t="s">
        <v>34</v>
      </c>
    </row>
    <row r="175" spans="1:126" x14ac:dyDescent="0.2">
      <c r="A175" s="30" t="s">
        <v>5</v>
      </c>
      <c r="B175">
        <v>172</v>
      </c>
      <c r="C175" s="37">
        <v>35</v>
      </c>
      <c r="D175" s="70">
        <v>11.957621724428099</v>
      </c>
      <c r="E175" s="70" t="s">
        <v>28</v>
      </c>
      <c r="F175" s="70">
        <v>11.957621724428099</v>
      </c>
      <c r="G175" s="32">
        <v>11.8865471931018</v>
      </c>
      <c r="H175" s="32" t="s">
        <v>28</v>
      </c>
      <c r="I175" s="32">
        <v>11.8865471931018</v>
      </c>
      <c r="J175" s="31">
        <v>11.471583780804799</v>
      </c>
      <c r="K175" s="32" t="s">
        <v>28</v>
      </c>
      <c r="L175" s="32">
        <v>11.471583780804799</v>
      </c>
      <c r="M175" s="31">
        <v>9.6553996473053694</v>
      </c>
      <c r="N175" s="32" t="s">
        <v>28</v>
      </c>
      <c r="O175" s="32">
        <v>9.6553996473053694</v>
      </c>
      <c r="P175" s="31">
        <v>6.3807866387379004</v>
      </c>
      <c r="Q175" s="32" t="s">
        <v>28</v>
      </c>
      <c r="R175" s="32">
        <v>6.3807866387379004</v>
      </c>
      <c r="S175" s="31">
        <v>3.3741167841495598</v>
      </c>
      <c r="T175" s="32" t="s">
        <v>28</v>
      </c>
      <c r="U175" s="32">
        <v>3.3741167841495598</v>
      </c>
      <c r="V175" s="31">
        <v>0.35872210330790599</v>
      </c>
      <c r="W175" s="32" t="s">
        <v>28</v>
      </c>
      <c r="X175" s="32">
        <v>0.35872210330790599</v>
      </c>
      <c r="Y175" s="31">
        <v>-2.5626289001957101</v>
      </c>
      <c r="Z175" s="32" t="s">
        <v>28</v>
      </c>
      <c r="AA175" s="32">
        <v>-2.5626289001957101</v>
      </c>
      <c r="AB175" s="31">
        <v>-5.5392291831569702</v>
      </c>
      <c r="AC175" s="32" t="s">
        <v>28</v>
      </c>
      <c r="AD175" s="32">
        <v>-5.5392291831569702</v>
      </c>
      <c r="AE175" s="31">
        <v>-8.4455966402620497</v>
      </c>
      <c r="AF175" s="32" t="s">
        <v>28</v>
      </c>
      <c r="AG175" s="32">
        <v>-8.4455966402620497</v>
      </c>
      <c r="AH175" s="31">
        <v>-11.990568829672901</v>
      </c>
      <c r="AI175" s="32" t="s">
        <v>28</v>
      </c>
      <c r="AJ175" s="32">
        <v>-11.990568829672901</v>
      </c>
      <c r="AK175" s="31">
        <v>-17.9900415717503</v>
      </c>
      <c r="AL175" s="32" t="s">
        <v>28</v>
      </c>
      <c r="AM175" s="32">
        <v>-17.9900415717503</v>
      </c>
      <c r="AN175" s="31">
        <v>-19.1166428837907</v>
      </c>
      <c r="AO175" s="32" t="s">
        <v>28</v>
      </c>
      <c r="AP175" s="32">
        <v>-19.1166428837907</v>
      </c>
      <c r="AQ175" s="31" t="s">
        <v>34</v>
      </c>
      <c r="AR175" s="32" t="s">
        <v>34</v>
      </c>
      <c r="AS175" s="32" t="s">
        <v>34</v>
      </c>
      <c r="AT175" s="31" t="s">
        <v>34</v>
      </c>
      <c r="AU175" s="32" t="s">
        <v>34</v>
      </c>
      <c r="AV175" s="32" t="s">
        <v>34</v>
      </c>
      <c r="AW175" s="31" t="s">
        <v>34</v>
      </c>
      <c r="AX175" s="32" t="s">
        <v>34</v>
      </c>
      <c r="AY175" s="32" t="s">
        <v>34</v>
      </c>
      <c r="AZ175" s="31" t="s">
        <v>34</v>
      </c>
      <c r="BA175" s="32" t="s">
        <v>34</v>
      </c>
      <c r="BB175" s="32" t="s">
        <v>34</v>
      </c>
      <c r="BC175" s="31" t="s">
        <v>34</v>
      </c>
      <c r="BD175" s="32" t="s">
        <v>34</v>
      </c>
      <c r="BE175" s="32" t="s">
        <v>34</v>
      </c>
      <c r="BF175" s="31" t="s">
        <v>34</v>
      </c>
      <c r="BG175" s="32" t="s">
        <v>34</v>
      </c>
      <c r="BH175" s="32" t="s">
        <v>34</v>
      </c>
      <c r="BI175" s="31" t="s">
        <v>34</v>
      </c>
      <c r="BJ175" s="32" t="s">
        <v>34</v>
      </c>
      <c r="BK175" s="32" t="s">
        <v>34</v>
      </c>
      <c r="BL175" s="31" t="s">
        <v>34</v>
      </c>
      <c r="BM175" s="32" t="s">
        <v>34</v>
      </c>
      <c r="BN175" s="32" t="s">
        <v>34</v>
      </c>
      <c r="BO175" s="31" t="s">
        <v>34</v>
      </c>
      <c r="BP175" s="32" t="s">
        <v>34</v>
      </c>
      <c r="BQ175" s="32" t="s">
        <v>34</v>
      </c>
      <c r="BR175" s="31" t="s">
        <v>34</v>
      </c>
      <c r="BS175" s="32" t="s">
        <v>34</v>
      </c>
      <c r="BT175" s="32" t="s">
        <v>34</v>
      </c>
      <c r="BU175" s="31" t="s">
        <v>34</v>
      </c>
      <c r="BV175" s="32" t="s">
        <v>34</v>
      </c>
      <c r="BW175" s="32" t="s">
        <v>34</v>
      </c>
      <c r="BX175" s="31" t="s">
        <v>34</v>
      </c>
      <c r="BY175" s="32" t="s">
        <v>34</v>
      </c>
      <c r="BZ175" s="32" t="s">
        <v>34</v>
      </c>
      <c r="CA175" s="31" t="s">
        <v>34</v>
      </c>
      <c r="CB175" s="32" t="s">
        <v>34</v>
      </c>
      <c r="CC175" s="32" t="s">
        <v>34</v>
      </c>
      <c r="CD175" s="31" t="s">
        <v>34</v>
      </c>
      <c r="CE175" s="32" t="s">
        <v>34</v>
      </c>
      <c r="CF175" s="32" t="s">
        <v>34</v>
      </c>
      <c r="CG175" s="31" t="s">
        <v>34</v>
      </c>
      <c r="CH175" s="32" t="s">
        <v>34</v>
      </c>
      <c r="CI175" s="32" t="s">
        <v>34</v>
      </c>
      <c r="CJ175" s="31" t="s">
        <v>34</v>
      </c>
      <c r="CK175" s="32" t="s">
        <v>34</v>
      </c>
      <c r="CL175" s="32" t="s">
        <v>34</v>
      </c>
      <c r="CM175" s="31" t="s">
        <v>34</v>
      </c>
      <c r="CN175" s="32" t="s">
        <v>34</v>
      </c>
      <c r="CO175" s="32" t="s">
        <v>34</v>
      </c>
      <c r="CP175" s="31" t="s">
        <v>34</v>
      </c>
      <c r="CQ175" s="32" t="s">
        <v>34</v>
      </c>
      <c r="CR175" s="32" t="s">
        <v>34</v>
      </c>
      <c r="CS175" s="31" t="s">
        <v>34</v>
      </c>
      <c r="CT175" s="32" t="s">
        <v>34</v>
      </c>
      <c r="CU175" s="32" t="s">
        <v>34</v>
      </c>
      <c r="CV175" s="31" t="s">
        <v>34</v>
      </c>
      <c r="CW175" s="32" t="s">
        <v>34</v>
      </c>
      <c r="CX175" s="32" t="s">
        <v>34</v>
      </c>
      <c r="CY175" s="31" t="s">
        <v>34</v>
      </c>
      <c r="CZ175" s="32" t="s">
        <v>34</v>
      </c>
      <c r="DA175" s="32" t="s">
        <v>34</v>
      </c>
      <c r="DB175" s="31" t="s">
        <v>34</v>
      </c>
      <c r="DC175" s="32" t="s">
        <v>34</v>
      </c>
      <c r="DD175" s="32" t="s">
        <v>34</v>
      </c>
      <c r="DE175" s="31" t="s">
        <v>34</v>
      </c>
      <c r="DF175" s="32" t="s">
        <v>34</v>
      </c>
      <c r="DG175" s="32" t="s">
        <v>34</v>
      </c>
      <c r="DH175" s="31" t="s">
        <v>34</v>
      </c>
      <c r="DI175" s="32" t="s">
        <v>34</v>
      </c>
      <c r="DJ175" s="32" t="s">
        <v>34</v>
      </c>
      <c r="DK175" s="31" t="s">
        <v>34</v>
      </c>
      <c r="DL175" s="32" t="s">
        <v>34</v>
      </c>
      <c r="DM175" s="32" t="s">
        <v>34</v>
      </c>
      <c r="DN175" s="31" t="s">
        <v>34</v>
      </c>
      <c r="DO175" s="32" t="s">
        <v>34</v>
      </c>
      <c r="DP175" s="32" t="s">
        <v>34</v>
      </c>
      <c r="DQ175" s="31" t="s">
        <v>34</v>
      </c>
      <c r="DR175" s="32" t="s">
        <v>34</v>
      </c>
      <c r="DS175" s="32" t="s">
        <v>34</v>
      </c>
      <c r="DT175" s="31" t="s">
        <v>34</v>
      </c>
      <c r="DU175" s="32" t="s">
        <v>34</v>
      </c>
      <c r="DV175" s="32" t="s">
        <v>34</v>
      </c>
    </row>
    <row r="176" spans="1:126" x14ac:dyDescent="0.2">
      <c r="A176" s="30" t="s">
        <v>5</v>
      </c>
      <c r="B176">
        <v>173</v>
      </c>
      <c r="C176" s="37">
        <v>36</v>
      </c>
      <c r="D176" s="70">
        <v>14.739265875954899</v>
      </c>
      <c r="E176" s="70" t="s">
        <v>28</v>
      </c>
      <c r="F176" s="70">
        <v>14.739265875954899</v>
      </c>
      <c r="G176" s="32">
        <v>14.423935664208001</v>
      </c>
      <c r="H176" s="32" t="s">
        <v>28</v>
      </c>
      <c r="I176" s="32">
        <v>14.423935664208001</v>
      </c>
      <c r="J176" s="31">
        <v>12.402876116910299</v>
      </c>
      <c r="K176" s="32" t="s">
        <v>28</v>
      </c>
      <c r="L176" s="32">
        <v>12.402876116910299</v>
      </c>
      <c r="M176" s="31">
        <v>8.4534925950948203</v>
      </c>
      <c r="N176" s="32" t="s">
        <v>28</v>
      </c>
      <c r="O176" s="32">
        <v>8.4534925950948203</v>
      </c>
      <c r="P176" s="31">
        <v>4.8769607357127303</v>
      </c>
      <c r="Q176" s="32" t="s">
        <v>28</v>
      </c>
      <c r="R176" s="32">
        <v>4.8769607357127303</v>
      </c>
      <c r="S176" s="31">
        <v>1.42555911619785</v>
      </c>
      <c r="T176" s="32" t="s">
        <v>28</v>
      </c>
      <c r="U176" s="32">
        <v>1.42555911619785</v>
      </c>
      <c r="V176" s="31">
        <v>-2.0014529024710699</v>
      </c>
      <c r="W176" s="32" t="s">
        <v>28</v>
      </c>
      <c r="X176" s="32">
        <v>-2.0014529024710699</v>
      </c>
      <c r="Y176" s="31">
        <v>-4.7514295791103303</v>
      </c>
      <c r="Z176" s="32" t="s">
        <v>28</v>
      </c>
      <c r="AA176" s="32">
        <v>-4.7514295791103303</v>
      </c>
      <c r="AB176" s="31">
        <v>-7.3886994362593299</v>
      </c>
      <c r="AC176" s="32" t="s">
        <v>28</v>
      </c>
      <c r="AD176" s="32">
        <v>-7.3886994362593299</v>
      </c>
      <c r="AE176" s="31">
        <v>-10.316366114688799</v>
      </c>
      <c r="AF176" s="32" t="s">
        <v>28</v>
      </c>
      <c r="AG176" s="32">
        <v>-10.316366114688799</v>
      </c>
      <c r="AH176" s="31">
        <v>-11.4501103668063</v>
      </c>
      <c r="AI176" s="32" t="s">
        <v>28</v>
      </c>
      <c r="AJ176" s="32">
        <v>-11.4501103668063</v>
      </c>
      <c r="AK176" s="31">
        <v>-11.5408813758254</v>
      </c>
      <c r="AL176" s="32" t="s">
        <v>28</v>
      </c>
      <c r="AM176" s="32">
        <v>-11.5408813758254</v>
      </c>
      <c r="AN176" s="31">
        <v>-13.8122428812233</v>
      </c>
      <c r="AO176" s="32" t="s">
        <v>28</v>
      </c>
      <c r="AP176" s="32">
        <v>-13.8122428812233</v>
      </c>
      <c r="AQ176" s="31">
        <v>-15.859658128382501</v>
      </c>
      <c r="AR176" s="32" t="s">
        <v>28</v>
      </c>
      <c r="AS176" s="32">
        <v>-15.859658128382501</v>
      </c>
      <c r="AT176" s="31" t="s">
        <v>34</v>
      </c>
      <c r="AU176" s="32" t="s">
        <v>34</v>
      </c>
      <c r="AV176" s="32" t="s">
        <v>34</v>
      </c>
      <c r="AW176" s="31" t="s">
        <v>34</v>
      </c>
      <c r="AX176" s="32" t="s">
        <v>34</v>
      </c>
      <c r="AY176" s="32" t="s">
        <v>34</v>
      </c>
      <c r="AZ176" s="31" t="s">
        <v>34</v>
      </c>
      <c r="BA176" s="32" t="s">
        <v>34</v>
      </c>
      <c r="BB176" s="32" t="s">
        <v>34</v>
      </c>
      <c r="BC176" s="31" t="s">
        <v>34</v>
      </c>
      <c r="BD176" s="32" t="s">
        <v>34</v>
      </c>
      <c r="BE176" s="32" t="s">
        <v>34</v>
      </c>
      <c r="BF176" s="31" t="s">
        <v>34</v>
      </c>
      <c r="BG176" s="32" t="s">
        <v>34</v>
      </c>
      <c r="BH176" s="32" t="s">
        <v>34</v>
      </c>
      <c r="BI176" s="31" t="s">
        <v>34</v>
      </c>
      <c r="BJ176" s="32" t="s">
        <v>34</v>
      </c>
      <c r="BK176" s="32" t="s">
        <v>34</v>
      </c>
      <c r="BL176" s="31" t="s">
        <v>34</v>
      </c>
      <c r="BM176" s="32" t="s">
        <v>34</v>
      </c>
      <c r="BN176" s="32" t="s">
        <v>34</v>
      </c>
      <c r="BO176" s="31" t="s">
        <v>34</v>
      </c>
      <c r="BP176" s="32" t="s">
        <v>34</v>
      </c>
      <c r="BQ176" s="32" t="s">
        <v>34</v>
      </c>
      <c r="BR176" s="31" t="s">
        <v>34</v>
      </c>
      <c r="BS176" s="32" t="s">
        <v>34</v>
      </c>
      <c r="BT176" s="32" t="s">
        <v>34</v>
      </c>
      <c r="BU176" s="31" t="s">
        <v>34</v>
      </c>
      <c r="BV176" s="32" t="s">
        <v>34</v>
      </c>
      <c r="BW176" s="32" t="s">
        <v>34</v>
      </c>
      <c r="BX176" s="31" t="s">
        <v>34</v>
      </c>
      <c r="BY176" s="32" t="s">
        <v>34</v>
      </c>
      <c r="BZ176" s="32" t="s">
        <v>34</v>
      </c>
      <c r="CA176" s="31" t="s">
        <v>34</v>
      </c>
      <c r="CB176" s="32" t="s">
        <v>34</v>
      </c>
      <c r="CC176" s="32" t="s">
        <v>34</v>
      </c>
      <c r="CD176" s="31" t="s">
        <v>34</v>
      </c>
      <c r="CE176" s="32" t="s">
        <v>34</v>
      </c>
      <c r="CF176" s="32" t="s">
        <v>34</v>
      </c>
      <c r="CG176" s="31" t="s">
        <v>34</v>
      </c>
      <c r="CH176" s="32" t="s">
        <v>34</v>
      </c>
      <c r="CI176" s="32" t="s">
        <v>34</v>
      </c>
      <c r="CJ176" s="31" t="s">
        <v>34</v>
      </c>
      <c r="CK176" s="32" t="s">
        <v>34</v>
      </c>
      <c r="CL176" s="32" t="s">
        <v>34</v>
      </c>
      <c r="CM176" s="31" t="s">
        <v>34</v>
      </c>
      <c r="CN176" s="32" t="s">
        <v>34</v>
      </c>
      <c r="CO176" s="32" t="s">
        <v>34</v>
      </c>
      <c r="CP176" s="31" t="s">
        <v>34</v>
      </c>
      <c r="CQ176" s="32" t="s">
        <v>34</v>
      </c>
      <c r="CR176" s="32" t="s">
        <v>34</v>
      </c>
      <c r="CS176" s="31" t="s">
        <v>34</v>
      </c>
      <c r="CT176" s="32" t="s">
        <v>34</v>
      </c>
      <c r="CU176" s="32" t="s">
        <v>34</v>
      </c>
      <c r="CV176" s="31" t="s">
        <v>34</v>
      </c>
      <c r="CW176" s="32" t="s">
        <v>34</v>
      </c>
      <c r="CX176" s="32" t="s">
        <v>34</v>
      </c>
      <c r="CY176" s="31" t="s">
        <v>34</v>
      </c>
      <c r="CZ176" s="32" t="s">
        <v>34</v>
      </c>
      <c r="DA176" s="32" t="s">
        <v>34</v>
      </c>
      <c r="DB176" s="31" t="s">
        <v>34</v>
      </c>
      <c r="DC176" s="32" t="s">
        <v>34</v>
      </c>
      <c r="DD176" s="32" t="s">
        <v>34</v>
      </c>
      <c r="DE176" s="31" t="s">
        <v>34</v>
      </c>
      <c r="DF176" s="32" t="s">
        <v>34</v>
      </c>
      <c r="DG176" s="32" t="s">
        <v>34</v>
      </c>
      <c r="DH176" s="31" t="s">
        <v>34</v>
      </c>
      <c r="DI176" s="32" t="s">
        <v>34</v>
      </c>
      <c r="DJ176" s="32" t="s">
        <v>34</v>
      </c>
      <c r="DK176" s="31" t="s">
        <v>34</v>
      </c>
      <c r="DL176" s="32" t="s">
        <v>34</v>
      </c>
      <c r="DM176" s="32" t="s">
        <v>34</v>
      </c>
      <c r="DN176" s="31" t="s">
        <v>34</v>
      </c>
      <c r="DO176" s="32" t="s">
        <v>34</v>
      </c>
      <c r="DP176" s="32" t="s">
        <v>34</v>
      </c>
      <c r="DQ176" s="31" t="s">
        <v>34</v>
      </c>
      <c r="DR176" s="32" t="s">
        <v>34</v>
      </c>
      <c r="DS176" s="32" t="s">
        <v>34</v>
      </c>
      <c r="DT176" s="31" t="s">
        <v>34</v>
      </c>
      <c r="DU176" s="32" t="s">
        <v>34</v>
      </c>
      <c r="DV176" s="32" t="s">
        <v>34</v>
      </c>
    </row>
    <row r="177" spans="1:126" x14ac:dyDescent="0.2">
      <c r="A177" s="30" t="s">
        <v>5</v>
      </c>
      <c r="B177">
        <v>174</v>
      </c>
      <c r="C177" s="37">
        <v>37</v>
      </c>
      <c r="D177" s="70">
        <v>13.578768706278</v>
      </c>
      <c r="E177" s="70" t="s">
        <v>28</v>
      </c>
      <c r="F177" s="70">
        <v>13.578768706278</v>
      </c>
      <c r="G177" s="32">
        <v>13.2562503809758</v>
      </c>
      <c r="H177" s="32" t="s">
        <v>28</v>
      </c>
      <c r="I177" s="32">
        <v>13.2562503809758</v>
      </c>
      <c r="J177" s="31">
        <v>9.9026800616647908</v>
      </c>
      <c r="K177" s="32" t="s">
        <v>28</v>
      </c>
      <c r="L177" s="32">
        <v>9.9026800616647908</v>
      </c>
      <c r="M177" s="31">
        <v>3.9812617415884701</v>
      </c>
      <c r="N177" s="32" t="s">
        <v>28</v>
      </c>
      <c r="O177" s="32">
        <v>3.9812617415884701</v>
      </c>
      <c r="P177" s="31">
        <v>-0.54684539746336203</v>
      </c>
      <c r="Q177" s="32" t="s">
        <v>28</v>
      </c>
      <c r="R177" s="32">
        <v>-0.54684539746336203</v>
      </c>
      <c r="S177" s="31">
        <v>-4.2578733480368403</v>
      </c>
      <c r="T177" s="32" t="s">
        <v>28</v>
      </c>
      <c r="U177" s="32">
        <v>-4.2578733480368403</v>
      </c>
      <c r="V177" s="31">
        <v>-7.5476240307466904</v>
      </c>
      <c r="W177" s="32" t="s">
        <v>28</v>
      </c>
      <c r="X177" s="32">
        <v>-7.5476240307466904</v>
      </c>
      <c r="Y177" s="31">
        <v>-9.9628408529730201</v>
      </c>
      <c r="Z177" s="32" t="s">
        <v>28</v>
      </c>
      <c r="AA177" s="32">
        <v>-9.9628408529730201</v>
      </c>
      <c r="AB177" s="31">
        <v>-10.394495100162199</v>
      </c>
      <c r="AC177" s="32" t="s">
        <v>28</v>
      </c>
      <c r="AD177" s="32">
        <v>-10.394495100162199</v>
      </c>
      <c r="AE177" s="31">
        <v>-11.092470411524699</v>
      </c>
      <c r="AF177" s="32" t="s">
        <v>28</v>
      </c>
      <c r="AG177" s="32">
        <v>-11.092470411524699</v>
      </c>
      <c r="AH177" s="31">
        <v>-11.0281774542067</v>
      </c>
      <c r="AI177" s="32" t="s">
        <v>28</v>
      </c>
      <c r="AJ177" s="32">
        <v>-11.0281774542067</v>
      </c>
      <c r="AK177" s="31">
        <v>-11.165664457654</v>
      </c>
      <c r="AL177" s="32" t="s">
        <v>28</v>
      </c>
      <c r="AM177" s="32">
        <v>-11.165664457654</v>
      </c>
      <c r="AN177" s="31">
        <v>-11.7203055923754</v>
      </c>
      <c r="AO177" s="32" t="s">
        <v>28</v>
      </c>
      <c r="AP177" s="32">
        <v>-11.7203055923754</v>
      </c>
      <c r="AQ177" s="31">
        <v>-14.573387332963099</v>
      </c>
      <c r="AR177" s="32" t="s">
        <v>28</v>
      </c>
      <c r="AS177" s="32">
        <v>-14.573387332963099</v>
      </c>
      <c r="AT177" s="31">
        <v>-20.272792225587398</v>
      </c>
      <c r="AU177" s="32" t="s">
        <v>28</v>
      </c>
      <c r="AV177" s="32">
        <v>-20.272792225587398</v>
      </c>
      <c r="AW177" s="31" t="s">
        <v>34</v>
      </c>
      <c r="AX177" s="32" t="s">
        <v>34</v>
      </c>
      <c r="AY177" s="32" t="s">
        <v>34</v>
      </c>
      <c r="AZ177" s="31" t="s">
        <v>34</v>
      </c>
      <c r="BA177" s="32" t="s">
        <v>34</v>
      </c>
      <c r="BB177" s="32" t="s">
        <v>34</v>
      </c>
      <c r="BC177" s="31" t="s">
        <v>34</v>
      </c>
      <c r="BD177" s="32" t="s">
        <v>34</v>
      </c>
      <c r="BE177" s="32" t="s">
        <v>34</v>
      </c>
      <c r="BF177" s="31" t="s">
        <v>34</v>
      </c>
      <c r="BG177" s="32" t="s">
        <v>34</v>
      </c>
      <c r="BH177" s="32" t="s">
        <v>34</v>
      </c>
      <c r="BI177" s="31" t="s">
        <v>34</v>
      </c>
      <c r="BJ177" s="32" t="s">
        <v>34</v>
      </c>
      <c r="BK177" s="32" t="s">
        <v>34</v>
      </c>
      <c r="BL177" s="31" t="s">
        <v>34</v>
      </c>
      <c r="BM177" s="32" t="s">
        <v>34</v>
      </c>
      <c r="BN177" s="32" t="s">
        <v>34</v>
      </c>
      <c r="BO177" s="31" t="s">
        <v>34</v>
      </c>
      <c r="BP177" s="32" t="s">
        <v>34</v>
      </c>
      <c r="BQ177" s="32" t="s">
        <v>34</v>
      </c>
      <c r="BR177" s="31" t="s">
        <v>34</v>
      </c>
      <c r="BS177" s="32" t="s">
        <v>34</v>
      </c>
      <c r="BT177" s="32" t="s">
        <v>34</v>
      </c>
      <c r="BU177" s="31" t="s">
        <v>34</v>
      </c>
      <c r="BV177" s="32" t="s">
        <v>34</v>
      </c>
      <c r="BW177" s="32" t="s">
        <v>34</v>
      </c>
      <c r="BX177" s="31" t="s">
        <v>34</v>
      </c>
      <c r="BY177" s="32" t="s">
        <v>34</v>
      </c>
      <c r="BZ177" s="32" t="s">
        <v>34</v>
      </c>
      <c r="CA177" s="31" t="s">
        <v>34</v>
      </c>
      <c r="CB177" s="32" t="s">
        <v>34</v>
      </c>
      <c r="CC177" s="32" t="s">
        <v>34</v>
      </c>
      <c r="CD177" s="31" t="s">
        <v>34</v>
      </c>
      <c r="CE177" s="32" t="s">
        <v>34</v>
      </c>
      <c r="CF177" s="32" t="s">
        <v>34</v>
      </c>
      <c r="CG177" s="31" t="s">
        <v>34</v>
      </c>
      <c r="CH177" s="32" t="s">
        <v>34</v>
      </c>
      <c r="CI177" s="32" t="s">
        <v>34</v>
      </c>
      <c r="CJ177" s="31" t="s">
        <v>34</v>
      </c>
      <c r="CK177" s="32" t="s">
        <v>34</v>
      </c>
      <c r="CL177" s="32" t="s">
        <v>34</v>
      </c>
      <c r="CM177" s="31" t="s">
        <v>34</v>
      </c>
      <c r="CN177" s="32" t="s">
        <v>34</v>
      </c>
      <c r="CO177" s="32" t="s">
        <v>34</v>
      </c>
      <c r="CP177" s="31" t="s">
        <v>34</v>
      </c>
      <c r="CQ177" s="32" t="s">
        <v>34</v>
      </c>
      <c r="CR177" s="32" t="s">
        <v>34</v>
      </c>
      <c r="CS177" s="31" t="s">
        <v>34</v>
      </c>
      <c r="CT177" s="32" t="s">
        <v>34</v>
      </c>
      <c r="CU177" s="32" t="s">
        <v>34</v>
      </c>
      <c r="CV177" s="31" t="s">
        <v>34</v>
      </c>
      <c r="CW177" s="32" t="s">
        <v>34</v>
      </c>
      <c r="CX177" s="32" t="s">
        <v>34</v>
      </c>
      <c r="CY177" s="31" t="s">
        <v>34</v>
      </c>
      <c r="CZ177" s="32" t="s">
        <v>34</v>
      </c>
      <c r="DA177" s="32" t="s">
        <v>34</v>
      </c>
      <c r="DB177" s="31" t="s">
        <v>34</v>
      </c>
      <c r="DC177" s="32" t="s">
        <v>34</v>
      </c>
      <c r="DD177" s="32" t="s">
        <v>34</v>
      </c>
      <c r="DE177" s="31" t="s">
        <v>34</v>
      </c>
      <c r="DF177" s="32" t="s">
        <v>34</v>
      </c>
      <c r="DG177" s="32" t="s">
        <v>34</v>
      </c>
      <c r="DH177" s="31" t="s">
        <v>34</v>
      </c>
      <c r="DI177" s="32" t="s">
        <v>34</v>
      </c>
      <c r="DJ177" s="32" t="s">
        <v>34</v>
      </c>
      <c r="DK177" s="31" t="s">
        <v>34</v>
      </c>
      <c r="DL177" s="32" t="s">
        <v>34</v>
      </c>
      <c r="DM177" s="32" t="s">
        <v>34</v>
      </c>
      <c r="DN177" s="31" t="s">
        <v>34</v>
      </c>
      <c r="DO177" s="32" t="s">
        <v>34</v>
      </c>
      <c r="DP177" s="32" t="s">
        <v>34</v>
      </c>
      <c r="DQ177" s="31" t="s">
        <v>34</v>
      </c>
      <c r="DR177" s="32" t="s">
        <v>34</v>
      </c>
      <c r="DS177" s="32" t="s">
        <v>34</v>
      </c>
      <c r="DT177" s="31" t="s">
        <v>34</v>
      </c>
      <c r="DU177" s="32" t="s">
        <v>34</v>
      </c>
      <c r="DV177" s="32" t="s">
        <v>34</v>
      </c>
    </row>
    <row r="178" spans="1:126" x14ac:dyDescent="0.2">
      <c r="A178" s="30" t="s">
        <v>7</v>
      </c>
      <c r="B178">
        <v>175</v>
      </c>
      <c r="C178" s="37">
        <v>38</v>
      </c>
      <c r="D178" s="70">
        <v>10.7216645838765</v>
      </c>
      <c r="E178" s="70" t="s">
        <v>28</v>
      </c>
      <c r="F178" s="70">
        <v>10.7216645838765</v>
      </c>
      <c r="G178" s="32">
        <v>9.7269549713828507</v>
      </c>
      <c r="H178" s="32" t="s">
        <v>28</v>
      </c>
      <c r="I178" s="32">
        <v>9.7269549713828507</v>
      </c>
      <c r="J178" s="31">
        <v>5.53338073944896</v>
      </c>
      <c r="K178" s="32" t="s">
        <v>28</v>
      </c>
      <c r="L178" s="32">
        <v>5.53338073944896</v>
      </c>
      <c r="M178" s="31">
        <v>1.54185007813222</v>
      </c>
      <c r="N178" s="32" t="s">
        <v>28</v>
      </c>
      <c r="O178" s="32">
        <v>1.54185007813222</v>
      </c>
      <c r="P178" s="31">
        <v>-1.89715854235523</v>
      </c>
      <c r="Q178" s="32" t="s">
        <v>28</v>
      </c>
      <c r="R178" s="32">
        <v>-1.89715854235523</v>
      </c>
      <c r="S178" s="31">
        <v>-5.0878927191291403</v>
      </c>
      <c r="T178" s="32" t="s">
        <v>28</v>
      </c>
      <c r="U178" s="32">
        <v>-5.0878927191291403</v>
      </c>
      <c r="V178" s="31">
        <v>-7.4095753479021598</v>
      </c>
      <c r="W178" s="32" t="s">
        <v>28</v>
      </c>
      <c r="X178" s="32">
        <v>-7.4095753479021598</v>
      </c>
      <c r="Y178" s="31">
        <v>-10.4012842903918</v>
      </c>
      <c r="Z178" s="32" t="s">
        <v>28</v>
      </c>
      <c r="AA178" s="32">
        <v>-10.4012842903918</v>
      </c>
      <c r="AB178" s="31">
        <v>-12.153796753695801</v>
      </c>
      <c r="AC178" s="32" t="s">
        <v>28</v>
      </c>
      <c r="AD178" s="32">
        <v>-12.153796753695801</v>
      </c>
      <c r="AE178" s="31">
        <v>-14.869592134479801</v>
      </c>
      <c r="AF178" s="32" t="s">
        <v>28</v>
      </c>
      <c r="AG178" s="32">
        <v>-14.869592134479801</v>
      </c>
      <c r="AH178" s="31">
        <v>-16.372775677352902</v>
      </c>
      <c r="AI178" s="32" t="s">
        <v>28</v>
      </c>
      <c r="AJ178" s="32">
        <v>-16.372775677352902</v>
      </c>
      <c r="AK178" s="31">
        <v>-23.8358728221185</v>
      </c>
      <c r="AL178" s="32" t="s">
        <v>28</v>
      </c>
      <c r="AM178" s="32">
        <v>-23.8358728221185</v>
      </c>
      <c r="AN178" s="31" t="s">
        <v>34</v>
      </c>
      <c r="AO178" s="32" t="s">
        <v>34</v>
      </c>
      <c r="AP178" s="32" t="s">
        <v>34</v>
      </c>
      <c r="AQ178" s="31" t="s">
        <v>34</v>
      </c>
      <c r="AR178" s="32" t="s">
        <v>34</v>
      </c>
      <c r="AS178" s="32" t="s">
        <v>34</v>
      </c>
      <c r="AT178" s="31" t="s">
        <v>34</v>
      </c>
      <c r="AU178" s="32" t="s">
        <v>34</v>
      </c>
      <c r="AV178" s="32" t="s">
        <v>34</v>
      </c>
      <c r="AW178" s="31" t="s">
        <v>34</v>
      </c>
      <c r="AX178" s="32" t="s">
        <v>34</v>
      </c>
      <c r="AY178" s="32" t="s">
        <v>34</v>
      </c>
      <c r="AZ178" s="31" t="s">
        <v>34</v>
      </c>
      <c r="BA178" s="32" t="s">
        <v>34</v>
      </c>
      <c r="BB178" s="32" t="s">
        <v>34</v>
      </c>
      <c r="BC178" s="31" t="s">
        <v>34</v>
      </c>
      <c r="BD178" s="32" t="s">
        <v>34</v>
      </c>
      <c r="BE178" s="32" t="s">
        <v>34</v>
      </c>
      <c r="BF178" s="31" t="s">
        <v>34</v>
      </c>
      <c r="BG178" s="32" t="s">
        <v>34</v>
      </c>
      <c r="BH178" s="32" t="s">
        <v>34</v>
      </c>
      <c r="BI178" s="31" t="s">
        <v>34</v>
      </c>
      <c r="BJ178" s="32" t="s">
        <v>34</v>
      </c>
      <c r="BK178" s="32" t="s">
        <v>34</v>
      </c>
      <c r="BL178" s="31" t="s">
        <v>34</v>
      </c>
      <c r="BM178" s="32" t="s">
        <v>34</v>
      </c>
      <c r="BN178" s="32" t="s">
        <v>34</v>
      </c>
      <c r="BO178" s="31" t="s">
        <v>34</v>
      </c>
      <c r="BP178" s="32" t="s">
        <v>34</v>
      </c>
      <c r="BQ178" s="32" t="s">
        <v>34</v>
      </c>
      <c r="BR178" s="31" t="s">
        <v>34</v>
      </c>
      <c r="BS178" s="32" t="s">
        <v>34</v>
      </c>
      <c r="BT178" s="32" t="s">
        <v>34</v>
      </c>
      <c r="BU178" s="31" t="s">
        <v>34</v>
      </c>
      <c r="BV178" s="32" t="s">
        <v>34</v>
      </c>
      <c r="BW178" s="32" t="s">
        <v>34</v>
      </c>
      <c r="BX178" s="31" t="s">
        <v>34</v>
      </c>
      <c r="BY178" s="32" t="s">
        <v>34</v>
      </c>
      <c r="BZ178" s="32" t="s">
        <v>34</v>
      </c>
      <c r="CA178" s="31" t="s">
        <v>34</v>
      </c>
      <c r="CB178" s="32" t="s">
        <v>34</v>
      </c>
      <c r="CC178" s="32" t="s">
        <v>34</v>
      </c>
      <c r="CD178" s="31" t="s">
        <v>34</v>
      </c>
      <c r="CE178" s="32" t="s">
        <v>34</v>
      </c>
      <c r="CF178" s="32" t="s">
        <v>34</v>
      </c>
      <c r="CG178" s="31" t="s">
        <v>34</v>
      </c>
      <c r="CH178" s="32" t="s">
        <v>34</v>
      </c>
      <c r="CI178" s="32" t="s">
        <v>34</v>
      </c>
      <c r="CJ178" s="31" t="s">
        <v>34</v>
      </c>
      <c r="CK178" s="32" t="s">
        <v>34</v>
      </c>
      <c r="CL178" s="32" t="s">
        <v>34</v>
      </c>
      <c r="CM178" s="31" t="s">
        <v>34</v>
      </c>
      <c r="CN178" s="32" t="s">
        <v>34</v>
      </c>
      <c r="CO178" s="32" t="s">
        <v>34</v>
      </c>
      <c r="CP178" s="31" t="s">
        <v>34</v>
      </c>
      <c r="CQ178" s="32" t="s">
        <v>34</v>
      </c>
      <c r="CR178" s="32" t="s">
        <v>34</v>
      </c>
      <c r="CS178" s="31" t="s">
        <v>34</v>
      </c>
      <c r="CT178" s="32" t="s">
        <v>34</v>
      </c>
      <c r="CU178" s="32" t="s">
        <v>34</v>
      </c>
      <c r="CV178" s="31" t="s">
        <v>34</v>
      </c>
      <c r="CW178" s="32" t="s">
        <v>34</v>
      </c>
      <c r="CX178" s="32" t="s">
        <v>34</v>
      </c>
      <c r="CY178" s="31" t="s">
        <v>34</v>
      </c>
      <c r="CZ178" s="32" t="s">
        <v>34</v>
      </c>
      <c r="DA178" s="32" t="s">
        <v>34</v>
      </c>
      <c r="DB178" s="31" t="s">
        <v>34</v>
      </c>
      <c r="DC178" s="32" t="s">
        <v>34</v>
      </c>
      <c r="DD178" s="32" t="s">
        <v>34</v>
      </c>
      <c r="DE178" s="31" t="s">
        <v>34</v>
      </c>
      <c r="DF178" s="32" t="s">
        <v>34</v>
      </c>
      <c r="DG178" s="32" t="s">
        <v>34</v>
      </c>
      <c r="DH178" s="31" t="s">
        <v>34</v>
      </c>
      <c r="DI178" s="32" t="s">
        <v>34</v>
      </c>
      <c r="DJ178" s="32" t="s">
        <v>34</v>
      </c>
      <c r="DK178" s="31" t="s">
        <v>34</v>
      </c>
      <c r="DL178" s="32" t="s">
        <v>34</v>
      </c>
      <c r="DM178" s="32" t="s">
        <v>34</v>
      </c>
      <c r="DN178" s="31" t="s">
        <v>34</v>
      </c>
      <c r="DO178" s="32" t="s">
        <v>34</v>
      </c>
      <c r="DP178" s="32" t="s">
        <v>34</v>
      </c>
      <c r="DQ178" s="31" t="s">
        <v>34</v>
      </c>
      <c r="DR178" s="32" t="s">
        <v>34</v>
      </c>
      <c r="DS178" s="32" t="s">
        <v>34</v>
      </c>
      <c r="DT178" s="31" t="s">
        <v>34</v>
      </c>
      <c r="DU178" s="32" t="s">
        <v>34</v>
      </c>
      <c r="DV178" s="32" t="s">
        <v>34</v>
      </c>
    </row>
    <row r="179" spans="1:126" x14ac:dyDescent="0.2">
      <c r="A179" s="30" t="s">
        <v>5</v>
      </c>
      <c r="B179">
        <v>176</v>
      </c>
      <c r="C179" s="37">
        <v>39</v>
      </c>
      <c r="D179" s="70">
        <v>13.5359243177242</v>
      </c>
      <c r="E179" s="70" t="s">
        <v>28</v>
      </c>
      <c r="F179" s="70">
        <v>13.5359243177242</v>
      </c>
      <c r="G179" s="32">
        <v>13.1900524439398</v>
      </c>
      <c r="H179" s="32" t="s">
        <v>28</v>
      </c>
      <c r="I179" s="32">
        <v>13.1900524439398</v>
      </c>
      <c r="J179" s="31">
        <v>10.632085638573599</v>
      </c>
      <c r="K179" s="32" t="s">
        <v>28</v>
      </c>
      <c r="L179" s="32">
        <v>10.632085638573599</v>
      </c>
      <c r="M179" s="31">
        <v>6.2154153828723899</v>
      </c>
      <c r="N179" s="32" t="s">
        <v>28</v>
      </c>
      <c r="O179" s="32">
        <v>6.2154153828723899</v>
      </c>
      <c r="P179" s="31">
        <v>3.0256166755496499</v>
      </c>
      <c r="Q179" s="32" t="s">
        <v>28</v>
      </c>
      <c r="R179" s="32">
        <v>3.0256166755496499</v>
      </c>
      <c r="S179" s="31">
        <v>0.24621326805813301</v>
      </c>
      <c r="T179" s="32" t="s">
        <v>28</v>
      </c>
      <c r="U179" s="32">
        <v>0.24621326805813301</v>
      </c>
      <c r="V179" s="31">
        <v>-2.0395364614962599</v>
      </c>
      <c r="W179" s="32" t="s">
        <v>28</v>
      </c>
      <c r="X179" s="32">
        <v>-2.0395364614962599</v>
      </c>
      <c r="Y179" s="31">
        <v>-4.1727873994119298</v>
      </c>
      <c r="Z179" s="32" t="s">
        <v>28</v>
      </c>
      <c r="AA179" s="32">
        <v>-4.1727873994119298</v>
      </c>
      <c r="AB179" s="31">
        <v>-6.2317480274428103</v>
      </c>
      <c r="AC179" s="32" t="s">
        <v>28</v>
      </c>
      <c r="AD179" s="32">
        <v>-6.2317480274428103</v>
      </c>
      <c r="AE179" s="31">
        <v>-7.9533712647899701</v>
      </c>
      <c r="AF179" s="32" t="s">
        <v>28</v>
      </c>
      <c r="AG179" s="32">
        <v>-7.9533712647899701</v>
      </c>
      <c r="AH179" s="31">
        <v>-9.2868998552394295</v>
      </c>
      <c r="AI179" s="32" t="s">
        <v>28</v>
      </c>
      <c r="AJ179" s="32">
        <v>-9.2868998552394295</v>
      </c>
      <c r="AK179" s="31">
        <v>-10.1076724254008</v>
      </c>
      <c r="AL179" s="32" t="s">
        <v>28</v>
      </c>
      <c r="AM179" s="32">
        <v>-10.1076724254008</v>
      </c>
      <c r="AN179" s="31">
        <v>-11.7922062641948</v>
      </c>
      <c r="AO179" s="32" t="s">
        <v>28</v>
      </c>
      <c r="AP179" s="32">
        <v>-11.7922062641948</v>
      </c>
      <c r="AQ179" s="31">
        <v>-13.398538035591001</v>
      </c>
      <c r="AR179" s="32" t="s">
        <v>28</v>
      </c>
      <c r="AS179" s="32">
        <v>-13.398538035591001</v>
      </c>
      <c r="AT179" s="31">
        <v>-16.037357319361298</v>
      </c>
      <c r="AU179" s="32" t="s">
        <v>28</v>
      </c>
      <c r="AV179" s="32">
        <v>-16.037357319361298</v>
      </c>
      <c r="AW179" s="31">
        <v>-17.9014563124245</v>
      </c>
      <c r="AX179" s="32" t="s">
        <v>28</v>
      </c>
      <c r="AY179" s="32">
        <v>-17.9014563124245</v>
      </c>
      <c r="AZ179" s="31">
        <v>-19.9536145989318</v>
      </c>
      <c r="BA179" s="32" t="s">
        <v>28</v>
      </c>
      <c r="BB179" s="32">
        <v>-19.9536145989318</v>
      </c>
      <c r="BC179" s="31">
        <v>-25.971429730909701</v>
      </c>
      <c r="BD179" s="32" t="s">
        <v>28</v>
      </c>
      <c r="BE179" s="32">
        <v>-25.971429730909701</v>
      </c>
      <c r="BF179" s="31">
        <v>-27.032000474035002</v>
      </c>
      <c r="BG179" s="32" t="s">
        <v>28</v>
      </c>
      <c r="BH179" s="32">
        <v>-27.032000474035002</v>
      </c>
      <c r="BI179" s="31" t="s">
        <v>34</v>
      </c>
      <c r="BJ179" s="32" t="s">
        <v>34</v>
      </c>
      <c r="BK179" s="32" t="s">
        <v>34</v>
      </c>
      <c r="BL179" s="31" t="s">
        <v>34</v>
      </c>
      <c r="BM179" s="32" t="s">
        <v>34</v>
      </c>
      <c r="BN179" s="32" t="s">
        <v>34</v>
      </c>
      <c r="BO179" s="31" t="s">
        <v>34</v>
      </c>
      <c r="BP179" s="32" t="s">
        <v>34</v>
      </c>
      <c r="BQ179" s="32" t="s">
        <v>34</v>
      </c>
      <c r="BR179" s="31" t="s">
        <v>34</v>
      </c>
      <c r="BS179" s="32" t="s">
        <v>34</v>
      </c>
      <c r="BT179" s="32" t="s">
        <v>34</v>
      </c>
      <c r="BU179" s="31" t="s">
        <v>34</v>
      </c>
      <c r="BV179" s="32" t="s">
        <v>34</v>
      </c>
      <c r="BW179" s="32" t="s">
        <v>34</v>
      </c>
      <c r="BX179" s="31" t="s">
        <v>34</v>
      </c>
      <c r="BY179" s="32" t="s">
        <v>34</v>
      </c>
      <c r="BZ179" s="32" t="s">
        <v>34</v>
      </c>
      <c r="CA179" s="31" t="s">
        <v>34</v>
      </c>
      <c r="CB179" s="32" t="s">
        <v>34</v>
      </c>
      <c r="CC179" s="32" t="s">
        <v>34</v>
      </c>
      <c r="CD179" s="31" t="s">
        <v>34</v>
      </c>
      <c r="CE179" s="32" t="s">
        <v>34</v>
      </c>
      <c r="CF179" s="32" t="s">
        <v>34</v>
      </c>
      <c r="CG179" s="31" t="s">
        <v>34</v>
      </c>
      <c r="CH179" s="32" t="s">
        <v>34</v>
      </c>
      <c r="CI179" s="32" t="s">
        <v>34</v>
      </c>
      <c r="CJ179" s="31" t="s">
        <v>34</v>
      </c>
      <c r="CK179" s="32" t="s">
        <v>34</v>
      </c>
      <c r="CL179" s="32" t="s">
        <v>34</v>
      </c>
      <c r="CM179" s="31" t="s">
        <v>34</v>
      </c>
      <c r="CN179" s="32" t="s">
        <v>34</v>
      </c>
      <c r="CO179" s="32" t="s">
        <v>34</v>
      </c>
      <c r="CP179" s="31" t="s">
        <v>34</v>
      </c>
      <c r="CQ179" s="32" t="s">
        <v>34</v>
      </c>
      <c r="CR179" s="32" t="s">
        <v>34</v>
      </c>
      <c r="CS179" s="31" t="s">
        <v>34</v>
      </c>
      <c r="CT179" s="32" t="s">
        <v>34</v>
      </c>
      <c r="CU179" s="32" t="s">
        <v>34</v>
      </c>
      <c r="CV179" s="31" t="s">
        <v>34</v>
      </c>
      <c r="CW179" s="32" t="s">
        <v>34</v>
      </c>
      <c r="CX179" s="32" t="s">
        <v>34</v>
      </c>
      <c r="CY179" s="31" t="s">
        <v>34</v>
      </c>
      <c r="CZ179" s="32" t="s">
        <v>34</v>
      </c>
      <c r="DA179" s="32" t="s">
        <v>34</v>
      </c>
      <c r="DB179" s="31" t="s">
        <v>34</v>
      </c>
      <c r="DC179" s="32" t="s">
        <v>34</v>
      </c>
      <c r="DD179" s="32" t="s">
        <v>34</v>
      </c>
      <c r="DE179" s="31" t="s">
        <v>34</v>
      </c>
      <c r="DF179" s="32" t="s">
        <v>34</v>
      </c>
      <c r="DG179" s="32" t="s">
        <v>34</v>
      </c>
      <c r="DH179" s="31" t="s">
        <v>34</v>
      </c>
      <c r="DI179" s="32" t="s">
        <v>34</v>
      </c>
      <c r="DJ179" s="32" t="s">
        <v>34</v>
      </c>
      <c r="DK179" s="31" t="s">
        <v>34</v>
      </c>
      <c r="DL179" s="32" t="s">
        <v>34</v>
      </c>
      <c r="DM179" s="32" t="s">
        <v>34</v>
      </c>
      <c r="DN179" s="31" t="s">
        <v>34</v>
      </c>
      <c r="DO179" s="32" t="s">
        <v>34</v>
      </c>
      <c r="DP179" s="32" t="s">
        <v>34</v>
      </c>
      <c r="DQ179" s="31" t="s">
        <v>34</v>
      </c>
      <c r="DR179" s="32" t="s">
        <v>34</v>
      </c>
      <c r="DS179" s="32" t="s">
        <v>34</v>
      </c>
      <c r="DT179" s="31" t="s">
        <v>34</v>
      </c>
      <c r="DU179" s="32" t="s">
        <v>34</v>
      </c>
      <c r="DV179" s="32" t="s">
        <v>34</v>
      </c>
    </row>
    <row r="180" spans="1:126" x14ac:dyDescent="0.2">
      <c r="A180" s="30" t="s">
        <v>7</v>
      </c>
      <c r="B180">
        <v>177</v>
      </c>
      <c r="C180" s="37">
        <v>40</v>
      </c>
      <c r="D180" s="70">
        <v>11.437736196045901</v>
      </c>
      <c r="E180" s="70" t="s">
        <v>28</v>
      </c>
      <c r="F180" s="70">
        <v>11.437736196045901</v>
      </c>
      <c r="G180" s="32">
        <v>9.7064895081680191</v>
      </c>
      <c r="H180" s="32" t="s">
        <v>28</v>
      </c>
      <c r="I180" s="32">
        <v>9.7064895081680191</v>
      </c>
      <c r="J180" s="31">
        <v>6.4229036590908599</v>
      </c>
      <c r="K180" s="32" t="s">
        <v>28</v>
      </c>
      <c r="L180" s="32">
        <v>6.4229036590908599</v>
      </c>
      <c r="M180" s="31">
        <v>2.30276766688187</v>
      </c>
      <c r="N180" s="32" t="s">
        <v>28</v>
      </c>
      <c r="O180" s="32">
        <v>2.30276766688187</v>
      </c>
      <c r="P180" s="31">
        <v>-1.5726319675518701</v>
      </c>
      <c r="Q180" s="32" t="s">
        <v>28</v>
      </c>
      <c r="R180" s="32">
        <v>-1.5726319675518701</v>
      </c>
      <c r="S180" s="31">
        <v>-5.70511361265965</v>
      </c>
      <c r="T180" s="32" t="s">
        <v>28</v>
      </c>
      <c r="U180" s="32">
        <v>-5.70511361265965</v>
      </c>
      <c r="V180" s="31">
        <v>-8.7708904792944793</v>
      </c>
      <c r="W180" s="32" t="s">
        <v>28</v>
      </c>
      <c r="X180" s="32">
        <v>-8.7708904792944793</v>
      </c>
      <c r="Y180" s="31">
        <v>-11.626146456780701</v>
      </c>
      <c r="Z180" s="32" t="s">
        <v>28</v>
      </c>
      <c r="AA180" s="32">
        <v>-11.626146456780701</v>
      </c>
      <c r="AB180" s="31">
        <v>-13.417798052912101</v>
      </c>
      <c r="AC180" s="32" t="s">
        <v>28</v>
      </c>
      <c r="AD180" s="32">
        <v>-13.417798052912101</v>
      </c>
      <c r="AE180" s="31">
        <v>-16.975732199559399</v>
      </c>
      <c r="AF180" s="32" t="s">
        <v>28</v>
      </c>
      <c r="AG180" s="32">
        <v>-16.975732199559399</v>
      </c>
      <c r="AH180" s="31">
        <v>-25.2853083594634</v>
      </c>
      <c r="AI180" s="32" t="s">
        <v>28</v>
      </c>
      <c r="AJ180" s="32">
        <v>-25.2853083594634</v>
      </c>
      <c r="AK180" s="31" t="s">
        <v>34</v>
      </c>
      <c r="AL180" s="32" t="s">
        <v>34</v>
      </c>
      <c r="AM180" s="32" t="s">
        <v>34</v>
      </c>
      <c r="AN180" s="31" t="s">
        <v>34</v>
      </c>
      <c r="AO180" s="32" t="s">
        <v>34</v>
      </c>
      <c r="AP180" s="32" t="s">
        <v>34</v>
      </c>
      <c r="AQ180" s="31" t="s">
        <v>34</v>
      </c>
      <c r="AR180" s="32" t="s">
        <v>34</v>
      </c>
      <c r="AS180" s="32" t="s">
        <v>34</v>
      </c>
      <c r="AT180" s="31" t="s">
        <v>34</v>
      </c>
      <c r="AU180" s="32" t="s">
        <v>34</v>
      </c>
      <c r="AV180" s="32" t="s">
        <v>34</v>
      </c>
      <c r="AW180" s="31" t="s">
        <v>34</v>
      </c>
      <c r="AX180" s="32" t="s">
        <v>34</v>
      </c>
      <c r="AY180" s="32" t="s">
        <v>34</v>
      </c>
      <c r="AZ180" s="31" t="s">
        <v>34</v>
      </c>
      <c r="BA180" s="32" t="s">
        <v>34</v>
      </c>
      <c r="BB180" s="32" t="s">
        <v>34</v>
      </c>
      <c r="BC180" s="31" t="s">
        <v>34</v>
      </c>
      <c r="BD180" s="32" t="s">
        <v>34</v>
      </c>
      <c r="BE180" s="32" t="s">
        <v>34</v>
      </c>
      <c r="BF180" s="31" t="s">
        <v>34</v>
      </c>
      <c r="BG180" s="32" t="s">
        <v>34</v>
      </c>
      <c r="BH180" s="32" t="s">
        <v>34</v>
      </c>
      <c r="BI180" s="31" t="s">
        <v>34</v>
      </c>
      <c r="BJ180" s="32" t="s">
        <v>34</v>
      </c>
      <c r="BK180" s="32" t="s">
        <v>34</v>
      </c>
      <c r="BL180" s="31" t="s">
        <v>34</v>
      </c>
      <c r="BM180" s="32" t="s">
        <v>34</v>
      </c>
      <c r="BN180" s="32" t="s">
        <v>34</v>
      </c>
      <c r="BO180" s="31" t="s">
        <v>34</v>
      </c>
      <c r="BP180" s="32" t="s">
        <v>34</v>
      </c>
      <c r="BQ180" s="32" t="s">
        <v>34</v>
      </c>
      <c r="BR180" s="31" t="s">
        <v>34</v>
      </c>
      <c r="BS180" s="32" t="s">
        <v>34</v>
      </c>
      <c r="BT180" s="32" t="s">
        <v>34</v>
      </c>
      <c r="BU180" s="31" t="s">
        <v>34</v>
      </c>
      <c r="BV180" s="32" t="s">
        <v>34</v>
      </c>
      <c r="BW180" s="32" t="s">
        <v>34</v>
      </c>
      <c r="BX180" s="31" t="s">
        <v>34</v>
      </c>
      <c r="BY180" s="32" t="s">
        <v>34</v>
      </c>
      <c r="BZ180" s="32" t="s">
        <v>34</v>
      </c>
      <c r="CA180" s="31" t="s">
        <v>34</v>
      </c>
      <c r="CB180" s="32" t="s">
        <v>34</v>
      </c>
      <c r="CC180" s="32" t="s">
        <v>34</v>
      </c>
      <c r="CD180" s="31" t="s">
        <v>34</v>
      </c>
      <c r="CE180" s="32" t="s">
        <v>34</v>
      </c>
      <c r="CF180" s="32" t="s">
        <v>34</v>
      </c>
      <c r="CG180" s="31" t="s">
        <v>34</v>
      </c>
      <c r="CH180" s="32" t="s">
        <v>34</v>
      </c>
      <c r="CI180" s="32" t="s">
        <v>34</v>
      </c>
      <c r="CJ180" s="31" t="s">
        <v>34</v>
      </c>
      <c r="CK180" s="32" t="s">
        <v>34</v>
      </c>
      <c r="CL180" s="32" t="s">
        <v>34</v>
      </c>
      <c r="CM180" s="31" t="s">
        <v>34</v>
      </c>
      <c r="CN180" s="32" t="s">
        <v>34</v>
      </c>
      <c r="CO180" s="32" t="s">
        <v>34</v>
      </c>
      <c r="CP180" s="31" t="s">
        <v>34</v>
      </c>
      <c r="CQ180" s="32" t="s">
        <v>34</v>
      </c>
      <c r="CR180" s="32" t="s">
        <v>34</v>
      </c>
      <c r="CS180" s="31" t="s">
        <v>34</v>
      </c>
      <c r="CT180" s="32" t="s">
        <v>34</v>
      </c>
      <c r="CU180" s="32" t="s">
        <v>34</v>
      </c>
      <c r="CV180" s="31" t="s">
        <v>34</v>
      </c>
      <c r="CW180" s="32" t="s">
        <v>34</v>
      </c>
      <c r="CX180" s="32" t="s">
        <v>34</v>
      </c>
      <c r="CY180" s="31" t="s">
        <v>34</v>
      </c>
      <c r="CZ180" s="32" t="s">
        <v>34</v>
      </c>
      <c r="DA180" s="32" t="s">
        <v>34</v>
      </c>
      <c r="DB180" s="31" t="s">
        <v>34</v>
      </c>
      <c r="DC180" s="32" t="s">
        <v>34</v>
      </c>
      <c r="DD180" s="32" t="s">
        <v>34</v>
      </c>
      <c r="DE180" s="31" t="s">
        <v>34</v>
      </c>
      <c r="DF180" s="32" t="s">
        <v>34</v>
      </c>
      <c r="DG180" s="32" t="s">
        <v>34</v>
      </c>
      <c r="DH180" s="31" t="s">
        <v>34</v>
      </c>
      <c r="DI180" s="32" t="s">
        <v>34</v>
      </c>
      <c r="DJ180" s="32" t="s">
        <v>34</v>
      </c>
      <c r="DK180" s="31" t="s">
        <v>34</v>
      </c>
      <c r="DL180" s="32" t="s">
        <v>34</v>
      </c>
      <c r="DM180" s="32" t="s">
        <v>34</v>
      </c>
      <c r="DN180" s="31" t="s">
        <v>34</v>
      </c>
      <c r="DO180" s="32" t="s">
        <v>34</v>
      </c>
      <c r="DP180" s="32" t="s">
        <v>34</v>
      </c>
      <c r="DQ180" s="31" t="s">
        <v>34</v>
      </c>
      <c r="DR180" s="32" t="s">
        <v>34</v>
      </c>
      <c r="DS180" s="32" t="s">
        <v>34</v>
      </c>
      <c r="DT180" s="31" t="s">
        <v>34</v>
      </c>
      <c r="DU180" s="32" t="s">
        <v>34</v>
      </c>
      <c r="DV180" s="32" t="s">
        <v>34</v>
      </c>
    </row>
    <row r="181" spans="1:126" x14ac:dyDescent="0.2">
      <c r="A181" s="30" t="s">
        <v>6</v>
      </c>
      <c r="B181">
        <v>178</v>
      </c>
      <c r="C181" s="37">
        <v>41</v>
      </c>
      <c r="D181" s="70">
        <v>13.143596877366299</v>
      </c>
      <c r="E181" s="70" t="s">
        <v>28</v>
      </c>
      <c r="F181" s="70">
        <v>13.143596877366299</v>
      </c>
      <c r="G181" s="32">
        <v>12.9636378267315</v>
      </c>
      <c r="H181" s="32" t="s">
        <v>28</v>
      </c>
      <c r="I181" s="32">
        <v>12.9636378267315</v>
      </c>
      <c r="J181" s="31">
        <v>10.553088500062801</v>
      </c>
      <c r="K181" s="32" t="s">
        <v>28</v>
      </c>
      <c r="L181" s="32">
        <v>10.553088500062801</v>
      </c>
      <c r="M181" s="31">
        <v>6.5932604905276397</v>
      </c>
      <c r="N181" s="32" t="s">
        <v>28</v>
      </c>
      <c r="O181" s="32">
        <v>6.5932604905276397</v>
      </c>
      <c r="P181" s="31">
        <v>3.2826229855143501</v>
      </c>
      <c r="Q181" s="32" t="s">
        <v>28</v>
      </c>
      <c r="R181" s="32">
        <v>3.2826229855143501</v>
      </c>
      <c r="S181" s="31">
        <v>0.78118220368444502</v>
      </c>
      <c r="T181" s="32" t="s">
        <v>28</v>
      </c>
      <c r="U181" s="32">
        <v>0.78118220368444502</v>
      </c>
      <c r="V181" s="31">
        <v>-1.7524368773888099</v>
      </c>
      <c r="W181" s="32" t="s">
        <v>28</v>
      </c>
      <c r="X181" s="32">
        <v>-1.7524368773888099</v>
      </c>
      <c r="Y181" s="31">
        <v>-4.0906815615256997</v>
      </c>
      <c r="Z181" s="32" t="s">
        <v>28</v>
      </c>
      <c r="AA181" s="32">
        <v>-4.0906815615256997</v>
      </c>
      <c r="AB181" s="31">
        <v>-5.6021499240073904</v>
      </c>
      <c r="AC181" s="32" t="s">
        <v>28</v>
      </c>
      <c r="AD181" s="32">
        <v>-5.6021499240073904</v>
      </c>
      <c r="AE181" s="31">
        <v>-7.08092905606751</v>
      </c>
      <c r="AF181" s="32" t="s">
        <v>28</v>
      </c>
      <c r="AG181" s="32">
        <v>-7.08092905606751</v>
      </c>
      <c r="AH181" s="31">
        <v>-9.2248846632650707</v>
      </c>
      <c r="AI181" s="32" t="s">
        <v>28</v>
      </c>
      <c r="AJ181" s="32">
        <v>-9.2248846632650707</v>
      </c>
      <c r="AK181" s="31">
        <v>-11.3985578116247</v>
      </c>
      <c r="AL181" s="32" t="s">
        <v>28</v>
      </c>
      <c r="AM181" s="32">
        <v>-11.3985578116247</v>
      </c>
      <c r="AN181" s="31">
        <v>-11.9257670355339</v>
      </c>
      <c r="AO181" s="32" t="s">
        <v>28</v>
      </c>
      <c r="AP181" s="32">
        <v>-11.9257670355339</v>
      </c>
      <c r="AQ181" s="31">
        <v>-12.4597379375379</v>
      </c>
      <c r="AR181" s="32" t="s">
        <v>28</v>
      </c>
      <c r="AS181" s="32">
        <v>-12.4597379375379</v>
      </c>
      <c r="AT181" s="31">
        <v>-12.713085700203001</v>
      </c>
      <c r="AU181" s="32" t="s">
        <v>28</v>
      </c>
      <c r="AV181" s="32">
        <v>-12.713085700203001</v>
      </c>
      <c r="AW181" s="31">
        <v>-13.2979503780532</v>
      </c>
      <c r="AX181" s="32" t="s">
        <v>28</v>
      </c>
      <c r="AY181" s="32">
        <v>-13.2979503780532</v>
      </c>
      <c r="AZ181" s="31">
        <v>-13.997358815320201</v>
      </c>
      <c r="BA181" s="32" t="s">
        <v>28</v>
      </c>
      <c r="BB181" s="32">
        <v>-13.997358815320201</v>
      </c>
      <c r="BC181" s="31">
        <v>-15.625134802947301</v>
      </c>
      <c r="BD181" s="32" t="s">
        <v>28</v>
      </c>
      <c r="BE181" s="32">
        <v>-15.625134802947301</v>
      </c>
      <c r="BF181" s="31">
        <v>-17.343443786842801</v>
      </c>
      <c r="BG181" s="32" t="s">
        <v>28</v>
      </c>
      <c r="BH181" s="32">
        <v>-17.343443786842801</v>
      </c>
      <c r="BI181" s="31">
        <v>-18.4339789750832</v>
      </c>
      <c r="BJ181" s="32" t="s">
        <v>28</v>
      </c>
      <c r="BK181" s="32">
        <v>-18.4339789750832</v>
      </c>
      <c r="BL181" s="31">
        <v>-19.707498180925501</v>
      </c>
      <c r="BM181" s="32" t="s">
        <v>28</v>
      </c>
      <c r="BN181" s="32">
        <v>-19.707498180925501</v>
      </c>
      <c r="BO181" s="31" t="s">
        <v>34</v>
      </c>
      <c r="BP181" s="32" t="s">
        <v>34</v>
      </c>
      <c r="BQ181" s="32" t="s">
        <v>34</v>
      </c>
      <c r="BR181" s="31" t="s">
        <v>34</v>
      </c>
      <c r="BS181" s="32" t="s">
        <v>34</v>
      </c>
      <c r="BT181" s="32" t="s">
        <v>34</v>
      </c>
      <c r="BU181" s="31" t="s">
        <v>34</v>
      </c>
      <c r="BV181" s="32" t="s">
        <v>34</v>
      </c>
      <c r="BW181" s="32" t="s">
        <v>34</v>
      </c>
      <c r="BX181" s="31" t="s">
        <v>34</v>
      </c>
      <c r="BY181" s="32" t="s">
        <v>34</v>
      </c>
      <c r="BZ181" s="32" t="s">
        <v>34</v>
      </c>
      <c r="CA181" s="31" t="s">
        <v>34</v>
      </c>
      <c r="CB181" s="32" t="s">
        <v>34</v>
      </c>
      <c r="CC181" s="32" t="s">
        <v>34</v>
      </c>
      <c r="CD181" s="31" t="s">
        <v>34</v>
      </c>
      <c r="CE181" s="32" t="s">
        <v>34</v>
      </c>
      <c r="CF181" s="32" t="s">
        <v>34</v>
      </c>
      <c r="CG181" s="31" t="s">
        <v>34</v>
      </c>
      <c r="CH181" s="32" t="s">
        <v>34</v>
      </c>
      <c r="CI181" s="32" t="s">
        <v>34</v>
      </c>
      <c r="CJ181" s="31" t="s">
        <v>34</v>
      </c>
      <c r="CK181" s="32" t="s">
        <v>34</v>
      </c>
      <c r="CL181" s="32" t="s">
        <v>34</v>
      </c>
      <c r="CM181" s="31" t="s">
        <v>34</v>
      </c>
      <c r="CN181" s="32" t="s">
        <v>34</v>
      </c>
      <c r="CO181" s="32" t="s">
        <v>34</v>
      </c>
      <c r="CP181" s="31" t="s">
        <v>34</v>
      </c>
      <c r="CQ181" s="32" t="s">
        <v>34</v>
      </c>
      <c r="CR181" s="32" t="s">
        <v>34</v>
      </c>
      <c r="CS181" s="31" t="s">
        <v>34</v>
      </c>
      <c r="CT181" s="32" t="s">
        <v>34</v>
      </c>
      <c r="CU181" s="32" t="s">
        <v>34</v>
      </c>
      <c r="CV181" s="31" t="s">
        <v>34</v>
      </c>
      <c r="CW181" s="32" t="s">
        <v>34</v>
      </c>
      <c r="CX181" s="32" t="s">
        <v>34</v>
      </c>
      <c r="CY181" s="31" t="s">
        <v>34</v>
      </c>
      <c r="CZ181" s="32" t="s">
        <v>34</v>
      </c>
      <c r="DA181" s="32" t="s">
        <v>34</v>
      </c>
      <c r="DB181" s="31" t="s">
        <v>34</v>
      </c>
      <c r="DC181" s="32" t="s">
        <v>34</v>
      </c>
      <c r="DD181" s="32" t="s">
        <v>34</v>
      </c>
      <c r="DE181" s="31" t="s">
        <v>34</v>
      </c>
      <c r="DF181" s="32" t="s">
        <v>34</v>
      </c>
      <c r="DG181" s="32" t="s">
        <v>34</v>
      </c>
      <c r="DH181" s="31" t="s">
        <v>34</v>
      </c>
      <c r="DI181" s="32" t="s">
        <v>34</v>
      </c>
      <c r="DJ181" s="32" t="s">
        <v>34</v>
      </c>
      <c r="DK181" s="31" t="s">
        <v>34</v>
      </c>
      <c r="DL181" s="32" t="s">
        <v>34</v>
      </c>
      <c r="DM181" s="32" t="s">
        <v>34</v>
      </c>
      <c r="DN181" s="31" t="s">
        <v>34</v>
      </c>
      <c r="DO181" s="32" t="s">
        <v>34</v>
      </c>
      <c r="DP181" s="32" t="s">
        <v>34</v>
      </c>
      <c r="DQ181" s="31" t="s">
        <v>34</v>
      </c>
      <c r="DR181" s="32" t="s">
        <v>34</v>
      </c>
      <c r="DS181" s="32" t="s">
        <v>34</v>
      </c>
      <c r="DT181" s="31" t="s">
        <v>34</v>
      </c>
      <c r="DU181" s="32" t="s">
        <v>34</v>
      </c>
      <c r="DV181" s="32" t="s">
        <v>34</v>
      </c>
    </row>
    <row r="182" spans="1:126" x14ac:dyDescent="0.2">
      <c r="A182" s="30" t="s">
        <v>7</v>
      </c>
      <c r="B182">
        <v>179</v>
      </c>
      <c r="C182" s="37">
        <v>42</v>
      </c>
      <c r="D182" s="70">
        <v>13.148382225847101</v>
      </c>
      <c r="E182" s="70" t="s">
        <v>28</v>
      </c>
      <c r="F182" s="70">
        <v>13.148382225847101</v>
      </c>
      <c r="G182" s="32">
        <v>11.5454639391921</v>
      </c>
      <c r="H182" s="32" t="s">
        <v>28</v>
      </c>
      <c r="I182" s="32">
        <v>11.5454639391921</v>
      </c>
      <c r="J182" s="31">
        <v>7.7825101686468097</v>
      </c>
      <c r="K182" s="32" t="s">
        <v>28</v>
      </c>
      <c r="L182" s="32">
        <v>7.7825101686468097</v>
      </c>
      <c r="M182" s="31">
        <v>4.2818187818947999</v>
      </c>
      <c r="N182" s="32" t="s">
        <v>28</v>
      </c>
      <c r="O182" s="32">
        <v>4.2818187818947999</v>
      </c>
      <c r="P182" s="31">
        <v>1.79670425363363</v>
      </c>
      <c r="Q182" s="32" t="s">
        <v>28</v>
      </c>
      <c r="R182" s="32">
        <v>1.79670425363363</v>
      </c>
      <c r="S182" s="31">
        <v>4.8825755823268903E-2</v>
      </c>
      <c r="T182" s="32" t="s">
        <v>28</v>
      </c>
      <c r="U182" s="32">
        <v>4.8825755823268903E-2</v>
      </c>
      <c r="V182" s="31">
        <v>-1.8222257139781901</v>
      </c>
      <c r="W182" s="32" t="s">
        <v>28</v>
      </c>
      <c r="X182" s="32">
        <v>-1.8222257139781901</v>
      </c>
      <c r="Y182" s="31">
        <v>-5.4467640690917598</v>
      </c>
      <c r="Z182" s="32" t="s">
        <v>28</v>
      </c>
      <c r="AA182" s="32">
        <v>-5.4467640690917598</v>
      </c>
      <c r="AB182" s="31">
        <v>-9.2646764580955807</v>
      </c>
      <c r="AC182" s="32" t="s">
        <v>28</v>
      </c>
      <c r="AD182" s="32">
        <v>-9.2646764580955807</v>
      </c>
      <c r="AE182" s="31">
        <v>-13.184296006574501</v>
      </c>
      <c r="AF182" s="32" t="s">
        <v>28</v>
      </c>
      <c r="AG182" s="32">
        <v>-13.184296006574501</v>
      </c>
      <c r="AH182" s="31">
        <v>-20.841041826576099</v>
      </c>
      <c r="AI182" s="32" t="s">
        <v>28</v>
      </c>
      <c r="AJ182" s="32">
        <v>-20.841041826576099</v>
      </c>
      <c r="AK182" s="31" t="s">
        <v>34</v>
      </c>
      <c r="AL182" s="32" t="s">
        <v>34</v>
      </c>
      <c r="AM182" s="32" t="s">
        <v>34</v>
      </c>
      <c r="AN182" s="31" t="s">
        <v>34</v>
      </c>
      <c r="AO182" s="32" t="s">
        <v>34</v>
      </c>
      <c r="AP182" s="32" t="s">
        <v>34</v>
      </c>
      <c r="AQ182" s="31" t="s">
        <v>34</v>
      </c>
      <c r="AR182" s="32" t="s">
        <v>34</v>
      </c>
      <c r="AS182" s="32" t="s">
        <v>34</v>
      </c>
      <c r="AT182" s="31" t="s">
        <v>34</v>
      </c>
      <c r="AU182" s="32" t="s">
        <v>34</v>
      </c>
      <c r="AV182" s="32" t="s">
        <v>34</v>
      </c>
      <c r="AW182" s="31" t="s">
        <v>34</v>
      </c>
      <c r="AX182" s="32" t="s">
        <v>34</v>
      </c>
      <c r="AY182" s="32" t="s">
        <v>34</v>
      </c>
      <c r="AZ182" s="31" t="s">
        <v>34</v>
      </c>
      <c r="BA182" s="32" t="s">
        <v>34</v>
      </c>
      <c r="BB182" s="32" t="s">
        <v>34</v>
      </c>
      <c r="BC182" s="31" t="s">
        <v>34</v>
      </c>
      <c r="BD182" s="32" t="s">
        <v>34</v>
      </c>
      <c r="BE182" s="32" t="s">
        <v>34</v>
      </c>
      <c r="BF182" s="31" t="s">
        <v>34</v>
      </c>
      <c r="BG182" s="32" t="s">
        <v>34</v>
      </c>
      <c r="BH182" s="32" t="s">
        <v>34</v>
      </c>
      <c r="BI182" s="31" t="s">
        <v>34</v>
      </c>
      <c r="BJ182" s="32" t="s">
        <v>34</v>
      </c>
      <c r="BK182" s="32" t="s">
        <v>34</v>
      </c>
      <c r="BL182" s="31" t="s">
        <v>34</v>
      </c>
      <c r="BM182" s="32" t="s">
        <v>34</v>
      </c>
      <c r="BN182" s="32" t="s">
        <v>34</v>
      </c>
      <c r="BO182" s="31" t="s">
        <v>34</v>
      </c>
      <c r="BP182" s="32" t="s">
        <v>34</v>
      </c>
      <c r="BQ182" s="32" t="s">
        <v>34</v>
      </c>
      <c r="BR182" s="31" t="s">
        <v>34</v>
      </c>
      <c r="BS182" s="32" t="s">
        <v>34</v>
      </c>
      <c r="BT182" s="32" t="s">
        <v>34</v>
      </c>
      <c r="BU182" s="31" t="s">
        <v>34</v>
      </c>
      <c r="BV182" s="32" t="s">
        <v>34</v>
      </c>
      <c r="BW182" s="32" t="s">
        <v>34</v>
      </c>
      <c r="BX182" s="31" t="s">
        <v>34</v>
      </c>
      <c r="BY182" s="32" t="s">
        <v>34</v>
      </c>
      <c r="BZ182" s="32" t="s">
        <v>34</v>
      </c>
      <c r="CA182" s="31" t="s">
        <v>34</v>
      </c>
      <c r="CB182" s="32" t="s">
        <v>34</v>
      </c>
      <c r="CC182" s="32" t="s">
        <v>34</v>
      </c>
      <c r="CD182" s="31" t="s">
        <v>34</v>
      </c>
      <c r="CE182" s="32" t="s">
        <v>34</v>
      </c>
      <c r="CF182" s="32" t="s">
        <v>34</v>
      </c>
      <c r="CG182" s="31" t="s">
        <v>34</v>
      </c>
      <c r="CH182" s="32" t="s">
        <v>34</v>
      </c>
      <c r="CI182" s="32" t="s">
        <v>34</v>
      </c>
      <c r="CJ182" s="31" t="s">
        <v>34</v>
      </c>
      <c r="CK182" s="32" t="s">
        <v>34</v>
      </c>
      <c r="CL182" s="32" t="s">
        <v>34</v>
      </c>
      <c r="CM182" s="31" t="s">
        <v>34</v>
      </c>
      <c r="CN182" s="32" t="s">
        <v>34</v>
      </c>
      <c r="CO182" s="32" t="s">
        <v>34</v>
      </c>
      <c r="CP182" s="31" t="s">
        <v>34</v>
      </c>
      <c r="CQ182" s="32" t="s">
        <v>34</v>
      </c>
      <c r="CR182" s="32" t="s">
        <v>34</v>
      </c>
      <c r="CS182" s="31" t="s">
        <v>34</v>
      </c>
      <c r="CT182" s="32" t="s">
        <v>34</v>
      </c>
      <c r="CU182" s="32" t="s">
        <v>34</v>
      </c>
      <c r="CV182" s="31" t="s">
        <v>34</v>
      </c>
      <c r="CW182" s="32" t="s">
        <v>34</v>
      </c>
      <c r="CX182" s="32" t="s">
        <v>34</v>
      </c>
      <c r="CY182" s="31" t="s">
        <v>34</v>
      </c>
      <c r="CZ182" s="32" t="s">
        <v>34</v>
      </c>
      <c r="DA182" s="32" t="s">
        <v>34</v>
      </c>
      <c r="DB182" s="31" t="s">
        <v>34</v>
      </c>
      <c r="DC182" s="32" t="s">
        <v>34</v>
      </c>
      <c r="DD182" s="32" t="s">
        <v>34</v>
      </c>
      <c r="DE182" s="31" t="s">
        <v>34</v>
      </c>
      <c r="DF182" s="32" t="s">
        <v>34</v>
      </c>
      <c r="DG182" s="32" t="s">
        <v>34</v>
      </c>
      <c r="DH182" s="31" t="s">
        <v>34</v>
      </c>
      <c r="DI182" s="32" t="s">
        <v>34</v>
      </c>
      <c r="DJ182" s="32" t="s">
        <v>34</v>
      </c>
      <c r="DK182" s="31" t="s">
        <v>34</v>
      </c>
      <c r="DL182" s="32" t="s">
        <v>34</v>
      </c>
      <c r="DM182" s="32" t="s">
        <v>34</v>
      </c>
      <c r="DN182" s="31" t="s">
        <v>34</v>
      </c>
      <c r="DO182" s="32" t="s">
        <v>34</v>
      </c>
      <c r="DP182" s="32" t="s">
        <v>34</v>
      </c>
      <c r="DQ182" s="31" t="s">
        <v>34</v>
      </c>
      <c r="DR182" s="32" t="s">
        <v>34</v>
      </c>
      <c r="DS182" s="32" t="s">
        <v>34</v>
      </c>
      <c r="DT182" s="31" t="s">
        <v>34</v>
      </c>
      <c r="DU182" s="32" t="s">
        <v>34</v>
      </c>
      <c r="DV182" s="32" t="s">
        <v>34</v>
      </c>
    </row>
    <row r="183" spans="1:126" x14ac:dyDescent="0.2">
      <c r="A183" s="30" t="s">
        <v>5</v>
      </c>
      <c r="B183">
        <v>180</v>
      </c>
      <c r="C183" s="37">
        <v>43</v>
      </c>
      <c r="D183" s="70">
        <v>16.277983521091901</v>
      </c>
      <c r="E183" s="70" t="s">
        <v>28</v>
      </c>
      <c r="F183" s="70">
        <v>16.277983521091901</v>
      </c>
      <c r="G183" s="32">
        <v>15.8789541847531</v>
      </c>
      <c r="H183" s="32" t="s">
        <v>28</v>
      </c>
      <c r="I183" s="32">
        <v>15.8789541847531</v>
      </c>
      <c r="J183" s="31">
        <v>13.581923127299101</v>
      </c>
      <c r="K183" s="32" t="s">
        <v>28</v>
      </c>
      <c r="L183" s="32">
        <v>13.581923127299101</v>
      </c>
      <c r="M183" s="31">
        <v>9.1956371940512902</v>
      </c>
      <c r="N183" s="32" t="s">
        <v>28</v>
      </c>
      <c r="O183" s="32">
        <v>9.1956371940512902</v>
      </c>
      <c r="P183" s="31">
        <v>5.0582129813112102</v>
      </c>
      <c r="Q183" s="32" t="s">
        <v>28</v>
      </c>
      <c r="R183" s="32">
        <v>5.0582129813112102</v>
      </c>
      <c r="S183" s="31">
        <v>2.01761335584774</v>
      </c>
      <c r="T183" s="32" t="s">
        <v>28</v>
      </c>
      <c r="U183" s="32">
        <v>2.01761335584774</v>
      </c>
      <c r="V183" s="31">
        <v>-1.1127843781290601</v>
      </c>
      <c r="W183" s="32" t="s">
        <v>28</v>
      </c>
      <c r="X183" s="32">
        <v>-1.1127843781290601</v>
      </c>
      <c r="Y183" s="31">
        <v>-3.8931070170655002</v>
      </c>
      <c r="Z183" s="32" t="s">
        <v>28</v>
      </c>
      <c r="AA183" s="32">
        <v>-3.8931070170655002</v>
      </c>
      <c r="AB183" s="31">
        <v>-7.3614602637352302</v>
      </c>
      <c r="AC183" s="32" t="s">
        <v>28</v>
      </c>
      <c r="AD183" s="32">
        <v>-7.3614602637352302</v>
      </c>
      <c r="AE183" s="31">
        <v>-10.4995395959326</v>
      </c>
      <c r="AF183" s="32" t="s">
        <v>28</v>
      </c>
      <c r="AG183" s="32">
        <v>-10.4995395959326</v>
      </c>
      <c r="AH183" s="31">
        <v>-13.198258510176901</v>
      </c>
      <c r="AI183" s="32" t="s">
        <v>28</v>
      </c>
      <c r="AJ183" s="32">
        <v>-13.198258510176901</v>
      </c>
      <c r="AK183" s="31">
        <v>-16.748365617328101</v>
      </c>
      <c r="AL183" s="32" t="s">
        <v>28</v>
      </c>
      <c r="AM183" s="32">
        <v>-16.748365617328101</v>
      </c>
      <c r="AN183" s="31">
        <v>-18.238403642608102</v>
      </c>
      <c r="AO183" s="32" t="s">
        <v>28</v>
      </c>
      <c r="AP183" s="32">
        <v>-18.238403642608102</v>
      </c>
      <c r="AQ183" s="31">
        <v>-20.6381992047673</v>
      </c>
      <c r="AR183" s="32" t="s">
        <v>28</v>
      </c>
      <c r="AS183" s="32">
        <v>-20.6381992047673</v>
      </c>
      <c r="AT183" s="31" t="s">
        <v>34</v>
      </c>
      <c r="AU183" s="32" t="s">
        <v>34</v>
      </c>
      <c r="AV183" s="32" t="s">
        <v>34</v>
      </c>
      <c r="AW183" s="31" t="s">
        <v>34</v>
      </c>
      <c r="AX183" s="32" t="s">
        <v>34</v>
      </c>
      <c r="AY183" s="32" t="s">
        <v>34</v>
      </c>
      <c r="AZ183" s="31" t="s">
        <v>34</v>
      </c>
      <c r="BA183" s="32" t="s">
        <v>34</v>
      </c>
      <c r="BB183" s="32" t="s">
        <v>34</v>
      </c>
      <c r="BC183" s="31" t="s">
        <v>34</v>
      </c>
      <c r="BD183" s="32" t="s">
        <v>34</v>
      </c>
      <c r="BE183" s="32" t="s">
        <v>34</v>
      </c>
      <c r="BF183" s="31" t="s">
        <v>34</v>
      </c>
      <c r="BG183" s="32" t="s">
        <v>34</v>
      </c>
      <c r="BH183" s="32" t="s">
        <v>34</v>
      </c>
      <c r="BI183" s="31" t="s">
        <v>34</v>
      </c>
      <c r="BJ183" s="32" t="s">
        <v>34</v>
      </c>
      <c r="BK183" s="32" t="s">
        <v>34</v>
      </c>
      <c r="BL183" s="31" t="s">
        <v>34</v>
      </c>
      <c r="BM183" s="32" t="s">
        <v>34</v>
      </c>
      <c r="BN183" s="32" t="s">
        <v>34</v>
      </c>
      <c r="BO183" s="31" t="s">
        <v>34</v>
      </c>
      <c r="BP183" s="32" t="s">
        <v>34</v>
      </c>
      <c r="BQ183" s="32" t="s">
        <v>34</v>
      </c>
      <c r="BR183" s="31" t="s">
        <v>34</v>
      </c>
      <c r="BS183" s="32" t="s">
        <v>34</v>
      </c>
      <c r="BT183" s="32" t="s">
        <v>34</v>
      </c>
      <c r="BU183" s="31" t="s">
        <v>34</v>
      </c>
      <c r="BV183" s="32" t="s">
        <v>34</v>
      </c>
      <c r="BW183" s="32" t="s">
        <v>34</v>
      </c>
      <c r="BX183" s="31" t="s">
        <v>34</v>
      </c>
      <c r="BY183" s="32" t="s">
        <v>34</v>
      </c>
      <c r="BZ183" s="32" t="s">
        <v>34</v>
      </c>
      <c r="CA183" s="31" t="s">
        <v>34</v>
      </c>
      <c r="CB183" s="32" t="s">
        <v>34</v>
      </c>
      <c r="CC183" s="32" t="s">
        <v>34</v>
      </c>
      <c r="CD183" s="31" t="s">
        <v>34</v>
      </c>
      <c r="CE183" s="32" t="s">
        <v>34</v>
      </c>
      <c r="CF183" s="32" t="s">
        <v>34</v>
      </c>
      <c r="CG183" s="31" t="s">
        <v>34</v>
      </c>
      <c r="CH183" s="32" t="s">
        <v>34</v>
      </c>
      <c r="CI183" s="32" t="s">
        <v>34</v>
      </c>
      <c r="CJ183" s="31" t="s">
        <v>34</v>
      </c>
      <c r="CK183" s="32" t="s">
        <v>34</v>
      </c>
      <c r="CL183" s="32" t="s">
        <v>34</v>
      </c>
      <c r="CM183" s="31" t="s">
        <v>34</v>
      </c>
      <c r="CN183" s="32" t="s">
        <v>34</v>
      </c>
      <c r="CO183" s="32" t="s">
        <v>34</v>
      </c>
      <c r="CP183" s="31" t="s">
        <v>34</v>
      </c>
      <c r="CQ183" s="32" t="s">
        <v>34</v>
      </c>
      <c r="CR183" s="32" t="s">
        <v>34</v>
      </c>
      <c r="CS183" s="31" t="s">
        <v>34</v>
      </c>
      <c r="CT183" s="32" t="s">
        <v>34</v>
      </c>
      <c r="CU183" s="32" t="s">
        <v>34</v>
      </c>
      <c r="CV183" s="31" t="s">
        <v>34</v>
      </c>
      <c r="CW183" s="32" t="s">
        <v>34</v>
      </c>
      <c r="CX183" s="32" t="s">
        <v>34</v>
      </c>
      <c r="CY183" s="31" t="s">
        <v>34</v>
      </c>
      <c r="CZ183" s="32" t="s">
        <v>34</v>
      </c>
      <c r="DA183" s="32" t="s">
        <v>34</v>
      </c>
      <c r="DB183" s="31" t="s">
        <v>34</v>
      </c>
      <c r="DC183" s="32" t="s">
        <v>34</v>
      </c>
      <c r="DD183" s="32" t="s">
        <v>34</v>
      </c>
      <c r="DE183" s="31" t="s">
        <v>34</v>
      </c>
      <c r="DF183" s="32" t="s">
        <v>34</v>
      </c>
      <c r="DG183" s="32" t="s">
        <v>34</v>
      </c>
      <c r="DH183" s="31" t="s">
        <v>34</v>
      </c>
      <c r="DI183" s="32" t="s">
        <v>34</v>
      </c>
      <c r="DJ183" s="32" t="s">
        <v>34</v>
      </c>
      <c r="DK183" s="31" t="s">
        <v>34</v>
      </c>
      <c r="DL183" s="32" t="s">
        <v>34</v>
      </c>
      <c r="DM183" s="32" t="s">
        <v>34</v>
      </c>
      <c r="DN183" s="31" t="s">
        <v>34</v>
      </c>
      <c r="DO183" s="32" t="s">
        <v>34</v>
      </c>
      <c r="DP183" s="32" t="s">
        <v>34</v>
      </c>
      <c r="DQ183" s="31" t="s">
        <v>34</v>
      </c>
      <c r="DR183" s="32" t="s">
        <v>34</v>
      </c>
      <c r="DS183" s="32" t="s">
        <v>34</v>
      </c>
      <c r="DT183" s="31" t="s">
        <v>34</v>
      </c>
      <c r="DU183" s="32" t="s">
        <v>34</v>
      </c>
      <c r="DV183" s="32" t="s">
        <v>34</v>
      </c>
    </row>
    <row r="184" spans="1:126" x14ac:dyDescent="0.2">
      <c r="A184" s="30" t="s">
        <v>6</v>
      </c>
      <c r="B184">
        <v>181</v>
      </c>
      <c r="C184" s="37">
        <v>44</v>
      </c>
      <c r="D184" s="70">
        <v>17.790658839060601</v>
      </c>
      <c r="E184" s="70" t="s">
        <v>28</v>
      </c>
      <c r="F184" s="70">
        <v>17.790658839060601</v>
      </c>
      <c r="G184" s="32">
        <v>17.2223222634933</v>
      </c>
      <c r="H184" s="32" t="s">
        <v>28</v>
      </c>
      <c r="I184" s="32">
        <v>17.2223222634933</v>
      </c>
      <c r="J184" s="31">
        <v>12.1279406791267</v>
      </c>
      <c r="K184" s="32" t="s">
        <v>28</v>
      </c>
      <c r="L184" s="32">
        <v>12.1279406791267</v>
      </c>
      <c r="M184" s="31">
        <v>8.13037934337782</v>
      </c>
      <c r="N184" s="32" t="s">
        <v>28</v>
      </c>
      <c r="O184" s="32">
        <v>8.13037934337782</v>
      </c>
      <c r="P184" s="31">
        <v>4.8570281728192102</v>
      </c>
      <c r="Q184" s="32" t="s">
        <v>28</v>
      </c>
      <c r="R184" s="32">
        <v>4.8570281728192102</v>
      </c>
      <c r="S184" s="31">
        <v>2.2540282096391402</v>
      </c>
      <c r="T184" s="32" t="s">
        <v>28</v>
      </c>
      <c r="U184" s="32">
        <v>2.2540282096391402</v>
      </c>
      <c r="V184" s="31">
        <v>-0.129191869781007</v>
      </c>
      <c r="W184" s="32" t="s">
        <v>28</v>
      </c>
      <c r="X184" s="32">
        <v>-0.129191869781007</v>
      </c>
      <c r="Y184" s="31">
        <v>-2.3690303430480601</v>
      </c>
      <c r="Z184" s="32" t="s">
        <v>28</v>
      </c>
      <c r="AA184" s="32">
        <v>-2.3690303430480601</v>
      </c>
      <c r="AB184" s="31">
        <v>-4.3601770267913196</v>
      </c>
      <c r="AC184" s="32" t="s">
        <v>28</v>
      </c>
      <c r="AD184" s="32">
        <v>-4.3601770267913196</v>
      </c>
      <c r="AE184" s="31">
        <v>-5.0742453080155103</v>
      </c>
      <c r="AF184" s="32" t="s">
        <v>28</v>
      </c>
      <c r="AG184" s="32">
        <v>-5.0742453080155103</v>
      </c>
      <c r="AH184" s="31">
        <v>-6.7633176337507699</v>
      </c>
      <c r="AI184" s="32" t="s">
        <v>28</v>
      </c>
      <c r="AJ184" s="32">
        <v>-6.7633176337507699</v>
      </c>
      <c r="AK184" s="31">
        <v>-8.12906486027825</v>
      </c>
      <c r="AL184" s="32" t="s">
        <v>28</v>
      </c>
      <c r="AM184" s="32">
        <v>-8.12906486027825</v>
      </c>
      <c r="AN184" s="31">
        <v>-10.3935594720728</v>
      </c>
      <c r="AO184" s="32" t="s">
        <v>28</v>
      </c>
      <c r="AP184" s="32">
        <v>-10.3935594720728</v>
      </c>
      <c r="AQ184" s="31">
        <v>-12.2157842128012</v>
      </c>
      <c r="AR184" s="32" t="s">
        <v>28</v>
      </c>
      <c r="AS184" s="32">
        <v>-12.2157842128012</v>
      </c>
      <c r="AT184" s="31">
        <v>-15.0467930680873</v>
      </c>
      <c r="AU184" s="32" t="s">
        <v>28</v>
      </c>
      <c r="AV184" s="32">
        <v>-15.0467930680873</v>
      </c>
      <c r="AW184" s="31">
        <v>-20.776554769057501</v>
      </c>
      <c r="AX184" s="32" t="s">
        <v>28</v>
      </c>
      <c r="AY184" s="32">
        <v>-20.776554769057501</v>
      </c>
      <c r="AZ184" s="31" t="s">
        <v>34</v>
      </c>
      <c r="BA184" s="32" t="s">
        <v>34</v>
      </c>
      <c r="BB184" s="32" t="s">
        <v>34</v>
      </c>
      <c r="BC184" s="31" t="s">
        <v>34</v>
      </c>
      <c r="BD184" s="32" t="s">
        <v>34</v>
      </c>
      <c r="BE184" s="32" t="s">
        <v>34</v>
      </c>
      <c r="BF184" s="31" t="s">
        <v>34</v>
      </c>
      <c r="BG184" s="32" t="s">
        <v>34</v>
      </c>
      <c r="BH184" s="32" t="s">
        <v>34</v>
      </c>
      <c r="BI184" s="31" t="s">
        <v>34</v>
      </c>
      <c r="BJ184" s="32" t="s">
        <v>34</v>
      </c>
      <c r="BK184" s="32" t="s">
        <v>34</v>
      </c>
      <c r="BL184" s="31" t="s">
        <v>34</v>
      </c>
      <c r="BM184" s="32" t="s">
        <v>34</v>
      </c>
      <c r="BN184" s="32" t="s">
        <v>34</v>
      </c>
      <c r="BO184" s="31" t="s">
        <v>34</v>
      </c>
      <c r="BP184" s="32" t="s">
        <v>34</v>
      </c>
      <c r="BQ184" s="32" t="s">
        <v>34</v>
      </c>
      <c r="BR184" s="31" t="s">
        <v>34</v>
      </c>
      <c r="BS184" s="32" t="s">
        <v>34</v>
      </c>
      <c r="BT184" s="32" t="s">
        <v>34</v>
      </c>
      <c r="BU184" s="31" t="s">
        <v>34</v>
      </c>
      <c r="BV184" s="32" t="s">
        <v>34</v>
      </c>
      <c r="BW184" s="32" t="s">
        <v>34</v>
      </c>
      <c r="BX184" s="31" t="s">
        <v>34</v>
      </c>
      <c r="BY184" s="32" t="s">
        <v>34</v>
      </c>
      <c r="BZ184" s="32" t="s">
        <v>34</v>
      </c>
      <c r="CA184" s="31" t="s">
        <v>34</v>
      </c>
      <c r="CB184" s="32" t="s">
        <v>34</v>
      </c>
      <c r="CC184" s="32" t="s">
        <v>34</v>
      </c>
      <c r="CD184" s="31" t="s">
        <v>34</v>
      </c>
      <c r="CE184" s="32" t="s">
        <v>34</v>
      </c>
      <c r="CF184" s="32" t="s">
        <v>34</v>
      </c>
      <c r="CG184" s="31" t="s">
        <v>34</v>
      </c>
      <c r="CH184" s="32" t="s">
        <v>34</v>
      </c>
      <c r="CI184" s="32" t="s">
        <v>34</v>
      </c>
      <c r="CJ184" s="31" t="s">
        <v>34</v>
      </c>
      <c r="CK184" s="32" t="s">
        <v>34</v>
      </c>
      <c r="CL184" s="32" t="s">
        <v>34</v>
      </c>
      <c r="CM184" s="31" t="s">
        <v>34</v>
      </c>
      <c r="CN184" s="32" t="s">
        <v>34</v>
      </c>
      <c r="CO184" s="32" t="s">
        <v>34</v>
      </c>
      <c r="CP184" s="31" t="s">
        <v>34</v>
      </c>
      <c r="CQ184" s="32" t="s">
        <v>34</v>
      </c>
      <c r="CR184" s="32" t="s">
        <v>34</v>
      </c>
      <c r="CS184" s="31" t="s">
        <v>34</v>
      </c>
      <c r="CT184" s="32" t="s">
        <v>34</v>
      </c>
      <c r="CU184" s="32" t="s">
        <v>34</v>
      </c>
      <c r="CV184" s="31" t="s">
        <v>34</v>
      </c>
      <c r="CW184" s="32" t="s">
        <v>34</v>
      </c>
      <c r="CX184" s="32" t="s">
        <v>34</v>
      </c>
      <c r="CY184" s="31" t="s">
        <v>34</v>
      </c>
      <c r="CZ184" s="32" t="s">
        <v>34</v>
      </c>
      <c r="DA184" s="32" t="s">
        <v>34</v>
      </c>
      <c r="DB184" s="31" t="s">
        <v>34</v>
      </c>
      <c r="DC184" s="32" t="s">
        <v>34</v>
      </c>
      <c r="DD184" s="32" t="s">
        <v>34</v>
      </c>
      <c r="DE184" s="31" t="s">
        <v>34</v>
      </c>
      <c r="DF184" s="32" t="s">
        <v>34</v>
      </c>
      <c r="DG184" s="32" t="s">
        <v>34</v>
      </c>
      <c r="DH184" s="31" t="s">
        <v>34</v>
      </c>
      <c r="DI184" s="32" t="s">
        <v>34</v>
      </c>
      <c r="DJ184" s="32" t="s">
        <v>34</v>
      </c>
      <c r="DK184" s="31" t="s">
        <v>34</v>
      </c>
      <c r="DL184" s="32" t="s">
        <v>34</v>
      </c>
      <c r="DM184" s="32" t="s">
        <v>34</v>
      </c>
      <c r="DN184" s="31" t="s">
        <v>34</v>
      </c>
      <c r="DO184" s="32" t="s">
        <v>34</v>
      </c>
      <c r="DP184" s="32" t="s">
        <v>34</v>
      </c>
      <c r="DQ184" s="31" t="s">
        <v>34</v>
      </c>
      <c r="DR184" s="32" t="s">
        <v>34</v>
      </c>
      <c r="DS184" s="32" t="s">
        <v>34</v>
      </c>
      <c r="DT184" s="31" t="s">
        <v>34</v>
      </c>
      <c r="DU184" s="32" t="s">
        <v>34</v>
      </c>
      <c r="DV184" s="32" t="s">
        <v>34</v>
      </c>
    </row>
    <row r="185" spans="1:126" x14ac:dyDescent="0.2">
      <c r="A185" s="30" t="s">
        <v>6</v>
      </c>
      <c r="B185">
        <v>182</v>
      </c>
      <c r="C185" s="37">
        <v>45</v>
      </c>
      <c r="D185" s="70">
        <v>8.9806727581206296</v>
      </c>
      <c r="E185" s="70" t="s">
        <v>28</v>
      </c>
      <c r="F185" s="70">
        <v>8.9806727581206296</v>
      </c>
      <c r="G185" s="32">
        <v>7.9822495816806098</v>
      </c>
      <c r="H185" s="32" t="s">
        <v>28</v>
      </c>
      <c r="I185" s="32">
        <v>7.9822495816806098</v>
      </c>
      <c r="J185" s="31">
        <v>3.9939681263543299</v>
      </c>
      <c r="K185" s="32" t="s">
        <v>28</v>
      </c>
      <c r="L185" s="32">
        <v>3.9939681263543299</v>
      </c>
      <c r="M185" s="31">
        <v>1.2308833102568499</v>
      </c>
      <c r="N185" s="32" t="s">
        <v>28</v>
      </c>
      <c r="O185" s="32">
        <v>1.2308833102568499</v>
      </c>
      <c r="P185" s="31">
        <v>-0.73280608848630602</v>
      </c>
      <c r="Q185" s="32" t="s">
        <v>28</v>
      </c>
      <c r="R185" s="32">
        <v>-0.73280608848630602</v>
      </c>
      <c r="S185" s="31">
        <v>-2.9905912511061099</v>
      </c>
      <c r="T185" s="32" t="s">
        <v>28</v>
      </c>
      <c r="U185" s="32">
        <v>-2.9905912511061099</v>
      </c>
      <c r="V185" s="31">
        <v>-5.2959665854353704</v>
      </c>
      <c r="W185" s="32" t="s">
        <v>28</v>
      </c>
      <c r="X185" s="32">
        <v>-5.2959665854353704</v>
      </c>
      <c r="Y185" s="31">
        <v>-7.3887005866905602</v>
      </c>
      <c r="Z185" s="32" t="s">
        <v>28</v>
      </c>
      <c r="AA185" s="32">
        <v>-7.3887005866905602</v>
      </c>
      <c r="AB185" s="31">
        <v>-9.8064155313611003</v>
      </c>
      <c r="AC185" s="32" t="s">
        <v>28</v>
      </c>
      <c r="AD185" s="32">
        <v>-9.8064155313611003</v>
      </c>
      <c r="AE185" s="31">
        <v>-11.149028364344501</v>
      </c>
      <c r="AF185" s="32" t="s">
        <v>28</v>
      </c>
      <c r="AG185" s="32">
        <v>-11.149028364344501</v>
      </c>
      <c r="AH185" s="31">
        <v>-12.705257631410699</v>
      </c>
      <c r="AI185" s="32" t="s">
        <v>28</v>
      </c>
      <c r="AJ185" s="32">
        <v>-12.705257631410699</v>
      </c>
      <c r="AK185" s="31">
        <v>-14.0630498297761</v>
      </c>
      <c r="AL185" s="32" t="s">
        <v>28</v>
      </c>
      <c r="AM185" s="32">
        <v>-14.0630498297761</v>
      </c>
      <c r="AN185" s="31">
        <v>-17.846119060621898</v>
      </c>
      <c r="AO185" s="32" t="s">
        <v>28</v>
      </c>
      <c r="AP185" s="32">
        <v>-17.846119060621898</v>
      </c>
      <c r="AQ185" s="31">
        <v>-18.6377363514822</v>
      </c>
      <c r="AR185" s="32" t="s">
        <v>28</v>
      </c>
      <c r="AS185" s="32">
        <v>-18.6377363514822</v>
      </c>
      <c r="AT185" s="31" t="s">
        <v>34</v>
      </c>
      <c r="AU185" s="32" t="s">
        <v>34</v>
      </c>
      <c r="AV185" s="32" t="s">
        <v>34</v>
      </c>
      <c r="AW185" s="31" t="s">
        <v>34</v>
      </c>
      <c r="AX185" s="32" t="s">
        <v>34</v>
      </c>
      <c r="AY185" s="32" t="s">
        <v>34</v>
      </c>
      <c r="AZ185" s="31" t="s">
        <v>34</v>
      </c>
      <c r="BA185" s="32" t="s">
        <v>34</v>
      </c>
      <c r="BB185" s="32" t="s">
        <v>34</v>
      </c>
      <c r="BC185" s="31" t="s">
        <v>34</v>
      </c>
      <c r="BD185" s="32" t="s">
        <v>34</v>
      </c>
      <c r="BE185" s="32" t="s">
        <v>34</v>
      </c>
      <c r="BF185" s="31" t="s">
        <v>34</v>
      </c>
      <c r="BG185" s="32" t="s">
        <v>34</v>
      </c>
      <c r="BH185" s="32" t="s">
        <v>34</v>
      </c>
      <c r="BI185" s="31" t="s">
        <v>34</v>
      </c>
      <c r="BJ185" s="32" t="s">
        <v>34</v>
      </c>
      <c r="BK185" s="32" t="s">
        <v>34</v>
      </c>
      <c r="BL185" s="31" t="s">
        <v>34</v>
      </c>
      <c r="BM185" s="32" t="s">
        <v>34</v>
      </c>
      <c r="BN185" s="32" t="s">
        <v>34</v>
      </c>
      <c r="BO185" s="31" t="s">
        <v>34</v>
      </c>
      <c r="BP185" s="32" t="s">
        <v>34</v>
      </c>
      <c r="BQ185" s="32" t="s">
        <v>34</v>
      </c>
      <c r="BR185" s="31" t="s">
        <v>34</v>
      </c>
      <c r="BS185" s="32" t="s">
        <v>34</v>
      </c>
      <c r="BT185" s="32" t="s">
        <v>34</v>
      </c>
      <c r="BU185" s="31" t="s">
        <v>34</v>
      </c>
      <c r="BV185" s="32" t="s">
        <v>34</v>
      </c>
      <c r="BW185" s="32" t="s">
        <v>34</v>
      </c>
      <c r="BX185" s="31" t="s">
        <v>34</v>
      </c>
      <c r="BY185" s="32" t="s">
        <v>34</v>
      </c>
      <c r="BZ185" s="32" t="s">
        <v>34</v>
      </c>
      <c r="CA185" s="31" t="s">
        <v>34</v>
      </c>
      <c r="CB185" s="32" t="s">
        <v>34</v>
      </c>
      <c r="CC185" s="32" t="s">
        <v>34</v>
      </c>
      <c r="CD185" s="31" t="s">
        <v>34</v>
      </c>
      <c r="CE185" s="32" t="s">
        <v>34</v>
      </c>
      <c r="CF185" s="32" t="s">
        <v>34</v>
      </c>
      <c r="CG185" s="31" t="s">
        <v>34</v>
      </c>
      <c r="CH185" s="32" t="s">
        <v>34</v>
      </c>
      <c r="CI185" s="32" t="s">
        <v>34</v>
      </c>
      <c r="CJ185" s="31" t="s">
        <v>34</v>
      </c>
      <c r="CK185" s="32" t="s">
        <v>34</v>
      </c>
      <c r="CL185" s="32" t="s">
        <v>34</v>
      </c>
      <c r="CM185" s="31" t="s">
        <v>34</v>
      </c>
      <c r="CN185" s="32" t="s">
        <v>34</v>
      </c>
      <c r="CO185" s="32" t="s">
        <v>34</v>
      </c>
      <c r="CP185" s="31" t="s">
        <v>34</v>
      </c>
      <c r="CQ185" s="32" t="s">
        <v>34</v>
      </c>
      <c r="CR185" s="32" t="s">
        <v>34</v>
      </c>
      <c r="CS185" s="31" t="s">
        <v>34</v>
      </c>
      <c r="CT185" s="32" t="s">
        <v>34</v>
      </c>
      <c r="CU185" s="32" t="s">
        <v>34</v>
      </c>
      <c r="CV185" s="31" t="s">
        <v>34</v>
      </c>
      <c r="CW185" s="32" t="s">
        <v>34</v>
      </c>
      <c r="CX185" s="32" t="s">
        <v>34</v>
      </c>
      <c r="CY185" s="31" t="s">
        <v>34</v>
      </c>
      <c r="CZ185" s="32" t="s">
        <v>34</v>
      </c>
      <c r="DA185" s="32" t="s">
        <v>34</v>
      </c>
      <c r="DB185" s="31" t="s">
        <v>34</v>
      </c>
      <c r="DC185" s="32" t="s">
        <v>34</v>
      </c>
      <c r="DD185" s="32" t="s">
        <v>34</v>
      </c>
      <c r="DE185" s="31" t="s">
        <v>34</v>
      </c>
      <c r="DF185" s="32" t="s">
        <v>34</v>
      </c>
      <c r="DG185" s="32" t="s">
        <v>34</v>
      </c>
      <c r="DH185" s="31" t="s">
        <v>34</v>
      </c>
      <c r="DI185" s="32" t="s">
        <v>34</v>
      </c>
      <c r="DJ185" s="32" t="s">
        <v>34</v>
      </c>
      <c r="DK185" s="31" t="s">
        <v>34</v>
      </c>
      <c r="DL185" s="32" t="s">
        <v>34</v>
      </c>
      <c r="DM185" s="32" t="s">
        <v>34</v>
      </c>
      <c r="DN185" s="31" t="s">
        <v>34</v>
      </c>
      <c r="DO185" s="32" t="s">
        <v>34</v>
      </c>
      <c r="DP185" s="32" t="s">
        <v>34</v>
      </c>
      <c r="DQ185" s="31" t="s">
        <v>34</v>
      </c>
      <c r="DR185" s="32" t="s">
        <v>34</v>
      </c>
      <c r="DS185" s="32" t="s">
        <v>34</v>
      </c>
      <c r="DT185" s="31" t="s">
        <v>34</v>
      </c>
      <c r="DU185" s="32" t="s">
        <v>34</v>
      </c>
      <c r="DV185" s="32" t="s">
        <v>34</v>
      </c>
    </row>
    <row r="186" spans="1:126" x14ac:dyDescent="0.2">
      <c r="A186" s="30" t="s">
        <v>6</v>
      </c>
      <c r="B186">
        <v>183</v>
      </c>
      <c r="C186" s="37">
        <v>46</v>
      </c>
      <c r="D186" s="70">
        <v>13.337495878678901</v>
      </c>
      <c r="E186" s="70" t="s">
        <v>28</v>
      </c>
      <c r="F186" s="70">
        <v>13.337495878678901</v>
      </c>
      <c r="G186" s="32">
        <v>11.863844505048901</v>
      </c>
      <c r="H186" s="32" t="s">
        <v>28</v>
      </c>
      <c r="I186" s="32">
        <v>11.863844505048901</v>
      </c>
      <c r="J186" s="31">
        <v>8.1548916547412702</v>
      </c>
      <c r="K186" s="32" t="s">
        <v>28</v>
      </c>
      <c r="L186" s="32">
        <v>8.1548916547412702</v>
      </c>
      <c r="M186" s="31">
        <v>3.92665843917769</v>
      </c>
      <c r="N186" s="32" t="s">
        <v>28</v>
      </c>
      <c r="O186" s="32">
        <v>3.92665843917769</v>
      </c>
      <c r="P186" s="31">
        <v>1.1692835405048301</v>
      </c>
      <c r="Q186" s="32" t="s">
        <v>28</v>
      </c>
      <c r="R186" s="32">
        <v>1.1692835405048301</v>
      </c>
      <c r="S186" s="31">
        <v>-1.55792076811754</v>
      </c>
      <c r="T186" s="32" t="s">
        <v>28</v>
      </c>
      <c r="U186" s="32">
        <v>-1.55792076811754</v>
      </c>
      <c r="V186" s="31">
        <v>-4.1560211794023401</v>
      </c>
      <c r="W186" s="32" t="s">
        <v>28</v>
      </c>
      <c r="X186" s="32">
        <v>-4.1560211794023401</v>
      </c>
      <c r="Y186" s="31">
        <v>-6.6953838209632801</v>
      </c>
      <c r="Z186" s="32" t="s">
        <v>28</v>
      </c>
      <c r="AA186" s="32">
        <v>-6.6953838209632801</v>
      </c>
      <c r="AB186" s="31">
        <v>-9.1457631727416899</v>
      </c>
      <c r="AC186" s="32" t="s">
        <v>28</v>
      </c>
      <c r="AD186" s="32">
        <v>-9.1457631727416899</v>
      </c>
      <c r="AE186" s="31">
        <v>-9.5616774190781602</v>
      </c>
      <c r="AF186" s="32" t="s">
        <v>28</v>
      </c>
      <c r="AG186" s="32">
        <v>-9.5616774190781602</v>
      </c>
      <c r="AH186" s="31">
        <v>-9.0985907101949497</v>
      </c>
      <c r="AI186" s="32" t="s">
        <v>28</v>
      </c>
      <c r="AJ186" s="32">
        <v>-9.0985907101949497</v>
      </c>
      <c r="AK186" s="31">
        <v>-9.1294970241473994</v>
      </c>
      <c r="AL186" s="32" t="s">
        <v>28</v>
      </c>
      <c r="AM186" s="32">
        <v>-9.1294970241473994</v>
      </c>
      <c r="AN186" s="31">
        <v>-15.0870606880829</v>
      </c>
      <c r="AO186" s="32" t="s">
        <v>28</v>
      </c>
      <c r="AP186" s="32">
        <v>-15.0870606880829</v>
      </c>
      <c r="AQ186" s="31">
        <v>-19.141932952143701</v>
      </c>
      <c r="AR186" s="32" t="s">
        <v>28</v>
      </c>
      <c r="AS186" s="32">
        <v>-19.141932952143701</v>
      </c>
      <c r="AT186" s="31">
        <v>-16.775205481612101</v>
      </c>
      <c r="AU186" s="32" t="s">
        <v>28</v>
      </c>
      <c r="AV186" s="32">
        <v>-16.775205481612101</v>
      </c>
      <c r="AW186" s="31" t="s">
        <v>34</v>
      </c>
      <c r="AX186" s="32" t="s">
        <v>34</v>
      </c>
      <c r="AY186" s="32" t="s">
        <v>34</v>
      </c>
      <c r="AZ186" s="31" t="s">
        <v>34</v>
      </c>
      <c r="BA186" s="32" t="s">
        <v>34</v>
      </c>
      <c r="BB186" s="32" t="s">
        <v>34</v>
      </c>
      <c r="BC186" s="31" t="s">
        <v>34</v>
      </c>
      <c r="BD186" s="32" t="s">
        <v>34</v>
      </c>
      <c r="BE186" s="32" t="s">
        <v>34</v>
      </c>
      <c r="BF186" s="31" t="s">
        <v>34</v>
      </c>
      <c r="BG186" s="32" t="s">
        <v>34</v>
      </c>
      <c r="BH186" s="32" t="s">
        <v>34</v>
      </c>
      <c r="BI186" s="31" t="s">
        <v>34</v>
      </c>
      <c r="BJ186" s="32" t="s">
        <v>34</v>
      </c>
      <c r="BK186" s="32" t="s">
        <v>34</v>
      </c>
      <c r="BL186" s="31" t="s">
        <v>34</v>
      </c>
      <c r="BM186" s="32" t="s">
        <v>34</v>
      </c>
      <c r="BN186" s="32" t="s">
        <v>34</v>
      </c>
      <c r="BO186" s="31" t="s">
        <v>34</v>
      </c>
      <c r="BP186" s="32" t="s">
        <v>34</v>
      </c>
      <c r="BQ186" s="32" t="s">
        <v>34</v>
      </c>
      <c r="BR186" s="31" t="s">
        <v>34</v>
      </c>
      <c r="BS186" s="32" t="s">
        <v>34</v>
      </c>
      <c r="BT186" s="32" t="s">
        <v>34</v>
      </c>
      <c r="BU186" s="31" t="s">
        <v>34</v>
      </c>
      <c r="BV186" s="32" t="s">
        <v>34</v>
      </c>
      <c r="BW186" s="32" t="s">
        <v>34</v>
      </c>
      <c r="BX186" s="31" t="s">
        <v>34</v>
      </c>
      <c r="BY186" s="32" t="s">
        <v>34</v>
      </c>
      <c r="BZ186" s="32" t="s">
        <v>34</v>
      </c>
      <c r="CA186" s="31" t="s">
        <v>34</v>
      </c>
      <c r="CB186" s="32" t="s">
        <v>34</v>
      </c>
      <c r="CC186" s="32" t="s">
        <v>34</v>
      </c>
      <c r="CD186" s="31" t="s">
        <v>34</v>
      </c>
      <c r="CE186" s="32" t="s">
        <v>34</v>
      </c>
      <c r="CF186" s="32" t="s">
        <v>34</v>
      </c>
      <c r="CG186" s="31" t="s">
        <v>34</v>
      </c>
      <c r="CH186" s="32" t="s">
        <v>34</v>
      </c>
      <c r="CI186" s="32" t="s">
        <v>34</v>
      </c>
      <c r="CJ186" s="31" t="s">
        <v>34</v>
      </c>
      <c r="CK186" s="32" t="s">
        <v>34</v>
      </c>
      <c r="CL186" s="32" t="s">
        <v>34</v>
      </c>
      <c r="CM186" s="31" t="s">
        <v>34</v>
      </c>
      <c r="CN186" s="32" t="s">
        <v>34</v>
      </c>
      <c r="CO186" s="32" t="s">
        <v>34</v>
      </c>
      <c r="CP186" s="31" t="s">
        <v>34</v>
      </c>
      <c r="CQ186" s="32" t="s">
        <v>34</v>
      </c>
      <c r="CR186" s="32" t="s">
        <v>34</v>
      </c>
      <c r="CS186" s="31" t="s">
        <v>34</v>
      </c>
      <c r="CT186" s="32" t="s">
        <v>34</v>
      </c>
      <c r="CU186" s="32" t="s">
        <v>34</v>
      </c>
      <c r="CV186" s="31" t="s">
        <v>34</v>
      </c>
      <c r="CW186" s="32" t="s">
        <v>34</v>
      </c>
      <c r="CX186" s="32" t="s">
        <v>34</v>
      </c>
      <c r="CY186" s="31" t="s">
        <v>34</v>
      </c>
      <c r="CZ186" s="32" t="s">
        <v>34</v>
      </c>
      <c r="DA186" s="32" t="s">
        <v>34</v>
      </c>
      <c r="DB186" s="31" t="s">
        <v>34</v>
      </c>
      <c r="DC186" s="32" t="s">
        <v>34</v>
      </c>
      <c r="DD186" s="32" t="s">
        <v>34</v>
      </c>
      <c r="DE186" s="31" t="s">
        <v>34</v>
      </c>
      <c r="DF186" s="32" t="s">
        <v>34</v>
      </c>
      <c r="DG186" s="32" t="s">
        <v>34</v>
      </c>
      <c r="DH186" s="31" t="s">
        <v>34</v>
      </c>
      <c r="DI186" s="32" t="s">
        <v>34</v>
      </c>
      <c r="DJ186" s="32" t="s">
        <v>34</v>
      </c>
      <c r="DK186" s="31" t="s">
        <v>34</v>
      </c>
      <c r="DL186" s="32" t="s">
        <v>34</v>
      </c>
      <c r="DM186" s="32" t="s">
        <v>34</v>
      </c>
      <c r="DN186" s="31" t="s">
        <v>34</v>
      </c>
      <c r="DO186" s="32" t="s">
        <v>34</v>
      </c>
      <c r="DP186" s="32" t="s">
        <v>34</v>
      </c>
      <c r="DQ186" s="31" t="s">
        <v>34</v>
      </c>
      <c r="DR186" s="32" t="s">
        <v>34</v>
      </c>
      <c r="DS186" s="32" t="s">
        <v>34</v>
      </c>
      <c r="DT186" s="31" t="s">
        <v>34</v>
      </c>
      <c r="DU186" s="32" t="s">
        <v>34</v>
      </c>
      <c r="DV186" s="32" t="s">
        <v>34</v>
      </c>
    </row>
    <row r="187" spans="1:126" x14ac:dyDescent="0.2">
      <c r="A187" s="30" t="s">
        <v>5</v>
      </c>
      <c r="B187">
        <v>184</v>
      </c>
      <c r="C187" s="37">
        <v>47</v>
      </c>
      <c r="D187" s="70">
        <v>12.938230054691701</v>
      </c>
      <c r="E187" s="70" t="s">
        <v>28</v>
      </c>
      <c r="F187" s="70">
        <v>12.938230054691701</v>
      </c>
      <c r="G187" s="32">
        <v>12.003788268377001</v>
      </c>
      <c r="H187" s="32" t="s">
        <v>28</v>
      </c>
      <c r="I187" s="32">
        <v>12.003788268377001</v>
      </c>
      <c r="J187" s="31">
        <v>7.8002452530999502</v>
      </c>
      <c r="K187" s="32" t="s">
        <v>28</v>
      </c>
      <c r="L187" s="32">
        <v>7.8002452530999502</v>
      </c>
      <c r="M187" s="31">
        <v>4.0033606476166099</v>
      </c>
      <c r="N187" s="32" t="s">
        <v>28</v>
      </c>
      <c r="O187" s="32">
        <v>4.0033606476166099</v>
      </c>
      <c r="P187" s="31">
        <v>0.43949823468402399</v>
      </c>
      <c r="Q187" s="32" t="s">
        <v>28</v>
      </c>
      <c r="R187" s="32">
        <v>0.43949823468402399</v>
      </c>
      <c r="S187" s="31">
        <v>-2.79843666273681</v>
      </c>
      <c r="T187" s="32" t="s">
        <v>28</v>
      </c>
      <c r="U187" s="32">
        <v>-2.79843666273681</v>
      </c>
      <c r="V187" s="31">
        <v>-5.8815454257000903</v>
      </c>
      <c r="W187" s="32" t="s">
        <v>28</v>
      </c>
      <c r="X187" s="32">
        <v>-5.8815454257000903</v>
      </c>
      <c r="Y187" s="31">
        <v>-9.2897298926069301</v>
      </c>
      <c r="Z187" s="32" t="s">
        <v>28</v>
      </c>
      <c r="AA187" s="32">
        <v>-9.2897298926069301</v>
      </c>
      <c r="AB187" s="31">
        <v>-14.0225817281458</v>
      </c>
      <c r="AC187" s="32" t="s">
        <v>28</v>
      </c>
      <c r="AD187" s="32">
        <v>-14.0225817281458</v>
      </c>
      <c r="AE187" s="31">
        <v>-16.564398643251501</v>
      </c>
      <c r="AF187" s="32" t="s">
        <v>28</v>
      </c>
      <c r="AG187" s="32">
        <v>-16.564398643251501</v>
      </c>
      <c r="AH187" s="31">
        <v>-18.859197413454702</v>
      </c>
      <c r="AI187" s="32" t="s">
        <v>28</v>
      </c>
      <c r="AJ187" s="32">
        <v>-18.859197413454702</v>
      </c>
      <c r="AK187" s="31" t="s">
        <v>34</v>
      </c>
      <c r="AL187" s="32" t="s">
        <v>34</v>
      </c>
      <c r="AM187" s="32" t="s">
        <v>34</v>
      </c>
      <c r="AN187" s="31" t="s">
        <v>34</v>
      </c>
      <c r="AO187" s="32" t="s">
        <v>34</v>
      </c>
      <c r="AP187" s="32" t="s">
        <v>34</v>
      </c>
      <c r="AQ187" s="31" t="s">
        <v>34</v>
      </c>
      <c r="AR187" s="32" t="s">
        <v>34</v>
      </c>
      <c r="AS187" s="32" t="s">
        <v>34</v>
      </c>
      <c r="AT187" s="31" t="s">
        <v>34</v>
      </c>
      <c r="AU187" s="32" t="s">
        <v>34</v>
      </c>
      <c r="AV187" s="32" t="s">
        <v>34</v>
      </c>
      <c r="AW187" s="31" t="s">
        <v>34</v>
      </c>
      <c r="AX187" s="32" t="s">
        <v>34</v>
      </c>
      <c r="AY187" s="32" t="s">
        <v>34</v>
      </c>
      <c r="AZ187" s="31" t="s">
        <v>34</v>
      </c>
      <c r="BA187" s="32" t="s">
        <v>34</v>
      </c>
      <c r="BB187" s="32" t="s">
        <v>34</v>
      </c>
      <c r="BC187" s="31" t="s">
        <v>34</v>
      </c>
      <c r="BD187" s="32" t="s">
        <v>34</v>
      </c>
      <c r="BE187" s="32" t="s">
        <v>34</v>
      </c>
      <c r="BF187" s="31" t="s">
        <v>34</v>
      </c>
      <c r="BG187" s="32" t="s">
        <v>34</v>
      </c>
      <c r="BH187" s="32" t="s">
        <v>34</v>
      </c>
      <c r="BI187" s="31" t="s">
        <v>34</v>
      </c>
      <c r="BJ187" s="32" t="s">
        <v>34</v>
      </c>
      <c r="BK187" s="32" t="s">
        <v>34</v>
      </c>
      <c r="BL187" s="31" t="s">
        <v>34</v>
      </c>
      <c r="BM187" s="32" t="s">
        <v>34</v>
      </c>
      <c r="BN187" s="32" t="s">
        <v>34</v>
      </c>
      <c r="BO187" s="31" t="s">
        <v>34</v>
      </c>
      <c r="BP187" s="32" t="s">
        <v>34</v>
      </c>
      <c r="BQ187" s="32" t="s">
        <v>34</v>
      </c>
      <c r="BR187" s="31" t="s">
        <v>34</v>
      </c>
      <c r="BS187" s="32" t="s">
        <v>34</v>
      </c>
      <c r="BT187" s="32" t="s">
        <v>34</v>
      </c>
      <c r="BU187" s="31" t="s">
        <v>34</v>
      </c>
      <c r="BV187" s="32" t="s">
        <v>34</v>
      </c>
      <c r="BW187" s="32" t="s">
        <v>34</v>
      </c>
      <c r="BX187" s="31" t="s">
        <v>34</v>
      </c>
      <c r="BY187" s="32" t="s">
        <v>34</v>
      </c>
      <c r="BZ187" s="32" t="s">
        <v>34</v>
      </c>
      <c r="CA187" s="31" t="s">
        <v>34</v>
      </c>
      <c r="CB187" s="32" t="s">
        <v>34</v>
      </c>
      <c r="CC187" s="32" t="s">
        <v>34</v>
      </c>
      <c r="CD187" s="31" t="s">
        <v>34</v>
      </c>
      <c r="CE187" s="32" t="s">
        <v>34</v>
      </c>
      <c r="CF187" s="32" t="s">
        <v>34</v>
      </c>
      <c r="CG187" s="31" t="s">
        <v>34</v>
      </c>
      <c r="CH187" s="32" t="s">
        <v>34</v>
      </c>
      <c r="CI187" s="32" t="s">
        <v>34</v>
      </c>
      <c r="CJ187" s="31" t="s">
        <v>34</v>
      </c>
      <c r="CK187" s="32" t="s">
        <v>34</v>
      </c>
      <c r="CL187" s="32" t="s">
        <v>34</v>
      </c>
      <c r="CM187" s="31" t="s">
        <v>34</v>
      </c>
      <c r="CN187" s="32" t="s">
        <v>34</v>
      </c>
      <c r="CO187" s="32" t="s">
        <v>34</v>
      </c>
      <c r="CP187" s="31" t="s">
        <v>34</v>
      </c>
      <c r="CQ187" s="32" t="s">
        <v>34</v>
      </c>
      <c r="CR187" s="32" t="s">
        <v>34</v>
      </c>
      <c r="CS187" s="31" t="s">
        <v>34</v>
      </c>
      <c r="CT187" s="32" t="s">
        <v>34</v>
      </c>
      <c r="CU187" s="32" t="s">
        <v>34</v>
      </c>
      <c r="CV187" s="31" t="s">
        <v>34</v>
      </c>
      <c r="CW187" s="32" t="s">
        <v>34</v>
      </c>
      <c r="CX187" s="32" t="s">
        <v>34</v>
      </c>
      <c r="CY187" s="31" t="s">
        <v>34</v>
      </c>
      <c r="CZ187" s="32" t="s">
        <v>34</v>
      </c>
      <c r="DA187" s="32" t="s">
        <v>34</v>
      </c>
      <c r="DB187" s="31" t="s">
        <v>34</v>
      </c>
      <c r="DC187" s="32" t="s">
        <v>34</v>
      </c>
      <c r="DD187" s="32" t="s">
        <v>34</v>
      </c>
      <c r="DE187" s="31" t="s">
        <v>34</v>
      </c>
      <c r="DF187" s="32" t="s">
        <v>34</v>
      </c>
      <c r="DG187" s="32" t="s">
        <v>34</v>
      </c>
      <c r="DH187" s="31" t="s">
        <v>34</v>
      </c>
      <c r="DI187" s="32" t="s">
        <v>34</v>
      </c>
      <c r="DJ187" s="32" t="s">
        <v>34</v>
      </c>
      <c r="DK187" s="31" t="s">
        <v>34</v>
      </c>
      <c r="DL187" s="32" t="s">
        <v>34</v>
      </c>
      <c r="DM187" s="32" t="s">
        <v>34</v>
      </c>
      <c r="DN187" s="31" t="s">
        <v>34</v>
      </c>
      <c r="DO187" s="32" t="s">
        <v>34</v>
      </c>
      <c r="DP187" s="32" t="s">
        <v>34</v>
      </c>
      <c r="DQ187" s="31" t="s">
        <v>34</v>
      </c>
      <c r="DR187" s="32" t="s">
        <v>34</v>
      </c>
      <c r="DS187" s="32" t="s">
        <v>34</v>
      </c>
      <c r="DT187" s="31" t="s">
        <v>34</v>
      </c>
      <c r="DU187" s="32" t="s">
        <v>34</v>
      </c>
      <c r="DV187" s="32" t="s">
        <v>34</v>
      </c>
    </row>
    <row r="188" spans="1:126" x14ac:dyDescent="0.2">
      <c r="A188" s="30" t="s">
        <v>5</v>
      </c>
      <c r="B188">
        <v>185</v>
      </c>
      <c r="C188" s="37">
        <v>48</v>
      </c>
      <c r="D188" s="70">
        <v>15.4238795948337</v>
      </c>
      <c r="E188" s="70" t="s">
        <v>28</v>
      </c>
      <c r="F188" s="70">
        <v>15.4238795948337</v>
      </c>
      <c r="G188" s="32">
        <v>14.8517075936883</v>
      </c>
      <c r="H188" s="32" t="s">
        <v>28</v>
      </c>
      <c r="I188" s="32">
        <v>14.8517075936883</v>
      </c>
      <c r="J188" s="31">
        <v>10.3874658214263</v>
      </c>
      <c r="K188" s="32" t="s">
        <v>28</v>
      </c>
      <c r="L188" s="32">
        <v>10.3874658214263</v>
      </c>
      <c r="M188" s="31">
        <v>6.6312121546124896</v>
      </c>
      <c r="N188" s="32" t="s">
        <v>28</v>
      </c>
      <c r="O188" s="32">
        <v>6.6312121546124896</v>
      </c>
      <c r="P188" s="31">
        <v>3.36308416127893</v>
      </c>
      <c r="Q188" s="32" t="s">
        <v>28</v>
      </c>
      <c r="R188" s="32">
        <v>3.36308416127893</v>
      </c>
      <c r="S188" s="31">
        <v>0.48283853013466999</v>
      </c>
      <c r="T188" s="32" t="s">
        <v>28</v>
      </c>
      <c r="U188" s="32">
        <v>0.48283853013466999</v>
      </c>
      <c r="V188" s="31">
        <v>-2.07201437989045</v>
      </c>
      <c r="W188" s="32" t="s">
        <v>28</v>
      </c>
      <c r="X188" s="32">
        <v>-2.07201437989045</v>
      </c>
      <c r="Y188" s="31">
        <v>-4.8091141337796799</v>
      </c>
      <c r="Z188" s="32" t="s">
        <v>28</v>
      </c>
      <c r="AA188" s="32">
        <v>-4.8091141337796799</v>
      </c>
      <c r="AB188" s="31">
        <v>-7.1674383804892496</v>
      </c>
      <c r="AC188" s="32" t="s">
        <v>28</v>
      </c>
      <c r="AD188" s="32">
        <v>-7.1674383804892496</v>
      </c>
      <c r="AE188" s="31">
        <v>-9.58600786670487</v>
      </c>
      <c r="AF188" s="32" t="s">
        <v>28</v>
      </c>
      <c r="AG188" s="32">
        <v>-9.58600786670487</v>
      </c>
      <c r="AH188" s="31">
        <v>-11.660130798035601</v>
      </c>
      <c r="AI188" s="32" t="s">
        <v>28</v>
      </c>
      <c r="AJ188" s="32">
        <v>-11.660130798035601</v>
      </c>
      <c r="AK188" s="31">
        <v>-12.567822601617101</v>
      </c>
      <c r="AL188" s="32" t="s">
        <v>28</v>
      </c>
      <c r="AM188" s="32">
        <v>-12.567822601617101</v>
      </c>
      <c r="AN188" s="31">
        <v>-12.4126853104727</v>
      </c>
      <c r="AO188" s="32" t="s">
        <v>28</v>
      </c>
      <c r="AP188" s="32">
        <v>-12.4126853104727</v>
      </c>
      <c r="AQ188" s="31">
        <v>-12.258504775167999</v>
      </c>
      <c r="AR188" s="32" t="s">
        <v>28</v>
      </c>
      <c r="AS188" s="32">
        <v>-12.258504775167999</v>
      </c>
      <c r="AT188" s="31">
        <v>-13.1258239006811</v>
      </c>
      <c r="AU188" s="32" t="s">
        <v>28</v>
      </c>
      <c r="AV188" s="32">
        <v>-13.1258239006811</v>
      </c>
      <c r="AW188" s="31">
        <v>-14.904163818669</v>
      </c>
      <c r="AX188" s="32" t="s">
        <v>28</v>
      </c>
      <c r="AY188" s="32">
        <v>-14.904163818669</v>
      </c>
      <c r="AZ188" s="31">
        <v>-18.8920726478778</v>
      </c>
      <c r="BA188" s="32" t="s">
        <v>28</v>
      </c>
      <c r="BB188" s="32">
        <v>-18.8920726478778</v>
      </c>
      <c r="BC188" s="31">
        <v>-21.067418913467801</v>
      </c>
      <c r="BD188" s="32" t="s">
        <v>28</v>
      </c>
      <c r="BE188" s="32">
        <v>-21.067418913467801</v>
      </c>
      <c r="BF188" s="31" t="s">
        <v>34</v>
      </c>
      <c r="BG188" s="32" t="s">
        <v>34</v>
      </c>
      <c r="BH188" s="32" t="s">
        <v>34</v>
      </c>
      <c r="BI188" s="31" t="s">
        <v>34</v>
      </c>
      <c r="BJ188" s="32" t="s">
        <v>34</v>
      </c>
      <c r="BK188" s="32" t="s">
        <v>34</v>
      </c>
      <c r="BL188" s="31" t="s">
        <v>34</v>
      </c>
      <c r="BM188" s="32" t="s">
        <v>34</v>
      </c>
      <c r="BN188" s="32" t="s">
        <v>34</v>
      </c>
      <c r="BO188" s="31" t="s">
        <v>34</v>
      </c>
      <c r="BP188" s="32" t="s">
        <v>34</v>
      </c>
      <c r="BQ188" s="32" t="s">
        <v>34</v>
      </c>
      <c r="BR188" s="31" t="s">
        <v>34</v>
      </c>
      <c r="BS188" s="32" t="s">
        <v>34</v>
      </c>
      <c r="BT188" s="32" t="s">
        <v>34</v>
      </c>
      <c r="BU188" s="31" t="s">
        <v>34</v>
      </c>
      <c r="BV188" s="32" t="s">
        <v>34</v>
      </c>
      <c r="BW188" s="32" t="s">
        <v>34</v>
      </c>
      <c r="BX188" s="31" t="s">
        <v>34</v>
      </c>
      <c r="BY188" s="32" t="s">
        <v>34</v>
      </c>
      <c r="BZ188" s="32" t="s">
        <v>34</v>
      </c>
      <c r="CA188" s="31" t="s">
        <v>34</v>
      </c>
      <c r="CB188" s="32" t="s">
        <v>34</v>
      </c>
      <c r="CC188" s="32" t="s">
        <v>34</v>
      </c>
      <c r="CD188" s="31" t="s">
        <v>34</v>
      </c>
      <c r="CE188" s="32" t="s">
        <v>34</v>
      </c>
      <c r="CF188" s="32" t="s">
        <v>34</v>
      </c>
      <c r="CG188" s="31" t="s">
        <v>34</v>
      </c>
      <c r="CH188" s="32" t="s">
        <v>34</v>
      </c>
      <c r="CI188" s="32" t="s">
        <v>34</v>
      </c>
      <c r="CJ188" s="31" t="s">
        <v>34</v>
      </c>
      <c r="CK188" s="32" t="s">
        <v>34</v>
      </c>
      <c r="CL188" s="32" t="s">
        <v>34</v>
      </c>
      <c r="CM188" s="31" t="s">
        <v>34</v>
      </c>
      <c r="CN188" s="32" t="s">
        <v>34</v>
      </c>
      <c r="CO188" s="32" t="s">
        <v>34</v>
      </c>
      <c r="CP188" s="31" t="s">
        <v>34</v>
      </c>
      <c r="CQ188" s="32" t="s">
        <v>34</v>
      </c>
      <c r="CR188" s="32" t="s">
        <v>34</v>
      </c>
      <c r="CS188" s="31" t="s">
        <v>34</v>
      </c>
      <c r="CT188" s="32" t="s">
        <v>34</v>
      </c>
      <c r="CU188" s="32" t="s">
        <v>34</v>
      </c>
      <c r="CV188" s="31" t="s">
        <v>34</v>
      </c>
      <c r="CW188" s="32" t="s">
        <v>34</v>
      </c>
      <c r="CX188" s="32" t="s">
        <v>34</v>
      </c>
      <c r="CY188" s="31" t="s">
        <v>34</v>
      </c>
      <c r="CZ188" s="32" t="s">
        <v>34</v>
      </c>
      <c r="DA188" s="32" t="s">
        <v>34</v>
      </c>
      <c r="DB188" s="31" t="s">
        <v>34</v>
      </c>
      <c r="DC188" s="32" t="s">
        <v>34</v>
      </c>
      <c r="DD188" s="32" t="s">
        <v>34</v>
      </c>
      <c r="DE188" s="31" t="s">
        <v>34</v>
      </c>
      <c r="DF188" s="32" t="s">
        <v>34</v>
      </c>
      <c r="DG188" s="32" t="s">
        <v>34</v>
      </c>
      <c r="DH188" s="31" t="s">
        <v>34</v>
      </c>
      <c r="DI188" s="32" t="s">
        <v>34</v>
      </c>
      <c r="DJ188" s="32" t="s">
        <v>34</v>
      </c>
      <c r="DK188" s="31" t="s">
        <v>34</v>
      </c>
      <c r="DL188" s="32" t="s">
        <v>34</v>
      </c>
      <c r="DM188" s="32" t="s">
        <v>34</v>
      </c>
      <c r="DN188" s="31" t="s">
        <v>34</v>
      </c>
      <c r="DO188" s="32" t="s">
        <v>34</v>
      </c>
      <c r="DP188" s="32" t="s">
        <v>34</v>
      </c>
      <c r="DQ188" s="31" t="s">
        <v>34</v>
      </c>
      <c r="DR188" s="32" t="s">
        <v>34</v>
      </c>
      <c r="DS188" s="32" t="s">
        <v>34</v>
      </c>
      <c r="DT188" s="31" t="s">
        <v>34</v>
      </c>
      <c r="DU188" s="32" t="s">
        <v>34</v>
      </c>
      <c r="DV188" s="32" t="s">
        <v>34</v>
      </c>
    </row>
    <row r="189" spans="1:126" x14ac:dyDescent="0.2">
      <c r="A189" s="30" t="s">
        <v>5</v>
      </c>
      <c r="B189">
        <v>186</v>
      </c>
      <c r="C189" s="37">
        <v>49</v>
      </c>
      <c r="D189" s="70">
        <v>16.423850396721601</v>
      </c>
      <c r="E189" s="70" t="s">
        <v>28</v>
      </c>
      <c r="F189" s="70">
        <v>16.423850396721601</v>
      </c>
      <c r="G189" s="32">
        <v>16.388487120965301</v>
      </c>
      <c r="H189" s="32" t="s">
        <v>28</v>
      </c>
      <c r="I189" s="32">
        <v>16.388487120965301</v>
      </c>
      <c r="J189" s="31">
        <v>14.6376137884308</v>
      </c>
      <c r="K189" s="32" t="s">
        <v>28</v>
      </c>
      <c r="L189" s="32">
        <v>14.6376137884308</v>
      </c>
      <c r="M189" s="31">
        <v>11.792319218701699</v>
      </c>
      <c r="N189" s="32" t="s">
        <v>28</v>
      </c>
      <c r="O189" s="32">
        <v>11.792319218701699</v>
      </c>
      <c r="P189" s="31">
        <v>7.8982248127097803</v>
      </c>
      <c r="Q189" s="32" t="s">
        <v>28</v>
      </c>
      <c r="R189" s="32">
        <v>7.8982248127097803</v>
      </c>
      <c r="S189" s="31">
        <v>4.56555191142506</v>
      </c>
      <c r="T189" s="32" t="s">
        <v>28</v>
      </c>
      <c r="U189" s="32">
        <v>4.56555191142506</v>
      </c>
      <c r="V189" s="31">
        <v>1.3110080194434299</v>
      </c>
      <c r="W189" s="32" t="s">
        <v>28</v>
      </c>
      <c r="X189" s="32">
        <v>1.3110080194434299</v>
      </c>
      <c r="Y189" s="31">
        <v>-1.4748674079928901</v>
      </c>
      <c r="Z189" s="32" t="s">
        <v>28</v>
      </c>
      <c r="AA189" s="32">
        <v>-1.4748674079928901</v>
      </c>
      <c r="AB189" s="31">
        <v>-3.5771557193397001</v>
      </c>
      <c r="AC189" s="32" t="s">
        <v>28</v>
      </c>
      <c r="AD189" s="32">
        <v>-3.5771557193397001</v>
      </c>
      <c r="AE189" s="31">
        <v>-6.2214224200763102</v>
      </c>
      <c r="AF189" s="32" t="s">
        <v>28</v>
      </c>
      <c r="AG189" s="32">
        <v>-6.2214224200763102</v>
      </c>
      <c r="AH189" s="31">
        <v>-10.069268962015199</v>
      </c>
      <c r="AI189" s="32" t="s">
        <v>28</v>
      </c>
      <c r="AJ189" s="32">
        <v>-10.069268962015199</v>
      </c>
      <c r="AK189" s="31">
        <v>-13.988484274470199</v>
      </c>
      <c r="AL189" s="32" t="s">
        <v>28</v>
      </c>
      <c r="AM189" s="32">
        <v>-13.988484274470199</v>
      </c>
      <c r="AN189" s="31">
        <v>-18.7773561125478</v>
      </c>
      <c r="AO189" s="32" t="s">
        <v>28</v>
      </c>
      <c r="AP189" s="32">
        <v>-18.7773561125478</v>
      </c>
      <c r="AQ189" s="31">
        <v>-23.853143504591099</v>
      </c>
      <c r="AR189" s="32" t="s">
        <v>28</v>
      </c>
      <c r="AS189" s="32">
        <v>-23.853143504591099</v>
      </c>
      <c r="AT189" s="31" t="s">
        <v>34</v>
      </c>
      <c r="AU189" s="32" t="s">
        <v>34</v>
      </c>
      <c r="AV189" s="32" t="s">
        <v>34</v>
      </c>
      <c r="AW189" s="31" t="s">
        <v>34</v>
      </c>
      <c r="AX189" s="32" t="s">
        <v>34</v>
      </c>
      <c r="AY189" s="32" t="s">
        <v>34</v>
      </c>
      <c r="AZ189" s="31" t="s">
        <v>34</v>
      </c>
      <c r="BA189" s="32" t="s">
        <v>34</v>
      </c>
      <c r="BB189" s="32" t="s">
        <v>34</v>
      </c>
      <c r="BC189" s="31" t="s">
        <v>34</v>
      </c>
      <c r="BD189" s="32" t="s">
        <v>34</v>
      </c>
      <c r="BE189" s="32" t="s">
        <v>34</v>
      </c>
      <c r="BF189" s="31" t="s">
        <v>34</v>
      </c>
      <c r="BG189" s="32" t="s">
        <v>34</v>
      </c>
      <c r="BH189" s="32" t="s">
        <v>34</v>
      </c>
      <c r="BI189" s="31" t="s">
        <v>34</v>
      </c>
      <c r="BJ189" s="32" t="s">
        <v>34</v>
      </c>
      <c r="BK189" s="32" t="s">
        <v>34</v>
      </c>
      <c r="BL189" s="31" t="s">
        <v>34</v>
      </c>
      <c r="BM189" s="32" t="s">
        <v>34</v>
      </c>
      <c r="BN189" s="32" t="s">
        <v>34</v>
      </c>
      <c r="BO189" s="31" t="s">
        <v>34</v>
      </c>
      <c r="BP189" s="32" t="s">
        <v>34</v>
      </c>
      <c r="BQ189" s="32" t="s">
        <v>34</v>
      </c>
      <c r="BR189" s="31" t="s">
        <v>34</v>
      </c>
      <c r="BS189" s="32" t="s">
        <v>34</v>
      </c>
      <c r="BT189" s="32" t="s">
        <v>34</v>
      </c>
      <c r="BU189" s="31" t="s">
        <v>34</v>
      </c>
      <c r="BV189" s="32" t="s">
        <v>34</v>
      </c>
      <c r="BW189" s="32" t="s">
        <v>34</v>
      </c>
      <c r="BX189" s="31" t="s">
        <v>34</v>
      </c>
      <c r="BY189" s="32" t="s">
        <v>34</v>
      </c>
      <c r="BZ189" s="32" t="s">
        <v>34</v>
      </c>
      <c r="CA189" s="31" t="s">
        <v>34</v>
      </c>
      <c r="CB189" s="32" t="s">
        <v>34</v>
      </c>
      <c r="CC189" s="32" t="s">
        <v>34</v>
      </c>
      <c r="CD189" s="31" t="s">
        <v>34</v>
      </c>
      <c r="CE189" s="32" t="s">
        <v>34</v>
      </c>
      <c r="CF189" s="32" t="s">
        <v>34</v>
      </c>
      <c r="CG189" s="31" t="s">
        <v>34</v>
      </c>
      <c r="CH189" s="32" t="s">
        <v>34</v>
      </c>
      <c r="CI189" s="32" t="s">
        <v>34</v>
      </c>
      <c r="CJ189" s="31" t="s">
        <v>34</v>
      </c>
      <c r="CK189" s="32" t="s">
        <v>34</v>
      </c>
      <c r="CL189" s="32" t="s">
        <v>34</v>
      </c>
      <c r="CM189" s="31" t="s">
        <v>34</v>
      </c>
      <c r="CN189" s="32" t="s">
        <v>34</v>
      </c>
      <c r="CO189" s="32" t="s">
        <v>34</v>
      </c>
      <c r="CP189" s="31" t="s">
        <v>34</v>
      </c>
      <c r="CQ189" s="32" t="s">
        <v>34</v>
      </c>
      <c r="CR189" s="32" t="s">
        <v>34</v>
      </c>
      <c r="CS189" s="31" t="s">
        <v>34</v>
      </c>
      <c r="CT189" s="32" t="s">
        <v>34</v>
      </c>
      <c r="CU189" s="32" t="s">
        <v>34</v>
      </c>
      <c r="CV189" s="31" t="s">
        <v>34</v>
      </c>
      <c r="CW189" s="32" t="s">
        <v>34</v>
      </c>
      <c r="CX189" s="32" t="s">
        <v>34</v>
      </c>
      <c r="CY189" s="31" t="s">
        <v>34</v>
      </c>
      <c r="CZ189" s="32" t="s">
        <v>34</v>
      </c>
      <c r="DA189" s="32" t="s">
        <v>34</v>
      </c>
      <c r="DB189" s="31" t="s">
        <v>34</v>
      </c>
      <c r="DC189" s="32" t="s">
        <v>34</v>
      </c>
      <c r="DD189" s="32" t="s">
        <v>34</v>
      </c>
      <c r="DE189" s="31" t="s">
        <v>34</v>
      </c>
      <c r="DF189" s="32" t="s">
        <v>34</v>
      </c>
      <c r="DG189" s="32" t="s">
        <v>34</v>
      </c>
      <c r="DH189" s="31" t="s">
        <v>34</v>
      </c>
      <c r="DI189" s="32" t="s">
        <v>34</v>
      </c>
      <c r="DJ189" s="32" t="s">
        <v>34</v>
      </c>
      <c r="DK189" s="31" t="s">
        <v>34</v>
      </c>
      <c r="DL189" s="32" t="s">
        <v>34</v>
      </c>
      <c r="DM189" s="32" t="s">
        <v>34</v>
      </c>
      <c r="DN189" s="31" t="s">
        <v>34</v>
      </c>
      <c r="DO189" s="32" t="s">
        <v>34</v>
      </c>
      <c r="DP189" s="32" t="s">
        <v>34</v>
      </c>
      <c r="DQ189" s="31" t="s">
        <v>34</v>
      </c>
      <c r="DR189" s="32" t="s">
        <v>34</v>
      </c>
      <c r="DS189" s="32" t="s">
        <v>34</v>
      </c>
      <c r="DT189" s="31" t="s">
        <v>34</v>
      </c>
      <c r="DU189" s="32" t="s">
        <v>34</v>
      </c>
      <c r="DV189" s="32" t="s">
        <v>34</v>
      </c>
    </row>
    <row r="190" spans="1:126" x14ac:dyDescent="0.2">
      <c r="A190" s="30" t="s">
        <v>5</v>
      </c>
      <c r="B190">
        <v>187</v>
      </c>
      <c r="C190" s="37">
        <v>50</v>
      </c>
      <c r="D190" s="70">
        <v>12.1087397505885</v>
      </c>
      <c r="E190" s="70" t="s">
        <v>28</v>
      </c>
      <c r="F190" s="70">
        <v>12.1087397505885</v>
      </c>
      <c r="G190" s="32">
        <v>11.8583125386346</v>
      </c>
      <c r="H190" s="32" t="s">
        <v>28</v>
      </c>
      <c r="I190" s="32">
        <v>11.8583125386346</v>
      </c>
      <c r="J190" s="31">
        <v>10.182422548382</v>
      </c>
      <c r="K190" s="32" t="s">
        <v>28</v>
      </c>
      <c r="L190" s="32">
        <v>10.182422548382</v>
      </c>
      <c r="M190" s="31">
        <v>6.8688800722578103</v>
      </c>
      <c r="N190" s="32" t="s">
        <v>28</v>
      </c>
      <c r="O190" s="32">
        <v>6.8688800722578103</v>
      </c>
      <c r="P190" s="31">
        <v>3.3119031377952002</v>
      </c>
      <c r="Q190" s="32" t="s">
        <v>28</v>
      </c>
      <c r="R190" s="32">
        <v>3.3119031377952002</v>
      </c>
      <c r="S190" s="31">
        <v>9.4139073283898797E-2</v>
      </c>
      <c r="T190" s="32" t="s">
        <v>28</v>
      </c>
      <c r="U190" s="32">
        <v>9.4139073283898797E-2</v>
      </c>
      <c r="V190" s="31">
        <v>-2.7947810618015301</v>
      </c>
      <c r="W190" s="32" t="s">
        <v>28</v>
      </c>
      <c r="X190" s="32">
        <v>-2.7947810618015301</v>
      </c>
      <c r="Y190" s="31">
        <v>-5.4753258188855503</v>
      </c>
      <c r="Z190" s="32" t="s">
        <v>28</v>
      </c>
      <c r="AA190" s="32">
        <v>-5.4753258188855503</v>
      </c>
      <c r="AB190" s="31">
        <v>-8.1710616116445394</v>
      </c>
      <c r="AC190" s="32" t="s">
        <v>28</v>
      </c>
      <c r="AD190" s="32">
        <v>-8.1710616116445394</v>
      </c>
      <c r="AE190" s="31">
        <v>-11.117988498309099</v>
      </c>
      <c r="AF190" s="32" t="s">
        <v>28</v>
      </c>
      <c r="AG190" s="32">
        <v>-11.117988498309099</v>
      </c>
      <c r="AH190" s="31">
        <v>-13.8510658983223</v>
      </c>
      <c r="AI190" s="32" t="s">
        <v>28</v>
      </c>
      <c r="AJ190" s="32">
        <v>-13.8510658983223</v>
      </c>
      <c r="AK190" s="31">
        <v>-17.452662022162102</v>
      </c>
      <c r="AL190" s="32" t="s">
        <v>28</v>
      </c>
      <c r="AM190" s="32">
        <v>-17.452662022162102</v>
      </c>
      <c r="AN190" s="31">
        <v>-20.0433480817839</v>
      </c>
      <c r="AO190" s="32" t="s">
        <v>28</v>
      </c>
      <c r="AP190" s="32">
        <v>-20.0433480817839</v>
      </c>
      <c r="AQ190" s="31">
        <v>-18.654594777681599</v>
      </c>
      <c r="AR190" s="32" t="s">
        <v>28</v>
      </c>
      <c r="AS190" s="32">
        <v>-18.654594777681599</v>
      </c>
      <c r="AT190" s="31">
        <v>-21.994025325183301</v>
      </c>
      <c r="AU190" s="32" t="s">
        <v>28</v>
      </c>
      <c r="AV190" s="32">
        <v>-21.994025325183301</v>
      </c>
      <c r="AW190" s="31">
        <v>-14.8310453425816</v>
      </c>
      <c r="AX190" s="32" t="s">
        <v>28</v>
      </c>
      <c r="AY190" s="32">
        <v>-14.8310453425816</v>
      </c>
      <c r="AZ190" s="31" t="s">
        <v>34</v>
      </c>
      <c r="BA190" s="32" t="s">
        <v>34</v>
      </c>
      <c r="BB190" s="32" t="s">
        <v>34</v>
      </c>
      <c r="BC190" s="31" t="s">
        <v>34</v>
      </c>
      <c r="BD190" s="32" t="s">
        <v>34</v>
      </c>
      <c r="BE190" s="32" t="s">
        <v>34</v>
      </c>
      <c r="BF190" s="31" t="s">
        <v>34</v>
      </c>
      <c r="BG190" s="32" t="s">
        <v>34</v>
      </c>
      <c r="BH190" s="32" t="s">
        <v>34</v>
      </c>
      <c r="BI190" s="31" t="s">
        <v>34</v>
      </c>
      <c r="BJ190" s="32" t="s">
        <v>34</v>
      </c>
      <c r="BK190" s="32" t="s">
        <v>34</v>
      </c>
      <c r="BL190" s="31" t="s">
        <v>34</v>
      </c>
      <c r="BM190" s="32" t="s">
        <v>34</v>
      </c>
      <c r="BN190" s="32" t="s">
        <v>34</v>
      </c>
      <c r="BO190" s="31" t="s">
        <v>34</v>
      </c>
      <c r="BP190" s="32" t="s">
        <v>34</v>
      </c>
      <c r="BQ190" s="32" t="s">
        <v>34</v>
      </c>
      <c r="BR190" s="31" t="s">
        <v>34</v>
      </c>
      <c r="BS190" s="32" t="s">
        <v>34</v>
      </c>
      <c r="BT190" s="32" t="s">
        <v>34</v>
      </c>
      <c r="BU190" s="31" t="s">
        <v>34</v>
      </c>
      <c r="BV190" s="32" t="s">
        <v>34</v>
      </c>
      <c r="BW190" s="32" t="s">
        <v>34</v>
      </c>
      <c r="BX190" s="31" t="s">
        <v>34</v>
      </c>
      <c r="BY190" s="32" t="s">
        <v>34</v>
      </c>
      <c r="BZ190" s="32" t="s">
        <v>34</v>
      </c>
      <c r="CA190" s="31" t="s">
        <v>34</v>
      </c>
      <c r="CB190" s="32" t="s">
        <v>34</v>
      </c>
      <c r="CC190" s="32" t="s">
        <v>34</v>
      </c>
      <c r="CD190" s="31" t="s">
        <v>34</v>
      </c>
      <c r="CE190" s="32" t="s">
        <v>34</v>
      </c>
      <c r="CF190" s="32" t="s">
        <v>34</v>
      </c>
      <c r="CG190" s="31" t="s">
        <v>34</v>
      </c>
      <c r="CH190" s="32" t="s">
        <v>34</v>
      </c>
      <c r="CI190" s="32" t="s">
        <v>34</v>
      </c>
      <c r="CJ190" s="31" t="s">
        <v>34</v>
      </c>
      <c r="CK190" s="32" t="s">
        <v>34</v>
      </c>
      <c r="CL190" s="32" t="s">
        <v>34</v>
      </c>
      <c r="CM190" s="31" t="s">
        <v>34</v>
      </c>
      <c r="CN190" s="32" t="s">
        <v>34</v>
      </c>
      <c r="CO190" s="32" t="s">
        <v>34</v>
      </c>
      <c r="CP190" s="31" t="s">
        <v>34</v>
      </c>
      <c r="CQ190" s="32" t="s">
        <v>34</v>
      </c>
      <c r="CR190" s="32" t="s">
        <v>34</v>
      </c>
      <c r="CS190" s="31" t="s">
        <v>34</v>
      </c>
      <c r="CT190" s="32" t="s">
        <v>34</v>
      </c>
      <c r="CU190" s="32" t="s">
        <v>34</v>
      </c>
      <c r="CV190" s="31" t="s">
        <v>34</v>
      </c>
      <c r="CW190" s="32" t="s">
        <v>34</v>
      </c>
      <c r="CX190" s="32" t="s">
        <v>34</v>
      </c>
      <c r="CY190" s="31" t="s">
        <v>34</v>
      </c>
      <c r="CZ190" s="32" t="s">
        <v>34</v>
      </c>
      <c r="DA190" s="32" t="s">
        <v>34</v>
      </c>
      <c r="DB190" s="31" t="s">
        <v>34</v>
      </c>
      <c r="DC190" s="32" t="s">
        <v>34</v>
      </c>
      <c r="DD190" s="32" t="s">
        <v>34</v>
      </c>
      <c r="DE190" s="31" t="s">
        <v>34</v>
      </c>
      <c r="DF190" s="32" t="s">
        <v>34</v>
      </c>
      <c r="DG190" s="32" t="s">
        <v>34</v>
      </c>
      <c r="DH190" s="31" t="s">
        <v>34</v>
      </c>
      <c r="DI190" s="32" t="s">
        <v>34</v>
      </c>
      <c r="DJ190" s="32" t="s">
        <v>34</v>
      </c>
      <c r="DK190" s="31" t="s">
        <v>34</v>
      </c>
      <c r="DL190" s="32" t="s">
        <v>34</v>
      </c>
      <c r="DM190" s="32" t="s">
        <v>34</v>
      </c>
      <c r="DN190" s="31" t="s">
        <v>34</v>
      </c>
      <c r="DO190" s="32" t="s">
        <v>34</v>
      </c>
      <c r="DP190" s="32" t="s">
        <v>34</v>
      </c>
      <c r="DQ190" s="31" t="s">
        <v>34</v>
      </c>
      <c r="DR190" s="32" t="s">
        <v>34</v>
      </c>
      <c r="DS190" s="32" t="s">
        <v>34</v>
      </c>
      <c r="DT190" s="31" t="s">
        <v>34</v>
      </c>
      <c r="DU190" s="32" t="s">
        <v>34</v>
      </c>
      <c r="DV190" s="32" t="s">
        <v>34</v>
      </c>
    </row>
    <row r="191" spans="1:126" x14ac:dyDescent="0.2">
      <c r="A191" s="30" t="s">
        <v>5</v>
      </c>
      <c r="B191">
        <v>188</v>
      </c>
      <c r="C191" s="37">
        <v>51</v>
      </c>
      <c r="D191" s="70">
        <v>12.492353267939</v>
      </c>
      <c r="E191" s="70" t="s">
        <v>28</v>
      </c>
      <c r="F191" s="70">
        <v>12.492353267939</v>
      </c>
      <c r="G191" s="32">
        <v>11.767332650219499</v>
      </c>
      <c r="H191" s="32" t="s">
        <v>28</v>
      </c>
      <c r="I191" s="32">
        <v>11.767332650219499</v>
      </c>
      <c r="J191" s="31">
        <v>7.3565167592574703</v>
      </c>
      <c r="K191" s="32" t="s">
        <v>28</v>
      </c>
      <c r="L191" s="32">
        <v>7.3565167592574703</v>
      </c>
      <c r="M191" s="31">
        <v>2.8526488513053798</v>
      </c>
      <c r="N191" s="32" t="s">
        <v>28</v>
      </c>
      <c r="O191" s="32">
        <v>2.8526488513053798</v>
      </c>
      <c r="P191" s="31">
        <v>-0.71105287713837695</v>
      </c>
      <c r="Q191" s="32" t="s">
        <v>28</v>
      </c>
      <c r="R191" s="32">
        <v>-0.71105287713837695</v>
      </c>
      <c r="S191" s="31">
        <v>-3.94007692413168</v>
      </c>
      <c r="T191" s="32" t="s">
        <v>28</v>
      </c>
      <c r="U191" s="32">
        <v>-3.94007692413168</v>
      </c>
      <c r="V191" s="31">
        <v>-7.20616664961533</v>
      </c>
      <c r="W191" s="32" t="s">
        <v>28</v>
      </c>
      <c r="X191" s="32">
        <v>-7.20616664961533</v>
      </c>
      <c r="Y191" s="31">
        <v>-8.8259413222831693</v>
      </c>
      <c r="Z191" s="32" t="s">
        <v>28</v>
      </c>
      <c r="AA191" s="32">
        <v>-8.8259413222831693</v>
      </c>
      <c r="AB191" s="31">
        <v>-11.801091404846799</v>
      </c>
      <c r="AC191" s="32" t="s">
        <v>28</v>
      </c>
      <c r="AD191" s="32">
        <v>-11.801091404846799</v>
      </c>
      <c r="AE191" s="31">
        <v>-20.7671912156238</v>
      </c>
      <c r="AF191" s="32" t="s">
        <v>28</v>
      </c>
      <c r="AG191" s="32">
        <v>-20.7671912156238</v>
      </c>
      <c r="AH191" s="31">
        <v>-25.4150840578633</v>
      </c>
      <c r="AI191" s="32" t="s">
        <v>28</v>
      </c>
      <c r="AJ191" s="32">
        <v>-25.4150840578633</v>
      </c>
      <c r="AK191" s="31" t="s">
        <v>34</v>
      </c>
      <c r="AL191" s="32" t="s">
        <v>34</v>
      </c>
      <c r="AM191" s="32" t="s">
        <v>34</v>
      </c>
      <c r="AN191" s="31" t="s">
        <v>34</v>
      </c>
      <c r="AO191" s="32" t="s">
        <v>34</v>
      </c>
      <c r="AP191" s="32" t="s">
        <v>34</v>
      </c>
      <c r="AQ191" s="31" t="s">
        <v>34</v>
      </c>
      <c r="AR191" s="32" t="s">
        <v>34</v>
      </c>
      <c r="AS191" s="32" t="s">
        <v>34</v>
      </c>
      <c r="AT191" s="31" t="s">
        <v>34</v>
      </c>
      <c r="AU191" s="32" t="s">
        <v>34</v>
      </c>
      <c r="AV191" s="32" t="s">
        <v>34</v>
      </c>
      <c r="AW191" s="31" t="s">
        <v>34</v>
      </c>
      <c r="AX191" s="32" t="s">
        <v>34</v>
      </c>
      <c r="AY191" s="32" t="s">
        <v>34</v>
      </c>
      <c r="AZ191" s="31" t="s">
        <v>34</v>
      </c>
      <c r="BA191" s="32" t="s">
        <v>34</v>
      </c>
      <c r="BB191" s="32" t="s">
        <v>34</v>
      </c>
      <c r="BC191" s="31" t="s">
        <v>34</v>
      </c>
      <c r="BD191" s="32" t="s">
        <v>34</v>
      </c>
      <c r="BE191" s="32" t="s">
        <v>34</v>
      </c>
      <c r="BF191" s="31" t="s">
        <v>34</v>
      </c>
      <c r="BG191" s="32" t="s">
        <v>34</v>
      </c>
      <c r="BH191" s="32" t="s">
        <v>34</v>
      </c>
      <c r="BI191" s="31" t="s">
        <v>34</v>
      </c>
      <c r="BJ191" s="32" t="s">
        <v>34</v>
      </c>
      <c r="BK191" s="32" t="s">
        <v>34</v>
      </c>
      <c r="BL191" s="31" t="s">
        <v>34</v>
      </c>
      <c r="BM191" s="32" t="s">
        <v>34</v>
      </c>
      <c r="BN191" s="32" t="s">
        <v>34</v>
      </c>
      <c r="BO191" s="31" t="s">
        <v>34</v>
      </c>
      <c r="BP191" s="32" t="s">
        <v>34</v>
      </c>
      <c r="BQ191" s="32" t="s">
        <v>34</v>
      </c>
      <c r="BR191" s="31" t="s">
        <v>34</v>
      </c>
      <c r="BS191" s="32" t="s">
        <v>34</v>
      </c>
      <c r="BT191" s="32" t="s">
        <v>34</v>
      </c>
      <c r="BU191" s="31" t="s">
        <v>34</v>
      </c>
      <c r="BV191" s="32" t="s">
        <v>34</v>
      </c>
      <c r="BW191" s="32" t="s">
        <v>34</v>
      </c>
      <c r="BX191" s="31" t="s">
        <v>34</v>
      </c>
      <c r="BY191" s="32" t="s">
        <v>34</v>
      </c>
      <c r="BZ191" s="32" t="s">
        <v>34</v>
      </c>
      <c r="CA191" s="31" t="s">
        <v>34</v>
      </c>
      <c r="CB191" s="32" t="s">
        <v>34</v>
      </c>
      <c r="CC191" s="32" t="s">
        <v>34</v>
      </c>
      <c r="CD191" s="31" t="s">
        <v>34</v>
      </c>
      <c r="CE191" s="32" t="s">
        <v>34</v>
      </c>
      <c r="CF191" s="32" t="s">
        <v>34</v>
      </c>
      <c r="CG191" s="31" t="s">
        <v>34</v>
      </c>
      <c r="CH191" s="32" t="s">
        <v>34</v>
      </c>
      <c r="CI191" s="32" t="s">
        <v>34</v>
      </c>
      <c r="CJ191" s="31" t="s">
        <v>34</v>
      </c>
      <c r="CK191" s="32" t="s">
        <v>34</v>
      </c>
      <c r="CL191" s="32" t="s">
        <v>34</v>
      </c>
      <c r="CM191" s="31" t="s">
        <v>34</v>
      </c>
      <c r="CN191" s="32" t="s">
        <v>34</v>
      </c>
      <c r="CO191" s="32" t="s">
        <v>34</v>
      </c>
      <c r="CP191" s="31" t="s">
        <v>34</v>
      </c>
      <c r="CQ191" s="32" t="s">
        <v>34</v>
      </c>
      <c r="CR191" s="32" t="s">
        <v>34</v>
      </c>
      <c r="CS191" s="31" t="s">
        <v>34</v>
      </c>
      <c r="CT191" s="32" t="s">
        <v>34</v>
      </c>
      <c r="CU191" s="32" t="s">
        <v>34</v>
      </c>
      <c r="CV191" s="31" t="s">
        <v>34</v>
      </c>
      <c r="CW191" s="32" t="s">
        <v>34</v>
      </c>
      <c r="CX191" s="32" t="s">
        <v>34</v>
      </c>
      <c r="CY191" s="31" t="s">
        <v>34</v>
      </c>
      <c r="CZ191" s="32" t="s">
        <v>34</v>
      </c>
      <c r="DA191" s="32" t="s">
        <v>34</v>
      </c>
      <c r="DB191" s="31" t="s">
        <v>34</v>
      </c>
      <c r="DC191" s="32" t="s">
        <v>34</v>
      </c>
      <c r="DD191" s="32" t="s">
        <v>34</v>
      </c>
      <c r="DE191" s="31" t="s">
        <v>34</v>
      </c>
      <c r="DF191" s="32" t="s">
        <v>34</v>
      </c>
      <c r="DG191" s="32" t="s">
        <v>34</v>
      </c>
      <c r="DH191" s="31" t="s">
        <v>34</v>
      </c>
      <c r="DI191" s="32" t="s">
        <v>34</v>
      </c>
      <c r="DJ191" s="32" t="s">
        <v>34</v>
      </c>
      <c r="DK191" s="31" t="s">
        <v>34</v>
      </c>
      <c r="DL191" s="32" t="s">
        <v>34</v>
      </c>
      <c r="DM191" s="32" t="s">
        <v>34</v>
      </c>
      <c r="DN191" s="31" t="s">
        <v>34</v>
      </c>
      <c r="DO191" s="32" t="s">
        <v>34</v>
      </c>
      <c r="DP191" s="32" t="s">
        <v>34</v>
      </c>
      <c r="DQ191" s="31" t="s">
        <v>34</v>
      </c>
      <c r="DR191" s="32" t="s">
        <v>34</v>
      </c>
      <c r="DS191" s="32" t="s">
        <v>34</v>
      </c>
      <c r="DT191" s="31" t="s">
        <v>34</v>
      </c>
      <c r="DU191" s="32" t="s">
        <v>34</v>
      </c>
      <c r="DV191" s="32" t="s">
        <v>34</v>
      </c>
    </row>
    <row r="192" spans="1:126" x14ac:dyDescent="0.2">
      <c r="A192" s="30" t="s">
        <v>5</v>
      </c>
      <c r="B192">
        <v>189</v>
      </c>
      <c r="C192" s="37">
        <v>52</v>
      </c>
      <c r="D192" s="70">
        <v>13.297025294532499</v>
      </c>
      <c r="E192" s="70" t="s">
        <v>28</v>
      </c>
      <c r="F192" s="70">
        <v>13.297025294532499</v>
      </c>
      <c r="G192" s="32">
        <v>12.9835713676877</v>
      </c>
      <c r="H192" s="32" t="s">
        <v>28</v>
      </c>
      <c r="I192" s="32">
        <v>12.9835713676877</v>
      </c>
      <c r="J192" s="31">
        <v>10.3216827377331</v>
      </c>
      <c r="K192" s="32" t="s">
        <v>28</v>
      </c>
      <c r="L192" s="32">
        <v>10.3216827377331</v>
      </c>
      <c r="M192" s="31">
        <v>6.8613830804468998</v>
      </c>
      <c r="N192" s="32" t="s">
        <v>28</v>
      </c>
      <c r="O192" s="32">
        <v>6.8613830804468998</v>
      </c>
      <c r="P192" s="31">
        <v>3.0234567061217699</v>
      </c>
      <c r="Q192" s="32" t="s">
        <v>28</v>
      </c>
      <c r="R192" s="32">
        <v>3.0234567061217699</v>
      </c>
      <c r="S192" s="31">
        <v>-0.79768957970606502</v>
      </c>
      <c r="T192" s="32" t="s">
        <v>28</v>
      </c>
      <c r="U192" s="32">
        <v>-0.79768957970606502</v>
      </c>
      <c r="V192" s="31">
        <v>-3.95105006602562</v>
      </c>
      <c r="W192" s="32" t="s">
        <v>28</v>
      </c>
      <c r="X192" s="32">
        <v>-3.95105006602562</v>
      </c>
      <c r="Y192" s="31">
        <v>-7.3616426801614603</v>
      </c>
      <c r="Z192" s="32" t="s">
        <v>28</v>
      </c>
      <c r="AA192" s="32">
        <v>-7.3616426801614603</v>
      </c>
      <c r="AB192" s="31">
        <v>-11.3562263394501</v>
      </c>
      <c r="AC192" s="32" t="s">
        <v>28</v>
      </c>
      <c r="AD192" s="32">
        <v>-11.3562263394501</v>
      </c>
      <c r="AE192" s="31">
        <v>-15.238179150314</v>
      </c>
      <c r="AF192" s="32" t="s">
        <v>28</v>
      </c>
      <c r="AG192" s="32">
        <v>-15.238179150314</v>
      </c>
      <c r="AH192" s="31">
        <v>-20.190328764239599</v>
      </c>
      <c r="AI192" s="32" t="s">
        <v>28</v>
      </c>
      <c r="AJ192" s="32">
        <v>-20.190328764239599</v>
      </c>
      <c r="AK192" s="31" t="s">
        <v>34</v>
      </c>
      <c r="AL192" s="32" t="s">
        <v>34</v>
      </c>
      <c r="AM192" s="32" t="s">
        <v>34</v>
      </c>
      <c r="AN192" s="31" t="s">
        <v>34</v>
      </c>
      <c r="AO192" s="32" t="s">
        <v>34</v>
      </c>
      <c r="AP192" s="32" t="s">
        <v>34</v>
      </c>
      <c r="AQ192" s="31" t="s">
        <v>34</v>
      </c>
      <c r="AR192" s="32" t="s">
        <v>34</v>
      </c>
      <c r="AS192" s="32" t="s">
        <v>34</v>
      </c>
      <c r="AT192" s="31" t="s">
        <v>34</v>
      </c>
      <c r="AU192" s="32" t="s">
        <v>34</v>
      </c>
      <c r="AV192" s="32" t="s">
        <v>34</v>
      </c>
      <c r="AW192" s="31" t="s">
        <v>34</v>
      </c>
      <c r="AX192" s="32" t="s">
        <v>34</v>
      </c>
      <c r="AY192" s="32" t="s">
        <v>34</v>
      </c>
      <c r="AZ192" s="31" t="s">
        <v>34</v>
      </c>
      <c r="BA192" s="32" t="s">
        <v>34</v>
      </c>
      <c r="BB192" s="32" t="s">
        <v>34</v>
      </c>
      <c r="BC192" s="31" t="s">
        <v>34</v>
      </c>
      <c r="BD192" s="32" t="s">
        <v>34</v>
      </c>
      <c r="BE192" s="32" t="s">
        <v>34</v>
      </c>
      <c r="BF192" s="31" t="s">
        <v>34</v>
      </c>
      <c r="BG192" s="32" t="s">
        <v>34</v>
      </c>
      <c r="BH192" s="32" t="s">
        <v>34</v>
      </c>
      <c r="BI192" s="31" t="s">
        <v>34</v>
      </c>
      <c r="BJ192" s="32" t="s">
        <v>34</v>
      </c>
      <c r="BK192" s="32" t="s">
        <v>34</v>
      </c>
      <c r="BL192" s="31" t="s">
        <v>34</v>
      </c>
      <c r="BM192" s="32" t="s">
        <v>34</v>
      </c>
      <c r="BN192" s="32" t="s">
        <v>34</v>
      </c>
      <c r="BO192" s="31" t="s">
        <v>34</v>
      </c>
      <c r="BP192" s="32" t="s">
        <v>34</v>
      </c>
      <c r="BQ192" s="32" t="s">
        <v>34</v>
      </c>
      <c r="BR192" s="31" t="s">
        <v>34</v>
      </c>
      <c r="BS192" s="32" t="s">
        <v>34</v>
      </c>
      <c r="BT192" s="32" t="s">
        <v>34</v>
      </c>
      <c r="BU192" s="31" t="s">
        <v>34</v>
      </c>
      <c r="BV192" s="32" t="s">
        <v>34</v>
      </c>
      <c r="BW192" s="32" t="s">
        <v>34</v>
      </c>
      <c r="BX192" s="31" t="s">
        <v>34</v>
      </c>
      <c r="BY192" s="32" t="s">
        <v>34</v>
      </c>
      <c r="BZ192" s="32" t="s">
        <v>34</v>
      </c>
      <c r="CA192" s="31" t="s">
        <v>34</v>
      </c>
      <c r="CB192" s="32" t="s">
        <v>34</v>
      </c>
      <c r="CC192" s="32" t="s">
        <v>34</v>
      </c>
      <c r="CD192" s="31" t="s">
        <v>34</v>
      </c>
      <c r="CE192" s="32" t="s">
        <v>34</v>
      </c>
      <c r="CF192" s="32" t="s">
        <v>34</v>
      </c>
      <c r="CG192" s="31" t="s">
        <v>34</v>
      </c>
      <c r="CH192" s="32" t="s">
        <v>34</v>
      </c>
      <c r="CI192" s="32" t="s">
        <v>34</v>
      </c>
      <c r="CJ192" s="31" t="s">
        <v>34</v>
      </c>
      <c r="CK192" s="32" t="s">
        <v>34</v>
      </c>
      <c r="CL192" s="32" t="s">
        <v>34</v>
      </c>
      <c r="CM192" s="31" t="s">
        <v>34</v>
      </c>
      <c r="CN192" s="32" t="s">
        <v>34</v>
      </c>
      <c r="CO192" s="32" t="s">
        <v>34</v>
      </c>
      <c r="CP192" s="31" t="s">
        <v>34</v>
      </c>
      <c r="CQ192" s="32" t="s">
        <v>34</v>
      </c>
      <c r="CR192" s="32" t="s">
        <v>34</v>
      </c>
      <c r="CS192" s="31" t="s">
        <v>34</v>
      </c>
      <c r="CT192" s="32" t="s">
        <v>34</v>
      </c>
      <c r="CU192" s="32" t="s">
        <v>34</v>
      </c>
      <c r="CV192" s="31" t="s">
        <v>34</v>
      </c>
      <c r="CW192" s="32" t="s">
        <v>34</v>
      </c>
      <c r="CX192" s="32" t="s">
        <v>34</v>
      </c>
      <c r="CY192" s="31" t="s">
        <v>34</v>
      </c>
      <c r="CZ192" s="32" t="s">
        <v>34</v>
      </c>
      <c r="DA192" s="32" t="s">
        <v>34</v>
      </c>
      <c r="DB192" s="31" t="s">
        <v>34</v>
      </c>
      <c r="DC192" s="32" t="s">
        <v>34</v>
      </c>
      <c r="DD192" s="32" t="s">
        <v>34</v>
      </c>
      <c r="DE192" s="31" t="s">
        <v>34</v>
      </c>
      <c r="DF192" s="32" t="s">
        <v>34</v>
      </c>
      <c r="DG192" s="32" t="s">
        <v>34</v>
      </c>
      <c r="DH192" s="31" t="s">
        <v>34</v>
      </c>
      <c r="DI192" s="32" t="s">
        <v>34</v>
      </c>
      <c r="DJ192" s="32" t="s">
        <v>34</v>
      </c>
      <c r="DK192" s="31" t="s">
        <v>34</v>
      </c>
      <c r="DL192" s="32" t="s">
        <v>34</v>
      </c>
      <c r="DM192" s="32" t="s">
        <v>34</v>
      </c>
      <c r="DN192" s="31" t="s">
        <v>34</v>
      </c>
      <c r="DO192" s="32" t="s">
        <v>34</v>
      </c>
      <c r="DP192" s="32" t="s">
        <v>34</v>
      </c>
      <c r="DQ192" s="31" t="s">
        <v>34</v>
      </c>
      <c r="DR192" s="32" t="s">
        <v>34</v>
      </c>
      <c r="DS192" s="32" t="s">
        <v>34</v>
      </c>
      <c r="DT192" s="31" t="s">
        <v>34</v>
      </c>
      <c r="DU192" s="32" t="s">
        <v>34</v>
      </c>
      <c r="DV192" s="32" t="s">
        <v>34</v>
      </c>
    </row>
    <row r="193" spans="1:126" x14ac:dyDescent="0.2">
      <c r="A193" s="30" t="s">
        <v>5</v>
      </c>
      <c r="B193">
        <v>190</v>
      </c>
      <c r="C193" s="37">
        <v>53</v>
      </c>
      <c r="D193" s="70">
        <v>15.592272119154901</v>
      </c>
      <c r="E193" s="70" t="s">
        <v>28</v>
      </c>
      <c r="F193" s="70">
        <v>15.592272119154901</v>
      </c>
      <c r="G193" s="32">
        <v>13.805349036120999</v>
      </c>
      <c r="H193" s="32" t="s">
        <v>28</v>
      </c>
      <c r="I193" s="32">
        <v>13.805349036120999</v>
      </c>
      <c r="J193" s="31">
        <v>9.7760287875822591</v>
      </c>
      <c r="K193" s="32" t="s">
        <v>28</v>
      </c>
      <c r="L193" s="32">
        <v>9.7760287875822591</v>
      </c>
      <c r="M193" s="31">
        <v>6.1138108511244598</v>
      </c>
      <c r="N193" s="32" t="s">
        <v>28</v>
      </c>
      <c r="O193" s="32">
        <v>6.1138108511244598</v>
      </c>
      <c r="P193" s="31">
        <v>3.1819091846284899</v>
      </c>
      <c r="Q193" s="32" t="s">
        <v>28</v>
      </c>
      <c r="R193" s="32">
        <v>3.1819091846284899</v>
      </c>
      <c r="S193" s="31">
        <v>0.88976293731849398</v>
      </c>
      <c r="T193" s="32" t="s">
        <v>28</v>
      </c>
      <c r="U193" s="32">
        <v>0.88976293731849398</v>
      </c>
      <c r="V193" s="31">
        <v>-1.4566420242862901</v>
      </c>
      <c r="W193" s="32" t="s">
        <v>28</v>
      </c>
      <c r="X193" s="32">
        <v>-1.4566420242862901</v>
      </c>
      <c r="Y193" s="31">
        <v>-3.47304441611259</v>
      </c>
      <c r="Z193" s="32" t="s">
        <v>28</v>
      </c>
      <c r="AA193" s="32">
        <v>-3.47304441611259</v>
      </c>
      <c r="AB193" s="31">
        <v>-5.7734820968015201</v>
      </c>
      <c r="AC193" s="32" t="s">
        <v>28</v>
      </c>
      <c r="AD193" s="32">
        <v>-5.7734820968015201</v>
      </c>
      <c r="AE193" s="31">
        <v>-8.0662466032079401</v>
      </c>
      <c r="AF193" s="32" t="s">
        <v>28</v>
      </c>
      <c r="AG193" s="32">
        <v>-8.0662466032079401</v>
      </c>
      <c r="AH193" s="31">
        <v>-10.3257935151253</v>
      </c>
      <c r="AI193" s="32" t="s">
        <v>28</v>
      </c>
      <c r="AJ193" s="32">
        <v>-10.3257935151253</v>
      </c>
      <c r="AK193" s="31">
        <v>-11.3535285353082</v>
      </c>
      <c r="AL193" s="32" t="s">
        <v>28</v>
      </c>
      <c r="AM193" s="32">
        <v>-11.3535285353082</v>
      </c>
      <c r="AN193" s="31">
        <v>-13.0766995534879</v>
      </c>
      <c r="AO193" s="32" t="s">
        <v>28</v>
      </c>
      <c r="AP193" s="32">
        <v>-13.0766995534879</v>
      </c>
      <c r="AQ193" s="31">
        <v>-13.8361019263196</v>
      </c>
      <c r="AR193" s="32" t="s">
        <v>28</v>
      </c>
      <c r="AS193" s="32">
        <v>-13.8361019263196</v>
      </c>
      <c r="AT193" s="31">
        <v>-16.334062377109301</v>
      </c>
      <c r="AU193" s="32" t="s">
        <v>28</v>
      </c>
      <c r="AV193" s="32">
        <v>-16.334062377109301</v>
      </c>
      <c r="AW193" s="31">
        <v>-20.620811577011601</v>
      </c>
      <c r="AX193" s="32" t="s">
        <v>28</v>
      </c>
      <c r="AY193" s="32">
        <v>-20.620811577011601</v>
      </c>
      <c r="AZ193" s="31">
        <v>-20.620811577011601</v>
      </c>
      <c r="BA193" s="32" t="s">
        <v>28</v>
      </c>
      <c r="BB193" s="32">
        <v>-20.620811577011601</v>
      </c>
      <c r="BC193" s="31" t="s">
        <v>34</v>
      </c>
      <c r="BD193" s="32" t="s">
        <v>34</v>
      </c>
      <c r="BE193" s="32" t="s">
        <v>34</v>
      </c>
      <c r="BF193" s="31" t="s">
        <v>34</v>
      </c>
      <c r="BG193" s="32" t="s">
        <v>34</v>
      </c>
      <c r="BH193" s="32" t="s">
        <v>34</v>
      </c>
      <c r="BI193" s="31" t="s">
        <v>34</v>
      </c>
      <c r="BJ193" s="32" t="s">
        <v>34</v>
      </c>
      <c r="BK193" s="32" t="s">
        <v>34</v>
      </c>
      <c r="BL193" s="31" t="s">
        <v>34</v>
      </c>
      <c r="BM193" s="32" t="s">
        <v>34</v>
      </c>
      <c r="BN193" s="32" t="s">
        <v>34</v>
      </c>
      <c r="BO193" s="31" t="s">
        <v>34</v>
      </c>
      <c r="BP193" s="32" t="s">
        <v>34</v>
      </c>
      <c r="BQ193" s="32" t="s">
        <v>34</v>
      </c>
      <c r="BR193" s="31" t="s">
        <v>34</v>
      </c>
      <c r="BS193" s="32" t="s">
        <v>34</v>
      </c>
      <c r="BT193" s="32" t="s">
        <v>34</v>
      </c>
      <c r="BU193" s="31" t="s">
        <v>34</v>
      </c>
      <c r="BV193" s="32" t="s">
        <v>34</v>
      </c>
      <c r="BW193" s="32" t="s">
        <v>34</v>
      </c>
      <c r="BX193" s="31" t="s">
        <v>34</v>
      </c>
      <c r="BY193" s="32" t="s">
        <v>34</v>
      </c>
      <c r="BZ193" s="32" t="s">
        <v>34</v>
      </c>
      <c r="CA193" s="31" t="s">
        <v>34</v>
      </c>
      <c r="CB193" s="32" t="s">
        <v>34</v>
      </c>
      <c r="CC193" s="32" t="s">
        <v>34</v>
      </c>
      <c r="CD193" s="31" t="s">
        <v>34</v>
      </c>
      <c r="CE193" s="32" t="s">
        <v>34</v>
      </c>
      <c r="CF193" s="32" t="s">
        <v>34</v>
      </c>
      <c r="CG193" s="31" t="s">
        <v>34</v>
      </c>
      <c r="CH193" s="32" t="s">
        <v>34</v>
      </c>
      <c r="CI193" s="32" t="s">
        <v>34</v>
      </c>
      <c r="CJ193" s="31" t="s">
        <v>34</v>
      </c>
      <c r="CK193" s="32" t="s">
        <v>34</v>
      </c>
      <c r="CL193" s="32" t="s">
        <v>34</v>
      </c>
      <c r="CM193" s="31" t="s">
        <v>34</v>
      </c>
      <c r="CN193" s="32" t="s">
        <v>34</v>
      </c>
      <c r="CO193" s="32" t="s">
        <v>34</v>
      </c>
      <c r="CP193" s="31" t="s">
        <v>34</v>
      </c>
      <c r="CQ193" s="32" t="s">
        <v>34</v>
      </c>
      <c r="CR193" s="32" t="s">
        <v>34</v>
      </c>
      <c r="CS193" s="31" t="s">
        <v>34</v>
      </c>
      <c r="CT193" s="32" t="s">
        <v>34</v>
      </c>
      <c r="CU193" s="32" t="s">
        <v>34</v>
      </c>
      <c r="CV193" s="31" t="s">
        <v>34</v>
      </c>
      <c r="CW193" s="32" t="s">
        <v>34</v>
      </c>
      <c r="CX193" s="32" t="s">
        <v>34</v>
      </c>
      <c r="CY193" s="31" t="s">
        <v>34</v>
      </c>
      <c r="CZ193" s="32" t="s">
        <v>34</v>
      </c>
      <c r="DA193" s="32" t="s">
        <v>34</v>
      </c>
      <c r="DB193" s="31" t="s">
        <v>34</v>
      </c>
      <c r="DC193" s="32" t="s">
        <v>34</v>
      </c>
      <c r="DD193" s="32" t="s">
        <v>34</v>
      </c>
      <c r="DE193" s="31" t="s">
        <v>34</v>
      </c>
      <c r="DF193" s="32" t="s">
        <v>34</v>
      </c>
      <c r="DG193" s="32" t="s">
        <v>34</v>
      </c>
      <c r="DH193" s="31" t="s">
        <v>34</v>
      </c>
      <c r="DI193" s="32" t="s">
        <v>34</v>
      </c>
      <c r="DJ193" s="32" t="s">
        <v>34</v>
      </c>
      <c r="DK193" s="31" t="s">
        <v>34</v>
      </c>
      <c r="DL193" s="32" t="s">
        <v>34</v>
      </c>
      <c r="DM193" s="32" t="s">
        <v>34</v>
      </c>
      <c r="DN193" s="31" t="s">
        <v>34</v>
      </c>
      <c r="DO193" s="32" t="s">
        <v>34</v>
      </c>
      <c r="DP193" s="32" t="s">
        <v>34</v>
      </c>
      <c r="DQ193" s="31" t="s">
        <v>34</v>
      </c>
      <c r="DR193" s="32" t="s">
        <v>34</v>
      </c>
      <c r="DS193" s="32" t="s">
        <v>34</v>
      </c>
      <c r="DT193" s="31" t="s">
        <v>34</v>
      </c>
      <c r="DU193" s="32" t="s">
        <v>34</v>
      </c>
      <c r="DV193" s="32" t="s">
        <v>34</v>
      </c>
    </row>
    <row r="194" spans="1:126" x14ac:dyDescent="0.2">
      <c r="A194" s="33" t="s">
        <v>5</v>
      </c>
      <c r="B194">
        <v>191</v>
      </c>
      <c r="C194" s="37">
        <v>54</v>
      </c>
      <c r="D194" s="70">
        <v>10.5501018281978</v>
      </c>
      <c r="E194" s="70" t="s">
        <v>28</v>
      </c>
      <c r="F194" s="70">
        <v>10.5501018281978</v>
      </c>
      <c r="G194" s="32">
        <v>10.401512066676601</v>
      </c>
      <c r="H194" s="32" t="s">
        <v>28</v>
      </c>
      <c r="I194" s="32">
        <v>10.401512066676601</v>
      </c>
      <c r="J194" s="31">
        <v>9.4675379535832391</v>
      </c>
      <c r="K194" s="32" t="s">
        <v>28</v>
      </c>
      <c r="L194" s="32">
        <v>9.4675379535832391</v>
      </c>
      <c r="M194" s="31">
        <v>6.7626188064169002</v>
      </c>
      <c r="N194" s="32" t="s">
        <v>28</v>
      </c>
      <c r="O194" s="32">
        <v>6.7626188064169002</v>
      </c>
      <c r="P194" s="31">
        <v>4.2431634735768702</v>
      </c>
      <c r="Q194" s="32" t="s">
        <v>28</v>
      </c>
      <c r="R194" s="32">
        <v>4.2431634735768702</v>
      </c>
      <c r="S194" s="31">
        <v>1.2828410945206199</v>
      </c>
      <c r="T194" s="32" t="s">
        <v>28</v>
      </c>
      <c r="U194" s="32">
        <v>1.2828410945206199</v>
      </c>
      <c r="V194" s="31">
        <v>-1.8834074415740001</v>
      </c>
      <c r="W194" s="32" t="s">
        <v>28</v>
      </c>
      <c r="X194" s="32">
        <v>-1.8834074415740001</v>
      </c>
      <c r="Y194" s="31">
        <v>-5.1657245178583997</v>
      </c>
      <c r="Z194" s="32" t="s">
        <v>28</v>
      </c>
      <c r="AA194" s="32">
        <v>-5.1657245178583997</v>
      </c>
      <c r="AB194" s="31">
        <v>-8.4127513806683805</v>
      </c>
      <c r="AC194" s="32" t="s">
        <v>28</v>
      </c>
      <c r="AD194" s="32">
        <v>-8.4127513806683805</v>
      </c>
      <c r="AE194" s="31">
        <v>-11.039523870953399</v>
      </c>
      <c r="AF194" s="32" t="s">
        <v>28</v>
      </c>
      <c r="AG194" s="32">
        <v>-11.039523870953399</v>
      </c>
      <c r="AH194" s="31">
        <v>-15.5928599108047</v>
      </c>
      <c r="AI194" s="32" t="s">
        <v>28</v>
      </c>
      <c r="AJ194" s="32">
        <v>-15.5928599108047</v>
      </c>
      <c r="AK194" s="31">
        <v>-18.628747280684799</v>
      </c>
      <c r="AL194" s="32" t="s">
        <v>28</v>
      </c>
      <c r="AM194" s="32">
        <v>-18.628747280684799</v>
      </c>
      <c r="AN194" s="31">
        <v>-21.9659730216631</v>
      </c>
      <c r="AO194" s="32" t="s">
        <v>28</v>
      </c>
      <c r="AP194" s="32">
        <v>-21.9659730216631</v>
      </c>
      <c r="AQ194" s="31">
        <v>-27.651295744271</v>
      </c>
      <c r="AR194" s="32" t="s">
        <v>28</v>
      </c>
      <c r="AS194" s="32">
        <v>-27.651295744271</v>
      </c>
      <c r="AT194" s="31" t="s">
        <v>34</v>
      </c>
      <c r="AU194" s="32" t="s">
        <v>34</v>
      </c>
      <c r="AV194" s="32" t="s">
        <v>34</v>
      </c>
      <c r="AW194" s="31" t="s">
        <v>34</v>
      </c>
      <c r="AX194" s="32" t="s">
        <v>34</v>
      </c>
      <c r="AY194" s="32" t="s">
        <v>34</v>
      </c>
      <c r="AZ194" s="31" t="s">
        <v>34</v>
      </c>
      <c r="BA194" s="32" t="s">
        <v>34</v>
      </c>
      <c r="BB194" s="32" t="s">
        <v>34</v>
      </c>
      <c r="BC194" s="31" t="s">
        <v>34</v>
      </c>
      <c r="BD194" s="32" t="s">
        <v>34</v>
      </c>
      <c r="BE194" s="32" t="s">
        <v>34</v>
      </c>
      <c r="BF194" s="31" t="s">
        <v>34</v>
      </c>
      <c r="BG194" s="32" t="s">
        <v>34</v>
      </c>
      <c r="BH194" s="32" t="s">
        <v>34</v>
      </c>
      <c r="BI194" s="31" t="s">
        <v>34</v>
      </c>
      <c r="BJ194" s="32" t="s">
        <v>34</v>
      </c>
      <c r="BK194" s="32" t="s">
        <v>34</v>
      </c>
      <c r="BL194" s="31" t="s">
        <v>34</v>
      </c>
      <c r="BM194" s="32" t="s">
        <v>34</v>
      </c>
      <c r="BN194" s="32" t="s">
        <v>34</v>
      </c>
      <c r="BO194" s="31" t="s">
        <v>34</v>
      </c>
      <c r="BP194" s="32" t="s">
        <v>34</v>
      </c>
      <c r="BQ194" s="32" t="s">
        <v>34</v>
      </c>
      <c r="BR194" s="31" t="s">
        <v>34</v>
      </c>
      <c r="BS194" s="32" t="s">
        <v>34</v>
      </c>
      <c r="BT194" s="32" t="s">
        <v>34</v>
      </c>
      <c r="BU194" s="31" t="s">
        <v>34</v>
      </c>
      <c r="BV194" s="32" t="s">
        <v>34</v>
      </c>
      <c r="BW194" s="32" t="s">
        <v>34</v>
      </c>
      <c r="BX194" s="31" t="s">
        <v>34</v>
      </c>
      <c r="BY194" s="32" t="s">
        <v>34</v>
      </c>
      <c r="BZ194" s="32" t="s">
        <v>34</v>
      </c>
      <c r="CA194" s="31" t="s">
        <v>34</v>
      </c>
      <c r="CB194" s="32" t="s">
        <v>34</v>
      </c>
      <c r="CC194" s="32" t="s">
        <v>34</v>
      </c>
      <c r="CD194" s="31" t="s">
        <v>34</v>
      </c>
      <c r="CE194" s="32" t="s">
        <v>34</v>
      </c>
      <c r="CF194" s="32" t="s">
        <v>34</v>
      </c>
      <c r="CG194" s="31" t="s">
        <v>34</v>
      </c>
      <c r="CH194" s="32" t="s">
        <v>34</v>
      </c>
      <c r="CI194" s="32" t="s">
        <v>34</v>
      </c>
      <c r="CJ194" s="31" t="s">
        <v>34</v>
      </c>
      <c r="CK194" s="32" t="s">
        <v>34</v>
      </c>
      <c r="CL194" s="32" t="s">
        <v>34</v>
      </c>
      <c r="CM194" s="31" t="s">
        <v>34</v>
      </c>
      <c r="CN194" s="32" t="s">
        <v>34</v>
      </c>
      <c r="CO194" s="32" t="s">
        <v>34</v>
      </c>
      <c r="CP194" s="31" t="s">
        <v>34</v>
      </c>
      <c r="CQ194" s="32" t="s">
        <v>34</v>
      </c>
      <c r="CR194" s="32" t="s">
        <v>34</v>
      </c>
      <c r="CS194" s="31" t="s">
        <v>34</v>
      </c>
      <c r="CT194" s="32" t="s">
        <v>34</v>
      </c>
      <c r="CU194" s="32" t="s">
        <v>34</v>
      </c>
      <c r="CV194" s="31" t="s">
        <v>34</v>
      </c>
      <c r="CW194" s="32" t="s">
        <v>34</v>
      </c>
      <c r="CX194" s="32" t="s">
        <v>34</v>
      </c>
      <c r="CY194" s="31" t="s">
        <v>34</v>
      </c>
      <c r="CZ194" s="32" t="s">
        <v>34</v>
      </c>
      <c r="DA194" s="32" t="s">
        <v>34</v>
      </c>
      <c r="DB194" s="31" t="s">
        <v>34</v>
      </c>
      <c r="DC194" s="32" t="s">
        <v>34</v>
      </c>
      <c r="DD194" s="32" t="s">
        <v>34</v>
      </c>
      <c r="DE194" s="31" t="s">
        <v>34</v>
      </c>
      <c r="DF194" s="32" t="s">
        <v>34</v>
      </c>
      <c r="DG194" s="32" t="s">
        <v>34</v>
      </c>
      <c r="DH194" s="31" t="s">
        <v>34</v>
      </c>
      <c r="DI194" s="32" t="s">
        <v>34</v>
      </c>
      <c r="DJ194" s="32" t="s">
        <v>34</v>
      </c>
      <c r="DK194" s="31" t="s">
        <v>34</v>
      </c>
      <c r="DL194" s="32" t="s">
        <v>34</v>
      </c>
      <c r="DM194" s="32" t="s">
        <v>34</v>
      </c>
      <c r="DN194" s="31" t="s">
        <v>34</v>
      </c>
      <c r="DO194" s="32" t="s">
        <v>34</v>
      </c>
      <c r="DP194" s="32" t="s">
        <v>34</v>
      </c>
      <c r="DQ194" s="31" t="s">
        <v>34</v>
      </c>
      <c r="DR194" s="32" t="s">
        <v>34</v>
      </c>
      <c r="DS194" s="32" t="s">
        <v>34</v>
      </c>
      <c r="DT194" s="31" t="s">
        <v>34</v>
      </c>
      <c r="DU194" s="32" t="s">
        <v>34</v>
      </c>
      <c r="DV194" s="32" t="s">
        <v>34</v>
      </c>
    </row>
    <row r="195" spans="1:126" x14ac:dyDescent="0.2">
      <c r="A195" s="30" t="s">
        <v>6</v>
      </c>
      <c r="B195">
        <v>192</v>
      </c>
      <c r="C195" s="37">
        <v>55</v>
      </c>
      <c r="D195" s="70">
        <v>16.798393960039999</v>
      </c>
      <c r="E195" s="70" t="s">
        <v>28</v>
      </c>
      <c r="F195" s="70">
        <v>16.798393960039999</v>
      </c>
      <c r="G195" s="32">
        <v>16.5850161545624</v>
      </c>
      <c r="H195" s="32" t="s">
        <v>28</v>
      </c>
      <c r="I195" s="32">
        <v>16.5850161545624</v>
      </c>
      <c r="J195" s="31">
        <v>13.4543683806963</v>
      </c>
      <c r="K195" s="32" t="s">
        <v>28</v>
      </c>
      <c r="L195" s="32">
        <v>13.4543683806963</v>
      </c>
      <c r="M195" s="31">
        <v>8.1025876219737896</v>
      </c>
      <c r="N195" s="32" t="s">
        <v>28</v>
      </c>
      <c r="O195" s="32">
        <v>8.1025876219737896</v>
      </c>
      <c r="P195" s="31">
        <v>5.0885499877275802</v>
      </c>
      <c r="Q195" s="32" t="s">
        <v>28</v>
      </c>
      <c r="R195" s="32">
        <v>5.0885499877275802</v>
      </c>
      <c r="S195" s="31">
        <v>1.84012118382728</v>
      </c>
      <c r="T195" s="32" t="s">
        <v>28</v>
      </c>
      <c r="U195" s="32">
        <v>1.84012118382728</v>
      </c>
      <c r="V195" s="31">
        <v>-0.53560859932134397</v>
      </c>
      <c r="W195" s="32" t="s">
        <v>28</v>
      </c>
      <c r="X195" s="32">
        <v>-0.53560859932134397</v>
      </c>
      <c r="Y195" s="31">
        <v>-2.7635585303260299</v>
      </c>
      <c r="Z195" s="32" t="s">
        <v>28</v>
      </c>
      <c r="AA195" s="32">
        <v>-2.7635585303260299</v>
      </c>
      <c r="AB195" s="31">
        <v>-5.1143579387121898</v>
      </c>
      <c r="AC195" s="32" t="s">
        <v>28</v>
      </c>
      <c r="AD195" s="32">
        <v>-5.1143579387121898</v>
      </c>
      <c r="AE195" s="31">
        <v>-7.5161092861332301</v>
      </c>
      <c r="AF195" s="32" t="s">
        <v>28</v>
      </c>
      <c r="AG195" s="32">
        <v>-7.5161092861332301</v>
      </c>
      <c r="AH195" s="31">
        <v>-9.1554212107828192</v>
      </c>
      <c r="AI195" s="32" t="s">
        <v>28</v>
      </c>
      <c r="AJ195" s="32">
        <v>-9.1554212107828192</v>
      </c>
      <c r="AK195" s="31">
        <v>-11.9738699179017</v>
      </c>
      <c r="AL195" s="32" t="s">
        <v>28</v>
      </c>
      <c r="AM195" s="32">
        <v>-11.9738699179017</v>
      </c>
      <c r="AN195" s="31">
        <v>-14.0048159372054</v>
      </c>
      <c r="AO195" s="32" t="s">
        <v>28</v>
      </c>
      <c r="AP195" s="32">
        <v>-14.0048159372054</v>
      </c>
      <c r="AQ195" s="31">
        <v>-18.301116463172502</v>
      </c>
      <c r="AR195" s="32" t="s">
        <v>28</v>
      </c>
      <c r="AS195" s="32">
        <v>-18.301116463172502</v>
      </c>
      <c r="AT195" s="31">
        <v>-19.330774811312601</v>
      </c>
      <c r="AU195" s="32" t="s">
        <v>28</v>
      </c>
      <c r="AV195" s="32">
        <v>-19.330774811312601</v>
      </c>
      <c r="AW195" s="31">
        <v>-22.664972351255599</v>
      </c>
      <c r="AX195" s="32" t="s">
        <v>28</v>
      </c>
      <c r="AY195" s="32">
        <v>-22.664972351255599</v>
      </c>
      <c r="AZ195" s="31" t="s">
        <v>34</v>
      </c>
      <c r="BA195" s="32" t="s">
        <v>34</v>
      </c>
      <c r="BB195" s="32" t="s">
        <v>34</v>
      </c>
      <c r="BC195" s="31" t="s">
        <v>34</v>
      </c>
      <c r="BD195" s="32" t="s">
        <v>34</v>
      </c>
      <c r="BE195" s="32" t="s">
        <v>34</v>
      </c>
      <c r="BF195" s="31" t="s">
        <v>34</v>
      </c>
      <c r="BG195" s="32" t="s">
        <v>34</v>
      </c>
      <c r="BH195" s="32" t="s">
        <v>34</v>
      </c>
      <c r="BI195" s="31" t="s">
        <v>34</v>
      </c>
      <c r="BJ195" s="32" t="s">
        <v>34</v>
      </c>
      <c r="BK195" s="32" t="s">
        <v>34</v>
      </c>
      <c r="BL195" s="31" t="s">
        <v>34</v>
      </c>
      <c r="BM195" s="32" t="s">
        <v>34</v>
      </c>
      <c r="BN195" s="32" t="s">
        <v>34</v>
      </c>
      <c r="BO195" s="31" t="s">
        <v>34</v>
      </c>
      <c r="BP195" s="32" t="s">
        <v>34</v>
      </c>
      <c r="BQ195" s="32" t="s">
        <v>34</v>
      </c>
      <c r="BR195" s="31" t="s">
        <v>34</v>
      </c>
      <c r="BS195" s="32" t="s">
        <v>34</v>
      </c>
      <c r="BT195" s="32" t="s">
        <v>34</v>
      </c>
      <c r="BU195" s="31" t="s">
        <v>34</v>
      </c>
      <c r="BV195" s="32" t="s">
        <v>34</v>
      </c>
      <c r="BW195" s="32" t="s">
        <v>34</v>
      </c>
      <c r="BX195" s="31" t="s">
        <v>34</v>
      </c>
      <c r="BY195" s="32" t="s">
        <v>34</v>
      </c>
      <c r="BZ195" s="32" t="s">
        <v>34</v>
      </c>
      <c r="CA195" s="31" t="s">
        <v>34</v>
      </c>
      <c r="CB195" s="32" t="s">
        <v>34</v>
      </c>
      <c r="CC195" s="32" t="s">
        <v>34</v>
      </c>
      <c r="CD195" s="31" t="s">
        <v>34</v>
      </c>
      <c r="CE195" s="32" t="s">
        <v>34</v>
      </c>
      <c r="CF195" s="32" t="s">
        <v>34</v>
      </c>
      <c r="CG195" s="31" t="s">
        <v>34</v>
      </c>
      <c r="CH195" s="32" t="s">
        <v>34</v>
      </c>
      <c r="CI195" s="32" t="s">
        <v>34</v>
      </c>
      <c r="CJ195" s="31" t="s">
        <v>34</v>
      </c>
      <c r="CK195" s="32" t="s">
        <v>34</v>
      </c>
      <c r="CL195" s="32" t="s">
        <v>34</v>
      </c>
      <c r="CM195" s="31" t="s">
        <v>34</v>
      </c>
      <c r="CN195" s="32" t="s">
        <v>34</v>
      </c>
      <c r="CO195" s="32" t="s">
        <v>34</v>
      </c>
      <c r="CP195" s="31" t="s">
        <v>34</v>
      </c>
      <c r="CQ195" s="32" t="s">
        <v>34</v>
      </c>
      <c r="CR195" s="32" t="s">
        <v>34</v>
      </c>
      <c r="CS195" s="31" t="s">
        <v>34</v>
      </c>
      <c r="CT195" s="32" t="s">
        <v>34</v>
      </c>
      <c r="CU195" s="32" t="s">
        <v>34</v>
      </c>
      <c r="CV195" s="31" t="s">
        <v>34</v>
      </c>
      <c r="CW195" s="32" t="s">
        <v>34</v>
      </c>
      <c r="CX195" s="32" t="s">
        <v>34</v>
      </c>
      <c r="CY195" s="31" t="s">
        <v>34</v>
      </c>
      <c r="CZ195" s="32" t="s">
        <v>34</v>
      </c>
      <c r="DA195" s="32" t="s">
        <v>34</v>
      </c>
      <c r="DB195" s="31" t="s">
        <v>34</v>
      </c>
      <c r="DC195" s="32" t="s">
        <v>34</v>
      </c>
      <c r="DD195" s="32" t="s">
        <v>34</v>
      </c>
      <c r="DE195" s="31" t="s">
        <v>34</v>
      </c>
      <c r="DF195" s="32" t="s">
        <v>34</v>
      </c>
      <c r="DG195" s="32" t="s">
        <v>34</v>
      </c>
      <c r="DH195" s="31" t="s">
        <v>34</v>
      </c>
      <c r="DI195" s="32" t="s">
        <v>34</v>
      </c>
      <c r="DJ195" s="32" t="s">
        <v>34</v>
      </c>
      <c r="DK195" s="31" t="s">
        <v>34</v>
      </c>
      <c r="DL195" s="32" t="s">
        <v>34</v>
      </c>
      <c r="DM195" s="32" t="s">
        <v>34</v>
      </c>
      <c r="DN195" s="31" t="s">
        <v>34</v>
      </c>
      <c r="DO195" s="32" t="s">
        <v>34</v>
      </c>
      <c r="DP195" s="32" t="s">
        <v>34</v>
      </c>
      <c r="DQ195" s="31" t="s">
        <v>34</v>
      </c>
      <c r="DR195" s="32" t="s">
        <v>34</v>
      </c>
      <c r="DS195" s="32" t="s">
        <v>34</v>
      </c>
      <c r="DT195" s="31" t="s">
        <v>34</v>
      </c>
      <c r="DU195" s="32" t="s">
        <v>34</v>
      </c>
      <c r="DV195" s="32" t="s">
        <v>34</v>
      </c>
    </row>
    <row r="196" spans="1:126" x14ac:dyDescent="0.2">
      <c r="A196" s="30" t="s">
        <v>5</v>
      </c>
      <c r="B196">
        <v>193</v>
      </c>
      <c r="C196" s="37">
        <v>56</v>
      </c>
      <c r="D196" s="70">
        <v>11.1452449017945</v>
      </c>
      <c r="E196" s="70" t="s">
        <v>28</v>
      </c>
      <c r="F196" s="70">
        <v>11.1452449017945</v>
      </c>
      <c r="G196" s="32">
        <v>10.8975874836699</v>
      </c>
      <c r="H196" s="32" t="s">
        <v>28</v>
      </c>
      <c r="I196" s="32">
        <v>10.8975874836699</v>
      </c>
      <c r="J196" s="31">
        <v>9.7668840543288091</v>
      </c>
      <c r="K196" s="32" t="s">
        <v>28</v>
      </c>
      <c r="L196" s="32">
        <v>9.7668840543288091</v>
      </c>
      <c r="M196" s="31">
        <v>7.0000533526847297</v>
      </c>
      <c r="N196" s="32" t="s">
        <v>28</v>
      </c>
      <c r="O196" s="32">
        <v>7.0000533526847297</v>
      </c>
      <c r="P196" s="31">
        <v>3.1747269562520799</v>
      </c>
      <c r="Q196" s="32" t="s">
        <v>28</v>
      </c>
      <c r="R196" s="32">
        <v>3.1747269562520799</v>
      </c>
      <c r="S196" s="31">
        <v>0.16375402539453501</v>
      </c>
      <c r="T196" s="32" t="s">
        <v>28</v>
      </c>
      <c r="U196" s="32">
        <v>0.16375402539453501</v>
      </c>
      <c r="V196" s="31">
        <v>-2.9498717742916098</v>
      </c>
      <c r="W196" s="32" t="s">
        <v>28</v>
      </c>
      <c r="X196" s="32">
        <v>-2.9498717742916098</v>
      </c>
      <c r="Y196" s="31">
        <v>-5.93853823256313</v>
      </c>
      <c r="Z196" s="32" t="s">
        <v>28</v>
      </c>
      <c r="AA196" s="32">
        <v>-5.93853823256313</v>
      </c>
      <c r="AB196" s="31">
        <v>-8.8813812234476508</v>
      </c>
      <c r="AC196" s="32" t="s">
        <v>28</v>
      </c>
      <c r="AD196" s="32">
        <v>-8.8813812234476508</v>
      </c>
      <c r="AE196" s="31">
        <v>-10.9101753984387</v>
      </c>
      <c r="AF196" s="32" t="s">
        <v>28</v>
      </c>
      <c r="AG196" s="32">
        <v>-10.9101753984387</v>
      </c>
      <c r="AH196" s="31">
        <v>-11.7333653990329</v>
      </c>
      <c r="AI196" s="32" t="s">
        <v>28</v>
      </c>
      <c r="AJ196" s="32">
        <v>-11.7333653990329</v>
      </c>
      <c r="AK196" s="31">
        <v>-12.629383772826699</v>
      </c>
      <c r="AL196" s="32" t="s">
        <v>28</v>
      </c>
      <c r="AM196" s="32">
        <v>-12.629383772826699</v>
      </c>
      <c r="AN196" s="31">
        <v>-13.9387776448462</v>
      </c>
      <c r="AO196" s="32" t="s">
        <v>28</v>
      </c>
      <c r="AP196" s="32">
        <v>-13.9387776448462</v>
      </c>
      <c r="AQ196" s="31">
        <v>-14.985387859584399</v>
      </c>
      <c r="AR196" s="32" t="s">
        <v>28</v>
      </c>
      <c r="AS196" s="32">
        <v>-14.985387859584399</v>
      </c>
      <c r="AT196" s="31">
        <v>-15.5852381468542</v>
      </c>
      <c r="AU196" s="32" t="s">
        <v>28</v>
      </c>
      <c r="AV196" s="32">
        <v>-15.5852381468542</v>
      </c>
      <c r="AW196" s="31">
        <v>-16.112567707539402</v>
      </c>
      <c r="AX196" s="32" t="s">
        <v>28</v>
      </c>
      <c r="AY196" s="32">
        <v>-16.112567707539402</v>
      </c>
      <c r="AZ196" s="31">
        <v>-18.6857605409539</v>
      </c>
      <c r="BA196" s="32" t="s">
        <v>28</v>
      </c>
      <c r="BB196" s="32">
        <v>-18.6857605409539</v>
      </c>
      <c r="BC196" s="31">
        <v>-18.9885637007554</v>
      </c>
      <c r="BD196" s="32" t="s">
        <v>28</v>
      </c>
      <c r="BE196" s="32">
        <v>-18.9885637007554</v>
      </c>
      <c r="BF196" s="31">
        <v>-23.657102296628199</v>
      </c>
      <c r="BG196" s="32" t="s">
        <v>28</v>
      </c>
      <c r="BH196" s="32">
        <v>-23.657102296628199</v>
      </c>
      <c r="BI196" s="31">
        <v>-24.843736146430601</v>
      </c>
      <c r="BJ196" s="32" t="s">
        <v>28</v>
      </c>
      <c r="BK196" s="32">
        <v>-24.843736146430601</v>
      </c>
      <c r="BL196" s="31">
        <v>-24.843736146430601</v>
      </c>
      <c r="BM196" s="32" t="s">
        <v>28</v>
      </c>
      <c r="BN196" s="32">
        <v>-24.843736146430601</v>
      </c>
      <c r="BO196" s="31" t="s">
        <v>34</v>
      </c>
      <c r="BP196" s="32" t="s">
        <v>34</v>
      </c>
      <c r="BQ196" s="32" t="s">
        <v>34</v>
      </c>
      <c r="BR196" s="31" t="s">
        <v>34</v>
      </c>
      <c r="BS196" s="32" t="s">
        <v>34</v>
      </c>
      <c r="BT196" s="32" t="s">
        <v>34</v>
      </c>
      <c r="BU196" s="31" t="s">
        <v>34</v>
      </c>
      <c r="BV196" s="32" t="s">
        <v>34</v>
      </c>
      <c r="BW196" s="32" t="s">
        <v>34</v>
      </c>
      <c r="BX196" s="31" t="s">
        <v>34</v>
      </c>
      <c r="BY196" s="32" t="s">
        <v>34</v>
      </c>
      <c r="BZ196" s="32" t="s">
        <v>34</v>
      </c>
      <c r="CA196" s="31" t="s">
        <v>34</v>
      </c>
      <c r="CB196" s="32" t="s">
        <v>34</v>
      </c>
      <c r="CC196" s="32" t="s">
        <v>34</v>
      </c>
      <c r="CD196" s="31" t="s">
        <v>34</v>
      </c>
      <c r="CE196" s="32" t="s">
        <v>34</v>
      </c>
      <c r="CF196" s="32" t="s">
        <v>34</v>
      </c>
      <c r="CG196" s="31" t="s">
        <v>34</v>
      </c>
      <c r="CH196" s="32" t="s">
        <v>34</v>
      </c>
      <c r="CI196" s="32" t="s">
        <v>34</v>
      </c>
      <c r="CJ196" s="31" t="s">
        <v>34</v>
      </c>
      <c r="CK196" s="32" t="s">
        <v>34</v>
      </c>
      <c r="CL196" s="32" t="s">
        <v>34</v>
      </c>
      <c r="CM196" s="31" t="s">
        <v>34</v>
      </c>
      <c r="CN196" s="32" t="s">
        <v>34</v>
      </c>
      <c r="CO196" s="32" t="s">
        <v>34</v>
      </c>
      <c r="CP196" s="31" t="s">
        <v>34</v>
      </c>
      <c r="CQ196" s="32" t="s">
        <v>34</v>
      </c>
      <c r="CR196" s="32" t="s">
        <v>34</v>
      </c>
      <c r="CS196" s="31" t="s">
        <v>34</v>
      </c>
      <c r="CT196" s="32" t="s">
        <v>34</v>
      </c>
      <c r="CU196" s="32" t="s">
        <v>34</v>
      </c>
      <c r="CV196" s="31" t="s">
        <v>34</v>
      </c>
      <c r="CW196" s="32" t="s">
        <v>34</v>
      </c>
      <c r="CX196" s="32" t="s">
        <v>34</v>
      </c>
      <c r="CY196" s="31" t="s">
        <v>34</v>
      </c>
      <c r="CZ196" s="32" t="s">
        <v>34</v>
      </c>
      <c r="DA196" s="32" t="s">
        <v>34</v>
      </c>
      <c r="DB196" s="31" t="s">
        <v>34</v>
      </c>
      <c r="DC196" s="32" t="s">
        <v>34</v>
      </c>
      <c r="DD196" s="32" t="s">
        <v>34</v>
      </c>
      <c r="DE196" s="31" t="s">
        <v>34</v>
      </c>
      <c r="DF196" s="32" t="s">
        <v>34</v>
      </c>
      <c r="DG196" s="32" t="s">
        <v>34</v>
      </c>
      <c r="DH196" s="31" t="s">
        <v>34</v>
      </c>
      <c r="DI196" s="32" t="s">
        <v>34</v>
      </c>
      <c r="DJ196" s="32" t="s">
        <v>34</v>
      </c>
      <c r="DK196" s="31" t="s">
        <v>34</v>
      </c>
      <c r="DL196" s="32" t="s">
        <v>34</v>
      </c>
      <c r="DM196" s="32" t="s">
        <v>34</v>
      </c>
      <c r="DN196" s="31" t="s">
        <v>34</v>
      </c>
      <c r="DO196" s="32" t="s">
        <v>34</v>
      </c>
      <c r="DP196" s="32" t="s">
        <v>34</v>
      </c>
      <c r="DQ196" s="31" t="s">
        <v>34</v>
      </c>
      <c r="DR196" s="32" t="s">
        <v>34</v>
      </c>
      <c r="DS196" s="32" t="s">
        <v>34</v>
      </c>
      <c r="DT196" s="31" t="s">
        <v>34</v>
      </c>
      <c r="DU196" s="32" t="s">
        <v>34</v>
      </c>
      <c r="DV196" s="32" t="s">
        <v>34</v>
      </c>
    </row>
    <row r="197" spans="1:126" x14ac:dyDescent="0.2">
      <c r="A197" s="30" t="s">
        <v>5</v>
      </c>
      <c r="B197">
        <v>194</v>
      </c>
      <c r="C197" s="37">
        <v>57</v>
      </c>
      <c r="D197" s="70">
        <v>13.8897644147851</v>
      </c>
      <c r="E197" s="70" t="s">
        <v>28</v>
      </c>
      <c r="F197" s="70">
        <v>13.8897644147851</v>
      </c>
      <c r="G197" s="32">
        <v>13.530548483395201</v>
      </c>
      <c r="H197" s="32" t="s">
        <v>28</v>
      </c>
      <c r="I197" s="32">
        <v>13.530548483395201</v>
      </c>
      <c r="J197" s="31">
        <v>11.9595754790358</v>
      </c>
      <c r="K197" s="32" t="s">
        <v>28</v>
      </c>
      <c r="L197" s="32">
        <v>11.9595754790358</v>
      </c>
      <c r="M197" s="31">
        <v>7.4925426869383598</v>
      </c>
      <c r="N197" s="32" t="s">
        <v>28</v>
      </c>
      <c r="O197" s="32">
        <v>7.4925426869383598</v>
      </c>
      <c r="P197" s="31">
        <v>3.2281387129182999</v>
      </c>
      <c r="Q197" s="32" t="s">
        <v>28</v>
      </c>
      <c r="R197" s="32">
        <v>3.2281387129182999</v>
      </c>
      <c r="S197" s="31">
        <v>6.3259106606770005E-2</v>
      </c>
      <c r="T197" s="32" t="s">
        <v>28</v>
      </c>
      <c r="U197" s="32">
        <v>6.3259106606770005E-2</v>
      </c>
      <c r="V197" s="31">
        <v>-2.7063663304105399</v>
      </c>
      <c r="W197" s="32" t="s">
        <v>28</v>
      </c>
      <c r="X197" s="32">
        <v>-2.7063663304105399</v>
      </c>
      <c r="Y197" s="31">
        <v>-4.9932684237980904</v>
      </c>
      <c r="Z197" s="32" t="s">
        <v>28</v>
      </c>
      <c r="AA197" s="32">
        <v>-4.9932684237980904</v>
      </c>
      <c r="AB197" s="31">
        <v>-6.7087169659558201</v>
      </c>
      <c r="AC197" s="32" t="s">
        <v>28</v>
      </c>
      <c r="AD197" s="32">
        <v>-6.7087169659558201</v>
      </c>
      <c r="AE197" s="31">
        <v>-9.4530373691752203</v>
      </c>
      <c r="AF197" s="32" t="s">
        <v>28</v>
      </c>
      <c r="AG197" s="32">
        <v>-9.4530373691752203</v>
      </c>
      <c r="AH197" s="31">
        <v>-12.0966793313255</v>
      </c>
      <c r="AI197" s="32" t="s">
        <v>28</v>
      </c>
      <c r="AJ197" s="32">
        <v>-12.0966793313255</v>
      </c>
      <c r="AK197" s="31">
        <v>-13.7812800938392</v>
      </c>
      <c r="AL197" s="32" t="s">
        <v>28</v>
      </c>
      <c r="AM197" s="32">
        <v>-13.7812800938392</v>
      </c>
      <c r="AN197" s="31">
        <v>-16.388252195156099</v>
      </c>
      <c r="AO197" s="32" t="s">
        <v>28</v>
      </c>
      <c r="AP197" s="32">
        <v>-16.388252195156099</v>
      </c>
      <c r="AQ197" s="31">
        <v>-18.265557222585699</v>
      </c>
      <c r="AR197" s="32" t="s">
        <v>28</v>
      </c>
      <c r="AS197" s="32">
        <v>-18.265557222585699</v>
      </c>
      <c r="AT197" s="31">
        <v>-19.7642108556206</v>
      </c>
      <c r="AU197" s="32" t="s">
        <v>28</v>
      </c>
      <c r="AV197" s="32">
        <v>-19.7642108556206</v>
      </c>
      <c r="AW197" s="31">
        <v>-19.7642108556206</v>
      </c>
      <c r="AX197" s="32" t="s">
        <v>28</v>
      </c>
      <c r="AY197" s="32">
        <v>-19.7642108556206</v>
      </c>
      <c r="AZ197" s="31" t="s">
        <v>34</v>
      </c>
      <c r="BA197" s="32" t="s">
        <v>34</v>
      </c>
      <c r="BB197" s="32" t="s">
        <v>34</v>
      </c>
      <c r="BC197" s="31" t="s">
        <v>34</v>
      </c>
      <c r="BD197" s="32" t="s">
        <v>34</v>
      </c>
      <c r="BE197" s="32" t="s">
        <v>34</v>
      </c>
      <c r="BF197" s="31" t="s">
        <v>34</v>
      </c>
      <c r="BG197" s="32" t="s">
        <v>34</v>
      </c>
      <c r="BH197" s="32" t="s">
        <v>34</v>
      </c>
      <c r="BI197" s="31" t="s">
        <v>34</v>
      </c>
      <c r="BJ197" s="32" t="s">
        <v>34</v>
      </c>
      <c r="BK197" s="32" t="s">
        <v>34</v>
      </c>
      <c r="BL197" s="31" t="s">
        <v>34</v>
      </c>
      <c r="BM197" s="32" t="s">
        <v>34</v>
      </c>
      <c r="BN197" s="32" t="s">
        <v>34</v>
      </c>
      <c r="BO197" s="31" t="s">
        <v>34</v>
      </c>
      <c r="BP197" s="32" t="s">
        <v>34</v>
      </c>
      <c r="BQ197" s="32" t="s">
        <v>34</v>
      </c>
      <c r="BR197" s="31" t="s">
        <v>34</v>
      </c>
      <c r="BS197" s="32" t="s">
        <v>34</v>
      </c>
      <c r="BT197" s="32" t="s">
        <v>34</v>
      </c>
      <c r="BU197" s="31" t="s">
        <v>34</v>
      </c>
      <c r="BV197" s="32" t="s">
        <v>34</v>
      </c>
      <c r="BW197" s="32" t="s">
        <v>34</v>
      </c>
      <c r="BX197" s="31" t="s">
        <v>34</v>
      </c>
      <c r="BY197" s="32" t="s">
        <v>34</v>
      </c>
      <c r="BZ197" s="32" t="s">
        <v>34</v>
      </c>
      <c r="CA197" s="31" t="s">
        <v>34</v>
      </c>
      <c r="CB197" s="32" t="s">
        <v>34</v>
      </c>
      <c r="CC197" s="32" t="s">
        <v>34</v>
      </c>
      <c r="CD197" s="31" t="s">
        <v>34</v>
      </c>
      <c r="CE197" s="32" t="s">
        <v>34</v>
      </c>
      <c r="CF197" s="32" t="s">
        <v>34</v>
      </c>
      <c r="CG197" s="31" t="s">
        <v>34</v>
      </c>
      <c r="CH197" s="32" t="s">
        <v>34</v>
      </c>
      <c r="CI197" s="32" t="s">
        <v>34</v>
      </c>
      <c r="CJ197" s="31" t="s">
        <v>34</v>
      </c>
      <c r="CK197" s="32" t="s">
        <v>34</v>
      </c>
      <c r="CL197" s="32" t="s">
        <v>34</v>
      </c>
      <c r="CM197" s="31" t="s">
        <v>34</v>
      </c>
      <c r="CN197" s="32" t="s">
        <v>34</v>
      </c>
      <c r="CO197" s="32" t="s">
        <v>34</v>
      </c>
      <c r="CP197" s="31" t="s">
        <v>34</v>
      </c>
      <c r="CQ197" s="32" t="s">
        <v>34</v>
      </c>
      <c r="CR197" s="32" t="s">
        <v>34</v>
      </c>
      <c r="CS197" s="31" t="s">
        <v>34</v>
      </c>
      <c r="CT197" s="32" t="s">
        <v>34</v>
      </c>
      <c r="CU197" s="32" t="s">
        <v>34</v>
      </c>
      <c r="CV197" s="31" t="s">
        <v>34</v>
      </c>
      <c r="CW197" s="32" t="s">
        <v>34</v>
      </c>
      <c r="CX197" s="32" t="s">
        <v>34</v>
      </c>
      <c r="CY197" s="31" t="s">
        <v>34</v>
      </c>
      <c r="CZ197" s="32" t="s">
        <v>34</v>
      </c>
      <c r="DA197" s="32" t="s">
        <v>34</v>
      </c>
      <c r="DB197" s="31" t="s">
        <v>34</v>
      </c>
      <c r="DC197" s="32" t="s">
        <v>34</v>
      </c>
      <c r="DD197" s="32" t="s">
        <v>34</v>
      </c>
      <c r="DE197" s="31" t="s">
        <v>34</v>
      </c>
      <c r="DF197" s="32" t="s">
        <v>34</v>
      </c>
      <c r="DG197" s="32" t="s">
        <v>34</v>
      </c>
      <c r="DH197" s="31" t="s">
        <v>34</v>
      </c>
      <c r="DI197" s="32" t="s">
        <v>34</v>
      </c>
      <c r="DJ197" s="32" t="s">
        <v>34</v>
      </c>
      <c r="DK197" s="31" t="s">
        <v>34</v>
      </c>
      <c r="DL197" s="32" t="s">
        <v>34</v>
      </c>
      <c r="DM197" s="32" t="s">
        <v>34</v>
      </c>
      <c r="DN197" s="31" t="s">
        <v>34</v>
      </c>
      <c r="DO197" s="32" t="s">
        <v>34</v>
      </c>
      <c r="DP197" s="32" t="s">
        <v>34</v>
      </c>
      <c r="DQ197" s="31" t="s">
        <v>34</v>
      </c>
      <c r="DR197" s="32" t="s">
        <v>34</v>
      </c>
      <c r="DS197" s="32" t="s">
        <v>34</v>
      </c>
      <c r="DT197" s="31" t="s">
        <v>34</v>
      </c>
      <c r="DU197" s="32" t="s">
        <v>34</v>
      </c>
      <c r="DV197" s="32" t="s">
        <v>34</v>
      </c>
    </row>
    <row r="198" spans="1:126" x14ac:dyDescent="0.2">
      <c r="A198" s="30" t="s">
        <v>6</v>
      </c>
      <c r="B198">
        <v>195</v>
      </c>
      <c r="C198" s="37">
        <v>58</v>
      </c>
      <c r="D198" s="70">
        <v>11.220306038749399</v>
      </c>
      <c r="E198" s="70" t="s">
        <v>28</v>
      </c>
      <c r="F198" s="70">
        <v>11.220306038749399</v>
      </c>
      <c r="G198" s="32">
        <v>9.5818537556191803</v>
      </c>
      <c r="H198" s="32" t="s">
        <v>28</v>
      </c>
      <c r="I198" s="32">
        <v>9.5818537556191803</v>
      </c>
      <c r="J198" s="31">
        <v>6.1398797062168402</v>
      </c>
      <c r="K198" s="32" t="s">
        <v>28</v>
      </c>
      <c r="L198" s="32">
        <v>6.1398797062168402</v>
      </c>
      <c r="M198" s="31">
        <v>2.0195079006560102</v>
      </c>
      <c r="N198" s="32" t="s">
        <v>28</v>
      </c>
      <c r="O198" s="32">
        <v>2.0195079006560102</v>
      </c>
      <c r="P198" s="31">
        <v>-0.66273440633090197</v>
      </c>
      <c r="Q198" s="32" t="s">
        <v>28</v>
      </c>
      <c r="R198" s="32">
        <v>-0.66273440633090197</v>
      </c>
      <c r="S198" s="31">
        <v>-3.3899623930709599</v>
      </c>
      <c r="T198" s="32" t="s">
        <v>28</v>
      </c>
      <c r="U198" s="32">
        <v>-3.3899623930709599</v>
      </c>
      <c r="V198" s="31">
        <v>-5.37309846804302</v>
      </c>
      <c r="W198" s="32" t="s">
        <v>28</v>
      </c>
      <c r="X198" s="32">
        <v>-5.37309846804302</v>
      </c>
      <c r="Y198" s="31">
        <v>-7.75320960353441</v>
      </c>
      <c r="Z198" s="32" t="s">
        <v>28</v>
      </c>
      <c r="AA198" s="32">
        <v>-7.75320960353441</v>
      </c>
      <c r="AB198" s="31">
        <v>-10.148005852578001</v>
      </c>
      <c r="AC198" s="32" t="s">
        <v>28</v>
      </c>
      <c r="AD198" s="32">
        <v>-10.148005852578001</v>
      </c>
      <c r="AE198" s="31">
        <v>-11.107094217212101</v>
      </c>
      <c r="AF198" s="32" t="s">
        <v>28</v>
      </c>
      <c r="AG198" s="32">
        <v>-11.107094217212101</v>
      </c>
      <c r="AH198" s="31">
        <v>-11.835043791118499</v>
      </c>
      <c r="AI198" s="32" t="s">
        <v>28</v>
      </c>
      <c r="AJ198" s="32">
        <v>-11.835043791118499</v>
      </c>
      <c r="AK198" s="31">
        <v>-13.3430710008481</v>
      </c>
      <c r="AL198" s="32" t="s">
        <v>28</v>
      </c>
      <c r="AM198" s="32">
        <v>-13.3430710008481</v>
      </c>
      <c r="AN198" s="31">
        <v>-15.0006750434781</v>
      </c>
      <c r="AO198" s="32" t="s">
        <v>28</v>
      </c>
      <c r="AP198" s="32">
        <v>-15.0006750434781</v>
      </c>
      <c r="AQ198" s="31">
        <v>-16.6341283164694</v>
      </c>
      <c r="AR198" s="32" t="s">
        <v>28</v>
      </c>
      <c r="AS198" s="32">
        <v>-16.6341283164694</v>
      </c>
      <c r="AT198" s="31">
        <v>-21.310494341203899</v>
      </c>
      <c r="AU198" s="32" t="s">
        <v>28</v>
      </c>
      <c r="AV198" s="32">
        <v>-21.310494341203899</v>
      </c>
      <c r="AW198" s="31">
        <v>-21.1808484223411</v>
      </c>
      <c r="AX198" s="32" t="s">
        <v>28</v>
      </c>
      <c r="AY198" s="32">
        <v>-21.1808484223411</v>
      </c>
      <c r="AZ198" s="31">
        <v>-21.1808484223411</v>
      </c>
      <c r="BA198" s="32" t="s">
        <v>28</v>
      </c>
      <c r="BB198" s="32">
        <v>-21.1808484223411</v>
      </c>
      <c r="BC198" s="31">
        <v>-21.1808484223411</v>
      </c>
      <c r="BD198" s="32" t="s">
        <v>28</v>
      </c>
      <c r="BE198" s="32">
        <v>-21.1808484223411</v>
      </c>
      <c r="BF198" s="31" t="s">
        <v>34</v>
      </c>
      <c r="BG198" s="32" t="s">
        <v>34</v>
      </c>
      <c r="BH198" s="32" t="s">
        <v>34</v>
      </c>
      <c r="BI198" s="31" t="s">
        <v>34</v>
      </c>
      <c r="BJ198" s="32" t="s">
        <v>34</v>
      </c>
      <c r="BK198" s="32" t="s">
        <v>34</v>
      </c>
      <c r="BL198" s="31" t="s">
        <v>34</v>
      </c>
      <c r="BM198" s="32" t="s">
        <v>34</v>
      </c>
      <c r="BN198" s="32" t="s">
        <v>34</v>
      </c>
      <c r="BO198" s="31" t="s">
        <v>34</v>
      </c>
      <c r="BP198" s="32" t="s">
        <v>34</v>
      </c>
      <c r="BQ198" s="32" t="s">
        <v>34</v>
      </c>
      <c r="BR198" s="31" t="s">
        <v>34</v>
      </c>
      <c r="BS198" s="32" t="s">
        <v>34</v>
      </c>
      <c r="BT198" s="32" t="s">
        <v>34</v>
      </c>
      <c r="BU198" s="31" t="s">
        <v>34</v>
      </c>
      <c r="BV198" s="32" t="s">
        <v>34</v>
      </c>
      <c r="BW198" s="32" t="s">
        <v>34</v>
      </c>
      <c r="BX198" s="31" t="s">
        <v>34</v>
      </c>
      <c r="BY198" s="32" t="s">
        <v>34</v>
      </c>
      <c r="BZ198" s="32" t="s">
        <v>34</v>
      </c>
      <c r="CA198" s="31" t="s">
        <v>34</v>
      </c>
      <c r="CB198" s="32" t="s">
        <v>34</v>
      </c>
      <c r="CC198" s="32" t="s">
        <v>34</v>
      </c>
      <c r="CD198" s="31" t="s">
        <v>34</v>
      </c>
      <c r="CE198" s="32" t="s">
        <v>34</v>
      </c>
      <c r="CF198" s="32" t="s">
        <v>34</v>
      </c>
      <c r="CG198" s="31" t="s">
        <v>34</v>
      </c>
      <c r="CH198" s="32" t="s">
        <v>34</v>
      </c>
      <c r="CI198" s="32" t="s">
        <v>34</v>
      </c>
      <c r="CJ198" s="31" t="s">
        <v>34</v>
      </c>
      <c r="CK198" s="32" t="s">
        <v>34</v>
      </c>
      <c r="CL198" s="32" t="s">
        <v>34</v>
      </c>
      <c r="CM198" s="31" t="s">
        <v>34</v>
      </c>
      <c r="CN198" s="32" t="s">
        <v>34</v>
      </c>
      <c r="CO198" s="32" t="s">
        <v>34</v>
      </c>
      <c r="CP198" s="31" t="s">
        <v>34</v>
      </c>
      <c r="CQ198" s="32" t="s">
        <v>34</v>
      </c>
      <c r="CR198" s="32" t="s">
        <v>34</v>
      </c>
      <c r="CS198" s="31" t="s">
        <v>34</v>
      </c>
      <c r="CT198" s="32" t="s">
        <v>34</v>
      </c>
      <c r="CU198" s="32" t="s">
        <v>34</v>
      </c>
      <c r="CV198" s="31" t="s">
        <v>34</v>
      </c>
      <c r="CW198" s="32" t="s">
        <v>34</v>
      </c>
      <c r="CX198" s="32" t="s">
        <v>34</v>
      </c>
      <c r="CY198" s="31" t="s">
        <v>34</v>
      </c>
      <c r="CZ198" s="32" t="s">
        <v>34</v>
      </c>
      <c r="DA198" s="32" t="s">
        <v>34</v>
      </c>
      <c r="DB198" s="31" t="s">
        <v>34</v>
      </c>
      <c r="DC198" s="32" t="s">
        <v>34</v>
      </c>
      <c r="DD198" s="32" t="s">
        <v>34</v>
      </c>
      <c r="DE198" s="31" t="s">
        <v>34</v>
      </c>
      <c r="DF198" s="32" t="s">
        <v>34</v>
      </c>
      <c r="DG198" s="32" t="s">
        <v>34</v>
      </c>
      <c r="DH198" s="31" t="s">
        <v>34</v>
      </c>
      <c r="DI198" s="32" t="s">
        <v>34</v>
      </c>
      <c r="DJ198" s="32" t="s">
        <v>34</v>
      </c>
      <c r="DK198" s="31" t="s">
        <v>34</v>
      </c>
      <c r="DL198" s="32" t="s">
        <v>34</v>
      </c>
      <c r="DM198" s="32" t="s">
        <v>34</v>
      </c>
      <c r="DN198" s="31" t="s">
        <v>34</v>
      </c>
      <c r="DO198" s="32" t="s">
        <v>34</v>
      </c>
      <c r="DP198" s="32" t="s">
        <v>34</v>
      </c>
      <c r="DQ198" s="31" t="s">
        <v>34</v>
      </c>
      <c r="DR198" s="32" t="s">
        <v>34</v>
      </c>
      <c r="DS198" s="32" t="s">
        <v>34</v>
      </c>
      <c r="DT198" s="31" t="s">
        <v>34</v>
      </c>
      <c r="DU198" s="32" t="s">
        <v>34</v>
      </c>
      <c r="DV198" s="32" t="s">
        <v>34</v>
      </c>
    </row>
    <row r="199" spans="1:126" x14ac:dyDescent="0.2">
      <c r="A199" s="30" t="s">
        <v>5</v>
      </c>
      <c r="B199">
        <v>196</v>
      </c>
      <c r="C199" s="37">
        <v>59</v>
      </c>
      <c r="D199" s="70">
        <v>10.816712604286201</v>
      </c>
      <c r="E199" s="70" t="s">
        <v>28</v>
      </c>
      <c r="F199" s="70">
        <v>10.816712604286201</v>
      </c>
      <c r="G199" s="32">
        <v>10.370151549462699</v>
      </c>
      <c r="H199" s="32" t="s">
        <v>28</v>
      </c>
      <c r="I199" s="32">
        <v>10.370151549462699</v>
      </c>
      <c r="J199" s="31">
        <v>8.4393472349976904</v>
      </c>
      <c r="K199" s="32" t="s">
        <v>28</v>
      </c>
      <c r="L199" s="32">
        <v>8.4393472349976904</v>
      </c>
      <c r="M199" s="31">
        <v>3.63038004439057</v>
      </c>
      <c r="N199" s="32" t="s">
        <v>28</v>
      </c>
      <c r="O199" s="32">
        <v>3.63038004439057</v>
      </c>
      <c r="P199" s="31">
        <v>-0.65943646779088005</v>
      </c>
      <c r="Q199" s="32" t="s">
        <v>28</v>
      </c>
      <c r="R199" s="32">
        <v>-0.65943646779088005</v>
      </c>
      <c r="S199" s="31">
        <v>-3.52452998949083</v>
      </c>
      <c r="T199" s="32" t="s">
        <v>28</v>
      </c>
      <c r="U199" s="32">
        <v>-3.52452998949083</v>
      </c>
      <c r="V199" s="31">
        <v>-5.6919418500484102</v>
      </c>
      <c r="W199" s="32" t="s">
        <v>28</v>
      </c>
      <c r="X199" s="32">
        <v>-5.6919418500484102</v>
      </c>
      <c r="Y199" s="31">
        <v>-7.5961092215847703</v>
      </c>
      <c r="Z199" s="32" t="s">
        <v>28</v>
      </c>
      <c r="AA199" s="32">
        <v>-7.5961092215847703</v>
      </c>
      <c r="AB199" s="31">
        <v>-10.193886505977</v>
      </c>
      <c r="AC199" s="32" t="s">
        <v>28</v>
      </c>
      <c r="AD199" s="32">
        <v>-10.193886505977</v>
      </c>
      <c r="AE199" s="31">
        <v>-13.5657179368285</v>
      </c>
      <c r="AF199" s="32" t="s">
        <v>28</v>
      </c>
      <c r="AG199" s="32">
        <v>-13.5657179368285</v>
      </c>
      <c r="AH199" s="31">
        <v>-15.4628176052535</v>
      </c>
      <c r="AI199" s="32" t="s">
        <v>28</v>
      </c>
      <c r="AJ199" s="32">
        <v>-15.4628176052535</v>
      </c>
      <c r="AK199" s="31">
        <v>-19.203826840885899</v>
      </c>
      <c r="AL199" s="32" t="s">
        <v>28</v>
      </c>
      <c r="AM199" s="32">
        <v>-19.203826840885899</v>
      </c>
      <c r="AN199" s="31">
        <v>-21.2502498835028</v>
      </c>
      <c r="AO199" s="32" t="s">
        <v>28</v>
      </c>
      <c r="AP199" s="32">
        <v>-21.2502498835028</v>
      </c>
      <c r="AQ199" s="31">
        <v>-25.708677578649599</v>
      </c>
      <c r="AR199" s="32" t="s">
        <v>28</v>
      </c>
      <c r="AS199" s="32">
        <v>-25.708677578649599</v>
      </c>
      <c r="AT199" s="31">
        <v>-27.352773153387002</v>
      </c>
      <c r="AU199" s="32" t="s">
        <v>28</v>
      </c>
      <c r="AV199" s="32">
        <v>-27.352773153387002</v>
      </c>
      <c r="AW199" s="31">
        <v>-34.338020561536901</v>
      </c>
      <c r="AX199" s="32" t="s">
        <v>28</v>
      </c>
      <c r="AY199" s="32">
        <v>-34.338020561536901</v>
      </c>
      <c r="AZ199" s="31">
        <v>-40.164184441829001</v>
      </c>
      <c r="BA199" s="32" t="s">
        <v>28</v>
      </c>
      <c r="BB199" s="32">
        <v>-40.164184441829001</v>
      </c>
      <c r="BC199" s="31" t="s">
        <v>34</v>
      </c>
      <c r="BD199" s="32" t="s">
        <v>34</v>
      </c>
      <c r="BE199" s="32" t="s">
        <v>34</v>
      </c>
      <c r="BF199" s="31" t="s">
        <v>34</v>
      </c>
      <c r="BG199" s="32" t="s">
        <v>34</v>
      </c>
      <c r="BH199" s="32" t="s">
        <v>34</v>
      </c>
      <c r="BI199" s="31" t="s">
        <v>34</v>
      </c>
      <c r="BJ199" s="32" t="s">
        <v>34</v>
      </c>
      <c r="BK199" s="32" t="s">
        <v>34</v>
      </c>
      <c r="BL199" s="31" t="s">
        <v>34</v>
      </c>
      <c r="BM199" s="32" t="s">
        <v>34</v>
      </c>
      <c r="BN199" s="32" t="s">
        <v>34</v>
      </c>
      <c r="BO199" s="31" t="s">
        <v>34</v>
      </c>
      <c r="BP199" s="32" t="s">
        <v>34</v>
      </c>
      <c r="BQ199" s="32" t="s">
        <v>34</v>
      </c>
      <c r="BR199" s="31" t="s">
        <v>34</v>
      </c>
      <c r="BS199" s="32" t="s">
        <v>34</v>
      </c>
      <c r="BT199" s="32" t="s">
        <v>34</v>
      </c>
      <c r="BU199" s="31" t="s">
        <v>34</v>
      </c>
      <c r="BV199" s="32" t="s">
        <v>34</v>
      </c>
      <c r="BW199" s="32" t="s">
        <v>34</v>
      </c>
      <c r="BX199" s="31" t="s">
        <v>34</v>
      </c>
      <c r="BY199" s="32" t="s">
        <v>34</v>
      </c>
      <c r="BZ199" s="32" t="s">
        <v>34</v>
      </c>
      <c r="CA199" s="31" t="s">
        <v>34</v>
      </c>
      <c r="CB199" s="32" t="s">
        <v>34</v>
      </c>
      <c r="CC199" s="32" t="s">
        <v>34</v>
      </c>
      <c r="CD199" s="31" t="s">
        <v>34</v>
      </c>
      <c r="CE199" s="32" t="s">
        <v>34</v>
      </c>
      <c r="CF199" s="32" t="s">
        <v>34</v>
      </c>
      <c r="CG199" s="31" t="s">
        <v>34</v>
      </c>
      <c r="CH199" s="32" t="s">
        <v>34</v>
      </c>
      <c r="CI199" s="32" t="s">
        <v>34</v>
      </c>
      <c r="CJ199" s="31" t="s">
        <v>34</v>
      </c>
      <c r="CK199" s="32" t="s">
        <v>34</v>
      </c>
      <c r="CL199" s="32" t="s">
        <v>34</v>
      </c>
      <c r="CM199" s="31" t="s">
        <v>34</v>
      </c>
      <c r="CN199" s="32" t="s">
        <v>34</v>
      </c>
      <c r="CO199" s="32" t="s">
        <v>34</v>
      </c>
      <c r="CP199" s="31" t="s">
        <v>34</v>
      </c>
      <c r="CQ199" s="32" t="s">
        <v>34</v>
      </c>
      <c r="CR199" s="32" t="s">
        <v>34</v>
      </c>
      <c r="CS199" s="31" t="s">
        <v>34</v>
      </c>
      <c r="CT199" s="32" t="s">
        <v>34</v>
      </c>
      <c r="CU199" s="32" t="s">
        <v>34</v>
      </c>
      <c r="CV199" s="31" t="s">
        <v>34</v>
      </c>
      <c r="CW199" s="32" t="s">
        <v>34</v>
      </c>
      <c r="CX199" s="32" t="s">
        <v>34</v>
      </c>
      <c r="CY199" s="31" t="s">
        <v>34</v>
      </c>
      <c r="CZ199" s="32" t="s">
        <v>34</v>
      </c>
      <c r="DA199" s="32" t="s">
        <v>34</v>
      </c>
      <c r="DB199" s="31" t="s">
        <v>34</v>
      </c>
      <c r="DC199" s="32" t="s">
        <v>34</v>
      </c>
      <c r="DD199" s="32" t="s">
        <v>34</v>
      </c>
      <c r="DE199" s="31" t="s">
        <v>34</v>
      </c>
      <c r="DF199" s="32" t="s">
        <v>34</v>
      </c>
      <c r="DG199" s="32" t="s">
        <v>34</v>
      </c>
      <c r="DH199" s="31" t="s">
        <v>34</v>
      </c>
      <c r="DI199" s="32" t="s">
        <v>34</v>
      </c>
      <c r="DJ199" s="32" t="s">
        <v>34</v>
      </c>
      <c r="DK199" s="31" t="s">
        <v>34</v>
      </c>
      <c r="DL199" s="32" t="s">
        <v>34</v>
      </c>
      <c r="DM199" s="32" t="s">
        <v>34</v>
      </c>
      <c r="DN199" s="31" t="s">
        <v>34</v>
      </c>
      <c r="DO199" s="32" t="s">
        <v>34</v>
      </c>
      <c r="DP199" s="32" t="s">
        <v>34</v>
      </c>
      <c r="DQ199" s="31" t="s">
        <v>34</v>
      </c>
      <c r="DR199" s="32" t="s">
        <v>34</v>
      </c>
      <c r="DS199" s="32" t="s">
        <v>34</v>
      </c>
      <c r="DT199" s="31" t="s">
        <v>34</v>
      </c>
      <c r="DU199" s="32" t="s">
        <v>34</v>
      </c>
      <c r="DV199" s="32" t="s">
        <v>34</v>
      </c>
    </row>
    <row r="200" spans="1:126" x14ac:dyDescent="0.2">
      <c r="A200" s="30" t="s">
        <v>5</v>
      </c>
      <c r="B200">
        <v>197</v>
      </c>
      <c r="C200" s="37">
        <v>60</v>
      </c>
      <c r="D200" s="70">
        <v>15.402567330377</v>
      </c>
      <c r="E200" s="70" t="s">
        <v>28</v>
      </c>
      <c r="F200" s="70">
        <v>15.402567330377</v>
      </c>
      <c r="G200" s="32">
        <v>15.081483369712601</v>
      </c>
      <c r="H200" s="32" t="s">
        <v>28</v>
      </c>
      <c r="I200" s="32">
        <v>15.081483369712601</v>
      </c>
      <c r="J200" s="31">
        <v>14.667024006522</v>
      </c>
      <c r="K200" s="32" t="s">
        <v>28</v>
      </c>
      <c r="L200" s="32">
        <v>14.667024006522</v>
      </c>
      <c r="M200" s="31">
        <v>13.772588349182501</v>
      </c>
      <c r="N200" s="32" t="s">
        <v>28</v>
      </c>
      <c r="O200" s="32">
        <v>13.772588349182501</v>
      </c>
      <c r="P200" s="31">
        <v>10.563429354736201</v>
      </c>
      <c r="Q200" s="32" t="s">
        <v>28</v>
      </c>
      <c r="R200" s="32">
        <v>10.563429354736201</v>
      </c>
      <c r="S200" s="31">
        <v>7.2379005686886604</v>
      </c>
      <c r="T200" s="32" t="s">
        <v>28</v>
      </c>
      <c r="U200" s="32">
        <v>7.2379005686886604</v>
      </c>
      <c r="V200" s="31">
        <v>3.7458977205967998</v>
      </c>
      <c r="W200" s="32" t="s">
        <v>28</v>
      </c>
      <c r="X200" s="32">
        <v>3.7458977205967998</v>
      </c>
      <c r="Y200" s="31">
        <v>0.248359094154465</v>
      </c>
      <c r="Z200" s="32" t="s">
        <v>28</v>
      </c>
      <c r="AA200" s="32">
        <v>0.248359094154465</v>
      </c>
      <c r="AB200" s="31">
        <v>-2.18518247636456</v>
      </c>
      <c r="AC200" s="32" t="s">
        <v>28</v>
      </c>
      <c r="AD200" s="32">
        <v>-2.18518247636456</v>
      </c>
      <c r="AE200" s="31">
        <v>-4.6597274772746697</v>
      </c>
      <c r="AF200" s="32" t="s">
        <v>28</v>
      </c>
      <c r="AG200" s="32">
        <v>-4.6597274772746697</v>
      </c>
      <c r="AH200" s="31">
        <v>-7.3719595450831399</v>
      </c>
      <c r="AI200" s="32" t="s">
        <v>28</v>
      </c>
      <c r="AJ200" s="32">
        <v>-7.3719595450831399</v>
      </c>
      <c r="AK200" s="31">
        <v>-10.8552589335125</v>
      </c>
      <c r="AL200" s="32" t="s">
        <v>28</v>
      </c>
      <c r="AM200" s="32">
        <v>-10.8552589335125</v>
      </c>
      <c r="AN200" s="31">
        <v>-13.6424618143842</v>
      </c>
      <c r="AO200" s="32" t="s">
        <v>28</v>
      </c>
      <c r="AP200" s="32">
        <v>-13.6424618143842</v>
      </c>
      <c r="AQ200" s="31">
        <v>-14.8593888308303</v>
      </c>
      <c r="AR200" s="32" t="s">
        <v>28</v>
      </c>
      <c r="AS200" s="32">
        <v>-14.8593888308303</v>
      </c>
      <c r="AT200" s="31">
        <v>-16.877560035494</v>
      </c>
      <c r="AU200" s="32" t="s">
        <v>28</v>
      </c>
      <c r="AV200" s="32">
        <v>-16.877560035494</v>
      </c>
      <c r="AW200" s="31">
        <v>-17.8201405812734</v>
      </c>
      <c r="AX200" s="32" t="s">
        <v>28</v>
      </c>
      <c r="AY200" s="32">
        <v>-17.8201405812734</v>
      </c>
      <c r="AZ200" s="31">
        <v>-24.652341848032702</v>
      </c>
      <c r="BA200" s="32" t="s">
        <v>28</v>
      </c>
      <c r="BB200" s="32">
        <v>-24.652341848032702</v>
      </c>
      <c r="BC200" s="31">
        <v>-24.611544499061502</v>
      </c>
      <c r="BD200" s="32" t="s">
        <v>28</v>
      </c>
      <c r="BE200" s="32">
        <v>-24.611544499061502</v>
      </c>
      <c r="BF200" s="31" t="s">
        <v>34</v>
      </c>
      <c r="BG200" s="32" t="s">
        <v>34</v>
      </c>
      <c r="BH200" s="32" t="s">
        <v>34</v>
      </c>
      <c r="BI200" s="31" t="s">
        <v>34</v>
      </c>
      <c r="BJ200" s="32" t="s">
        <v>34</v>
      </c>
      <c r="BK200" s="32" t="s">
        <v>34</v>
      </c>
      <c r="BL200" s="31" t="s">
        <v>34</v>
      </c>
      <c r="BM200" s="32" t="s">
        <v>34</v>
      </c>
      <c r="BN200" s="32" t="s">
        <v>34</v>
      </c>
      <c r="BO200" s="31" t="s">
        <v>34</v>
      </c>
      <c r="BP200" s="32" t="s">
        <v>34</v>
      </c>
      <c r="BQ200" s="32" t="s">
        <v>34</v>
      </c>
      <c r="BR200" s="31" t="s">
        <v>34</v>
      </c>
      <c r="BS200" s="32" t="s">
        <v>34</v>
      </c>
      <c r="BT200" s="32" t="s">
        <v>34</v>
      </c>
      <c r="BU200" s="31" t="s">
        <v>34</v>
      </c>
      <c r="BV200" s="32" t="s">
        <v>34</v>
      </c>
      <c r="BW200" s="32" t="s">
        <v>34</v>
      </c>
      <c r="BX200" s="31" t="s">
        <v>34</v>
      </c>
      <c r="BY200" s="32" t="s">
        <v>34</v>
      </c>
      <c r="BZ200" s="32" t="s">
        <v>34</v>
      </c>
      <c r="CA200" s="31" t="s">
        <v>34</v>
      </c>
      <c r="CB200" s="32" t="s">
        <v>34</v>
      </c>
      <c r="CC200" s="32" t="s">
        <v>34</v>
      </c>
      <c r="CD200" s="31" t="s">
        <v>34</v>
      </c>
      <c r="CE200" s="32" t="s">
        <v>34</v>
      </c>
      <c r="CF200" s="32" t="s">
        <v>34</v>
      </c>
      <c r="CG200" s="31" t="s">
        <v>34</v>
      </c>
      <c r="CH200" s="32" t="s">
        <v>34</v>
      </c>
      <c r="CI200" s="32" t="s">
        <v>34</v>
      </c>
      <c r="CJ200" s="31" t="s">
        <v>34</v>
      </c>
      <c r="CK200" s="32" t="s">
        <v>34</v>
      </c>
      <c r="CL200" s="32" t="s">
        <v>34</v>
      </c>
      <c r="CM200" s="31" t="s">
        <v>34</v>
      </c>
      <c r="CN200" s="32" t="s">
        <v>34</v>
      </c>
      <c r="CO200" s="32" t="s">
        <v>34</v>
      </c>
      <c r="CP200" s="31" t="s">
        <v>34</v>
      </c>
      <c r="CQ200" s="32" t="s">
        <v>34</v>
      </c>
      <c r="CR200" s="32" t="s">
        <v>34</v>
      </c>
      <c r="CS200" s="31" t="s">
        <v>34</v>
      </c>
      <c r="CT200" s="32" t="s">
        <v>34</v>
      </c>
      <c r="CU200" s="32" t="s">
        <v>34</v>
      </c>
      <c r="CV200" s="31" t="s">
        <v>34</v>
      </c>
      <c r="CW200" s="32" t="s">
        <v>34</v>
      </c>
      <c r="CX200" s="32" t="s">
        <v>34</v>
      </c>
      <c r="CY200" s="31" t="s">
        <v>34</v>
      </c>
      <c r="CZ200" s="32" t="s">
        <v>34</v>
      </c>
      <c r="DA200" s="32" t="s">
        <v>34</v>
      </c>
      <c r="DB200" s="31" t="s">
        <v>34</v>
      </c>
      <c r="DC200" s="32" t="s">
        <v>34</v>
      </c>
      <c r="DD200" s="32" t="s">
        <v>34</v>
      </c>
      <c r="DE200" s="31" t="s">
        <v>34</v>
      </c>
      <c r="DF200" s="32" t="s">
        <v>34</v>
      </c>
      <c r="DG200" s="32" t="s">
        <v>34</v>
      </c>
      <c r="DH200" s="31" t="s">
        <v>34</v>
      </c>
      <c r="DI200" s="32" t="s">
        <v>34</v>
      </c>
      <c r="DJ200" s="32" t="s">
        <v>34</v>
      </c>
      <c r="DK200" s="31" t="s">
        <v>34</v>
      </c>
      <c r="DL200" s="32" t="s">
        <v>34</v>
      </c>
      <c r="DM200" s="32" t="s">
        <v>34</v>
      </c>
      <c r="DN200" s="31" t="s">
        <v>34</v>
      </c>
      <c r="DO200" s="32" t="s">
        <v>34</v>
      </c>
      <c r="DP200" s="32" t="s">
        <v>34</v>
      </c>
      <c r="DQ200" s="31" t="s">
        <v>34</v>
      </c>
      <c r="DR200" s="32" t="s">
        <v>34</v>
      </c>
      <c r="DS200" s="32" t="s">
        <v>34</v>
      </c>
      <c r="DT200" s="31" t="s">
        <v>34</v>
      </c>
      <c r="DU200" s="32" t="s">
        <v>34</v>
      </c>
      <c r="DV200" s="32" t="s">
        <v>34</v>
      </c>
    </row>
    <row r="201" spans="1:126" x14ac:dyDescent="0.2">
      <c r="A201" s="30" t="s">
        <v>6</v>
      </c>
      <c r="B201">
        <v>198</v>
      </c>
      <c r="C201" s="37">
        <v>61</v>
      </c>
      <c r="D201" s="70">
        <v>9.8704479633995401</v>
      </c>
      <c r="E201" s="70" t="s">
        <v>28</v>
      </c>
      <c r="F201" s="70">
        <v>9.8704479633995401</v>
      </c>
      <c r="G201" s="32">
        <v>9.6537164761746599</v>
      </c>
      <c r="H201" s="32" t="s">
        <v>28</v>
      </c>
      <c r="I201" s="32">
        <v>9.6537164761746599</v>
      </c>
      <c r="J201" s="31">
        <v>8.9041422035019195</v>
      </c>
      <c r="K201" s="32" t="s">
        <v>28</v>
      </c>
      <c r="L201" s="32">
        <v>8.9041422035019195</v>
      </c>
      <c r="M201" s="31">
        <v>6.7335715371888503</v>
      </c>
      <c r="N201" s="32" t="s">
        <v>28</v>
      </c>
      <c r="O201" s="32">
        <v>6.7335715371888503</v>
      </c>
      <c r="P201" s="31">
        <v>3.9991020265133601</v>
      </c>
      <c r="Q201" s="32" t="s">
        <v>28</v>
      </c>
      <c r="R201" s="32">
        <v>3.9991020265133601</v>
      </c>
      <c r="S201" s="31">
        <v>1.25338770790309</v>
      </c>
      <c r="T201" s="32" t="s">
        <v>28</v>
      </c>
      <c r="U201" s="32">
        <v>1.25338770790309</v>
      </c>
      <c r="V201" s="31">
        <v>-1.7296943410093599</v>
      </c>
      <c r="W201" s="32" t="s">
        <v>28</v>
      </c>
      <c r="X201" s="32">
        <v>-1.7296943410093599</v>
      </c>
      <c r="Y201" s="31">
        <v>-4.88710787523988</v>
      </c>
      <c r="Z201" s="32" t="s">
        <v>28</v>
      </c>
      <c r="AA201" s="32">
        <v>-4.88710787523988</v>
      </c>
      <c r="AB201" s="31">
        <v>-8.3736006901955999</v>
      </c>
      <c r="AC201" s="32" t="s">
        <v>28</v>
      </c>
      <c r="AD201" s="32">
        <v>-8.3736006901955999</v>
      </c>
      <c r="AE201" s="31">
        <v>-11.0536091582578</v>
      </c>
      <c r="AF201" s="32" t="s">
        <v>28</v>
      </c>
      <c r="AG201" s="32">
        <v>-11.0536091582578</v>
      </c>
      <c r="AH201" s="31">
        <v>-14.1490225774309</v>
      </c>
      <c r="AI201" s="32" t="s">
        <v>28</v>
      </c>
      <c r="AJ201" s="32">
        <v>-14.1490225774309</v>
      </c>
      <c r="AK201" s="31">
        <v>-16.302062892152101</v>
      </c>
      <c r="AL201" s="32" t="s">
        <v>28</v>
      </c>
      <c r="AM201" s="32">
        <v>-16.302062892152101</v>
      </c>
      <c r="AN201" s="31">
        <v>-20.557534773236998</v>
      </c>
      <c r="AO201" s="32" t="s">
        <v>28</v>
      </c>
      <c r="AP201" s="32">
        <v>-20.557534773236998</v>
      </c>
      <c r="AQ201" s="31">
        <v>-23.437885250111002</v>
      </c>
      <c r="AR201" s="32" t="s">
        <v>28</v>
      </c>
      <c r="AS201" s="32">
        <v>-23.437885250111002</v>
      </c>
      <c r="AT201" s="31">
        <v>-23.437885250111002</v>
      </c>
      <c r="AU201" s="32" t="s">
        <v>28</v>
      </c>
      <c r="AV201" s="32">
        <v>-23.437885250111002</v>
      </c>
      <c r="AW201" s="31" t="s">
        <v>34</v>
      </c>
      <c r="AX201" s="32" t="s">
        <v>34</v>
      </c>
      <c r="AY201" s="32" t="s">
        <v>34</v>
      </c>
      <c r="AZ201" s="31" t="s">
        <v>34</v>
      </c>
      <c r="BA201" s="32" t="s">
        <v>34</v>
      </c>
      <c r="BB201" s="32" t="s">
        <v>34</v>
      </c>
      <c r="BC201" s="31" t="s">
        <v>34</v>
      </c>
      <c r="BD201" s="32" t="s">
        <v>34</v>
      </c>
      <c r="BE201" s="32" t="s">
        <v>34</v>
      </c>
      <c r="BF201" s="31" t="s">
        <v>34</v>
      </c>
      <c r="BG201" s="32" t="s">
        <v>34</v>
      </c>
      <c r="BH201" s="32" t="s">
        <v>34</v>
      </c>
      <c r="BI201" s="31" t="s">
        <v>34</v>
      </c>
      <c r="BJ201" s="32" t="s">
        <v>34</v>
      </c>
      <c r="BK201" s="32" t="s">
        <v>34</v>
      </c>
      <c r="BL201" s="31" t="s">
        <v>34</v>
      </c>
      <c r="BM201" s="32" t="s">
        <v>34</v>
      </c>
      <c r="BN201" s="32" t="s">
        <v>34</v>
      </c>
      <c r="BO201" s="31" t="s">
        <v>34</v>
      </c>
      <c r="BP201" s="32" t="s">
        <v>34</v>
      </c>
      <c r="BQ201" s="32" t="s">
        <v>34</v>
      </c>
      <c r="BR201" s="31" t="s">
        <v>34</v>
      </c>
      <c r="BS201" s="32" t="s">
        <v>34</v>
      </c>
      <c r="BT201" s="32" t="s">
        <v>34</v>
      </c>
      <c r="BU201" s="31" t="s">
        <v>34</v>
      </c>
      <c r="BV201" s="32" t="s">
        <v>34</v>
      </c>
      <c r="BW201" s="32" t="s">
        <v>34</v>
      </c>
      <c r="BX201" s="31" t="s">
        <v>34</v>
      </c>
      <c r="BY201" s="32" t="s">
        <v>34</v>
      </c>
      <c r="BZ201" s="32" t="s">
        <v>34</v>
      </c>
      <c r="CA201" s="31" t="s">
        <v>34</v>
      </c>
      <c r="CB201" s="32" t="s">
        <v>34</v>
      </c>
      <c r="CC201" s="32" t="s">
        <v>34</v>
      </c>
      <c r="CD201" s="31" t="s">
        <v>34</v>
      </c>
      <c r="CE201" s="32" t="s">
        <v>34</v>
      </c>
      <c r="CF201" s="32" t="s">
        <v>34</v>
      </c>
      <c r="CG201" s="31" t="s">
        <v>34</v>
      </c>
      <c r="CH201" s="32" t="s">
        <v>34</v>
      </c>
      <c r="CI201" s="32" t="s">
        <v>34</v>
      </c>
      <c r="CJ201" s="31" t="s">
        <v>34</v>
      </c>
      <c r="CK201" s="32" t="s">
        <v>34</v>
      </c>
      <c r="CL201" s="32" t="s">
        <v>34</v>
      </c>
      <c r="CM201" s="31" t="s">
        <v>34</v>
      </c>
      <c r="CN201" s="32" t="s">
        <v>34</v>
      </c>
      <c r="CO201" s="32" t="s">
        <v>34</v>
      </c>
      <c r="CP201" s="31" t="s">
        <v>34</v>
      </c>
      <c r="CQ201" s="32" t="s">
        <v>34</v>
      </c>
      <c r="CR201" s="32" t="s">
        <v>34</v>
      </c>
      <c r="CS201" s="31" t="s">
        <v>34</v>
      </c>
      <c r="CT201" s="32" t="s">
        <v>34</v>
      </c>
      <c r="CU201" s="32" t="s">
        <v>34</v>
      </c>
      <c r="CV201" s="31" t="s">
        <v>34</v>
      </c>
      <c r="CW201" s="32" t="s">
        <v>34</v>
      </c>
      <c r="CX201" s="32" t="s">
        <v>34</v>
      </c>
      <c r="CY201" s="31" t="s">
        <v>34</v>
      </c>
      <c r="CZ201" s="32" t="s">
        <v>34</v>
      </c>
      <c r="DA201" s="32" t="s">
        <v>34</v>
      </c>
      <c r="DB201" s="31" t="s">
        <v>34</v>
      </c>
      <c r="DC201" s="32" t="s">
        <v>34</v>
      </c>
      <c r="DD201" s="32" t="s">
        <v>34</v>
      </c>
      <c r="DE201" s="31" t="s">
        <v>34</v>
      </c>
      <c r="DF201" s="32" t="s">
        <v>34</v>
      </c>
      <c r="DG201" s="32" t="s">
        <v>34</v>
      </c>
      <c r="DH201" s="31" t="s">
        <v>34</v>
      </c>
      <c r="DI201" s="32" t="s">
        <v>34</v>
      </c>
      <c r="DJ201" s="32" t="s">
        <v>34</v>
      </c>
      <c r="DK201" s="31" t="s">
        <v>34</v>
      </c>
      <c r="DL201" s="32" t="s">
        <v>34</v>
      </c>
      <c r="DM201" s="32" t="s">
        <v>34</v>
      </c>
      <c r="DN201" s="31" t="s">
        <v>34</v>
      </c>
      <c r="DO201" s="32" t="s">
        <v>34</v>
      </c>
      <c r="DP201" s="32" t="s">
        <v>34</v>
      </c>
      <c r="DQ201" s="31" t="s">
        <v>34</v>
      </c>
      <c r="DR201" s="32" t="s">
        <v>34</v>
      </c>
      <c r="DS201" s="32" t="s">
        <v>34</v>
      </c>
      <c r="DT201" s="31" t="s">
        <v>34</v>
      </c>
      <c r="DU201" s="32" t="s">
        <v>34</v>
      </c>
      <c r="DV201" s="32" t="s">
        <v>34</v>
      </c>
    </row>
    <row r="202" spans="1:126" x14ac:dyDescent="0.2">
      <c r="A202" s="30" t="s">
        <v>5</v>
      </c>
      <c r="B202">
        <v>199</v>
      </c>
      <c r="C202" s="37">
        <v>62</v>
      </c>
      <c r="D202" s="70">
        <v>11.6588381591611</v>
      </c>
      <c r="E202" s="70" t="s">
        <v>28</v>
      </c>
      <c r="F202" s="70">
        <v>11.6588381591611</v>
      </c>
      <c r="G202" s="32">
        <v>10.3459107493681</v>
      </c>
      <c r="H202" s="32" t="s">
        <v>28</v>
      </c>
      <c r="I202" s="32">
        <v>10.3459107493681</v>
      </c>
      <c r="J202" s="31">
        <v>5.4137280995700596</v>
      </c>
      <c r="K202" s="32" t="s">
        <v>28</v>
      </c>
      <c r="L202" s="32">
        <v>5.4137280995700596</v>
      </c>
      <c r="M202" s="31">
        <v>1.57749734483843</v>
      </c>
      <c r="N202" s="32" t="s">
        <v>28</v>
      </c>
      <c r="O202" s="32">
        <v>1.57749734483843</v>
      </c>
      <c r="P202" s="31">
        <v>-1.73893284478289</v>
      </c>
      <c r="Q202" s="32" t="s">
        <v>28</v>
      </c>
      <c r="R202" s="32">
        <v>-1.73893284478289</v>
      </c>
      <c r="S202" s="31">
        <v>-4.4432450424646897</v>
      </c>
      <c r="T202" s="32" t="s">
        <v>28</v>
      </c>
      <c r="U202" s="32">
        <v>-4.4432450424646897</v>
      </c>
      <c r="V202" s="31">
        <v>-7.7295322194897</v>
      </c>
      <c r="W202" s="32" t="s">
        <v>28</v>
      </c>
      <c r="X202" s="32">
        <v>-7.7295322194897</v>
      </c>
      <c r="Y202" s="31">
        <v>-9.97178683683169</v>
      </c>
      <c r="Z202" s="32" t="s">
        <v>28</v>
      </c>
      <c r="AA202" s="32">
        <v>-9.97178683683169</v>
      </c>
      <c r="AB202" s="31">
        <v>-12.893265338382401</v>
      </c>
      <c r="AC202" s="32" t="s">
        <v>28</v>
      </c>
      <c r="AD202" s="32">
        <v>-12.893265338382401</v>
      </c>
      <c r="AE202" s="31">
        <v>-14.7866509367435</v>
      </c>
      <c r="AF202" s="32" t="s">
        <v>28</v>
      </c>
      <c r="AG202" s="32">
        <v>-14.7866509367435</v>
      </c>
      <c r="AH202" s="31">
        <v>-18.614040844283998</v>
      </c>
      <c r="AI202" s="32" t="s">
        <v>28</v>
      </c>
      <c r="AJ202" s="32">
        <v>-18.614040844283998</v>
      </c>
      <c r="AK202" s="31">
        <v>-23.538665533804</v>
      </c>
      <c r="AL202" s="32" t="s">
        <v>28</v>
      </c>
      <c r="AM202" s="32">
        <v>-23.538665533804</v>
      </c>
      <c r="AN202" s="31">
        <v>-33.895873356404898</v>
      </c>
      <c r="AO202" s="32" t="s">
        <v>28</v>
      </c>
      <c r="AP202" s="32">
        <v>-33.895873356404898</v>
      </c>
      <c r="AQ202" s="31">
        <v>-36.570814594519902</v>
      </c>
      <c r="AR202" s="32" t="s">
        <v>28</v>
      </c>
      <c r="AS202" s="32">
        <v>-36.570814594519902</v>
      </c>
      <c r="AT202" s="31">
        <v>-36.570814594519902</v>
      </c>
      <c r="AU202" s="32" t="s">
        <v>28</v>
      </c>
      <c r="AV202" s="32">
        <v>-36.570814594519902</v>
      </c>
      <c r="AW202" s="31" t="s">
        <v>34</v>
      </c>
      <c r="AX202" s="32" t="s">
        <v>34</v>
      </c>
      <c r="AY202" s="32" t="s">
        <v>34</v>
      </c>
      <c r="AZ202" s="31" t="s">
        <v>34</v>
      </c>
      <c r="BA202" s="32" t="s">
        <v>34</v>
      </c>
      <c r="BB202" s="32" t="s">
        <v>34</v>
      </c>
      <c r="BC202" s="31" t="s">
        <v>34</v>
      </c>
      <c r="BD202" s="32" t="s">
        <v>34</v>
      </c>
      <c r="BE202" s="32" t="s">
        <v>34</v>
      </c>
      <c r="BF202" s="31" t="s">
        <v>34</v>
      </c>
      <c r="BG202" s="32" t="s">
        <v>34</v>
      </c>
      <c r="BH202" s="32" t="s">
        <v>34</v>
      </c>
      <c r="BI202" s="31" t="s">
        <v>34</v>
      </c>
      <c r="BJ202" s="32" t="s">
        <v>34</v>
      </c>
      <c r="BK202" s="32" t="s">
        <v>34</v>
      </c>
      <c r="BL202" s="31" t="s">
        <v>34</v>
      </c>
      <c r="BM202" s="32" t="s">
        <v>34</v>
      </c>
      <c r="BN202" s="32" t="s">
        <v>34</v>
      </c>
      <c r="BO202" s="31" t="s">
        <v>34</v>
      </c>
      <c r="BP202" s="32" t="s">
        <v>34</v>
      </c>
      <c r="BQ202" s="32" t="s">
        <v>34</v>
      </c>
      <c r="BR202" s="31" t="s">
        <v>34</v>
      </c>
      <c r="BS202" s="32" t="s">
        <v>34</v>
      </c>
      <c r="BT202" s="32" t="s">
        <v>34</v>
      </c>
      <c r="BU202" s="31" t="s">
        <v>34</v>
      </c>
      <c r="BV202" s="32" t="s">
        <v>34</v>
      </c>
      <c r="BW202" s="32" t="s">
        <v>34</v>
      </c>
      <c r="BX202" s="31" t="s">
        <v>34</v>
      </c>
      <c r="BY202" s="32" t="s">
        <v>34</v>
      </c>
      <c r="BZ202" s="32" t="s">
        <v>34</v>
      </c>
      <c r="CA202" s="31" t="s">
        <v>34</v>
      </c>
      <c r="CB202" s="32" t="s">
        <v>34</v>
      </c>
      <c r="CC202" s="32" t="s">
        <v>34</v>
      </c>
      <c r="CD202" s="31" t="s">
        <v>34</v>
      </c>
      <c r="CE202" s="32" t="s">
        <v>34</v>
      </c>
      <c r="CF202" s="32" t="s">
        <v>34</v>
      </c>
      <c r="CG202" s="31" t="s">
        <v>34</v>
      </c>
      <c r="CH202" s="32" t="s">
        <v>34</v>
      </c>
      <c r="CI202" s="32" t="s">
        <v>34</v>
      </c>
      <c r="CJ202" s="31" t="s">
        <v>34</v>
      </c>
      <c r="CK202" s="32" t="s">
        <v>34</v>
      </c>
      <c r="CL202" s="32" t="s">
        <v>34</v>
      </c>
      <c r="CM202" s="31" t="s">
        <v>34</v>
      </c>
      <c r="CN202" s="32" t="s">
        <v>34</v>
      </c>
      <c r="CO202" s="32" t="s">
        <v>34</v>
      </c>
      <c r="CP202" s="31" t="s">
        <v>34</v>
      </c>
      <c r="CQ202" s="32" t="s">
        <v>34</v>
      </c>
      <c r="CR202" s="32" t="s">
        <v>34</v>
      </c>
      <c r="CS202" s="31" t="s">
        <v>34</v>
      </c>
      <c r="CT202" s="32" t="s">
        <v>34</v>
      </c>
      <c r="CU202" s="32" t="s">
        <v>34</v>
      </c>
      <c r="CV202" s="31" t="s">
        <v>34</v>
      </c>
      <c r="CW202" s="32" t="s">
        <v>34</v>
      </c>
      <c r="CX202" s="32" t="s">
        <v>34</v>
      </c>
      <c r="CY202" s="31" t="s">
        <v>34</v>
      </c>
      <c r="CZ202" s="32" t="s">
        <v>34</v>
      </c>
      <c r="DA202" s="32" t="s">
        <v>34</v>
      </c>
      <c r="DB202" s="31" t="s">
        <v>34</v>
      </c>
      <c r="DC202" s="32" t="s">
        <v>34</v>
      </c>
      <c r="DD202" s="32" t="s">
        <v>34</v>
      </c>
      <c r="DE202" s="31" t="s">
        <v>34</v>
      </c>
      <c r="DF202" s="32" t="s">
        <v>34</v>
      </c>
      <c r="DG202" s="32" t="s">
        <v>34</v>
      </c>
      <c r="DH202" s="31" t="s">
        <v>34</v>
      </c>
      <c r="DI202" s="32" t="s">
        <v>34</v>
      </c>
      <c r="DJ202" s="32" t="s">
        <v>34</v>
      </c>
      <c r="DK202" s="31" t="s">
        <v>34</v>
      </c>
      <c r="DL202" s="32" t="s">
        <v>34</v>
      </c>
      <c r="DM202" s="32" t="s">
        <v>34</v>
      </c>
      <c r="DN202" s="31" t="s">
        <v>34</v>
      </c>
      <c r="DO202" s="32" t="s">
        <v>34</v>
      </c>
      <c r="DP202" s="32" t="s">
        <v>34</v>
      </c>
      <c r="DQ202" s="31" t="s">
        <v>34</v>
      </c>
      <c r="DR202" s="32" t="s">
        <v>34</v>
      </c>
      <c r="DS202" s="32" t="s">
        <v>34</v>
      </c>
      <c r="DT202" s="31" t="s">
        <v>34</v>
      </c>
      <c r="DU202" s="32" t="s">
        <v>34</v>
      </c>
      <c r="DV202" s="32" t="s">
        <v>34</v>
      </c>
    </row>
    <row r="203" spans="1:126" x14ac:dyDescent="0.2">
      <c r="A203" s="30" t="s">
        <v>5</v>
      </c>
      <c r="B203">
        <v>200</v>
      </c>
      <c r="C203" s="37">
        <v>63</v>
      </c>
      <c r="D203" s="70">
        <v>13.1254436511924</v>
      </c>
      <c r="E203" s="70" t="s">
        <v>28</v>
      </c>
      <c r="F203" s="70">
        <v>13.1254436511924</v>
      </c>
      <c r="G203" s="32">
        <v>12.966281624657199</v>
      </c>
      <c r="H203" s="32" t="s">
        <v>28</v>
      </c>
      <c r="I203" s="32">
        <v>12.966281624657199</v>
      </c>
      <c r="J203" s="31">
        <v>9.5068520742612108</v>
      </c>
      <c r="K203" s="32" t="s">
        <v>28</v>
      </c>
      <c r="L203" s="32">
        <v>9.5068520742612108</v>
      </c>
      <c r="M203" s="31">
        <v>5.2356616066048902</v>
      </c>
      <c r="N203" s="32" t="s">
        <v>28</v>
      </c>
      <c r="O203" s="32">
        <v>5.2356616066048902</v>
      </c>
      <c r="P203" s="31">
        <v>1.4344654929085601</v>
      </c>
      <c r="Q203" s="32" t="s">
        <v>28</v>
      </c>
      <c r="R203" s="32">
        <v>1.4344654929085601</v>
      </c>
      <c r="S203" s="31">
        <v>-2.0046949154385501</v>
      </c>
      <c r="T203" s="32" t="s">
        <v>28</v>
      </c>
      <c r="U203" s="32">
        <v>-2.0046949154385501</v>
      </c>
      <c r="V203" s="31">
        <v>-4.8061559192592602</v>
      </c>
      <c r="W203" s="32" t="s">
        <v>28</v>
      </c>
      <c r="X203" s="32">
        <v>-4.8061559192592602</v>
      </c>
      <c r="Y203" s="31">
        <v>-5.49396003732127</v>
      </c>
      <c r="Z203" s="32" t="s">
        <v>28</v>
      </c>
      <c r="AA203" s="32">
        <v>-5.49396003732127</v>
      </c>
      <c r="AB203" s="31">
        <v>-5.59554884165345</v>
      </c>
      <c r="AC203" s="32" t="s">
        <v>28</v>
      </c>
      <c r="AD203" s="32">
        <v>-5.59554884165345</v>
      </c>
      <c r="AE203" s="31">
        <v>-5.7793523155196</v>
      </c>
      <c r="AF203" s="32" t="s">
        <v>28</v>
      </c>
      <c r="AG203" s="32">
        <v>-5.7793523155196</v>
      </c>
      <c r="AH203" s="31">
        <v>-6.5554763386027899</v>
      </c>
      <c r="AI203" s="32" t="s">
        <v>28</v>
      </c>
      <c r="AJ203" s="32">
        <v>-6.5554763386027899</v>
      </c>
      <c r="AK203" s="31">
        <v>-8.0335614126192798</v>
      </c>
      <c r="AL203" s="32" t="s">
        <v>28</v>
      </c>
      <c r="AM203" s="32">
        <v>-8.0335614126192798</v>
      </c>
      <c r="AN203" s="31">
        <v>-9.8660976054163001</v>
      </c>
      <c r="AO203" s="32" t="s">
        <v>28</v>
      </c>
      <c r="AP203" s="32">
        <v>-9.8660976054163001</v>
      </c>
      <c r="AQ203" s="31">
        <v>-10.3047429869906</v>
      </c>
      <c r="AR203" s="32" t="s">
        <v>28</v>
      </c>
      <c r="AS203" s="32">
        <v>-10.3047429869906</v>
      </c>
      <c r="AT203" s="31">
        <v>-10.3047429869906</v>
      </c>
      <c r="AU203" s="32" t="s">
        <v>28</v>
      </c>
      <c r="AV203" s="32">
        <v>-10.3047429869906</v>
      </c>
      <c r="AW203" s="31">
        <v>-11.991465354482701</v>
      </c>
      <c r="AX203" s="32" t="s">
        <v>28</v>
      </c>
      <c r="AY203" s="32">
        <v>-11.991465354482701</v>
      </c>
      <c r="AZ203" s="31">
        <v>-14.166231393397</v>
      </c>
      <c r="BA203" s="32" t="s">
        <v>28</v>
      </c>
      <c r="BB203" s="32">
        <v>-14.166231393397</v>
      </c>
      <c r="BC203" s="31">
        <v>-21.394199936899799</v>
      </c>
      <c r="BD203" s="32" t="s">
        <v>28</v>
      </c>
      <c r="BE203" s="32">
        <v>-21.394199936899799</v>
      </c>
      <c r="BF203" s="31">
        <v>-21.394199936899799</v>
      </c>
      <c r="BG203" s="32" t="s">
        <v>28</v>
      </c>
      <c r="BH203" s="32">
        <v>-21.394199936899799</v>
      </c>
      <c r="BI203" s="31" t="s">
        <v>34</v>
      </c>
      <c r="BJ203" s="32" t="s">
        <v>34</v>
      </c>
      <c r="BK203" s="32" t="s">
        <v>34</v>
      </c>
      <c r="BL203" s="31" t="s">
        <v>34</v>
      </c>
      <c r="BM203" s="32" t="s">
        <v>34</v>
      </c>
      <c r="BN203" s="32" t="s">
        <v>34</v>
      </c>
      <c r="BO203" s="31" t="s">
        <v>34</v>
      </c>
      <c r="BP203" s="32" t="s">
        <v>34</v>
      </c>
      <c r="BQ203" s="32" t="s">
        <v>34</v>
      </c>
      <c r="BR203" s="31" t="s">
        <v>34</v>
      </c>
      <c r="BS203" s="32" t="s">
        <v>34</v>
      </c>
      <c r="BT203" s="32" t="s">
        <v>34</v>
      </c>
      <c r="BU203" s="31" t="s">
        <v>34</v>
      </c>
      <c r="BV203" s="32" t="s">
        <v>34</v>
      </c>
      <c r="BW203" s="32" t="s">
        <v>34</v>
      </c>
      <c r="BX203" s="31" t="s">
        <v>34</v>
      </c>
      <c r="BY203" s="32" t="s">
        <v>34</v>
      </c>
      <c r="BZ203" s="32" t="s">
        <v>34</v>
      </c>
      <c r="CA203" s="31" t="s">
        <v>34</v>
      </c>
      <c r="CB203" s="32" t="s">
        <v>34</v>
      </c>
      <c r="CC203" s="32" t="s">
        <v>34</v>
      </c>
      <c r="CD203" s="31" t="s">
        <v>34</v>
      </c>
      <c r="CE203" s="32" t="s">
        <v>34</v>
      </c>
      <c r="CF203" s="32" t="s">
        <v>34</v>
      </c>
      <c r="CG203" s="31" t="s">
        <v>34</v>
      </c>
      <c r="CH203" s="32" t="s">
        <v>34</v>
      </c>
      <c r="CI203" s="32" t="s">
        <v>34</v>
      </c>
      <c r="CJ203" s="31" t="s">
        <v>34</v>
      </c>
      <c r="CK203" s="32" t="s">
        <v>34</v>
      </c>
      <c r="CL203" s="32" t="s">
        <v>34</v>
      </c>
      <c r="CM203" s="31" t="s">
        <v>34</v>
      </c>
      <c r="CN203" s="32" t="s">
        <v>34</v>
      </c>
      <c r="CO203" s="32" t="s">
        <v>34</v>
      </c>
      <c r="CP203" s="31" t="s">
        <v>34</v>
      </c>
      <c r="CQ203" s="32" t="s">
        <v>34</v>
      </c>
      <c r="CR203" s="32" t="s">
        <v>34</v>
      </c>
      <c r="CS203" s="31" t="s">
        <v>34</v>
      </c>
      <c r="CT203" s="32" t="s">
        <v>34</v>
      </c>
      <c r="CU203" s="32" t="s">
        <v>34</v>
      </c>
      <c r="CV203" s="31" t="s">
        <v>34</v>
      </c>
      <c r="CW203" s="32" t="s">
        <v>34</v>
      </c>
      <c r="CX203" s="32" t="s">
        <v>34</v>
      </c>
      <c r="CY203" s="31" t="s">
        <v>34</v>
      </c>
      <c r="CZ203" s="32" t="s">
        <v>34</v>
      </c>
      <c r="DA203" s="32" t="s">
        <v>34</v>
      </c>
      <c r="DB203" s="31" t="s">
        <v>34</v>
      </c>
      <c r="DC203" s="32" t="s">
        <v>34</v>
      </c>
      <c r="DD203" s="32" t="s">
        <v>34</v>
      </c>
      <c r="DE203" s="31" t="s">
        <v>34</v>
      </c>
      <c r="DF203" s="32" t="s">
        <v>34</v>
      </c>
      <c r="DG203" s="32" t="s">
        <v>34</v>
      </c>
      <c r="DH203" s="31" t="s">
        <v>34</v>
      </c>
      <c r="DI203" s="32" t="s">
        <v>34</v>
      </c>
      <c r="DJ203" s="32" t="s">
        <v>34</v>
      </c>
      <c r="DK203" s="31" t="s">
        <v>34</v>
      </c>
      <c r="DL203" s="32" t="s">
        <v>34</v>
      </c>
      <c r="DM203" s="32" t="s">
        <v>34</v>
      </c>
      <c r="DN203" s="31" t="s">
        <v>34</v>
      </c>
      <c r="DO203" s="32" t="s">
        <v>34</v>
      </c>
      <c r="DP203" s="32" t="s">
        <v>34</v>
      </c>
      <c r="DQ203" s="31" t="s">
        <v>34</v>
      </c>
      <c r="DR203" s="32" t="s">
        <v>34</v>
      </c>
      <c r="DS203" s="32" t="s">
        <v>34</v>
      </c>
      <c r="DT203" s="31" t="s">
        <v>34</v>
      </c>
      <c r="DU203" s="32" t="s">
        <v>34</v>
      </c>
      <c r="DV203" s="32" t="s">
        <v>34</v>
      </c>
    </row>
    <row r="204" spans="1:126" x14ac:dyDescent="0.2">
      <c r="A204" s="30" t="s">
        <v>5</v>
      </c>
      <c r="B204">
        <v>201</v>
      </c>
      <c r="C204" s="37">
        <v>64</v>
      </c>
      <c r="D204" s="70">
        <v>17.4731226676947</v>
      </c>
      <c r="E204" s="70" t="s">
        <v>28</v>
      </c>
      <c r="F204" s="70">
        <v>17.4731226676947</v>
      </c>
      <c r="G204" s="32">
        <v>17.416035009762201</v>
      </c>
      <c r="H204" s="32" t="s">
        <v>28</v>
      </c>
      <c r="I204" s="32">
        <v>17.416035009762201</v>
      </c>
      <c r="J204" s="31">
        <v>16.709771961788299</v>
      </c>
      <c r="K204" s="32" t="s">
        <v>28</v>
      </c>
      <c r="L204" s="32">
        <v>16.709771961788299</v>
      </c>
      <c r="M204" s="31">
        <v>13.960236898688899</v>
      </c>
      <c r="N204" s="32" t="s">
        <v>28</v>
      </c>
      <c r="O204" s="32">
        <v>13.960236898688899</v>
      </c>
      <c r="P204" s="31">
        <v>11.0776910142622</v>
      </c>
      <c r="Q204" s="32" t="s">
        <v>28</v>
      </c>
      <c r="R204" s="32">
        <v>11.0776910142622</v>
      </c>
      <c r="S204" s="31">
        <v>8.4230774081411504</v>
      </c>
      <c r="T204" s="32" t="s">
        <v>28</v>
      </c>
      <c r="U204" s="32">
        <v>8.4230774081411504</v>
      </c>
      <c r="V204" s="31">
        <v>6.2773777108755304</v>
      </c>
      <c r="W204" s="32" t="s">
        <v>28</v>
      </c>
      <c r="X204" s="32">
        <v>6.2773777108755304</v>
      </c>
      <c r="Y204" s="31">
        <v>3.8055028902359802</v>
      </c>
      <c r="Z204" s="32" t="s">
        <v>28</v>
      </c>
      <c r="AA204" s="32">
        <v>3.8055028902359802</v>
      </c>
      <c r="AB204" s="31">
        <v>1.3423422532520799</v>
      </c>
      <c r="AC204" s="32" t="s">
        <v>28</v>
      </c>
      <c r="AD204" s="32">
        <v>1.3423422532520799</v>
      </c>
      <c r="AE204" s="31">
        <v>-0.836972674205823</v>
      </c>
      <c r="AF204" s="32" t="s">
        <v>28</v>
      </c>
      <c r="AG204" s="32">
        <v>-0.836972674205823</v>
      </c>
      <c r="AH204" s="31">
        <v>-2.6053822704604599</v>
      </c>
      <c r="AI204" s="32" t="s">
        <v>28</v>
      </c>
      <c r="AJ204" s="32">
        <v>-2.6053822704604599</v>
      </c>
      <c r="AK204" s="31">
        <v>-3.2596759568702001</v>
      </c>
      <c r="AL204" s="32" t="s">
        <v>28</v>
      </c>
      <c r="AM204" s="32">
        <v>-3.2596759568702001</v>
      </c>
      <c r="AN204" s="31">
        <v>-4.4962483402570301</v>
      </c>
      <c r="AO204" s="32" t="s">
        <v>28</v>
      </c>
      <c r="AP204" s="32">
        <v>-4.4962483402570301</v>
      </c>
      <c r="AQ204" s="31">
        <v>-5.3826561597918303</v>
      </c>
      <c r="AR204" s="32" t="s">
        <v>28</v>
      </c>
      <c r="AS204" s="32">
        <v>-5.3826561597918303</v>
      </c>
      <c r="AT204" s="31">
        <v>-7.7713975236827899</v>
      </c>
      <c r="AU204" s="32" t="s">
        <v>28</v>
      </c>
      <c r="AV204" s="32">
        <v>-7.7713975236827899</v>
      </c>
      <c r="AW204" s="31">
        <v>-11.631184968886201</v>
      </c>
      <c r="AX204" s="32" t="s">
        <v>28</v>
      </c>
      <c r="AY204" s="32">
        <v>-11.631184968886201</v>
      </c>
      <c r="AZ204" s="31">
        <v>-17.576466302483698</v>
      </c>
      <c r="BA204" s="32" t="s">
        <v>28</v>
      </c>
      <c r="BB204" s="32">
        <v>-17.576466302483698</v>
      </c>
      <c r="BC204" s="31" t="s">
        <v>34</v>
      </c>
      <c r="BD204" s="32" t="s">
        <v>34</v>
      </c>
      <c r="BE204" s="32" t="s">
        <v>34</v>
      </c>
      <c r="BF204" s="31" t="s">
        <v>34</v>
      </c>
      <c r="BG204" s="32" t="s">
        <v>34</v>
      </c>
      <c r="BH204" s="32" t="s">
        <v>34</v>
      </c>
      <c r="BI204" s="31" t="s">
        <v>34</v>
      </c>
      <c r="BJ204" s="32" t="s">
        <v>34</v>
      </c>
      <c r="BK204" s="32" t="s">
        <v>34</v>
      </c>
      <c r="BL204" s="31" t="s">
        <v>34</v>
      </c>
      <c r="BM204" s="32" t="s">
        <v>34</v>
      </c>
      <c r="BN204" s="32" t="s">
        <v>34</v>
      </c>
      <c r="BO204" s="31" t="s">
        <v>34</v>
      </c>
      <c r="BP204" s="32" t="s">
        <v>34</v>
      </c>
      <c r="BQ204" s="32" t="s">
        <v>34</v>
      </c>
      <c r="BR204" s="31" t="s">
        <v>34</v>
      </c>
      <c r="BS204" s="32" t="s">
        <v>34</v>
      </c>
      <c r="BT204" s="32" t="s">
        <v>34</v>
      </c>
      <c r="BU204" s="31" t="s">
        <v>34</v>
      </c>
      <c r="BV204" s="32" t="s">
        <v>34</v>
      </c>
      <c r="BW204" s="32" t="s">
        <v>34</v>
      </c>
      <c r="BX204" s="31" t="s">
        <v>34</v>
      </c>
      <c r="BY204" s="32" t="s">
        <v>34</v>
      </c>
      <c r="BZ204" s="32" t="s">
        <v>34</v>
      </c>
      <c r="CA204" s="31" t="s">
        <v>34</v>
      </c>
      <c r="CB204" s="32" t="s">
        <v>34</v>
      </c>
      <c r="CC204" s="32" t="s">
        <v>34</v>
      </c>
      <c r="CD204" s="31" t="s">
        <v>34</v>
      </c>
      <c r="CE204" s="32" t="s">
        <v>34</v>
      </c>
      <c r="CF204" s="32" t="s">
        <v>34</v>
      </c>
      <c r="CG204" s="31" t="s">
        <v>34</v>
      </c>
      <c r="CH204" s="32" t="s">
        <v>34</v>
      </c>
      <c r="CI204" s="32" t="s">
        <v>34</v>
      </c>
      <c r="CJ204" s="31" t="s">
        <v>34</v>
      </c>
      <c r="CK204" s="32" t="s">
        <v>34</v>
      </c>
      <c r="CL204" s="32" t="s">
        <v>34</v>
      </c>
      <c r="CM204" s="31" t="s">
        <v>34</v>
      </c>
      <c r="CN204" s="32" t="s">
        <v>34</v>
      </c>
      <c r="CO204" s="32" t="s">
        <v>34</v>
      </c>
      <c r="CP204" s="31" t="s">
        <v>34</v>
      </c>
      <c r="CQ204" s="32" t="s">
        <v>34</v>
      </c>
      <c r="CR204" s="32" t="s">
        <v>34</v>
      </c>
      <c r="CS204" s="31" t="s">
        <v>34</v>
      </c>
      <c r="CT204" s="32" t="s">
        <v>34</v>
      </c>
      <c r="CU204" s="32" t="s">
        <v>34</v>
      </c>
      <c r="CV204" s="31" t="s">
        <v>34</v>
      </c>
      <c r="CW204" s="32" t="s">
        <v>34</v>
      </c>
      <c r="CX204" s="32" t="s">
        <v>34</v>
      </c>
      <c r="CY204" s="31" t="s">
        <v>34</v>
      </c>
      <c r="CZ204" s="32" t="s">
        <v>34</v>
      </c>
      <c r="DA204" s="32" t="s">
        <v>34</v>
      </c>
      <c r="DB204" s="31" t="s">
        <v>34</v>
      </c>
      <c r="DC204" s="32" t="s">
        <v>34</v>
      </c>
      <c r="DD204" s="32" t="s">
        <v>34</v>
      </c>
      <c r="DE204" s="31" t="s">
        <v>34</v>
      </c>
      <c r="DF204" s="32" t="s">
        <v>34</v>
      </c>
      <c r="DG204" s="32" t="s">
        <v>34</v>
      </c>
      <c r="DH204" s="31" t="s">
        <v>34</v>
      </c>
      <c r="DI204" s="32" t="s">
        <v>34</v>
      </c>
      <c r="DJ204" s="32" t="s">
        <v>34</v>
      </c>
      <c r="DK204" s="31" t="s">
        <v>34</v>
      </c>
      <c r="DL204" s="32" t="s">
        <v>34</v>
      </c>
      <c r="DM204" s="32" t="s">
        <v>34</v>
      </c>
      <c r="DN204" s="31" t="s">
        <v>34</v>
      </c>
      <c r="DO204" s="32" t="s">
        <v>34</v>
      </c>
      <c r="DP204" s="32" t="s">
        <v>34</v>
      </c>
      <c r="DQ204" s="31" t="s">
        <v>34</v>
      </c>
      <c r="DR204" s="32" t="s">
        <v>34</v>
      </c>
      <c r="DS204" s="32" t="s">
        <v>34</v>
      </c>
      <c r="DT204" s="31" t="s">
        <v>34</v>
      </c>
      <c r="DU204" s="32" t="s">
        <v>34</v>
      </c>
      <c r="DV204" s="32" t="s">
        <v>34</v>
      </c>
    </row>
    <row r="205" spans="1:126" x14ac:dyDescent="0.2">
      <c r="A205" s="30" t="s">
        <v>7</v>
      </c>
      <c r="B205">
        <v>202</v>
      </c>
      <c r="C205" s="37">
        <v>65</v>
      </c>
      <c r="D205" s="70">
        <v>15.791993309953</v>
      </c>
      <c r="E205" s="70" t="s">
        <v>28</v>
      </c>
      <c r="F205" s="70">
        <v>15.791993309953</v>
      </c>
      <c r="G205" s="32">
        <v>15.679272654908299</v>
      </c>
      <c r="H205" s="32" t="s">
        <v>28</v>
      </c>
      <c r="I205" s="32">
        <v>15.679272654908299</v>
      </c>
      <c r="J205" s="31">
        <v>14.1966064519263</v>
      </c>
      <c r="K205" s="32" t="s">
        <v>28</v>
      </c>
      <c r="L205" s="32">
        <v>14.1966064519263</v>
      </c>
      <c r="M205" s="31">
        <v>11.133528001734801</v>
      </c>
      <c r="N205" s="32" t="s">
        <v>28</v>
      </c>
      <c r="O205" s="32">
        <v>11.133528001734801</v>
      </c>
      <c r="P205" s="31">
        <v>6.9971810899605504</v>
      </c>
      <c r="Q205" s="32" t="s">
        <v>28</v>
      </c>
      <c r="R205" s="32">
        <v>6.9971810899605504</v>
      </c>
      <c r="S205" s="31">
        <v>3.9520627756510498</v>
      </c>
      <c r="T205" s="32" t="s">
        <v>28</v>
      </c>
      <c r="U205" s="32">
        <v>3.9520627756510498</v>
      </c>
      <c r="V205" s="31">
        <v>1.1960391536074999</v>
      </c>
      <c r="W205" s="32" t="s">
        <v>28</v>
      </c>
      <c r="X205" s="32">
        <v>1.1960391536074999</v>
      </c>
      <c r="Y205" s="31">
        <v>-1.2572508592337299</v>
      </c>
      <c r="Z205" s="32" t="s">
        <v>28</v>
      </c>
      <c r="AA205" s="32">
        <v>-1.2572508592337299</v>
      </c>
      <c r="AB205" s="31">
        <v>-3.1465432182770399</v>
      </c>
      <c r="AC205" s="32" t="s">
        <v>28</v>
      </c>
      <c r="AD205" s="32">
        <v>-3.1465432182770399</v>
      </c>
      <c r="AE205" s="31">
        <v>-5.0878446342311499</v>
      </c>
      <c r="AF205" s="32" t="s">
        <v>28</v>
      </c>
      <c r="AG205" s="32">
        <v>-5.0878446342311499</v>
      </c>
      <c r="AH205" s="31">
        <v>-7.6418901206871501</v>
      </c>
      <c r="AI205" s="32" t="s">
        <v>28</v>
      </c>
      <c r="AJ205" s="32">
        <v>-7.6418901206871501</v>
      </c>
      <c r="AK205" s="31">
        <v>-11.5736101205558</v>
      </c>
      <c r="AL205" s="32" t="s">
        <v>28</v>
      </c>
      <c r="AM205" s="32">
        <v>-11.5736101205558</v>
      </c>
      <c r="AN205" s="31">
        <v>-16.934906122202101</v>
      </c>
      <c r="AO205" s="32" t="s">
        <v>28</v>
      </c>
      <c r="AP205" s="32">
        <v>-16.934906122202101</v>
      </c>
      <c r="AQ205" s="31">
        <v>-19.716430420908299</v>
      </c>
      <c r="AR205" s="32" t="s">
        <v>28</v>
      </c>
      <c r="AS205" s="32">
        <v>-19.716430420908299</v>
      </c>
      <c r="AT205" s="31" t="s">
        <v>34</v>
      </c>
      <c r="AU205" s="32" t="s">
        <v>34</v>
      </c>
      <c r="AV205" s="32" t="s">
        <v>34</v>
      </c>
      <c r="AW205" s="31" t="s">
        <v>34</v>
      </c>
      <c r="AX205" s="32" t="s">
        <v>34</v>
      </c>
      <c r="AY205" s="32" t="s">
        <v>34</v>
      </c>
      <c r="AZ205" s="31" t="s">
        <v>34</v>
      </c>
      <c r="BA205" s="32" t="s">
        <v>34</v>
      </c>
      <c r="BB205" s="32" t="s">
        <v>34</v>
      </c>
      <c r="BC205" s="31" t="s">
        <v>34</v>
      </c>
      <c r="BD205" s="32" t="s">
        <v>34</v>
      </c>
      <c r="BE205" s="32" t="s">
        <v>34</v>
      </c>
      <c r="BF205" s="31" t="s">
        <v>34</v>
      </c>
      <c r="BG205" s="32" t="s">
        <v>34</v>
      </c>
      <c r="BH205" s="32" t="s">
        <v>34</v>
      </c>
      <c r="BI205" s="31" t="s">
        <v>34</v>
      </c>
      <c r="BJ205" s="32" t="s">
        <v>34</v>
      </c>
      <c r="BK205" s="32" t="s">
        <v>34</v>
      </c>
      <c r="BL205" s="31" t="s">
        <v>34</v>
      </c>
      <c r="BM205" s="32" t="s">
        <v>34</v>
      </c>
      <c r="BN205" s="32" t="s">
        <v>34</v>
      </c>
      <c r="BO205" s="31" t="s">
        <v>34</v>
      </c>
      <c r="BP205" s="32" t="s">
        <v>34</v>
      </c>
      <c r="BQ205" s="32" t="s">
        <v>34</v>
      </c>
      <c r="BR205" s="31" t="s">
        <v>34</v>
      </c>
      <c r="BS205" s="32" t="s">
        <v>34</v>
      </c>
      <c r="BT205" s="32" t="s">
        <v>34</v>
      </c>
      <c r="BU205" s="31" t="s">
        <v>34</v>
      </c>
      <c r="BV205" s="32" t="s">
        <v>34</v>
      </c>
      <c r="BW205" s="32" t="s">
        <v>34</v>
      </c>
      <c r="BX205" s="31" t="s">
        <v>34</v>
      </c>
      <c r="BY205" s="32" t="s">
        <v>34</v>
      </c>
      <c r="BZ205" s="32" t="s">
        <v>34</v>
      </c>
      <c r="CA205" s="31" t="s">
        <v>34</v>
      </c>
      <c r="CB205" s="32" t="s">
        <v>34</v>
      </c>
      <c r="CC205" s="32" t="s">
        <v>34</v>
      </c>
      <c r="CD205" s="31" t="s">
        <v>34</v>
      </c>
      <c r="CE205" s="32" t="s">
        <v>34</v>
      </c>
      <c r="CF205" s="32" t="s">
        <v>34</v>
      </c>
      <c r="CG205" s="31" t="s">
        <v>34</v>
      </c>
      <c r="CH205" s="32" t="s">
        <v>34</v>
      </c>
      <c r="CI205" s="32" t="s">
        <v>34</v>
      </c>
      <c r="CJ205" s="31" t="s">
        <v>34</v>
      </c>
      <c r="CK205" s="32" t="s">
        <v>34</v>
      </c>
      <c r="CL205" s="32" t="s">
        <v>34</v>
      </c>
      <c r="CM205" s="31" t="s">
        <v>34</v>
      </c>
      <c r="CN205" s="32" t="s">
        <v>34</v>
      </c>
      <c r="CO205" s="32" t="s">
        <v>34</v>
      </c>
      <c r="CP205" s="31" t="s">
        <v>34</v>
      </c>
      <c r="CQ205" s="32" t="s">
        <v>34</v>
      </c>
      <c r="CR205" s="32" t="s">
        <v>34</v>
      </c>
      <c r="CS205" s="31" t="s">
        <v>34</v>
      </c>
      <c r="CT205" s="32" t="s">
        <v>34</v>
      </c>
      <c r="CU205" s="32" t="s">
        <v>34</v>
      </c>
      <c r="CV205" s="31" t="s">
        <v>34</v>
      </c>
      <c r="CW205" s="32" t="s">
        <v>34</v>
      </c>
      <c r="CX205" s="32" t="s">
        <v>34</v>
      </c>
      <c r="CY205" s="31" t="s">
        <v>34</v>
      </c>
      <c r="CZ205" s="32" t="s">
        <v>34</v>
      </c>
      <c r="DA205" s="32" t="s">
        <v>34</v>
      </c>
      <c r="DB205" s="31" t="s">
        <v>34</v>
      </c>
      <c r="DC205" s="32" t="s">
        <v>34</v>
      </c>
      <c r="DD205" s="32" t="s">
        <v>34</v>
      </c>
      <c r="DE205" s="31" t="s">
        <v>34</v>
      </c>
      <c r="DF205" s="32" t="s">
        <v>34</v>
      </c>
      <c r="DG205" s="32" t="s">
        <v>34</v>
      </c>
      <c r="DH205" s="31" t="s">
        <v>34</v>
      </c>
      <c r="DI205" s="32" t="s">
        <v>34</v>
      </c>
      <c r="DJ205" s="32" t="s">
        <v>34</v>
      </c>
      <c r="DK205" s="31" t="s">
        <v>34</v>
      </c>
      <c r="DL205" s="32" t="s">
        <v>34</v>
      </c>
      <c r="DM205" s="32" t="s">
        <v>34</v>
      </c>
      <c r="DN205" s="31" t="s">
        <v>34</v>
      </c>
      <c r="DO205" s="32" t="s">
        <v>34</v>
      </c>
      <c r="DP205" s="32" t="s">
        <v>34</v>
      </c>
      <c r="DQ205" s="31" t="s">
        <v>34</v>
      </c>
      <c r="DR205" s="32" t="s">
        <v>34</v>
      </c>
      <c r="DS205" s="32" t="s">
        <v>34</v>
      </c>
      <c r="DT205" s="31" t="s">
        <v>34</v>
      </c>
      <c r="DU205" s="32" t="s">
        <v>34</v>
      </c>
      <c r="DV205" s="32" t="s">
        <v>34</v>
      </c>
    </row>
    <row r="206" spans="1:126" x14ac:dyDescent="0.2">
      <c r="A206" s="30" t="s">
        <v>5</v>
      </c>
      <c r="B206">
        <v>203</v>
      </c>
      <c r="C206" s="37">
        <v>66</v>
      </c>
      <c r="D206" s="70">
        <v>13.5946408788827</v>
      </c>
      <c r="E206" s="70" t="s">
        <v>28</v>
      </c>
      <c r="F206" s="70">
        <v>13.5946408788827</v>
      </c>
      <c r="G206" s="32">
        <v>13.342366102418801</v>
      </c>
      <c r="H206" s="32" t="s">
        <v>28</v>
      </c>
      <c r="I206" s="32">
        <v>13.342366102418801</v>
      </c>
      <c r="J206" s="31">
        <v>12.3574902676789</v>
      </c>
      <c r="K206" s="32" t="s">
        <v>28</v>
      </c>
      <c r="L206" s="32">
        <v>12.3574902676789</v>
      </c>
      <c r="M206" s="31">
        <v>10.3839405762574</v>
      </c>
      <c r="N206" s="32" t="s">
        <v>28</v>
      </c>
      <c r="O206" s="32">
        <v>10.3839405762574</v>
      </c>
      <c r="P206" s="31">
        <v>7.56149099209936</v>
      </c>
      <c r="Q206" s="32" t="s">
        <v>28</v>
      </c>
      <c r="R206" s="32">
        <v>7.56149099209936</v>
      </c>
      <c r="S206" s="31">
        <v>5.0303995730248703</v>
      </c>
      <c r="T206" s="32" t="s">
        <v>28</v>
      </c>
      <c r="U206" s="32">
        <v>5.0303995730248703</v>
      </c>
      <c r="V206" s="31">
        <v>2.90252621939648</v>
      </c>
      <c r="W206" s="32" t="s">
        <v>28</v>
      </c>
      <c r="X206" s="32">
        <v>2.90252621939648</v>
      </c>
      <c r="Y206" s="31">
        <v>1.35871039411622</v>
      </c>
      <c r="Z206" s="32" t="s">
        <v>28</v>
      </c>
      <c r="AA206" s="32">
        <v>1.35871039411622</v>
      </c>
      <c r="AB206" s="31">
        <v>0.215902541421677</v>
      </c>
      <c r="AC206" s="32" t="s">
        <v>28</v>
      </c>
      <c r="AD206" s="32">
        <v>0.215902541421677</v>
      </c>
      <c r="AE206" s="31">
        <v>-0.843338519462147</v>
      </c>
      <c r="AF206" s="32" t="s">
        <v>28</v>
      </c>
      <c r="AG206" s="32">
        <v>-0.843338519462147</v>
      </c>
      <c r="AH206" s="31">
        <v>-1.63595322347891</v>
      </c>
      <c r="AI206" s="32" t="s">
        <v>28</v>
      </c>
      <c r="AJ206" s="32">
        <v>-1.63595322347891</v>
      </c>
      <c r="AK206" s="31">
        <v>-2.1747230278609</v>
      </c>
      <c r="AL206" s="32" t="s">
        <v>28</v>
      </c>
      <c r="AM206" s="32">
        <v>-2.1747230278609</v>
      </c>
      <c r="AN206" s="31">
        <v>-3.0473396364070902</v>
      </c>
      <c r="AO206" s="32" t="s">
        <v>28</v>
      </c>
      <c r="AP206" s="32">
        <v>-3.0473396364070902</v>
      </c>
      <c r="AQ206" s="31">
        <v>-4.1205741171730699</v>
      </c>
      <c r="AR206" s="32" t="s">
        <v>28</v>
      </c>
      <c r="AS206" s="32">
        <v>-4.1205741171730699</v>
      </c>
      <c r="AT206" s="31">
        <v>-5.0290835043411199</v>
      </c>
      <c r="AU206" s="32" t="s">
        <v>28</v>
      </c>
      <c r="AV206" s="32">
        <v>-5.0290835043411199</v>
      </c>
      <c r="AW206" s="31">
        <v>-6.0378372658849804</v>
      </c>
      <c r="AX206" s="32" t="s">
        <v>28</v>
      </c>
      <c r="AY206" s="32">
        <v>-6.0378372658849804</v>
      </c>
      <c r="AZ206" s="31">
        <v>-6.8940520561129901</v>
      </c>
      <c r="BA206" s="32" t="s">
        <v>28</v>
      </c>
      <c r="BB206" s="32">
        <v>-6.8940520561129901</v>
      </c>
      <c r="BC206" s="31">
        <v>-7.9367129989053202</v>
      </c>
      <c r="BD206" s="32" t="s">
        <v>28</v>
      </c>
      <c r="BE206" s="32">
        <v>-7.9367129989053202</v>
      </c>
      <c r="BF206" s="31">
        <v>-8.8257447503867503</v>
      </c>
      <c r="BG206" s="32" t="s">
        <v>28</v>
      </c>
      <c r="BH206" s="32">
        <v>-8.8257447503867503</v>
      </c>
      <c r="BI206" s="31">
        <v>-9.9375934483208503</v>
      </c>
      <c r="BJ206" s="32" t="s">
        <v>28</v>
      </c>
      <c r="BK206" s="32">
        <v>-9.9375934483208503</v>
      </c>
      <c r="BL206" s="31">
        <v>-11.8137027285989</v>
      </c>
      <c r="BM206" s="32" t="s">
        <v>28</v>
      </c>
      <c r="BN206" s="32">
        <v>-11.8137027285989</v>
      </c>
      <c r="BO206" s="31">
        <v>-14.1278944498182</v>
      </c>
      <c r="BP206" s="32" t="s">
        <v>28</v>
      </c>
      <c r="BQ206" s="32">
        <v>-14.1278944498182</v>
      </c>
      <c r="BR206" s="31">
        <v>-18.7865089620601</v>
      </c>
      <c r="BS206" s="32" t="s">
        <v>28</v>
      </c>
      <c r="BT206" s="32">
        <v>-18.7865089620601</v>
      </c>
      <c r="BU206" s="31">
        <v>-20.5989744575405</v>
      </c>
      <c r="BV206" s="32" t="s">
        <v>28</v>
      </c>
      <c r="BW206" s="32">
        <v>-20.5989744575405</v>
      </c>
      <c r="BX206" s="31">
        <v>-24.137515053300501</v>
      </c>
      <c r="BY206" s="32" t="s">
        <v>28</v>
      </c>
      <c r="BZ206" s="32">
        <v>-24.137515053300501</v>
      </c>
      <c r="CA206" s="31">
        <v>-24.137515053300501</v>
      </c>
      <c r="CB206" s="32" t="s">
        <v>28</v>
      </c>
      <c r="CC206" s="32">
        <v>-24.137515053300501</v>
      </c>
      <c r="CD206" s="31">
        <v>-24.137515053300501</v>
      </c>
      <c r="CE206" s="32" t="s">
        <v>28</v>
      </c>
      <c r="CF206" s="32">
        <v>-24.137515053300501</v>
      </c>
      <c r="CG206" s="31">
        <v>-24.137515053300501</v>
      </c>
      <c r="CH206" s="32" t="s">
        <v>28</v>
      </c>
      <c r="CI206" s="32">
        <v>-24.137515053300501</v>
      </c>
      <c r="CJ206" s="31">
        <v>-24.137515053300501</v>
      </c>
      <c r="CK206" s="32" t="s">
        <v>28</v>
      </c>
      <c r="CL206" s="32">
        <v>-24.137515053300501</v>
      </c>
      <c r="CM206" s="31" t="s">
        <v>34</v>
      </c>
      <c r="CN206" s="32" t="s">
        <v>34</v>
      </c>
      <c r="CO206" s="32" t="s">
        <v>34</v>
      </c>
      <c r="CP206" s="31" t="s">
        <v>34</v>
      </c>
      <c r="CQ206" s="32" t="s">
        <v>34</v>
      </c>
      <c r="CR206" s="32" t="s">
        <v>34</v>
      </c>
      <c r="CS206" s="31" t="s">
        <v>34</v>
      </c>
      <c r="CT206" s="32" t="s">
        <v>34</v>
      </c>
      <c r="CU206" s="32" t="s">
        <v>34</v>
      </c>
      <c r="CV206" s="31" t="s">
        <v>34</v>
      </c>
      <c r="CW206" s="32" t="s">
        <v>34</v>
      </c>
      <c r="CX206" s="32" t="s">
        <v>34</v>
      </c>
      <c r="CY206" s="31" t="s">
        <v>34</v>
      </c>
      <c r="CZ206" s="32" t="s">
        <v>34</v>
      </c>
      <c r="DA206" s="32" t="s">
        <v>34</v>
      </c>
      <c r="DB206" s="31" t="s">
        <v>34</v>
      </c>
      <c r="DC206" s="32" t="s">
        <v>34</v>
      </c>
      <c r="DD206" s="32" t="s">
        <v>34</v>
      </c>
      <c r="DE206" s="31" t="s">
        <v>34</v>
      </c>
      <c r="DF206" s="32" t="s">
        <v>34</v>
      </c>
      <c r="DG206" s="32" t="s">
        <v>34</v>
      </c>
      <c r="DH206" s="31" t="s">
        <v>34</v>
      </c>
      <c r="DI206" s="32" t="s">
        <v>34</v>
      </c>
      <c r="DJ206" s="32" t="s">
        <v>34</v>
      </c>
      <c r="DK206" s="31" t="s">
        <v>34</v>
      </c>
      <c r="DL206" s="32" t="s">
        <v>34</v>
      </c>
      <c r="DM206" s="32" t="s">
        <v>34</v>
      </c>
      <c r="DN206" s="31" t="s">
        <v>34</v>
      </c>
      <c r="DO206" s="32" t="s">
        <v>34</v>
      </c>
      <c r="DP206" s="32" t="s">
        <v>34</v>
      </c>
      <c r="DQ206" s="31" t="s">
        <v>34</v>
      </c>
      <c r="DR206" s="32" t="s">
        <v>34</v>
      </c>
      <c r="DS206" s="32" t="s">
        <v>34</v>
      </c>
      <c r="DT206" s="31" t="s">
        <v>34</v>
      </c>
      <c r="DU206" s="32" t="s">
        <v>34</v>
      </c>
      <c r="DV206" s="32" t="s">
        <v>34</v>
      </c>
    </row>
    <row r="207" spans="1:126" x14ac:dyDescent="0.2">
      <c r="A207" s="30" t="s">
        <v>7</v>
      </c>
      <c r="B207">
        <v>204</v>
      </c>
      <c r="C207" s="37">
        <v>67</v>
      </c>
      <c r="D207" s="70">
        <v>16.904490126709099</v>
      </c>
      <c r="E207" s="70" t="s">
        <v>28</v>
      </c>
      <c r="F207" s="70">
        <v>16.904490126709099</v>
      </c>
      <c r="G207" s="32">
        <v>16.895125231824501</v>
      </c>
      <c r="H207" s="32" t="s">
        <v>28</v>
      </c>
      <c r="I207" s="32">
        <v>16.895125231824501</v>
      </c>
      <c r="J207" s="31">
        <v>16.457089649186202</v>
      </c>
      <c r="K207" s="32" t="s">
        <v>28</v>
      </c>
      <c r="L207" s="32">
        <v>16.457089649186202</v>
      </c>
      <c r="M207" s="31">
        <v>12.4721656942433</v>
      </c>
      <c r="N207" s="32" t="s">
        <v>28</v>
      </c>
      <c r="O207" s="32">
        <v>12.4721656942433</v>
      </c>
      <c r="P207" s="31">
        <v>9.3172927055833696</v>
      </c>
      <c r="Q207" s="32" t="s">
        <v>28</v>
      </c>
      <c r="R207" s="32">
        <v>9.3172927055833696</v>
      </c>
      <c r="S207" s="31">
        <v>6.7310263846635801</v>
      </c>
      <c r="T207" s="32" t="s">
        <v>28</v>
      </c>
      <c r="U207" s="32">
        <v>6.7310263846635801</v>
      </c>
      <c r="V207" s="31">
        <v>4.80618222842884</v>
      </c>
      <c r="W207" s="32" t="s">
        <v>28</v>
      </c>
      <c r="X207" s="32">
        <v>4.80618222842884</v>
      </c>
      <c r="Y207" s="31">
        <v>3.21275525855846</v>
      </c>
      <c r="Z207" s="32" t="s">
        <v>28</v>
      </c>
      <c r="AA207" s="32">
        <v>3.21275525855846</v>
      </c>
      <c r="AB207" s="31">
        <v>0.97659305786050399</v>
      </c>
      <c r="AC207" s="32" t="s">
        <v>28</v>
      </c>
      <c r="AD207" s="32">
        <v>0.97659305786050399</v>
      </c>
      <c r="AE207" s="31">
        <v>-0.94581584545311503</v>
      </c>
      <c r="AF207" s="32" t="s">
        <v>28</v>
      </c>
      <c r="AG207" s="32">
        <v>-0.94581584545311503</v>
      </c>
      <c r="AH207" s="31">
        <v>-3.6385986468834401</v>
      </c>
      <c r="AI207" s="32" t="s">
        <v>28</v>
      </c>
      <c r="AJ207" s="32">
        <v>-3.6385986468834401</v>
      </c>
      <c r="AK207" s="31">
        <v>-5.7961407124073396</v>
      </c>
      <c r="AL207" s="32" t="s">
        <v>28</v>
      </c>
      <c r="AM207" s="32">
        <v>-5.7961407124073396</v>
      </c>
      <c r="AN207" s="31">
        <v>-7.8956732325185603</v>
      </c>
      <c r="AO207" s="32" t="s">
        <v>28</v>
      </c>
      <c r="AP207" s="32">
        <v>-7.8956732325185603</v>
      </c>
      <c r="AQ207" s="31">
        <v>-9.6722459864713404</v>
      </c>
      <c r="AR207" s="32" t="s">
        <v>28</v>
      </c>
      <c r="AS207" s="32">
        <v>-9.6722459864713404</v>
      </c>
      <c r="AT207" s="31">
        <v>-12.083594306869401</v>
      </c>
      <c r="AU207" s="32" t="s">
        <v>28</v>
      </c>
      <c r="AV207" s="32">
        <v>-12.083594306869401</v>
      </c>
      <c r="AW207" s="31">
        <v>-14.474924840321799</v>
      </c>
      <c r="AX207" s="32" t="s">
        <v>28</v>
      </c>
      <c r="AY207" s="32">
        <v>-14.474924840321799</v>
      </c>
      <c r="AZ207" s="31">
        <v>-16.714466235882899</v>
      </c>
      <c r="BA207" s="32" t="s">
        <v>28</v>
      </c>
      <c r="BB207" s="32">
        <v>-16.714466235882899</v>
      </c>
      <c r="BC207" s="31">
        <v>-23.042048153313001</v>
      </c>
      <c r="BD207" s="32" t="s">
        <v>28</v>
      </c>
      <c r="BE207" s="32">
        <v>-23.042048153313001</v>
      </c>
      <c r="BF207" s="31">
        <v>-25.9670856669694</v>
      </c>
      <c r="BG207" s="32" t="s">
        <v>28</v>
      </c>
      <c r="BH207" s="32">
        <v>-25.9670856669694</v>
      </c>
      <c r="BI207" s="31" t="s">
        <v>34</v>
      </c>
      <c r="BJ207" s="32" t="s">
        <v>34</v>
      </c>
      <c r="BK207" s="32" t="s">
        <v>34</v>
      </c>
      <c r="BL207" s="31" t="s">
        <v>34</v>
      </c>
      <c r="BM207" s="32" t="s">
        <v>34</v>
      </c>
      <c r="BN207" s="32" t="s">
        <v>34</v>
      </c>
      <c r="BO207" s="31" t="s">
        <v>34</v>
      </c>
      <c r="BP207" s="32" t="s">
        <v>34</v>
      </c>
      <c r="BQ207" s="32" t="s">
        <v>34</v>
      </c>
      <c r="BR207" s="31" t="s">
        <v>34</v>
      </c>
      <c r="BS207" s="32" t="s">
        <v>34</v>
      </c>
      <c r="BT207" s="32" t="s">
        <v>34</v>
      </c>
      <c r="BU207" s="31" t="s">
        <v>34</v>
      </c>
      <c r="BV207" s="32" t="s">
        <v>34</v>
      </c>
      <c r="BW207" s="32" t="s">
        <v>34</v>
      </c>
      <c r="BX207" s="31" t="s">
        <v>34</v>
      </c>
      <c r="BY207" s="32" t="s">
        <v>34</v>
      </c>
      <c r="BZ207" s="32" t="s">
        <v>34</v>
      </c>
      <c r="CA207" s="31" t="s">
        <v>34</v>
      </c>
      <c r="CB207" s="32" t="s">
        <v>34</v>
      </c>
      <c r="CC207" s="32" t="s">
        <v>34</v>
      </c>
      <c r="CD207" s="31" t="s">
        <v>34</v>
      </c>
      <c r="CE207" s="32" t="s">
        <v>34</v>
      </c>
      <c r="CF207" s="32" t="s">
        <v>34</v>
      </c>
      <c r="CG207" s="31" t="s">
        <v>34</v>
      </c>
      <c r="CH207" s="32" t="s">
        <v>34</v>
      </c>
      <c r="CI207" s="32" t="s">
        <v>34</v>
      </c>
      <c r="CJ207" s="31" t="s">
        <v>34</v>
      </c>
      <c r="CK207" s="32" t="s">
        <v>34</v>
      </c>
      <c r="CL207" s="32" t="s">
        <v>34</v>
      </c>
      <c r="CM207" s="31" t="s">
        <v>34</v>
      </c>
      <c r="CN207" s="32" t="s">
        <v>34</v>
      </c>
      <c r="CO207" s="32" t="s">
        <v>34</v>
      </c>
      <c r="CP207" s="31" t="s">
        <v>34</v>
      </c>
      <c r="CQ207" s="32" t="s">
        <v>34</v>
      </c>
      <c r="CR207" s="32" t="s">
        <v>34</v>
      </c>
      <c r="CS207" s="31" t="s">
        <v>34</v>
      </c>
      <c r="CT207" s="32" t="s">
        <v>34</v>
      </c>
      <c r="CU207" s="32" t="s">
        <v>34</v>
      </c>
      <c r="CV207" s="31" t="s">
        <v>34</v>
      </c>
      <c r="CW207" s="32" t="s">
        <v>34</v>
      </c>
      <c r="CX207" s="32" t="s">
        <v>34</v>
      </c>
      <c r="CY207" s="31" t="s">
        <v>34</v>
      </c>
      <c r="CZ207" s="32" t="s">
        <v>34</v>
      </c>
      <c r="DA207" s="32" t="s">
        <v>34</v>
      </c>
      <c r="DB207" s="31" t="s">
        <v>34</v>
      </c>
      <c r="DC207" s="32" t="s">
        <v>34</v>
      </c>
      <c r="DD207" s="32" t="s">
        <v>34</v>
      </c>
      <c r="DE207" s="31" t="s">
        <v>34</v>
      </c>
      <c r="DF207" s="32" t="s">
        <v>34</v>
      </c>
      <c r="DG207" s="32" t="s">
        <v>34</v>
      </c>
      <c r="DH207" s="31" t="s">
        <v>34</v>
      </c>
      <c r="DI207" s="32" t="s">
        <v>34</v>
      </c>
      <c r="DJ207" s="32" t="s">
        <v>34</v>
      </c>
      <c r="DK207" s="31" t="s">
        <v>34</v>
      </c>
      <c r="DL207" s="32" t="s">
        <v>34</v>
      </c>
      <c r="DM207" s="32" t="s">
        <v>34</v>
      </c>
      <c r="DN207" s="31" t="s">
        <v>34</v>
      </c>
      <c r="DO207" s="32" t="s">
        <v>34</v>
      </c>
      <c r="DP207" s="32" t="s">
        <v>34</v>
      </c>
      <c r="DQ207" s="31" t="s">
        <v>34</v>
      </c>
      <c r="DR207" s="32" t="s">
        <v>34</v>
      </c>
      <c r="DS207" s="32" t="s">
        <v>34</v>
      </c>
      <c r="DT207" s="31" t="s">
        <v>34</v>
      </c>
      <c r="DU207" s="32" t="s">
        <v>34</v>
      </c>
      <c r="DV207" s="32" t="s">
        <v>34</v>
      </c>
    </row>
    <row r="208" spans="1:126" x14ac:dyDescent="0.2">
      <c r="A208" s="30" t="s">
        <v>6</v>
      </c>
      <c r="B208">
        <v>205</v>
      </c>
      <c r="C208" s="37">
        <v>68</v>
      </c>
      <c r="D208" s="70">
        <v>11.9148490778568</v>
      </c>
      <c r="E208" s="70" t="s">
        <v>28</v>
      </c>
      <c r="F208" s="70">
        <v>11.9148490778568</v>
      </c>
      <c r="G208" s="32">
        <v>11.251252729492</v>
      </c>
      <c r="H208" s="32" t="s">
        <v>28</v>
      </c>
      <c r="I208" s="32">
        <v>11.251252729492</v>
      </c>
      <c r="J208" s="31">
        <v>9.5604394490762292</v>
      </c>
      <c r="K208" s="32" t="s">
        <v>28</v>
      </c>
      <c r="L208" s="32">
        <v>9.5604394490762292</v>
      </c>
      <c r="M208" s="31">
        <v>7.0332025732372401</v>
      </c>
      <c r="N208" s="32" t="s">
        <v>28</v>
      </c>
      <c r="O208" s="32">
        <v>7.0332025732372401</v>
      </c>
      <c r="P208" s="31">
        <v>5.0427094961317502</v>
      </c>
      <c r="Q208" s="32" t="s">
        <v>28</v>
      </c>
      <c r="R208" s="32">
        <v>5.0427094961317502</v>
      </c>
      <c r="S208" s="31">
        <v>3.1768016563859298</v>
      </c>
      <c r="T208" s="32" t="s">
        <v>28</v>
      </c>
      <c r="U208" s="32">
        <v>3.1768016563859298</v>
      </c>
      <c r="V208" s="31">
        <v>1.44747749012455</v>
      </c>
      <c r="W208" s="32" t="s">
        <v>28</v>
      </c>
      <c r="X208" s="32">
        <v>1.44747749012455</v>
      </c>
      <c r="Y208" s="31">
        <v>-0.54361632958760997</v>
      </c>
      <c r="Z208" s="32" t="s">
        <v>28</v>
      </c>
      <c r="AA208" s="32">
        <v>-0.54361632958760997</v>
      </c>
      <c r="AB208" s="31">
        <v>-2.21346190791528</v>
      </c>
      <c r="AC208" s="32" t="s">
        <v>28</v>
      </c>
      <c r="AD208" s="32">
        <v>-2.21346190791528</v>
      </c>
      <c r="AE208" s="31">
        <v>-3.5598513072451601</v>
      </c>
      <c r="AF208" s="32" t="s">
        <v>28</v>
      </c>
      <c r="AG208" s="32">
        <v>-3.5598513072451601</v>
      </c>
      <c r="AH208" s="31">
        <v>-5.3418853052973301</v>
      </c>
      <c r="AI208" s="32" t="s">
        <v>28</v>
      </c>
      <c r="AJ208" s="32">
        <v>-5.3418853052973301</v>
      </c>
      <c r="AK208" s="31">
        <v>-6.8267568345897196</v>
      </c>
      <c r="AL208" s="32" t="s">
        <v>28</v>
      </c>
      <c r="AM208" s="32">
        <v>-6.8267568345897196</v>
      </c>
      <c r="AN208" s="31">
        <v>-8.5012719984303597</v>
      </c>
      <c r="AO208" s="32" t="s">
        <v>28</v>
      </c>
      <c r="AP208" s="32">
        <v>-8.5012719984303597</v>
      </c>
      <c r="AQ208" s="31">
        <v>-10.1192312744079</v>
      </c>
      <c r="AR208" s="32" t="s">
        <v>28</v>
      </c>
      <c r="AS208" s="32">
        <v>-10.1192312744079</v>
      </c>
      <c r="AT208" s="31">
        <v>-13.0058840054256</v>
      </c>
      <c r="AU208" s="32" t="s">
        <v>28</v>
      </c>
      <c r="AV208" s="32">
        <v>-13.0058840054256</v>
      </c>
      <c r="AW208" s="31">
        <v>-16.136731611171399</v>
      </c>
      <c r="AX208" s="32" t="s">
        <v>28</v>
      </c>
      <c r="AY208" s="32">
        <v>-16.136731611171399</v>
      </c>
      <c r="AZ208" s="31">
        <v>-18.766113696817399</v>
      </c>
      <c r="BA208" s="32" t="s">
        <v>28</v>
      </c>
      <c r="BB208" s="32">
        <v>-18.766113696817399</v>
      </c>
      <c r="BC208" s="31">
        <v>-21.173557226040199</v>
      </c>
      <c r="BD208" s="32" t="s">
        <v>28</v>
      </c>
      <c r="BE208" s="32">
        <v>-21.173557226040199</v>
      </c>
      <c r="BF208" s="31">
        <v>-24.303912647874402</v>
      </c>
      <c r="BG208" s="32" t="s">
        <v>28</v>
      </c>
      <c r="BH208" s="32">
        <v>-24.303912647874402</v>
      </c>
      <c r="BI208" s="31" t="s">
        <v>34</v>
      </c>
      <c r="BJ208" s="32" t="s">
        <v>34</v>
      </c>
      <c r="BK208" s="32" t="s">
        <v>34</v>
      </c>
      <c r="BL208" s="31" t="s">
        <v>34</v>
      </c>
      <c r="BM208" s="32" t="s">
        <v>34</v>
      </c>
      <c r="BN208" s="32" t="s">
        <v>34</v>
      </c>
      <c r="BO208" s="31" t="s">
        <v>34</v>
      </c>
      <c r="BP208" s="32" t="s">
        <v>34</v>
      </c>
      <c r="BQ208" s="32" t="s">
        <v>34</v>
      </c>
      <c r="BR208" s="31" t="s">
        <v>34</v>
      </c>
      <c r="BS208" s="32" t="s">
        <v>34</v>
      </c>
      <c r="BT208" s="32" t="s">
        <v>34</v>
      </c>
      <c r="BU208" s="31" t="s">
        <v>34</v>
      </c>
      <c r="BV208" s="32" t="s">
        <v>34</v>
      </c>
      <c r="BW208" s="32" t="s">
        <v>34</v>
      </c>
      <c r="BX208" s="31" t="s">
        <v>34</v>
      </c>
      <c r="BY208" s="32" t="s">
        <v>34</v>
      </c>
      <c r="BZ208" s="32" t="s">
        <v>34</v>
      </c>
      <c r="CA208" s="31" t="s">
        <v>34</v>
      </c>
      <c r="CB208" s="32" t="s">
        <v>34</v>
      </c>
      <c r="CC208" s="32" t="s">
        <v>34</v>
      </c>
      <c r="CD208" s="31" t="s">
        <v>34</v>
      </c>
      <c r="CE208" s="32" t="s">
        <v>34</v>
      </c>
      <c r="CF208" s="32" t="s">
        <v>34</v>
      </c>
      <c r="CG208" s="31" t="s">
        <v>34</v>
      </c>
      <c r="CH208" s="32" t="s">
        <v>34</v>
      </c>
      <c r="CI208" s="32" t="s">
        <v>34</v>
      </c>
      <c r="CJ208" s="31" t="s">
        <v>34</v>
      </c>
      <c r="CK208" s="32" t="s">
        <v>34</v>
      </c>
      <c r="CL208" s="32" t="s">
        <v>34</v>
      </c>
      <c r="CM208" s="31" t="s">
        <v>34</v>
      </c>
      <c r="CN208" s="32" t="s">
        <v>34</v>
      </c>
      <c r="CO208" s="32" t="s">
        <v>34</v>
      </c>
      <c r="CP208" s="31" t="s">
        <v>34</v>
      </c>
      <c r="CQ208" s="32" t="s">
        <v>34</v>
      </c>
      <c r="CR208" s="32" t="s">
        <v>34</v>
      </c>
      <c r="CS208" s="31" t="s">
        <v>34</v>
      </c>
      <c r="CT208" s="32" t="s">
        <v>34</v>
      </c>
      <c r="CU208" s="32" t="s">
        <v>34</v>
      </c>
      <c r="CV208" s="31" t="s">
        <v>34</v>
      </c>
      <c r="CW208" s="32" t="s">
        <v>34</v>
      </c>
      <c r="CX208" s="32" t="s">
        <v>34</v>
      </c>
      <c r="CY208" s="31" t="s">
        <v>34</v>
      </c>
      <c r="CZ208" s="32" t="s">
        <v>34</v>
      </c>
      <c r="DA208" s="32" t="s">
        <v>34</v>
      </c>
      <c r="DB208" s="31" t="s">
        <v>34</v>
      </c>
      <c r="DC208" s="32" t="s">
        <v>34</v>
      </c>
      <c r="DD208" s="32" t="s">
        <v>34</v>
      </c>
      <c r="DE208" s="31" t="s">
        <v>34</v>
      </c>
      <c r="DF208" s="32" t="s">
        <v>34</v>
      </c>
      <c r="DG208" s="32" t="s">
        <v>34</v>
      </c>
      <c r="DH208" s="31" t="s">
        <v>34</v>
      </c>
      <c r="DI208" s="32" t="s">
        <v>34</v>
      </c>
      <c r="DJ208" s="32" t="s">
        <v>34</v>
      </c>
      <c r="DK208" s="31" t="s">
        <v>34</v>
      </c>
      <c r="DL208" s="32" t="s">
        <v>34</v>
      </c>
      <c r="DM208" s="32" t="s">
        <v>34</v>
      </c>
      <c r="DN208" s="31" t="s">
        <v>34</v>
      </c>
      <c r="DO208" s="32" t="s">
        <v>34</v>
      </c>
      <c r="DP208" s="32" t="s">
        <v>34</v>
      </c>
      <c r="DQ208" s="31" t="s">
        <v>34</v>
      </c>
      <c r="DR208" s="32" t="s">
        <v>34</v>
      </c>
      <c r="DS208" s="32" t="s">
        <v>34</v>
      </c>
      <c r="DT208" s="31" t="s">
        <v>34</v>
      </c>
      <c r="DU208" s="32" t="s">
        <v>34</v>
      </c>
      <c r="DV208" s="32" t="s">
        <v>34</v>
      </c>
    </row>
    <row r="209" spans="1:126" x14ac:dyDescent="0.2">
      <c r="A209" s="30" t="s">
        <v>6</v>
      </c>
      <c r="B209">
        <v>206</v>
      </c>
      <c r="C209" s="37">
        <v>69</v>
      </c>
      <c r="D209" s="70">
        <v>11.423494444278701</v>
      </c>
      <c r="E209" s="70" t="s">
        <v>28</v>
      </c>
      <c r="F209" s="70">
        <v>11.423494444278701</v>
      </c>
      <c r="G209" s="32">
        <v>11.1684641798567</v>
      </c>
      <c r="H209" s="32" t="s">
        <v>28</v>
      </c>
      <c r="I209" s="32">
        <v>11.1684641798567</v>
      </c>
      <c r="J209" s="31">
        <v>8.9844016819346297</v>
      </c>
      <c r="K209" s="32" t="s">
        <v>28</v>
      </c>
      <c r="L209" s="32">
        <v>8.9844016819346297</v>
      </c>
      <c r="M209" s="31">
        <v>4.7993947970333499</v>
      </c>
      <c r="N209" s="32" t="s">
        <v>28</v>
      </c>
      <c r="O209" s="32">
        <v>4.7993947970333499</v>
      </c>
      <c r="P209" s="31">
        <v>1.2398847093360601</v>
      </c>
      <c r="Q209" s="32" t="s">
        <v>28</v>
      </c>
      <c r="R209" s="32">
        <v>1.2398847093360601</v>
      </c>
      <c r="S209" s="31">
        <v>-1.93639497292149</v>
      </c>
      <c r="T209" s="32" t="s">
        <v>28</v>
      </c>
      <c r="U209" s="32">
        <v>-1.93639497292149</v>
      </c>
      <c r="V209" s="31">
        <v>-4.6418702203158997</v>
      </c>
      <c r="W209" s="32" t="s">
        <v>28</v>
      </c>
      <c r="X209" s="32">
        <v>-4.6418702203158997</v>
      </c>
      <c r="Y209" s="31">
        <v>-7.1724876358213603</v>
      </c>
      <c r="Z209" s="32" t="s">
        <v>28</v>
      </c>
      <c r="AA209" s="32">
        <v>-7.1724876358213603</v>
      </c>
      <c r="AB209" s="31">
        <v>-9.4871347219072995</v>
      </c>
      <c r="AC209" s="32" t="s">
        <v>28</v>
      </c>
      <c r="AD209" s="32">
        <v>-9.4871347219072995</v>
      </c>
      <c r="AE209" s="31">
        <v>-10.662915659878999</v>
      </c>
      <c r="AF209" s="32" t="s">
        <v>28</v>
      </c>
      <c r="AG209" s="32">
        <v>-10.662915659878999</v>
      </c>
      <c r="AH209" s="31">
        <v>-11.973520234917601</v>
      </c>
      <c r="AI209" s="32" t="s">
        <v>28</v>
      </c>
      <c r="AJ209" s="32">
        <v>-11.973520234917601</v>
      </c>
      <c r="AK209" s="31">
        <v>-13.6243235392866</v>
      </c>
      <c r="AL209" s="32" t="s">
        <v>28</v>
      </c>
      <c r="AM209" s="32">
        <v>-13.6243235392866</v>
      </c>
      <c r="AN209" s="31">
        <v>-14.1357885535582</v>
      </c>
      <c r="AO209" s="32" t="s">
        <v>28</v>
      </c>
      <c r="AP209" s="32">
        <v>-14.1357885535582</v>
      </c>
      <c r="AQ209" s="31">
        <v>-15.0202890492156</v>
      </c>
      <c r="AR209" s="32" t="s">
        <v>28</v>
      </c>
      <c r="AS209" s="32">
        <v>-15.0202890492156</v>
      </c>
      <c r="AT209" s="31">
        <v>-15.932803867455</v>
      </c>
      <c r="AU209" s="32" t="s">
        <v>28</v>
      </c>
      <c r="AV209" s="32">
        <v>-15.932803867455</v>
      </c>
      <c r="AW209" s="31">
        <v>-18.834494216531098</v>
      </c>
      <c r="AX209" s="32" t="s">
        <v>28</v>
      </c>
      <c r="AY209" s="32">
        <v>-18.834494216531098</v>
      </c>
      <c r="AZ209" s="31">
        <v>-24.115436226088299</v>
      </c>
      <c r="BA209" s="32" t="s">
        <v>28</v>
      </c>
      <c r="BB209" s="32">
        <v>-24.115436226088299</v>
      </c>
      <c r="BC209" s="31" t="s">
        <v>34</v>
      </c>
      <c r="BD209" s="32" t="s">
        <v>34</v>
      </c>
      <c r="BE209" s="32" t="s">
        <v>34</v>
      </c>
      <c r="BF209" s="31" t="s">
        <v>34</v>
      </c>
      <c r="BG209" s="32" t="s">
        <v>34</v>
      </c>
      <c r="BH209" s="32" t="s">
        <v>34</v>
      </c>
      <c r="BI209" s="31" t="s">
        <v>34</v>
      </c>
      <c r="BJ209" s="32" t="s">
        <v>34</v>
      </c>
      <c r="BK209" s="32" t="s">
        <v>34</v>
      </c>
      <c r="BL209" s="31" t="s">
        <v>34</v>
      </c>
      <c r="BM209" s="32" t="s">
        <v>34</v>
      </c>
      <c r="BN209" s="32" t="s">
        <v>34</v>
      </c>
      <c r="BO209" s="31" t="s">
        <v>34</v>
      </c>
      <c r="BP209" s="32" t="s">
        <v>34</v>
      </c>
      <c r="BQ209" s="32" t="s">
        <v>34</v>
      </c>
      <c r="BR209" s="31" t="s">
        <v>34</v>
      </c>
      <c r="BS209" s="32" t="s">
        <v>34</v>
      </c>
      <c r="BT209" s="32" t="s">
        <v>34</v>
      </c>
      <c r="BU209" s="31" t="s">
        <v>34</v>
      </c>
      <c r="BV209" s="32" t="s">
        <v>34</v>
      </c>
      <c r="BW209" s="32" t="s">
        <v>34</v>
      </c>
      <c r="BX209" s="31" t="s">
        <v>34</v>
      </c>
      <c r="BY209" s="32" t="s">
        <v>34</v>
      </c>
      <c r="BZ209" s="32" t="s">
        <v>34</v>
      </c>
      <c r="CA209" s="31" t="s">
        <v>34</v>
      </c>
      <c r="CB209" s="32" t="s">
        <v>34</v>
      </c>
      <c r="CC209" s="32" t="s">
        <v>34</v>
      </c>
      <c r="CD209" s="31" t="s">
        <v>34</v>
      </c>
      <c r="CE209" s="32" t="s">
        <v>34</v>
      </c>
      <c r="CF209" s="32" t="s">
        <v>34</v>
      </c>
      <c r="CG209" s="31" t="s">
        <v>34</v>
      </c>
      <c r="CH209" s="32" t="s">
        <v>34</v>
      </c>
      <c r="CI209" s="32" t="s">
        <v>34</v>
      </c>
      <c r="CJ209" s="31" t="s">
        <v>34</v>
      </c>
      <c r="CK209" s="32" t="s">
        <v>34</v>
      </c>
      <c r="CL209" s="32" t="s">
        <v>34</v>
      </c>
      <c r="CM209" s="31" t="s">
        <v>34</v>
      </c>
      <c r="CN209" s="32" t="s">
        <v>34</v>
      </c>
      <c r="CO209" s="32" t="s">
        <v>34</v>
      </c>
      <c r="CP209" s="31" t="s">
        <v>34</v>
      </c>
      <c r="CQ209" s="32" t="s">
        <v>34</v>
      </c>
      <c r="CR209" s="32" t="s">
        <v>34</v>
      </c>
      <c r="CS209" s="31" t="s">
        <v>34</v>
      </c>
      <c r="CT209" s="32" t="s">
        <v>34</v>
      </c>
      <c r="CU209" s="32" t="s">
        <v>34</v>
      </c>
      <c r="CV209" s="31" t="s">
        <v>34</v>
      </c>
      <c r="CW209" s="32" t="s">
        <v>34</v>
      </c>
      <c r="CX209" s="32" t="s">
        <v>34</v>
      </c>
      <c r="CY209" s="31" t="s">
        <v>34</v>
      </c>
      <c r="CZ209" s="32" t="s">
        <v>34</v>
      </c>
      <c r="DA209" s="32" t="s">
        <v>34</v>
      </c>
      <c r="DB209" s="31" t="s">
        <v>34</v>
      </c>
      <c r="DC209" s="32" t="s">
        <v>34</v>
      </c>
      <c r="DD209" s="32" t="s">
        <v>34</v>
      </c>
      <c r="DE209" s="31" t="s">
        <v>34</v>
      </c>
      <c r="DF209" s="32" t="s">
        <v>34</v>
      </c>
      <c r="DG209" s="32" t="s">
        <v>34</v>
      </c>
      <c r="DH209" s="31" t="s">
        <v>34</v>
      </c>
      <c r="DI209" s="32" t="s">
        <v>34</v>
      </c>
      <c r="DJ209" s="32" t="s">
        <v>34</v>
      </c>
      <c r="DK209" s="31" t="s">
        <v>34</v>
      </c>
      <c r="DL209" s="32" t="s">
        <v>34</v>
      </c>
      <c r="DM209" s="32" t="s">
        <v>34</v>
      </c>
      <c r="DN209" s="31" t="s">
        <v>34</v>
      </c>
      <c r="DO209" s="32" t="s">
        <v>34</v>
      </c>
      <c r="DP209" s="32" t="s">
        <v>34</v>
      </c>
      <c r="DQ209" s="31" t="s">
        <v>34</v>
      </c>
      <c r="DR209" s="32" t="s">
        <v>34</v>
      </c>
      <c r="DS209" s="32" t="s">
        <v>34</v>
      </c>
      <c r="DT209" s="31" t="s">
        <v>34</v>
      </c>
      <c r="DU209" s="32" t="s">
        <v>34</v>
      </c>
      <c r="DV209" s="32" t="s">
        <v>34</v>
      </c>
    </row>
    <row r="210" spans="1:126" x14ac:dyDescent="0.2">
      <c r="A210" s="30" t="s">
        <v>5</v>
      </c>
      <c r="B210">
        <v>207</v>
      </c>
      <c r="C210" s="37">
        <v>70</v>
      </c>
      <c r="D210" s="70">
        <v>11.8577326447771</v>
      </c>
      <c r="E210" s="70" t="s">
        <v>28</v>
      </c>
      <c r="F210" s="70">
        <v>11.8577326447771</v>
      </c>
      <c r="G210" s="32">
        <v>11.693065878069399</v>
      </c>
      <c r="H210" s="32" t="s">
        <v>28</v>
      </c>
      <c r="I210" s="32">
        <v>11.693065878069399</v>
      </c>
      <c r="J210" s="31">
        <v>10.494615428240399</v>
      </c>
      <c r="K210" s="32" t="s">
        <v>28</v>
      </c>
      <c r="L210" s="32">
        <v>10.494615428240399</v>
      </c>
      <c r="M210" s="31">
        <v>6.24397528082332</v>
      </c>
      <c r="N210" s="32" t="s">
        <v>28</v>
      </c>
      <c r="O210" s="32">
        <v>6.24397528082332</v>
      </c>
      <c r="P210" s="31">
        <v>2.02660440920218</v>
      </c>
      <c r="Q210" s="32" t="s">
        <v>28</v>
      </c>
      <c r="R210" s="32">
        <v>2.02660440920218</v>
      </c>
      <c r="S210" s="31">
        <v>-1.31575129285712</v>
      </c>
      <c r="T210" s="32" t="s">
        <v>28</v>
      </c>
      <c r="U210" s="32">
        <v>-1.31575129285712</v>
      </c>
      <c r="V210" s="31">
        <v>-4.3730088960851496</v>
      </c>
      <c r="W210" s="32" t="s">
        <v>28</v>
      </c>
      <c r="X210" s="32">
        <v>-4.3730088960851496</v>
      </c>
      <c r="Y210" s="31">
        <v>-7.3427285125979198</v>
      </c>
      <c r="Z210" s="32" t="s">
        <v>28</v>
      </c>
      <c r="AA210" s="32">
        <v>-7.3427285125979198</v>
      </c>
      <c r="AB210" s="31">
        <v>-10.067841700557301</v>
      </c>
      <c r="AC210" s="32" t="s">
        <v>28</v>
      </c>
      <c r="AD210" s="32">
        <v>-10.067841700557301</v>
      </c>
      <c r="AE210" s="31">
        <v>-11.908296134647999</v>
      </c>
      <c r="AF210" s="32" t="s">
        <v>28</v>
      </c>
      <c r="AG210" s="32">
        <v>-11.908296134647999</v>
      </c>
      <c r="AH210" s="31">
        <v>-14.771114037011101</v>
      </c>
      <c r="AI210" s="32" t="s">
        <v>28</v>
      </c>
      <c r="AJ210" s="32">
        <v>-14.771114037011101</v>
      </c>
      <c r="AK210" s="31">
        <v>-17.598353338643602</v>
      </c>
      <c r="AL210" s="32" t="s">
        <v>28</v>
      </c>
      <c r="AM210" s="32">
        <v>-17.598353338643602</v>
      </c>
      <c r="AN210" s="31">
        <v>-20.688829810657499</v>
      </c>
      <c r="AO210" s="32" t="s">
        <v>28</v>
      </c>
      <c r="AP210" s="32">
        <v>-20.688829810657499</v>
      </c>
      <c r="AQ210" s="31">
        <v>-23.3755275958532</v>
      </c>
      <c r="AR210" s="32" t="s">
        <v>28</v>
      </c>
      <c r="AS210" s="32">
        <v>-23.3755275958532</v>
      </c>
      <c r="AT210" s="31" t="s">
        <v>34</v>
      </c>
      <c r="AU210" s="32" t="s">
        <v>34</v>
      </c>
      <c r="AV210" s="32" t="s">
        <v>34</v>
      </c>
      <c r="AW210" s="31" t="s">
        <v>34</v>
      </c>
      <c r="AX210" s="32" t="s">
        <v>34</v>
      </c>
      <c r="AY210" s="32" t="s">
        <v>34</v>
      </c>
      <c r="AZ210" s="31" t="s">
        <v>34</v>
      </c>
      <c r="BA210" s="32" t="s">
        <v>34</v>
      </c>
      <c r="BB210" s="32" t="s">
        <v>34</v>
      </c>
      <c r="BC210" s="31" t="s">
        <v>34</v>
      </c>
      <c r="BD210" s="32" t="s">
        <v>34</v>
      </c>
      <c r="BE210" s="32" t="s">
        <v>34</v>
      </c>
      <c r="BF210" s="31" t="s">
        <v>34</v>
      </c>
      <c r="BG210" s="32" t="s">
        <v>34</v>
      </c>
      <c r="BH210" s="32" t="s">
        <v>34</v>
      </c>
      <c r="BI210" s="31" t="s">
        <v>34</v>
      </c>
      <c r="BJ210" s="32" t="s">
        <v>34</v>
      </c>
      <c r="BK210" s="32" t="s">
        <v>34</v>
      </c>
      <c r="BL210" s="31" t="s">
        <v>34</v>
      </c>
      <c r="BM210" s="32" t="s">
        <v>34</v>
      </c>
      <c r="BN210" s="32" t="s">
        <v>34</v>
      </c>
      <c r="BO210" s="31" t="s">
        <v>34</v>
      </c>
      <c r="BP210" s="32" t="s">
        <v>34</v>
      </c>
      <c r="BQ210" s="32" t="s">
        <v>34</v>
      </c>
      <c r="BR210" s="31" t="s">
        <v>34</v>
      </c>
      <c r="BS210" s="32" t="s">
        <v>34</v>
      </c>
      <c r="BT210" s="32" t="s">
        <v>34</v>
      </c>
      <c r="BU210" s="31" t="s">
        <v>34</v>
      </c>
      <c r="BV210" s="32" t="s">
        <v>34</v>
      </c>
      <c r="BW210" s="32" t="s">
        <v>34</v>
      </c>
      <c r="BX210" s="31" t="s">
        <v>34</v>
      </c>
      <c r="BY210" s="32" t="s">
        <v>34</v>
      </c>
      <c r="BZ210" s="32" t="s">
        <v>34</v>
      </c>
      <c r="CA210" s="31" t="s">
        <v>34</v>
      </c>
      <c r="CB210" s="32" t="s">
        <v>34</v>
      </c>
      <c r="CC210" s="32" t="s">
        <v>34</v>
      </c>
      <c r="CD210" s="31" t="s">
        <v>34</v>
      </c>
      <c r="CE210" s="32" t="s">
        <v>34</v>
      </c>
      <c r="CF210" s="32" t="s">
        <v>34</v>
      </c>
      <c r="CG210" s="31" t="s">
        <v>34</v>
      </c>
      <c r="CH210" s="32" t="s">
        <v>34</v>
      </c>
      <c r="CI210" s="32" t="s">
        <v>34</v>
      </c>
      <c r="CJ210" s="31" t="s">
        <v>34</v>
      </c>
      <c r="CK210" s="32" t="s">
        <v>34</v>
      </c>
      <c r="CL210" s="32" t="s">
        <v>34</v>
      </c>
      <c r="CM210" s="31" t="s">
        <v>34</v>
      </c>
      <c r="CN210" s="32" t="s">
        <v>34</v>
      </c>
      <c r="CO210" s="32" t="s">
        <v>34</v>
      </c>
      <c r="CP210" s="31" t="s">
        <v>34</v>
      </c>
      <c r="CQ210" s="32" t="s">
        <v>34</v>
      </c>
      <c r="CR210" s="32" t="s">
        <v>34</v>
      </c>
      <c r="CS210" s="31" t="s">
        <v>34</v>
      </c>
      <c r="CT210" s="32" t="s">
        <v>34</v>
      </c>
      <c r="CU210" s="32" t="s">
        <v>34</v>
      </c>
      <c r="CV210" s="31" t="s">
        <v>34</v>
      </c>
      <c r="CW210" s="32" t="s">
        <v>34</v>
      </c>
      <c r="CX210" s="32" t="s">
        <v>34</v>
      </c>
      <c r="CY210" s="31" t="s">
        <v>34</v>
      </c>
      <c r="CZ210" s="32" t="s">
        <v>34</v>
      </c>
      <c r="DA210" s="32" t="s">
        <v>34</v>
      </c>
      <c r="DB210" s="31" t="s">
        <v>34</v>
      </c>
      <c r="DC210" s="32" t="s">
        <v>34</v>
      </c>
      <c r="DD210" s="32" t="s">
        <v>34</v>
      </c>
      <c r="DE210" s="31" t="s">
        <v>34</v>
      </c>
      <c r="DF210" s="32" t="s">
        <v>34</v>
      </c>
      <c r="DG210" s="32" t="s">
        <v>34</v>
      </c>
      <c r="DH210" s="31" t="s">
        <v>34</v>
      </c>
      <c r="DI210" s="32" t="s">
        <v>34</v>
      </c>
      <c r="DJ210" s="32" t="s">
        <v>34</v>
      </c>
      <c r="DK210" s="31" t="s">
        <v>34</v>
      </c>
      <c r="DL210" s="32" t="s">
        <v>34</v>
      </c>
      <c r="DM210" s="32" t="s">
        <v>34</v>
      </c>
      <c r="DN210" s="31" t="s">
        <v>34</v>
      </c>
      <c r="DO210" s="32" t="s">
        <v>34</v>
      </c>
      <c r="DP210" s="32" t="s">
        <v>34</v>
      </c>
      <c r="DQ210" s="31" t="s">
        <v>34</v>
      </c>
      <c r="DR210" s="32" t="s">
        <v>34</v>
      </c>
      <c r="DS210" s="32" t="s">
        <v>34</v>
      </c>
      <c r="DT210" s="31" t="s">
        <v>34</v>
      </c>
      <c r="DU210" s="32" t="s">
        <v>34</v>
      </c>
      <c r="DV210" s="32" t="s">
        <v>34</v>
      </c>
    </row>
    <row r="211" spans="1:126" x14ac:dyDescent="0.2">
      <c r="A211" s="30" t="s">
        <v>5</v>
      </c>
      <c r="B211">
        <v>208</v>
      </c>
      <c r="C211" s="37">
        <v>71</v>
      </c>
      <c r="D211" s="70">
        <v>15.803623167965901</v>
      </c>
      <c r="E211" s="70" t="s">
        <v>28</v>
      </c>
      <c r="F211" s="70">
        <v>15.803623167965901</v>
      </c>
      <c r="G211" s="32">
        <v>15.7540098138071</v>
      </c>
      <c r="H211" s="32" t="s">
        <v>28</v>
      </c>
      <c r="I211" s="32">
        <v>15.7540098138071</v>
      </c>
      <c r="J211" s="31">
        <v>14.013825888324901</v>
      </c>
      <c r="K211" s="32" t="s">
        <v>28</v>
      </c>
      <c r="L211" s="32">
        <v>14.013825888324901</v>
      </c>
      <c r="M211" s="31">
        <v>10.085268937324299</v>
      </c>
      <c r="N211" s="32" t="s">
        <v>28</v>
      </c>
      <c r="O211" s="32">
        <v>10.085268937324299</v>
      </c>
      <c r="P211" s="31">
        <v>6.5888923786782696</v>
      </c>
      <c r="Q211" s="32" t="s">
        <v>28</v>
      </c>
      <c r="R211" s="32">
        <v>6.5888923786782696</v>
      </c>
      <c r="S211" s="31">
        <v>3.4280799700554598</v>
      </c>
      <c r="T211" s="32" t="s">
        <v>28</v>
      </c>
      <c r="U211" s="32">
        <v>3.4280799700554598</v>
      </c>
      <c r="V211" s="31">
        <v>1.00948989595306</v>
      </c>
      <c r="W211" s="32" t="s">
        <v>28</v>
      </c>
      <c r="X211" s="32">
        <v>1.00948989595306</v>
      </c>
      <c r="Y211" s="31">
        <v>-1.60861262759318</v>
      </c>
      <c r="Z211" s="32" t="s">
        <v>28</v>
      </c>
      <c r="AA211" s="32">
        <v>-1.60861262759318</v>
      </c>
      <c r="AB211" s="31">
        <v>-4.1161339606821796</v>
      </c>
      <c r="AC211" s="32" t="s">
        <v>28</v>
      </c>
      <c r="AD211" s="32">
        <v>-4.1161339606821796</v>
      </c>
      <c r="AE211" s="31">
        <v>-6.1475122652218701</v>
      </c>
      <c r="AF211" s="32" t="s">
        <v>28</v>
      </c>
      <c r="AG211" s="32">
        <v>-6.1475122652218701</v>
      </c>
      <c r="AH211" s="31">
        <v>-8.8649910201574702</v>
      </c>
      <c r="AI211" s="32" t="s">
        <v>28</v>
      </c>
      <c r="AJ211" s="32">
        <v>-8.8649910201574702</v>
      </c>
      <c r="AK211" s="31">
        <v>-10.639413194359401</v>
      </c>
      <c r="AL211" s="32" t="s">
        <v>28</v>
      </c>
      <c r="AM211" s="32">
        <v>-10.639413194359401</v>
      </c>
      <c r="AN211" s="31">
        <v>-14.3542943944153</v>
      </c>
      <c r="AO211" s="32" t="s">
        <v>28</v>
      </c>
      <c r="AP211" s="32">
        <v>-14.3542943944153</v>
      </c>
      <c r="AQ211" s="31">
        <v>-14.996485792862</v>
      </c>
      <c r="AR211" s="32" t="s">
        <v>28</v>
      </c>
      <c r="AS211" s="32">
        <v>-14.996485792862</v>
      </c>
      <c r="AT211" s="31">
        <v>-38.650549735556098</v>
      </c>
      <c r="AU211" s="32" t="s">
        <v>28</v>
      </c>
      <c r="AV211" s="32">
        <v>-38.650549735556098</v>
      </c>
      <c r="AW211" s="31">
        <v>-52.586309219712803</v>
      </c>
      <c r="AX211" s="32" t="s">
        <v>28</v>
      </c>
      <c r="AY211" s="32">
        <v>-52.586309219712803</v>
      </c>
      <c r="AZ211" s="31" t="s">
        <v>34</v>
      </c>
      <c r="BA211" s="32" t="s">
        <v>34</v>
      </c>
      <c r="BB211" s="32" t="s">
        <v>34</v>
      </c>
      <c r="BC211" s="31" t="s">
        <v>34</v>
      </c>
      <c r="BD211" s="32" t="s">
        <v>34</v>
      </c>
      <c r="BE211" s="32" t="s">
        <v>34</v>
      </c>
      <c r="BF211" s="31" t="s">
        <v>34</v>
      </c>
      <c r="BG211" s="32" t="s">
        <v>34</v>
      </c>
      <c r="BH211" s="32" t="s">
        <v>34</v>
      </c>
      <c r="BI211" s="31" t="s">
        <v>34</v>
      </c>
      <c r="BJ211" s="32" t="s">
        <v>34</v>
      </c>
      <c r="BK211" s="32" t="s">
        <v>34</v>
      </c>
      <c r="BL211" s="31" t="s">
        <v>34</v>
      </c>
      <c r="BM211" s="32" t="s">
        <v>34</v>
      </c>
      <c r="BN211" s="32" t="s">
        <v>34</v>
      </c>
      <c r="BO211" s="31" t="s">
        <v>34</v>
      </c>
      <c r="BP211" s="32" t="s">
        <v>34</v>
      </c>
      <c r="BQ211" s="32" t="s">
        <v>34</v>
      </c>
      <c r="BR211" s="31" t="s">
        <v>34</v>
      </c>
      <c r="BS211" s="32" t="s">
        <v>34</v>
      </c>
      <c r="BT211" s="32" t="s">
        <v>34</v>
      </c>
      <c r="BU211" s="31" t="s">
        <v>34</v>
      </c>
      <c r="BV211" s="32" t="s">
        <v>34</v>
      </c>
      <c r="BW211" s="32" t="s">
        <v>34</v>
      </c>
      <c r="BX211" s="31" t="s">
        <v>34</v>
      </c>
      <c r="BY211" s="32" t="s">
        <v>34</v>
      </c>
      <c r="BZ211" s="32" t="s">
        <v>34</v>
      </c>
      <c r="CA211" s="31" t="s">
        <v>34</v>
      </c>
      <c r="CB211" s="32" t="s">
        <v>34</v>
      </c>
      <c r="CC211" s="32" t="s">
        <v>34</v>
      </c>
      <c r="CD211" s="31" t="s">
        <v>34</v>
      </c>
      <c r="CE211" s="32" t="s">
        <v>34</v>
      </c>
      <c r="CF211" s="32" t="s">
        <v>34</v>
      </c>
      <c r="CG211" s="31" t="s">
        <v>34</v>
      </c>
      <c r="CH211" s="32" t="s">
        <v>34</v>
      </c>
      <c r="CI211" s="32" t="s">
        <v>34</v>
      </c>
      <c r="CJ211" s="31" t="s">
        <v>34</v>
      </c>
      <c r="CK211" s="32" t="s">
        <v>34</v>
      </c>
      <c r="CL211" s="32" t="s">
        <v>34</v>
      </c>
      <c r="CM211" s="31" t="s">
        <v>34</v>
      </c>
      <c r="CN211" s="32" t="s">
        <v>34</v>
      </c>
      <c r="CO211" s="32" t="s">
        <v>34</v>
      </c>
      <c r="CP211" s="31" t="s">
        <v>34</v>
      </c>
      <c r="CQ211" s="32" t="s">
        <v>34</v>
      </c>
      <c r="CR211" s="32" t="s">
        <v>34</v>
      </c>
      <c r="CS211" s="31" t="s">
        <v>34</v>
      </c>
      <c r="CT211" s="32" t="s">
        <v>34</v>
      </c>
      <c r="CU211" s="32" t="s">
        <v>34</v>
      </c>
      <c r="CV211" s="31" t="s">
        <v>34</v>
      </c>
      <c r="CW211" s="32" t="s">
        <v>34</v>
      </c>
      <c r="CX211" s="32" t="s">
        <v>34</v>
      </c>
      <c r="CY211" s="31" t="s">
        <v>34</v>
      </c>
      <c r="CZ211" s="32" t="s">
        <v>34</v>
      </c>
      <c r="DA211" s="32" t="s">
        <v>34</v>
      </c>
      <c r="DB211" s="31" t="s">
        <v>34</v>
      </c>
      <c r="DC211" s="32" t="s">
        <v>34</v>
      </c>
      <c r="DD211" s="32" t="s">
        <v>34</v>
      </c>
      <c r="DE211" s="31" t="s">
        <v>34</v>
      </c>
      <c r="DF211" s="32" t="s">
        <v>34</v>
      </c>
      <c r="DG211" s="32" t="s">
        <v>34</v>
      </c>
      <c r="DH211" s="31" t="s">
        <v>34</v>
      </c>
      <c r="DI211" s="32" t="s">
        <v>34</v>
      </c>
      <c r="DJ211" s="32" t="s">
        <v>34</v>
      </c>
      <c r="DK211" s="31" t="s">
        <v>34</v>
      </c>
      <c r="DL211" s="32" t="s">
        <v>34</v>
      </c>
      <c r="DM211" s="32" t="s">
        <v>34</v>
      </c>
      <c r="DN211" s="31" t="s">
        <v>34</v>
      </c>
      <c r="DO211" s="32" t="s">
        <v>34</v>
      </c>
      <c r="DP211" s="32" t="s">
        <v>34</v>
      </c>
      <c r="DQ211" s="31" t="s">
        <v>34</v>
      </c>
      <c r="DR211" s="32" t="s">
        <v>34</v>
      </c>
      <c r="DS211" s="32" t="s">
        <v>34</v>
      </c>
      <c r="DT211" s="31" t="s">
        <v>34</v>
      </c>
      <c r="DU211" s="32" t="s">
        <v>34</v>
      </c>
      <c r="DV211" s="32" t="s">
        <v>34</v>
      </c>
    </row>
    <row r="212" spans="1:126" x14ac:dyDescent="0.2">
      <c r="A212" s="30" t="s">
        <v>5</v>
      </c>
      <c r="B212">
        <v>209</v>
      </c>
      <c r="C212" s="37">
        <v>72</v>
      </c>
      <c r="D212" s="70">
        <v>14.9908682694251</v>
      </c>
      <c r="E212" s="70" t="s">
        <v>28</v>
      </c>
      <c r="F212" s="70">
        <v>14.9908682694251</v>
      </c>
      <c r="G212" s="32">
        <v>14.486413913023201</v>
      </c>
      <c r="H212" s="32" t="s">
        <v>28</v>
      </c>
      <c r="I212" s="32">
        <v>14.486413913023201</v>
      </c>
      <c r="J212" s="31">
        <v>11.2467404110131</v>
      </c>
      <c r="K212" s="32" t="s">
        <v>28</v>
      </c>
      <c r="L212" s="32">
        <v>11.2467404110131</v>
      </c>
      <c r="M212" s="31">
        <v>6.75234180372592</v>
      </c>
      <c r="N212" s="32" t="s">
        <v>28</v>
      </c>
      <c r="O212" s="32">
        <v>6.75234180372592</v>
      </c>
      <c r="P212" s="31">
        <v>3.41006494223199</v>
      </c>
      <c r="Q212" s="32" t="s">
        <v>28</v>
      </c>
      <c r="R212" s="32">
        <v>3.41006494223199</v>
      </c>
      <c r="S212" s="31">
        <v>1.06702201129047</v>
      </c>
      <c r="T212" s="32" t="s">
        <v>28</v>
      </c>
      <c r="U212" s="32">
        <v>1.06702201129047</v>
      </c>
      <c r="V212" s="31">
        <v>-1.3607883937159799</v>
      </c>
      <c r="W212" s="32" t="s">
        <v>28</v>
      </c>
      <c r="X212" s="32">
        <v>-1.3607883937159799</v>
      </c>
      <c r="Y212" s="31">
        <v>-3.3022184326889801</v>
      </c>
      <c r="Z212" s="32" t="s">
        <v>28</v>
      </c>
      <c r="AA212" s="32">
        <v>-3.3022184326889801</v>
      </c>
      <c r="AB212" s="31">
        <v>-5.82200890600076</v>
      </c>
      <c r="AC212" s="32" t="s">
        <v>28</v>
      </c>
      <c r="AD212" s="32">
        <v>-5.82200890600076</v>
      </c>
      <c r="AE212" s="31">
        <v>-9.3293923275883799</v>
      </c>
      <c r="AF212" s="32" t="s">
        <v>28</v>
      </c>
      <c r="AG212" s="32">
        <v>-9.3293923275883799</v>
      </c>
      <c r="AH212" s="31">
        <v>-11.4981909843506</v>
      </c>
      <c r="AI212" s="32" t="s">
        <v>28</v>
      </c>
      <c r="AJ212" s="32">
        <v>-11.4981909843506</v>
      </c>
      <c r="AK212" s="31">
        <v>-14.915580384421901</v>
      </c>
      <c r="AL212" s="32" t="s">
        <v>28</v>
      </c>
      <c r="AM212" s="32">
        <v>-14.915580384421901</v>
      </c>
      <c r="AN212" s="31">
        <v>-18.953804353236201</v>
      </c>
      <c r="AO212" s="32" t="s">
        <v>28</v>
      </c>
      <c r="AP212" s="32">
        <v>-18.953804353236201</v>
      </c>
      <c r="AQ212" s="31">
        <v>-21.395062933882901</v>
      </c>
      <c r="AR212" s="32" t="s">
        <v>28</v>
      </c>
      <c r="AS212" s="32">
        <v>-21.395062933882901</v>
      </c>
      <c r="AT212" s="31" t="s">
        <v>34</v>
      </c>
      <c r="AU212" s="32" t="s">
        <v>34</v>
      </c>
      <c r="AV212" s="32" t="s">
        <v>34</v>
      </c>
      <c r="AW212" s="31" t="s">
        <v>34</v>
      </c>
      <c r="AX212" s="32" t="s">
        <v>34</v>
      </c>
      <c r="AY212" s="32" t="s">
        <v>34</v>
      </c>
      <c r="AZ212" s="31" t="s">
        <v>34</v>
      </c>
      <c r="BA212" s="32" t="s">
        <v>34</v>
      </c>
      <c r="BB212" s="32" t="s">
        <v>34</v>
      </c>
      <c r="BC212" s="31" t="s">
        <v>34</v>
      </c>
      <c r="BD212" s="32" t="s">
        <v>34</v>
      </c>
      <c r="BE212" s="32" t="s">
        <v>34</v>
      </c>
      <c r="BF212" s="31" t="s">
        <v>34</v>
      </c>
      <c r="BG212" s="32" t="s">
        <v>34</v>
      </c>
      <c r="BH212" s="32" t="s">
        <v>34</v>
      </c>
      <c r="BI212" s="31" t="s">
        <v>34</v>
      </c>
      <c r="BJ212" s="32" t="s">
        <v>34</v>
      </c>
      <c r="BK212" s="32" t="s">
        <v>34</v>
      </c>
      <c r="BL212" s="31" t="s">
        <v>34</v>
      </c>
      <c r="BM212" s="32" t="s">
        <v>34</v>
      </c>
      <c r="BN212" s="32" t="s">
        <v>34</v>
      </c>
      <c r="BO212" s="31" t="s">
        <v>34</v>
      </c>
      <c r="BP212" s="32" t="s">
        <v>34</v>
      </c>
      <c r="BQ212" s="32" t="s">
        <v>34</v>
      </c>
      <c r="BR212" s="31" t="s">
        <v>34</v>
      </c>
      <c r="BS212" s="32" t="s">
        <v>34</v>
      </c>
      <c r="BT212" s="32" t="s">
        <v>34</v>
      </c>
      <c r="BU212" s="31" t="s">
        <v>34</v>
      </c>
      <c r="BV212" s="32" t="s">
        <v>34</v>
      </c>
      <c r="BW212" s="32" t="s">
        <v>34</v>
      </c>
      <c r="BX212" s="31" t="s">
        <v>34</v>
      </c>
      <c r="BY212" s="32" t="s">
        <v>34</v>
      </c>
      <c r="BZ212" s="32" t="s">
        <v>34</v>
      </c>
      <c r="CA212" s="31" t="s">
        <v>34</v>
      </c>
      <c r="CB212" s="32" t="s">
        <v>34</v>
      </c>
      <c r="CC212" s="32" t="s">
        <v>34</v>
      </c>
      <c r="CD212" s="31" t="s">
        <v>34</v>
      </c>
      <c r="CE212" s="32" t="s">
        <v>34</v>
      </c>
      <c r="CF212" s="32" t="s">
        <v>34</v>
      </c>
      <c r="CG212" s="31" t="s">
        <v>34</v>
      </c>
      <c r="CH212" s="32" t="s">
        <v>34</v>
      </c>
      <c r="CI212" s="32" t="s">
        <v>34</v>
      </c>
      <c r="CJ212" s="31" t="s">
        <v>34</v>
      </c>
      <c r="CK212" s="32" t="s">
        <v>34</v>
      </c>
      <c r="CL212" s="32" t="s">
        <v>34</v>
      </c>
      <c r="CM212" s="31" t="s">
        <v>34</v>
      </c>
      <c r="CN212" s="32" t="s">
        <v>34</v>
      </c>
      <c r="CO212" s="32" t="s">
        <v>34</v>
      </c>
      <c r="CP212" s="31" t="s">
        <v>34</v>
      </c>
      <c r="CQ212" s="32" t="s">
        <v>34</v>
      </c>
      <c r="CR212" s="32" t="s">
        <v>34</v>
      </c>
      <c r="CS212" s="31" t="s">
        <v>34</v>
      </c>
      <c r="CT212" s="32" t="s">
        <v>34</v>
      </c>
      <c r="CU212" s="32" t="s">
        <v>34</v>
      </c>
      <c r="CV212" s="31" t="s">
        <v>34</v>
      </c>
      <c r="CW212" s="32" t="s">
        <v>34</v>
      </c>
      <c r="CX212" s="32" t="s">
        <v>34</v>
      </c>
      <c r="CY212" s="31" t="s">
        <v>34</v>
      </c>
      <c r="CZ212" s="32" t="s">
        <v>34</v>
      </c>
      <c r="DA212" s="32" t="s">
        <v>34</v>
      </c>
      <c r="DB212" s="31" t="s">
        <v>34</v>
      </c>
      <c r="DC212" s="32" t="s">
        <v>34</v>
      </c>
      <c r="DD212" s="32" t="s">
        <v>34</v>
      </c>
      <c r="DE212" s="31" t="s">
        <v>34</v>
      </c>
      <c r="DF212" s="32" t="s">
        <v>34</v>
      </c>
      <c r="DG212" s="32" t="s">
        <v>34</v>
      </c>
      <c r="DH212" s="31" t="s">
        <v>34</v>
      </c>
      <c r="DI212" s="32" t="s">
        <v>34</v>
      </c>
      <c r="DJ212" s="32" t="s">
        <v>34</v>
      </c>
      <c r="DK212" s="31" t="s">
        <v>34</v>
      </c>
      <c r="DL212" s="32" t="s">
        <v>34</v>
      </c>
      <c r="DM212" s="32" t="s">
        <v>34</v>
      </c>
      <c r="DN212" s="31" t="s">
        <v>34</v>
      </c>
      <c r="DO212" s="32" t="s">
        <v>34</v>
      </c>
      <c r="DP212" s="32" t="s">
        <v>34</v>
      </c>
      <c r="DQ212" s="31" t="s">
        <v>34</v>
      </c>
      <c r="DR212" s="32" t="s">
        <v>34</v>
      </c>
      <c r="DS212" s="32" t="s">
        <v>34</v>
      </c>
      <c r="DT212" s="31" t="s">
        <v>34</v>
      </c>
      <c r="DU212" s="32" t="s">
        <v>34</v>
      </c>
      <c r="DV212" s="32" t="s">
        <v>34</v>
      </c>
    </row>
    <row r="213" spans="1:126" x14ac:dyDescent="0.2">
      <c r="A213" s="30" t="s">
        <v>5</v>
      </c>
      <c r="B213">
        <v>210</v>
      </c>
      <c r="C213" s="37">
        <v>73</v>
      </c>
      <c r="D213" s="70">
        <v>10.133882731351701</v>
      </c>
      <c r="E213" s="70" t="s">
        <v>28</v>
      </c>
      <c r="F213" s="70">
        <v>10.133882731351701</v>
      </c>
      <c r="G213" s="32">
        <v>9.7174318476759804</v>
      </c>
      <c r="H213" s="32" t="s">
        <v>28</v>
      </c>
      <c r="I213" s="32">
        <v>9.7174318476759804</v>
      </c>
      <c r="J213" s="31">
        <v>8.1436340307318495</v>
      </c>
      <c r="K213" s="32" t="s">
        <v>28</v>
      </c>
      <c r="L213" s="32">
        <v>8.1436340307318495</v>
      </c>
      <c r="M213" s="31">
        <v>4.47612434576072</v>
      </c>
      <c r="N213" s="32" t="s">
        <v>28</v>
      </c>
      <c r="O213" s="32">
        <v>4.47612434576072</v>
      </c>
      <c r="P213" s="31">
        <v>1.23338382243972</v>
      </c>
      <c r="Q213" s="32" t="s">
        <v>28</v>
      </c>
      <c r="R213" s="32">
        <v>1.23338382243972</v>
      </c>
      <c r="S213" s="31">
        <v>-1.98909874708038</v>
      </c>
      <c r="T213" s="32" t="s">
        <v>28</v>
      </c>
      <c r="U213" s="32">
        <v>-1.98909874708038</v>
      </c>
      <c r="V213" s="31">
        <v>-5.6754038546695398</v>
      </c>
      <c r="W213" s="32" t="s">
        <v>28</v>
      </c>
      <c r="X213" s="32">
        <v>-5.6754038546695398</v>
      </c>
      <c r="Y213" s="31">
        <v>-8.6991825622186791</v>
      </c>
      <c r="Z213" s="32" t="s">
        <v>28</v>
      </c>
      <c r="AA213" s="32">
        <v>-8.6991825622186791</v>
      </c>
      <c r="AB213" s="31">
        <v>-11.830121722198101</v>
      </c>
      <c r="AC213" s="32" t="s">
        <v>28</v>
      </c>
      <c r="AD213" s="32">
        <v>-11.830121722198101</v>
      </c>
      <c r="AE213" s="31">
        <v>-13.0515316021595</v>
      </c>
      <c r="AF213" s="32" t="s">
        <v>28</v>
      </c>
      <c r="AG213" s="32">
        <v>-13.0515316021595</v>
      </c>
      <c r="AH213" s="31">
        <v>-16.985789697730599</v>
      </c>
      <c r="AI213" s="32" t="s">
        <v>28</v>
      </c>
      <c r="AJ213" s="32">
        <v>-16.985789697730599</v>
      </c>
      <c r="AK213" s="31">
        <v>-21.523897197789601</v>
      </c>
      <c r="AL213" s="32" t="s">
        <v>28</v>
      </c>
      <c r="AM213" s="32">
        <v>-21.523897197789601</v>
      </c>
      <c r="AN213" s="31">
        <v>-24.989999706758301</v>
      </c>
      <c r="AO213" s="32" t="s">
        <v>28</v>
      </c>
      <c r="AP213" s="32">
        <v>-24.989999706758301</v>
      </c>
      <c r="AQ213" s="31" t="s">
        <v>34</v>
      </c>
      <c r="AR213" s="32" t="s">
        <v>34</v>
      </c>
      <c r="AS213" s="32" t="s">
        <v>34</v>
      </c>
      <c r="AT213" s="31" t="s">
        <v>34</v>
      </c>
      <c r="AU213" s="32" t="s">
        <v>34</v>
      </c>
      <c r="AV213" s="32" t="s">
        <v>34</v>
      </c>
      <c r="AW213" s="31" t="s">
        <v>34</v>
      </c>
      <c r="AX213" s="32" t="s">
        <v>34</v>
      </c>
      <c r="AY213" s="32" t="s">
        <v>34</v>
      </c>
      <c r="AZ213" s="31" t="s">
        <v>34</v>
      </c>
      <c r="BA213" s="32" t="s">
        <v>34</v>
      </c>
      <c r="BB213" s="32" t="s">
        <v>34</v>
      </c>
      <c r="BC213" s="31" t="s">
        <v>34</v>
      </c>
      <c r="BD213" s="32" t="s">
        <v>34</v>
      </c>
      <c r="BE213" s="32" t="s">
        <v>34</v>
      </c>
      <c r="BF213" s="31" t="s">
        <v>34</v>
      </c>
      <c r="BG213" s="32" t="s">
        <v>34</v>
      </c>
      <c r="BH213" s="32" t="s">
        <v>34</v>
      </c>
      <c r="BI213" s="31" t="s">
        <v>34</v>
      </c>
      <c r="BJ213" s="32" t="s">
        <v>34</v>
      </c>
      <c r="BK213" s="32" t="s">
        <v>34</v>
      </c>
      <c r="BL213" s="31" t="s">
        <v>34</v>
      </c>
      <c r="BM213" s="32" t="s">
        <v>34</v>
      </c>
      <c r="BN213" s="32" t="s">
        <v>34</v>
      </c>
      <c r="BO213" s="31" t="s">
        <v>34</v>
      </c>
      <c r="BP213" s="32" t="s">
        <v>34</v>
      </c>
      <c r="BQ213" s="32" t="s">
        <v>34</v>
      </c>
      <c r="BR213" s="31" t="s">
        <v>34</v>
      </c>
      <c r="BS213" s="32" t="s">
        <v>34</v>
      </c>
      <c r="BT213" s="32" t="s">
        <v>34</v>
      </c>
      <c r="BU213" s="31" t="s">
        <v>34</v>
      </c>
      <c r="BV213" s="32" t="s">
        <v>34</v>
      </c>
      <c r="BW213" s="32" t="s">
        <v>34</v>
      </c>
      <c r="BX213" s="31" t="s">
        <v>34</v>
      </c>
      <c r="BY213" s="32" t="s">
        <v>34</v>
      </c>
      <c r="BZ213" s="32" t="s">
        <v>34</v>
      </c>
      <c r="CA213" s="31" t="s">
        <v>34</v>
      </c>
      <c r="CB213" s="32" t="s">
        <v>34</v>
      </c>
      <c r="CC213" s="32" t="s">
        <v>34</v>
      </c>
      <c r="CD213" s="31" t="s">
        <v>34</v>
      </c>
      <c r="CE213" s="32" t="s">
        <v>34</v>
      </c>
      <c r="CF213" s="32" t="s">
        <v>34</v>
      </c>
      <c r="CG213" s="31" t="s">
        <v>34</v>
      </c>
      <c r="CH213" s="32" t="s">
        <v>34</v>
      </c>
      <c r="CI213" s="32" t="s">
        <v>34</v>
      </c>
      <c r="CJ213" s="31" t="s">
        <v>34</v>
      </c>
      <c r="CK213" s="32" t="s">
        <v>34</v>
      </c>
      <c r="CL213" s="32" t="s">
        <v>34</v>
      </c>
      <c r="CM213" s="31" t="s">
        <v>34</v>
      </c>
      <c r="CN213" s="32" t="s">
        <v>34</v>
      </c>
      <c r="CO213" s="32" t="s">
        <v>34</v>
      </c>
      <c r="CP213" s="31" t="s">
        <v>34</v>
      </c>
      <c r="CQ213" s="32" t="s">
        <v>34</v>
      </c>
      <c r="CR213" s="32" t="s">
        <v>34</v>
      </c>
      <c r="CS213" s="31" t="s">
        <v>34</v>
      </c>
      <c r="CT213" s="32" t="s">
        <v>34</v>
      </c>
      <c r="CU213" s="32" t="s">
        <v>34</v>
      </c>
      <c r="CV213" s="31" t="s">
        <v>34</v>
      </c>
      <c r="CW213" s="32" t="s">
        <v>34</v>
      </c>
      <c r="CX213" s="32" t="s">
        <v>34</v>
      </c>
      <c r="CY213" s="31" t="s">
        <v>34</v>
      </c>
      <c r="CZ213" s="32" t="s">
        <v>34</v>
      </c>
      <c r="DA213" s="32" t="s">
        <v>34</v>
      </c>
      <c r="DB213" s="31" t="s">
        <v>34</v>
      </c>
      <c r="DC213" s="32" t="s">
        <v>34</v>
      </c>
      <c r="DD213" s="32" t="s">
        <v>34</v>
      </c>
      <c r="DE213" s="31" t="s">
        <v>34</v>
      </c>
      <c r="DF213" s="32" t="s">
        <v>34</v>
      </c>
      <c r="DG213" s="32" t="s">
        <v>34</v>
      </c>
      <c r="DH213" s="31" t="s">
        <v>34</v>
      </c>
      <c r="DI213" s="32" t="s">
        <v>34</v>
      </c>
      <c r="DJ213" s="32" t="s">
        <v>34</v>
      </c>
      <c r="DK213" s="31" t="s">
        <v>34</v>
      </c>
      <c r="DL213" s="32" t="s">
        <v>34</v>
      </c>
      <c r="DM213" s="32" t="s">
        <v>34</v>
      </c>
      <c r="DN213" s="31" t="s">
        <v>34</v>
      </c>
      <c r="DO213" s="32" t="s">
        <v>34</v>
      </c>
      <c r="DP213" s="32" t="s">
        <v>34</v>
      </c>
      <c r="DQ213" s="31" t="s">
        <v>34</v>
      </c>
      <c r="DR213" s="32" t="s">
        <v>34</v>
      </c>
      <c r="DS213" s="32" t="s">
        <v>34</v>
      </c>
      <c r="DT213" s="31" t="s">
        <v>34</v>
      </c>
      <c r="DU213" s="32" t="s">
        <v>34</v>
      </c>
      <c r="DV213" s="32" t="s">
        <v>34</v>
      </c>
    </row>
    <row r="214" spans="1:126" x14ac:dyDescent="0.2">
      <c r="A214" s="30" t="s">
        <v>5</v>
      </c>
      <c r="B214">
        <v>211</v>
      </c>
      <c r="C214" s="37">
        <v>74</v>
      </c>
      <c r="D214" s="70">
        <v>14.668411069536599</v>
      </c>
      <c r="E214" s="70" t="s">
        <v>28</v>
      </c>
      <c r="F214" s="70">
        <v>14.668411069536599</v>
      </c>
      <c r="G214" s="32">
        <v>14.6087968355122</v>
      </c>
      <c r="H214" s="32" t="s">
        <v>28</v>
      </c>
      <c r="I214" s="32">
        <v>14.6087968355122</v>
      </c>
      <c r="J214" s="31">
        <v>14.067340367070299</v>
      </c>
      <c r="K214" s="32" t="s">
        <v>28</v>
      </c>
      <c r="L214" s="32">
        <v>14.067340367070299</v>
      </c>
      <c r="M214" s="31">
        <v>12.1483484288516</v>
      </c>
      <c r="N214" s="32" t="s">
        <v>28</v>
      </c>
      <c r="O214" s="32">
        <v>12.1483484288516</v>
      </c>
      <c r="P214" s="31">
        <v>8.6106560976924804</v>
      </c>
      <c r="Q214" s="32" t="s">
        <v>28</v>
      </c>
      <c r="R214" s="32">
        <v>8.6106560976924804</v>
      </c>
      <c r="S214" s="31">
        <v>5.8617001546342404</v>
      </c>
      <c r="T214" s="32" t="s">
        <v>28</v>
      </c>
      <c r="U214" s="32">
        <v>5.8617001546342404</v>
      </c>
      <c r="V214" s="31">
        <v>3.2329816664046702</v>
      </c>
      <c r="W214" s="32" t="s">
        <v>28</v>
      </c>
      <c r="X214" s="32">
        <v>3.2329816664046702</v>
      </c>
      <c r="Y214" s="31">
        <v>0.70121595426233296</v>
      </c>
      <c r="Z214" s="32" t="s">
        <v>28</v>
      </c>
      <c r="AA214" s="32">
        <v>0.70121595426233296</v>
      </c>
      <c r="AB214" s="31">
        <v>-1.48567218606684</v>
      </c>
      <c r="AC214" s="32" t="s">
        <v>28</v>
      </c>
      <c r="AD214" s="32">
        <v>-1.48567218606684</v>
      </c>
      <c r="AE214" s="31">
        <v>-3.8404880968495401</v>
      </c>
      <c r="AF214" s="32" t="s">
        <v>28</v>
      </c>
      <c r="AG214" s="32">
        <v>-3.8404880968495401</v>
      </c>
      <c r="AH214" s="31">
        <v>-6.0538028472849499</v>
      </c>
      <c r="AI214" s="32" t="s">
        <v>28</v>
      </c>
      <c r="AJ214" s="32">
        <v>-6.0538028472849499</v>
      </c>
      <c r="AK214" s="31">
        <v>-7.7927624361807801</v>
      </c>
      <c r="AL214" s="32" t="s">
        <v>28</v>
      </c>
      <c r="AM214" s="32">
        <v>-7.7927624361807801</v>
      </c>
      <c r="AN214" s="31">
        <v>-9.9168057089853807</v>
      </c>
      <c r="AO214" s="32" t="s">
        <v>28</v>
      </c>
      <c r="AP214" s="32">
        <v>-9.9168057089853807</v>
      </c>
      <c r="AQ214" s="31">
        <v>-12.0141115260863</v>
      </c>
      <c r="AR214" s="32" t="s">
        <v>28</v>
      </c>
      <c r="AS214" s="32">
        <v>-12.0141115260863</v>
      </c>
      <c r="AT214" s="31">
        <v>-14.284821455841101</v>
      </c>
      <c r="AU214" s="32" t="s">
        <v>28</v>
      </c>
      <c r="AV214" s="32">
        <v>-14.284821455841101</v>
      </c>
      <c r="AW214" s="31">
        <v>-16.439139266603998</v>
      </c>
      <c r="AX214" s="32" t="s">
        <v>28</v>
      </c>
      <c r="AY214" s="32">
        <v>-16.439139266603998</v>
      </c>
      <c r="AZ214" s="31" t="s">
        <v>34</v>
      </c>
      <c r="BA214" s="32" t="s">
        <v>34</v>
      </c>
      <c r="BB214" s="32" t="s">
        <v>34</v>
      </c>
      <c r="BC214" s="31" t="s">
        <v>34</v>
      </c>
      <c r="BD214" s="32" t="s">
        <v>34</v>
      </c>
      <c r="BE214" s="32" t="s">
        <v>34</v>
      </c>
      <c r="BF214" s="31" t="s">
        <v>34</v>
      </c>
      <c r="BG214" s="32" t="s">
        <v>34</v>
      </c>
      <c r="BH214" s="32" t="s">
        <v>34</v>
      </c>
      <c r="BI214" s="31" t="s">
        <v>34</v>
      </c>
      <c r="BJ214" s="32" t="s">
        <v>34</v>
      </c>
      <c r="BK214" s="32" t="s">
        <v>34</v>
      </c>
      <c r="BL214" s="31" t="s">
        <v>34</v>
      </c>
      <c r="BM214" s="32" t="s">
        <v>34</v>
      </c>
      <c r="BN214" s="32" t="s">
        <v>34</v>
      </c>
      <c r="BO214" s="31" t="s">
        <v>34</v>
      </c>
      <c r="BP214" s="32" t="s">
        <v>34</v>
      </c>
      <c r="BQ214" s="32" t="s">
        <v>34</v>
      </c>
      <c r="BR214" s="31" t="s">
        <v>34</v>
      </c>
      <c r="BS214" s="32" t="s">
        <v>34</v>
      </c>
      <c r="BT214" s="32" t="s">
        <v>34</v>
      </c>
      <c r="BU214" s="31" t="s">
        <v>34</v>
      </c>
      <c r="BV214" s="32" t="s">
        <v>34</v>
      </c>
      <c r="BW214" s="32" t="s">
        <v>34</v>
      </c>
      <c r="BX214" s="31" t="s">
        <v>34</v>
      </c>
      <c r="BY214" s="32" t="s">
        <v>34</v>
      </c>
      <c r="BZ214" s="32" t="s">
        <v>34</v>
      </c>
      <c r="CA214" s="31" t="s">
        <v>34</v>
      </c>
      <c r="CB214" s="32" t="s">
        <v>34</v>
      </c>
      <c r="CC214" s="32" t="s">
        <v>34</v>
      </c>
      <c r="CD214" s="31" t="s">
        <v>34</v>
      </c>
      <c r="CE214" s="32" t="s">
        <v>34</v>
      </c>
      <c r="CF214" s="32" t="s">
        <v>34</v>
      </c>
      <c r="CG214" s="31" t="s">
        <v>34</v>
      </c>
      <c r="CH214" s="32" t="s">
        <v>34</v>
      </c>
      <c r="CI214" s="32" t="s">
        <v>34</v>
      </c>
      <c r="CJ214" s="31" t="s">
        <v>34</v>
      </c>
      <c r="CK214" s="32" t="s">
        <v>34</v>
      </c>
      <c r="CL214" s="32" t="s">
        <v>34</v>
      </c>
      <c r="CM214" s="31" t="s">
        <v>34</v>
      </c>
      <c r="CN214" s="32" t="s">
        <v>34</v>
      </c>
      <c r="CO214" s="32" t="s">
        <v>34</v>
      </c>
      <c r="CP214" s="31" t="s">
        <v>34</v>
      </c>
      <c r="CQ214" s="32" t="s">
        <v>34</v>
      </c>
      <c r="CR214" s="32" t="s">
        <v>34</v>
      </c>
      <c r="CS214" s="31" t="s">
        <v>34</v>
      </c>
      <c r="CT214" s="32" t="s">
        <v>34</v>
      </c>
      <c r="CU214" s="32" t="s">
        <v>34</v>
      </c>
      <c r="CV214" s="31" t="s">
        <v>34</v>
      </c>
      <c r="CW214" s="32" t="s">
        <v>34</v>
      </c>
      <c r="CX214" s="32" t="s">
        <v>34</v>
      </c>
      <c r="CY214" s="31" t="s">
        <v>34</v>
      </c>
      <c r="CZ214" s="32" t="s">
        <v>34</v>
      </c>
      <c r="DA214" s="32" t="s">
        <v>34</v>
      </c>
      <c r="DB214" s="31" t="s">
        <v>34</v>
      </c>
      <c r="DC214" s="32" t="s">
        <v>34</v>
      </c>
      <c r="DD214" s="32" t="s">
        <v>34</v>
      </c>
      <c r="DE214" s="31" t="s">
        <v>34</v>
      </c>
      <c r="DF214" s="32" t="s">
        <v>34</v>
      </c>
      <c r="DG214" s="32" t="s">
        <v>34</v>
      </c>
      <c r="DH214" s="31" t="s">
        <v>34</v>
      </c>
      <c r="DI214" s="32" t="s">
        <v>34</v>
      </c>
      <c r="DJ214" s="32" t="s">
        <v>34</v>
      </c>
      <c r="DK214" s="31" t="s">
        <v>34</v>
      </c>
      <c r="DL214" s="32" t="s">
        <v>34</v>
      </c>
      <c r="DM214" s="32" t="s">
        <v>34</v>
      </c>
      <c r="DN214" s="31" t="s">
        <v>34</v>
      </c>
      <c r="DO214" s="32" t="s">
        <v>34</v>
      </c>
      <c r="DP214" s="32" t="s">
        <v>34</v>
      </c>
      <c r="DQ214" s="31" t="s">
        <v>34</v>
      </c>
      <c r="DR214" s="32" t="s">
        <v>34</v>
      </c>
      <c r="DS214" s="32" t="s">
        <v>34</v>
      </c>
      <c r="DT214" s="31" t="s">
        <v>34</v>
      </c>
      <c r="DU214" s="32" t="s">
        <v>34</v>
      </c>
      <c r="DV214" s="32" t="s">
        <v>34</v>
      </c>
    </row>
    <row r="215" spans="1:126" x14ac:dyDescent="0.2">
      <c r="A215" s="30" t="s">
        <v>6</v>
      </c>
      <c r="B215">
        <v>212</v>
      </c>
      <c r="C215" s="37">
        <v>75</v>
      </c>
      <c r="D215" s="70">
        <v>12.707044700940299</v>
      </c>
      <c r="E215" s="70" t="s">
        <v>28</v>
      </c>
      <c r="F215" s="70">
        <v>12.707044700940299</v>
      </c>
      <c r="G215" s="32">
        <v>11.4969888541637</v>
      </c>
      <c r="H215" s="32" t="s">
        <v>28</v>
      </c>
      <c r="I215" s="32">
        <v>11.4969888541637</v>
      </c>
      <c r="J215" s="31">
        <v>7.9535057291314502</v>
      </c>
      <c r="K215" s="32" t="s">
        <v>28</v>
      </c>
      <c r="L215" s="32">
        <v>7.9535057291314502</v>
      </c>
      <c r="M215" s="31">
        <v>3.7048555598477702</v>
      </c>
      <c r="N215" s="32" t="s">
        <v>28</v>
      </c>
      <c r="O215" s="32">
        <v>3.7048555598477702</v>
      </c>
      <c r="P215" s="31">
        <v>0.28074807990595102</v>
      </c>
      <c r="Q215" s="32" t="s">
        <v>28</v>
      </c>
      <c r="R215" s="32">
        <v>0.28074807990595102</v>
      </c>
      <c r="S215" s="31">
        <v>-3.1131529122322101</v>
      </c>
      <c r="T215" s="32" t="s">
        <v>28</v>
      </c>
      <c r="U215" s="32">
        <v>-3.1131529122322101</v>
      </c>
      <c r="V215" s="31">
        <v>-6.3339125787644299</v>
      </c>
      <c r="W215" s="32" t="s">
        <v>28</v>
      </c>
      <c r="X215" s="32">
        <v>-6.3339125787644299</v>
      </c>
      <c r="Y215" s="31">
        <v>-10.074156100608899</v>
      </c>
      <c r="Z215" s="32" t="s">
        <v>28</v>
      </c>
      <c r="AA215" s="32">
        <v>-10.074156100608899</v>
      </c>
      <c r="AB215" s="31">
        <v>-14.7896921437305</v>
      </c>
      <c r="AC215" s="32" t="s">
        <v>28</v>
      </c>
      <c r="AD215" s="32">
        <v>-14.7896921437305</v>
      </c>
      <c r="AE215" s="31">
        <v>-17.910113985237</v>
      </c>
      <c r="AF215" s="32" t="s">
        <v>28</v>
      </c>
      <c r="AG215" s="32">
        <v>-17.910113985237</v>
      </c>
      <c r="AH215" s="31">
        <v>-19.220838851445901</v>
      </c>
      <c r="AI215" s="32" t="s">
        <v>28</v>
      </c>
      <c r="AJ215" s="32">
        <v>-19.220838851445901</v>
      </c>
      <c r="AK215" s="31">
        <v>-23.662586947462898</v>
      </c>
      <c r="AL215" s="32" t="s">
        <v>28</v>
      </c>
      <c r="AM215" s="32">
        <v>-23.662586947462898</v>
      </c>
      <c r="AN215" s="31" t="s">
        <v>34</v>
      </c>
      <c r="AO215" s="32" t="s">
        <v>34</v>
      </c>
      <c r="AP215" s="32" t="s">
        <v>34</v>
      </c>
      <c r="AQ215" s="31" t="s">
        <v>34</v>
      </c>
      <c r="AR215" s="32" t="s">
        <v>34</v>
      </c>
      <c r="AS215" s="32" t="s">
        <v>34</v>
      </c>
      <c r="AT215" s="31" t="s">
        <v>34</v>
      </c>
      <c r="AU215" s="32" t="s">
        <v>34</v>
      </c>
      <c r="AV215" s="32" t="s">
        <v>34</v>
      </c>
      <c r="AW215" s="31" t="s">
        <v>34</v>
      </c>
      <c r="AX215" s="32" t="s">
        <v>34</v>
      </c>
      <c r="AY215" s="32" t="s">
        <v>34</v>
      </c>
      <c r="AZ215" s="31" t="s">
        <v>34</v>
      </c>
      <c r="BA215" s="32" t="s">
        <v>34</v>
      </c>
      <c r="BB215" s="32" t="s">
        <v>34</v>
      </c>
      <c r="BC215" s="31" t="s">
        <v>34</v>
      </c>
      <c r="BD215" s="32" t="s">
        <v>34</v>
      </c>
      <c r="BE215" s="32" t="s">
        <v>34</v>
      </c>
      <c r="BF215" s="31" t="s">
        <v>34</v>
      </c>
      <c r="BG215" s="32" t="s">
        <v>34</v>
      </c>
      <c r="BH215" s="32" t="s">
        <v>34</v>
      </c>
      <c r="BI215" s="31" t="s">
        <v>34</v>
      </c>
      <c r="BJ215" s="32" t="s">
        <v>34</v>
      </c>
      <c r="BK215" s="32" t="s">
        <v>34</v>
      </c>
      <c r="BL215" s="31" t="s">
        <v>34</v>
      </c>
      <c r="BM215" s="32" t="s">
        <v>34</v>
      </c>
      <c r="BN215" s="32" t="s">
        <v>34</v>
      </c>
      <c r="BO215" s="31" t="s">
        <v>34</v>
      </c>
      <c r="BP215" s="32" t="s">
        <v>34</v>
      </c>
      <c r="BQ215" s="32" t="s">
        <v>34</v>
      </c>
      <c r="BR215" s="31" t="s">
        <v>34</v>
      </c>
      <c r="BS215" s="32" t="s">
        <v>34</v>
      </c>
      <c r="BT215" s="32" t="s">
        <v>34</v>
      </c>
      <c r="BU215" s="31" t="s">
        <v>34</v>
      </c>
      <c r="BV215" s="32" t="s">
        <v>34</v>
      </c>
      <c r="BW215" s="32" t="s">
        <v>34</v>
      </c>
      <c r="BX215" s="31" t="s">
        <v>34</v>
      </c>
      <c r="BY215" s="32" t="s">
        <v>34</v>
      </c>
      <c r="BZ215" s="32" t="s">
        <v>34</v>
      </c>
      <c r="CA215" s="31" t="s">
        <v>34</v>
      </c>
      <c r="CB215" s="32" t="s">
        <v>34</v>
      </c>
      <c r="CC215" s="32" t="s">
        <v>34</v>
      </c>
      <c r="CD215" s="31" t="s">
        <v>34</v>
      </c>
      <c r="CE215" s="32" t="s">
        <v>34</v>
      </c>
      <c r="CF215" s="32" t="s">
        <v>34</v>
      </c>
      <c r="CG215" s="31" t="s">
        <v>34</v>
      </c>
      <c r="CH215" s="32" t="s">
        <v>34</v>
      </c>
      <c r="CI215" s="32" t="s">
        <v>34</v>
      </c>
      <c r="CJ215" s="31" t="s">
        <v>34</v>
      </c>
      <c r="CK215" s="32" t="s">
        <v>34</v>
      </c>
      <c r="CL215" s="32" t="s">
        <v>34</v>
      </c>
      <c r="CM215" s="31" t="s">
        <v>34</v>
      </c>
      <c r="CN215" s="32" t="s">
        <v>34</v>
      </c>
      <c r="CO215" s="32" t="s">
        <v>34</v>
      </c>
      <c r="CP215" s="31" t="s">
        <v>34</v>
      </c>
      <c r="CQ215" s="32" t="s">
        <v>34</v>
      </c>
      <c r="CR215" s="32" t="s">
        <v>34</v>
      </c>
      <c r="CS215" s="31" t="s">
        <v>34</v>
      </c>
      <c r="CT215" s="32" t="s">
        <v>34</v>
      </c>
      <c r="CU215" s="32" t="s">
        <v>34</v>
      </c>
      <c r="CV215" s="31" t="s">
        <v>34</v>
      </c>
      <c r="CW215" s="32" t="s">
        <v>34</v>
      </c>
      <c r="CX215" s="32" t="s">
        <v>34</v>
      </c>
      <c r="CY215" s="31" t="s">
        <v>34</v>
      </c>
      <c r="CZ215" s="32" t="s">
        <v>34</v>
      </c>
      <c r="DA215" s="32" t="s">
        <v>34</v>
      </c>
      <c r="DB215" s="31" t="s">
        <v>34</v>
      </c>
      <c r="DC215" s="32" t="s">
        <v>34</v>
      </c>
      <c r="DD215" s="32" t="s">
        <v>34</v>
      </c>
      <c r="DE215" s="31" t="s">
        <v>34</v>
      </c>
      <c r="DF215" s="32" t="s">
        <v>34</v>
      </c>
      <c r="DG215" s="32" t="s">
        <v>34</v>
      </c>
      <c r="DH215" s="31" t="s">
        <v>34</v>
      </c>
      <c r="DI215" s="32" t="s">
        <v>34</v>
      </c>
      <c r="DJ215" s="32" t="s">
        <v>34</v>
      </c>
      <c r="DK215" s="31" t="s">
        <v>34</v>
      </c>
      <c r="DL215" s="32" t="s">
        <v>34</v>
      </c>
      <c r="DM215" s="32" t="s">
        <v>34</v>
      </c>
      <c r="DN215" s="31" t="s">
        <v>34</v>
      </c>
      <c r="DO215" s="32" t="s">
        <v>34</v>
      </c>
      <c r="DP215" s="32" t="s">
        <v>34</v>
      </c>
      <c r="DQ215" s="31" t="s">
        <v>34</v>
      </c>
      <c r="DR215" s="32" t="s">
        <v>34</v>
      </c>
      <c r="DS215" s="32" t="s">
        <v>34</v>
      </c>
      <c r="DT215" s="31" t="s">
        <v>34</v>
      </c>
      <c r="DU215" s="32" t="s">
        <v>34</v>
      </c>
      <c r="DV215" s="32" t="s">
        <v>34</v>
      </c>
    </row>
    <row r="216" spans="1:126" x14ac:dyDescent="0.2">
      <c r="A216" s="30" t="s">
        <v>6</v>
      </c>
      <c r="B216">
        <v>213</v>
      </c>
      <c r="C216" s="37">
        <v>76</v>
      </c>
      <c r="D216" s="70">
        <v>9.6680461005331697</v>
      </c>
      <c r="E216" s="70" t="s">
        <v>28</v>
      </c>
      <c r="F216" s="70">
        <v>9.6680461005331697</v>
      </c>
      <c r="G216" s="32">
        <v>8.8142329834145094</v>
      </c>
      <c r="H216" s="32" t="s">
        <v>28</v>
      </c>
      <c r="I216" s="32">
        <v>8.8142329834145094</v>
      </c>
      <c r="J216" s="31">
        <v>5.4807940215155302</v>
      </c>
      <c r="K216" s="32" t="s">
        <v>28</v>
      </c>
      <c r="L216" s="32">
        <v>5.4807940215155302</v>
      </c>
      <c r="M216" s="31">
        <v>1.58512864814994</v>
      </c>
      <c r="N216" s="32" t="s">
        <v>28</v>
      </c>
      <c r="O216" s="32">
        <v>1.58512864814994</v>
      </c>
      <c r="P216" s="31">
        <v>-1.8140791652047299</v>
      </c>
      <c r="Q216" s="32" t="s">
        <v>28</v>
      </c>
      <c r="R216" s="32">
        <v>-1.8140791652047299</v>
      </c>
      <c r="S216" s="31">
        <v>-4.7061583062772003</v>
      </c>
      <c r="T216" s="32" t="s">
        <v>28</v>
      </c>
      <c r="U216" s="32">
        <v>-4.7061583062772003</v>
      </c>
      <c r="V216" s="31">
        <v>-8.5486810764447601</v>
      </c>
      <c r="W216" s="32" t="s">
        <v>28</v>
      </c>
      <c r="X216" s="32">
        <v>-8.5486810764447601</v>
      </c>
      <c r="Y216" s="31">
        <v>-10.8765708456525</v>
      </c>
      <c r="Z216" s="32" t="s">
        <v>28</v>
      </c>
      <c r="AA216" s="32">
        <v>-10.8765708456525</v>
      </c>
      <c r="AB216" s="31">
        <v>-14.095142881226</v>
      </c>
      <c r="AC216" s="32" t="s">
        <v>28</v>
      </c>
      <c r="AD216" s="32">
        <v>-14.095142881226</v>
      </c>
      <c r="AE216" s="31">
        <v>-18.332003217415501</v>
      </c>
      <c r="AF216" s="32" t="s">
        <v>28</v>
      </c>
      <c r="AG216" s="32">
        <v>-18.332003217415501</v>
      </c>
      <c r="AH216" s="31">
        <v>-22.036474683145499</v>
      </c>
      <c r="AI216" s="32" t="s">
        <v>28</v>
      </c>
      <c r="AJ216" s="32">
        <v>-22.036474683145499</v>
      </c>
      <c r="AK216" s="31">
        <v>-21.919851064543298</v>
      </c>
      <c r="AL216" s="32" t="s">
        <v>28</v>
      </c>
      <c r="AM216" s="32">
        <v>-21.919851064543298</v>
      </c>
      <c r="AN216" s="31" t="s">
        <v>34</v>
      </c>
      <c r="AO216" s="32" t="s">
        <v>34</v>
      </c>
      <c r="AP216" s="32" t="s">
        <v>34</v>
      </c>
      <c r="AQ216" s="31" t="s">
        <v>34</v>
      </c>
      <c r="AR216" s="32" t="s">
        <v>34</v>
      </c>
      <c r="AS216" s="32" t="s">
        <v>34</v>
      </c>
      <c r="AT216" s="31" t="s">
        <v>34</v>
      </c>
      <c r="AU216" s="32" t="s">
        <v>34</v>
      </c>
      <c r="AV216" s="32" t="s">
        <v>34</v>
      </c>
      <c r="AW216" s="31" t="s">
        <v>34</v>
      </c>
      <c r="AX216" s="32" t="s">
        <v>34</v>
      </c>
      <c r="AY216" s="32" t="s">
        <v>34</v>
      </c>
      <c r="AZ216" s="31" t="s">
        <v>34</v>
      </c>
      <c r="BA216" s="32" t="s">
        <v>34</v>
      </c>
      <c r="BB216" s="32" t="s">
        <v>34</v>
      </c>
      <c r="BC216" s="31" t="s">
        <v>34</v>
      </c>
      <c r="BD216" s="32" t="s">
        <v>34</v>
      </c>
      <c r="BE216" s="32" t="s">
        <v>34</v>
      </c>
      <c r="BF216" s="31" t="s">
        <v>34</v>
      </c>
      <c r="BG216" s="32" t="s">
        <v>34</v>
      </c>
      <c r="BH216" s="32" t="s">
        <v>34</v>
      </c>
      <c r="BI216" s="31" t="s">
        <v>34</v>
      </c>
      <c r="BJ216" s="32" t="s">
        <v>34</v>
      </c>
      <c r="BK216" s="32" t="s">
        <v>34</v>
      </c>
      <c r="BL216" s="31" t="s">
        <v>34</v>
      </c>
      <c r="BM216" s="32" t="s">
        <v>34</v>
      </c>
      <c r="BN216" s="32" t="s">
        <v>34</v>
      </c>
      <c r="BO216" s="31" t="s">
        <v>34</v>
      </c>
      <c r="BP216" s="32" t="s">
        <v>34</v>
      </c>
      <c r="BQ216" s="32" t="s">
        <v>34</v>
      </c>
      <c r="BR216" s="31" t="s">
        <v>34</v>
      </c>
      <c r="BS216" s="32" t="s">
        <v>34</v>
      </c>
      <c r="BT216" s="32" t="s">
        <v>34</v>
      </c>
      <c r="BU216" s="31" t="s">
        <v>34</v>
      </c>
      <c r="BV216" s="32" t="s">
        <v>34</v>
      </c>
      <c r="BW216" s="32" t="s">
        <v>34</v>
      </c>
      <c r="BX216" s="31" t="s">
        <v>34</v>
      </c>
      <c r="BY216" s="32" t="s">
        <v>34</v>
      </c>
      <c r="BZ216" s="32" t="s">
        <v>34</v>
      </c>
      <c r="CA216" s="31" t="s">
        <v>34</v>
      </c>
      <c r="CB216" s="32" t="s">
        <v>34</v>
      </c>
      <c r="CC216" s="32" t="s">
        <v>34</v>
      </c>
      <c r="CD216" s="31" t="s">
        <v>34</v>
      </c>
      <c r="CE216" s="32" t="s">
        <v>34</v>
      </c>
      <c r="CF216" s="32" t="s">
        <v>34</v>
      </c>
      <c r="CG216" s="31" t="s">
        <v>34</v>
      </c>
      <c r="CH216" s="32" t="s">
        <v>34</v>
      </c>
      <c r="CI216" s="32" t="s">
        <v>34</v>
      </c>
      <c r="CJ216" s="31" t="s">
        <v>34</v>
      </c>
      <c r="CK216" s="32" t="s">
        <v>34</v>
      </c>
      <c r="CL216" s="32" t="s">
        <v>34</v>
      </c>
      <c r="CM216" s="31" t="s">
        <v>34</v>
      </c>
      <c r="CN216" s="32" t="s">
        <v>34</v>
      </c>
      <c r="CO216" s="32" t="s">
        <v>34</v>
      </c>
      <c r="CP216" s="31" t="s">
        <v>34</v>
      </c>
      <c r="CQ216" s="32" t="s">
        <v>34</v>
      </c>
      <c r="CR216" s="32" t="s">
        <v>34</v>
      </c>
      <c r="CS216" s="31" t="s">
        <v>34</v>
      </c>
      <c r="CT216" s="32" t="s">
        <v>34</v>
      </c>
      <c r="CU216" s="32" t="s">
        <v>34</v>
      </c>
      <c r="CV216" s="31" t="s">
        <v>34</v>
      </c>
      <c r="CW216" s="32" t="s">
        <v>34</v>
      </c>
      <c r="CX216" s="32" t="s">
        <v>34</v>
      </c>
      <c r="CY216" s="31" t="s">
        <v>34</v>
      </c>
      <c r="CZ216" s="32" t="s">
        <v>34</v>
      </c>
      <c r="DA216" s="32" t="s">
        <v>34</v>
      </c>
      <c r="DB216" s="31" t="s">
        <v>34</v>
      </c>
      <c r="DC216" s="32" t="s">
        <v>34</v>
      </c>
      <c r="DD216" s="32" t="s">
        <v>34</v>
      </c>
      <c r="DE216" s="31" t="s">
        <v>34</v>
      </c>
      <c r="DF216" s="32" t="s">
        <v>34</v>
      </c>
      <c r="DG216" s="32" t="s">
        <v>34</v>
      </c>
      <c r="DH216" s="31" t="s">
        <v>34</v>
      </c>
      <c r="DI216" s="32" t="s">
        <v>34</v>
      </c>
      <c r="DJ216" s="32" t="s">
        <v>34</v>
      </c>
      <c r="DK216" s="31" t="s">
        <v>34</v>
      </c>
      <c r="DL216" s="32" t="s">
        <v>34</v>
      </c>
      <c r="DM216" s="32" t="s">
        <v>34</v>
      </c>
      <c r="DN216" s="31" t="s">
        <v>34</v>
      </c>
      <c r="DO216" s="32" t="s">
        <v>34</v>
      </c>
      <c r="DP216" s="32" t="s">
        <v>34</v>
      </c>
      <c r="DQ216" s="31" t="s">
        <v>34</v>
      </c>
      <c r="DR216" s="32" t="s">
        <v>34</v>
      </c>
      <c r="DS216" s="32" t="s">
        <v>34</v>
      </c>
      <c r="DT216" s="31" t="s">
        <v>34</v>
      </c>
      <c r="DU216" s="32" t="s">
        <v>34</v>
      </c>
      <c r="DV216" s="32" t="s">
        <v>34</v>
      </c>
    </row>
    <row r="217" spans="1:126" x14ac:dyDescent="0.2">
      <c r="A217" s="30" t="s">
        <v>6</v>
      </c>
      <c r="B217">
        <v>214</v>
      </c>
      <c r="C217" s="37">
        <v>77</v>
      </c>
      <c r="D217" s="70">
        <v>11.193645532791299</v>
      </c>
      <c r="E217" s="70" t="s">
        <v>28</v>
      </c>
      <c r="F217" s="70">
        <v>11.193645532791299</v>
      </c>
      <c r="G217" s="32">
        <v>9.5617555530362708</v>
      </c>
      <c r="H217" s="32" t="s">
        <v>28</v>
      </c>
      <c r="I217" s="32">
        <v>9.5617555530362708</v>
      </c>
      <c r="J217" s="31">
        <v>4.8063786216550497</v>
      </c>
      <c r="K217" s="32" t="s">
        <v>28</v>
      </c>
      <c r="L217" s="32">
        <v>4.8063786216550497</v>
      </c>
      <c r="M217" s="31">
        <v>-0.181467957515521</v>
      </c>
      <c r="N217" s="32" t="s">
        <v>28</v>
      </c>
      <c r="O217" s="32">
        <v>-0.181467957515521</v>
      </c>
      <c r="P217" s="31">
        <v>-3.71778916807579</v>
      </c>
      <c r="Q217" s="32" t="s">
        <v>28</v>
      </c>
      <c r="R217" s="32">
        <v>-3.71778916807579</v>
      </c>
      <c r="S217" s="31">
        <v>-7.19568501968131</v>
      </c>
      <c r="T217" s="32" t="s">
        <v>28</v>
      </c>
      <c r="U217" s="32">
        <v>-7.19568501968131</v>
      </c>
      <c r="V217" s="31">
        <v>-10.483547958631901</v>
      </c>
      <c r="W217" s="32" t="s">
        <v>28</v>
      </c>
      <c r="X217" s="32">
        <v>-10.483547958631901</v>
      </c>
      <c r="Y217" s="31">
        <v>-14.8359537597496</v>
      </c>
      <c r="Z217" s="32" t="s">
        <v>28</v>
      </c>
      <c r="AA217" s="32">
        <v>-14.8359537597496</v>
      </c>
      <c r="AB217" s="31">
        <v>-22.0129302918956</v>
      </c>
      <c r="AC217" s="32" t="s">
        <v>28</v>
      </c>
      <c r="AD217" s="32">
        <v>-22.0129302918956</v>
      </c>
      <c r="AE217" s="31">
        <v>-22.8341470983903</v>
      </c>
      <c r="AF217" s="32" t="s">
        <v>28</v>
      </c>
      <c r="AG217" s="32">
        <v>-22.8341470983903</v>
      </c>
      <c r="AH217" s="31">
        <v>-26.0602137809155</v>
      </c>
      <c r="AI217" s="32" t="s">
        <v>28</v>
      </c>
      <c r="AJ217" s="32">
        <v>-26.0602137809155</v>
      </c>
      <c r="AK217" s="31">
        <v>-27.928922279937499</v>
      </c>
      <c r="AL217" s="32" t="s">
        <v>28</v>
      </c>
      <c r="AM217" s="32">
        <v>-27.928922279937499</v>
      </c>
      <c r="AN217" s="31" t="s">
        <v>34</v>
      </c>
      <c r="AO217" s="32" t="s">
        <v>34</v>
      </c>
      <c r="AP217" s="32" t="s">
        <v>34</v>
      </c>
      <c r="AQ217" s="31" t="s">
        <v>34</v>
      </c>
      <c r="AR217" s="32" t="s">
        <v>34</v>
      </c>
      <c r="AS217" s="32" t="s">
        <v>34</v>
      </c>
      <c r="AT217" s="31" t="s">
        <v>34</v>
      </c>
      <c r="AU217" s="32" t="s">
        <v>34</v>
      </c>
      <c r="AV217" s="32" t="s">
        <v>34</v>
      </c>
      <c r="AW217" s="31" t="s">
        <v>34</v>
      </c>
      <c r="AX217" s="32" t="s">
        <v>34</v>
      </c>
      <c r="AY217" s="32" t="s">
        <v>34</v>
      </c>
      <c r="AZ217" s="31" t="s">
        <v>34</v>
      </c>
      <c r="BA217" s="32" t="s">
        <v>34</v>
      </c>
      <c r="BB217" s="32" t="s">
        <v>34</v>
      </c>
      <c r="BC217" s="31" t="s">
        <v>34</v>
      </c>
      <c r="BD217" s="32" t="s">
        <v>34</v>
      </c>
      <c r="BE217" s="32" t="s">
        <v>34</v>
      </c>
      <c r="BF217" s="31" t="s">
        <v>34</v>
      </c>
      <c r="BG217" s="32" t="s">
        <v>34</v>
      </c>
      <c r="BH217" s="32" t="s">
        <v>34</v>
      </c>
      <c r="BI217" s="31" t="s">
        <v>34</v>
      </c>
      <c r="BJ217" s="32" t="s">
        <v>34</v>
      </c>
      <c r="BK217" s="32" t="s">
        <v>34</v>
      </c>
      <c r="BL217" s="31" t="s">
        <v>34</v>
      </c>
      <c r="BM217" s="32" t="s">
        <v>34</v>
      </c>
      <c r="BN217" s="32" t="s">
        <v>34</v>
      </c>
      <c r="BO217" s="31" t="s">
        <v>34</v>
      </c>
      <c r="BP217" s="32" t="s">
        <v>34</v>
      </c>
      <c r="BQ217" s="32" t="s">
        <v>34</v>
      </c>
      <c r="BR217" s="31" t="s">
        <v>34</v>
      </c>
      <c r="BS217" s="32" t="s">
        <v>34</v>
      </c>
      <c r="BT217" s="32" t="s">
        <v>34</v>
      </c>
      <c r="BU217" s="31" t="s">
        <v>34</v>
      </c>
      <c r="BV217" s="32" t="s">
        <v>34</v>
      </c>
      <c r="BW217" s="32" t="s">
        <v>34</v>
      </c>
      <c r="BX217" s="31" t="s">
        <v>34</v>
      </c>
      <c r="BY217" s="32" t="s">
        <v>34</v>
      </c>
      <c r="BZ217" s="32" t="s">
        <v>34</v>
      </c>
      <c r="CA217" s="31" t="s">
        <v>34</v>
      </c>
      <c r="CB217" s="32" t="s">
        <v>34</v>
      </c>
      <c r="CC217" s="32" t="s">
        <v>34</v>
      </c>
      <c r="CD217" s="31" t="s">
        <v>34</v>
      </c>
      <c r="CE217" s="32" t="s">
        <v>34</v>
      </c>
      <c r="CF217" s="32" t="s">
        <v>34</v>
      </c>
      <c r="CG217" s="31" t="s">
        <v>34</v>
      </c>
      <c r="CH217" s="32" t="s">
        <v>34</v>
      </c>
      <c r="CI217" s="32" t="s">
        <v>34</v>
      </c>
      <c r="CJ217" s="31" t="s">
        <v>34</v>
      </c>
      <c r="CK217" s="32" t="s">
        <v>34</v>
      </c>
      <c r="CL217" s="32" t="s">
        <v>34</v>
      </c>
      <c r="CM217" s="31" t="s">
        <v>34</v>
      </c>
      <c r="CN217" s="32" t="s">
        <v>34</v>
      </c>
      <c r="CO217" s="32" t="s">
        <v>34</v>
      </c>
      <c r="CP217" s="31" t="s">
        <v>34</v>
      </c>
      <c r="CQ217" s="32" t="s">
        <v>34</v>
      </c>
      <c r="CR217" s="32" t="s">
        <v>34</v>
      </c>
      <c r="CS217" s="31" t="s">
        <v>34</v>
      </c>
      <c r="CT217" s="32" t="s">
        <v>34</v>
      </c>
      <c r="CU217" s="32" t="s">
        <v>34</v>
      </c>
      <c r="CV217" s="31" t="s">
        <v>34</v>
      </c>
      <c r="CW217" s="32" t="s">
        <v>34</v>
      </c>
      <c r="CX217" s="32" t="s">
        <v>34</v>
      </c>
      <c r="CY217" s="31" t="s">
        <v>34</v>
      </c>
      <c r="CZ217" s="32" t="s">
        <v>34</v>
      </c>
      <c r="DA217" s="32" t="s">
        <v>34</v>
      </c>
      <c r="DB217" s="31" t="s">
        <v>34</v>
      </c>
      <c r="DC217" s="32" t="s">
        <v>34</v>
      </c>
      <c r="DD217" s="32" t="s">
        <v>34</v>
      </c>
      <c r="DE217" s="31" t="s">
        <v>34</v>
      </c>
      <c r="DF217" s="32" t="s">
        <v>34</v>
      </c>
      <c r="DG217" s="32" t="s">
        <v>34</v>
      </c>
      <c r="DH217" s="31" t="s">
        <v>34</v>
      </c>
      <c r="DI217" s="32" t="s">
        <v>34</v>
      </c>
      <c r="DJ217" s="32" t="s">
        <v>34</v>
      </c>
      <c r="DK217" s="31" t="s">
        <v>34</v>
      </c>
      <c r="DL217" s="32" t="s">
        <v>34</v>
      </c>
      <c r="DM217" s="32" t="s">
        <v>34</v>
      </c>
      <c r="DN217" s="31" t="s">
        <v>34</v>
      </c>
      <c r="DO217" s="32" t="s">
        <v>34</v>
      </c>
      <c r="DP217" s="32" t="s">
        <v>34</v>
      </c>
      <c r="DQ217" s="31" t="s">
        <v>34</v>
      </c>
      <c r="DR217" s="32" t="s">
        <v>34</v>
      </c>
      <c r="DS217" s="32" t="s">
        <v>34</v>
      </c>
      <c r="DT217" s="31" t="s">
        <v>34</v>
      </c>
      <c r="DU217" s="32" t="s">
        <v>34</v>
      </c>
      <c r="DV217" s="32" t="s">
        <v>34</v>
      </c>
    </row>
    <row r="218" spans="1:126" x14ac:dyDescent="0.2">
      <c r="A218" s="30" t="s">
        <v>5</v>
      </c>
      <c r="B218">
        <v>215</v>
      </c>
      <c r="C218" s="37">
        <v>78</v>
      </c>
      <c r="D218" s="70">
        <v>11.977626150581701</v>
      </c>
      <c r="E218" s="70" t="s">
        <v>28</v>
      </c>
      <c r="F218" s="70">
        <v>11.977626150581701</v>
      </c>
      <c r="G218" s="32">
        <v>11.386961587419499</v>
      </c>
      <c r="H218" s="32" t="s">
        <v>28</v>
      </c>
      <c r="I218" s="32">
        <v>11.386961587419499</v>
      </c>
      <c r="J218" s="31">
        <v>8.4785517929994096</v>
      </c>
      <c r="K218" s="32" t="s">
        <v>28</v>
      </c>
      <c r="L218" s="32">
        <v>8.4785517929994096</v>
      </c>
      <c r="M218" s="31">
        <v>5.0737860453590704</v>
      </c>
      <c r="N218" s="32" t="s">
        <v>28</v>
      </c>
      <c r="O218" s="32">
        <v>5.0737860453590704</v>
      </c>
      <c r="P218" s="31">
        <v>2.38028137392359</v>
      </c>
      <c r="Q218" s="32" t="s">
        <v>28</v>
      </c>
      <c r="R218" s="32">
        <v>2.38028137392359</v>
      </c>
      <c r="S218" s="31">
        <v>0.12358923241811499</v>
      </c>
      <c r="T218" s="32" t="s">
        <v>28</v>
      </c>
      <c r="U218" s="32">
        <v>0.12358923241811499</v>
      </c>
      <c r="V218" s="31">
        <v>-2.0424493080085999</v>
      </c>
      <c r="W218" s="32" t="s">
        <v>28</v>
      </c>
      <c r="X218" s="32">
        <v>-2.0424493080085999</v>
      </c>
      <c r="Y218" s="31">
        <v>-3.7558208267559898</v>
      </c>
      <c r="Z218" s="32" t="s">
        <v>28</v>
      </c>
      <c r="AA218" s="32">
        <v>-3.7558208267559898</v>
      </c>
      <c r="AB218" s="31">
        <v>-5.8375878598048603</v>
      </c>
      <c r="AC218" s="32" t="s">
        <v>28</v>
      </c>
      <c r="AD218" s="32">
        <v>-5.8375878598048603</v>
      </c>
      <c r="AE218" s="31">
        <v>-8.0544000686983104</v>
      </c>
      <c r="AF218" s="32" t="s">
        <v>28</v>
      </c>
      <c r="AG218" s="32">
        <v>-8.0544000686983104</v>
      </c>
      <c r="AH218" s="31">
        <v>-9.4671914074697092</v>
      </c>
      <c r="AI218" s="32" t="s">
        <v>28</v>
      </c>
      <c r="AJ218" s="32">
        <v>-9.4671914074697092</v>
      </c>
      <c r="AK218" s="31">
        <v>-11.513327141306799</v>
      </c>
      <c r="AL218" s="32" t="s">
        <v>28</v>
      </c>
      <c r="AM218" s="32">
        <v>-11.513327141306799</v>
      </c>
      <c r="AN218" s="31">
        <v>-14.495837895063399</v>
      </c>
      <c r="AO218" s="32" t="s">
        <v>28</v>
      </c>
      <c r="AP218" s="32">
        <v>-14.495837895063399</v>
      </c>
      <c r="AQ218" s="31">
        <v>-16.7345722912975</v>
      </c>
      <c r="AR218" s="32" t="s">
        <v>28</v>
      </c>
      <c r="AS218" s="32">
        <v>-16.7345722912975</v>
      </c>
      <c r="AT218" s="31">
        <v>-18.302409587981298</v>
      </c>
      <c r="AU218" s="32" t="s">
        <v>28</v>
      </c>
      <c r="AV218" s="32">
        <v>-18.302409587981298</v>
      </c>
      <c r="AW218" s="31" t="s">
        <v>34</v>
      </c>
      <c r="AX218" s="32" t="s">
        <v>34</v>
      </c>
      <c r="AY218" s="32" t="s">
        <v>34</v>
      </c>
      <c r="AZ218" s="31" t="s">
        <v>34</v>
      </c>
      <c r="BA218" s="32" t="s">
        <v>34</v>
      </c>
      <c r="BB218" s="32" t="s">
        <v>34</v>
      </c>
      <c r="BC218" s="31" t="s">
        <v>34</v>
      </c>
      <c r="BD218" s="32" t="s">
        <v>34</v>
      </c>
      <c r="BE218" s="32" t="s">
        <v>34</v>
      </c>
      <c r="BF218" s="31" t="s">
        <v>34</v>
      </c>
      <c r="BG218" s="32" t="s">
        <v>34</v>
      </c>
      <c r="BH218" s="32" t="s">
        <v>34</v>
      </c>
      <c r="BI218" s="31" t="s">
        <v>34</v>
      </c>
      <c r="BJ218" s="32" t="s">
        <v>34</v>
      </c>
      <c r="BK218" s="32" t="s">
        <v>34</v>
      </c>
      <c r="BL218" s="31" t="s">
        <v>34</v>
      </c>
      <c r="BM218" s="32" t="s">
        <v>34</v>
      </c>
      <c r="BN218" s="32" t="s">
        <v>34</v>
      </c>
      <c r="BO218" s="31" t="s">
        <v>34</v>
      </c>
      <c r="BP218" s="32" t="s">
        <v>34</v>
      </c>
      <c r="BQ218" s="32" t="s">
        <v>34</v>
      </c>
      <c r="BR218" s="31" t="s">
        <v>34</v>
      </c>
      <c r="BS218" s="32" t="s">
        <v>34</v>
      </c>
      <c r="BT218" s="32" t="s">
        <v>34</v>
      </c>
      <c r="BU218" s="31" t="s">
        <v>34</v>
      </c>
      <c r="BV218" s="32" t="s">
        <v>34</v>
      </c>
      <c r="BW218" s="32" t="s">
        <v>34</v>
      </c>
      <c r="BX218" s="31" t="s">
        <v>34</v>
      </c>
      <c r="BY218" s="32" t="s">
        <v>34</v>
      </c>
      <c r="BZ218" s="32" t="s">
        <v>34</v>
      </c>
      <c r="CA218" s="31" t="s">
        <v>34</v>
      </c>
      <c r="CB218" s="32" t="s">
        <v>34</v>
      </c>
      <c r="CC218" s="32" t="s">
        <v>34</v>
      </c>
      <c r="CD218" s="31" t="s">
        <v>34</v>
      </c>
      <c r="CE218" s="32" t="s">
        <v>34</v>
      </c>
      <c r="CF218" s="32" t="s">
        <v>34</v>
      </c>
      <c r="CG218" s="31" t="s">
        <v>34</v>
      </c>
      <c r="CH218" s="32" t="s">
        <v>34</v>
      </c>
      <c r="CI218" s="32" t="s">
        <v>34</v>
      </c>
      <c r="CJ218" s="31" t="s">
        <v>34</v>
      </c>
      <c r="CK218" s="32" t="s">
        <v>34</v>
      </c>
      <c r="CL218" s="32" t="s">
        <v>34</v>
      </c>
      <c r="CM218" s="31" t="s">
        <v>34</v>
      </c>
      <c r="CN218" s="32" t="s">
        <v>34</v>
      </c>
      <c r="CO218" s="32" t="s">
        <v>34</v>
      </c>
      <c r="CP218" s="31" t="s">
        <v>34</v>
      </c>
      <c r="CQ218" s="32" t="s">
        <v>34</v>
      </c>
      <c r="CR218" s="32" t="s">
        <v>34</v>
      </c>
      <c r="CS218" s="31" t="s">
        <v>34</v>
      </c>
      <c r="CT218" s="32" t="s">
        <v>34</v>
      </c>
      <c r="CU218" s="32" t="s">
        <v>34</v>
      </c>
      <c r="CV218" s="31" t="s">
        <v>34</v>
      </c>
      <c r="CW218" s="32" t="s">
        <v>34</v>
      </c>
      <c r="CX218" s="32" t="s">
        <v>34</v>
      </c>
      <c r="CY218" s="31" t="s">
        <v>34</v>
      </c>
      <c r="CZ218" s="32" t="s">
        <v>34</v>
      </c>
      <c r="DA218" s="32" t="s">
        <v>34</v>
      </c>
      <c r="DB218" s="31" t="s">
        <v>34</v>
      </c>
      <c r="DC218" s="32" t="s">
        <v>34</v>
      </c>
      <c r="DD218" s="32" t="s">
        <v>34</v>
      </c>
      <c r="DE218" s="31" t="s">
        <v>34</v>
      </c>
      <c r="DF218" s="32" t="s">
        <v>34</v>
      </c>
      <c r="DG218" s="32" t="s">
        <v>34</v>
      </c>
      <c r="DH218" s="31" t="s">
        <v>34</v>
      </c>
      <c r="DI218" s="32" t="s">
        <v>34</v>
      </c>
      <c r="DJ218" s="32" t="s">
        <v>34</v>
      </c>
      <c r="DK218" s="31" t="s">
        <v>34</v>
      </c>
      <c r="DL218" s="32" t="s">
        <v>34</v>
      </c>
      <c r="DM218" s="32" t="s">
        <v>34</v>
      </c>
      <c r="DN218" s="31" t="s">
        <v>34</v>
      </c>
      <c r="DO218" s="32" t="s">
        <v>34</v>
      </c>
      <c r="DP218" s="32" t="s">
        <v>34</v>
      </c>
      <c r="DQ218" s="31" t="s">
        <v>34</v>
      </c>
      <c r="DR218" s="32" t="s">
        <v>34</v>
      </c>
      <c r="DS218" s="32" t="s">
        <v>34</v>
      </c>
      <c r="DT218" s="31" t="s">
        <v>34</v>
      </c>
      <c r="DU218" s="32" t="s">
        <v>34</v>
      </c>
      <c r="DV218" s="32" t="s">
        <v>34</v>
      </c>
    </row>
    <row r="219" spans="1:126" x14ac:dyDescent="0.2">
      <c r="A219" s="30" t="s">
        <v>5</v>
      </c>
      <c r="B219">
        <v>216</v>
      </c>
      <c r="C219" s="37">
        <v>79</v>
      </c>
      <c r="D219" s="70">
        <v>16.342420824870299</v>
      </c>
      <c r="E219" s="70" t="s">
        <v>28</v>
      </c>
      <c r="F219" s="70">
        <v>16.342420824870299</v>
      </c>
      <c r="G219" s="32">
        <v>16.116237929106401</v>
      </c>
      <c r="H219" s="32" t="s">
        <v>28</v>
      </c>
      <c r="I219" s="32">
        <v>16.116237929106401</v>
      </c>
      <c r="J219" s="31">
        <v>15.336129486480701</v>
      </c>
      <c r="K219" s="32" t="s">
        <v>28</v>
      </c>
      <c r="L219" s="32">
        <v>15.336129486480701</v>
      </c>
      <c r="M219" s="31">
        <v>12.9459449600391</v>
      </c>
      <c r="N219" s="32" t="s">
        <v>28</v>
      </c>
      <c r="O219" s="32">
        <v>12.9459449600391</v>
      </c>
      <c r="P219" s="31">
        <v>9.7697662426414507</v>
      </c>
      <c r="Q219" s="32" t="s">
        <v>28</v>
      </c>
      <c r="R219" s="32">
        <v>9.7697662426414507</v>
      </c>
      <c r="S219" s="31">
        <v>7.2616691364877397</v>
      </c>
      <c r="T219" s="32" t="s">
        <v>28</v>
      </c>
      <c r="U219" s="32">
        <v>7.2616691364877397</v>
      </c>
      <c r="V219" s="31">
        <v>4.5793984664071301</v>
      </c>
      <c r="W219" s="32" t="s">
        <v>28</v>
      </c>
      <c r="X219" s="32">
        <v>4.5793984664071301</v>
      </c>
      <c r="Y219" s="31">
        <v>2.0110658695905799</v>
      </c>
      <c r="Z219" s="32" t="s">
        <v>28</v>
      </c>
      <c r="AA219" s="32">
        <v>2.0110658695905799</v>
      </c>
      <c r="AB219" s="31">
        <v>-0.13513322117039001</v>
      </c>
      <c r="AC219" s="32" t="s">
        <v>28</v>
      </c>
      <c r="AD219" s="32">
        <v>-0.13513322117039001</v>
      </c>
      <c r="AE219" s="31">
        <v>-1.7978443489034801</v>
      </c>
      <c r="AF219" s="32" t="s">
        <v>28</v>
      </c>
      <c r="AG219" s="32">
        <v>-1.7978443489034801</v>
      </c>
      <c r="AH219" s="31">
        <v>-3.53075922709903</v>
      </c>
      <c r="AI219" s="32" t="s">
        <v>28</v>
      </c>
      <c r="AJ219" s="32">
        <v>-3.53075922709903</v>
      </c>
      <c r="AK219" s="31">
        <v>-5.4338380960528401</v>
      </c>
      <c r="AL219" s="32" t="s">
        <v>28</v>
      </c>
      <c r="AM219" s="32">
        <v>-5.4338380960528401</v>
      </c>
      <c r="AN219" s="31">
        <v>-8.7402155239111607</v>
      </c>
      <c r="AO219" s="32" t="s">
        <v>28</v>
      </c>
      <c r="AP219" s="32">
        <v>-8.7402155239111607</v>
      </c>
      <c r="AQ219" s="31">
        <v>-11.3490379023718</v>
      </c>
      <c r="AR219" s="32" t="s">
        <v>28</v>
      </c>
      <c r="AS219" s="32">
        <v>-11.3490379023718</v>
      </c>
      <c r="AT219" s="31">
        <v>-13.4437469070915</v>
      </c>
      <c r="AU219" s="32" t="s">
        <v>28</v>
      </c>
      <c r="AV219" s="32">
        <v>-13.4437469070915</v>
      </c>
      <c r="AW219" s="31">
        <v>-19.110610553582699</v>
      </c>
      <c r="AX219" s="32" t="s">
        <v>28</v>
      </c>
      <c r="AY219" s="32">
        <v>-19.110610553582699</v>
      </c>
      <c r="AZ219" s="31" t="s">
        <v>34</v>
      </c>
      <c r="BA219" s="32" t="s">
        <v>34</v>
      </c>
      <c r="BB219" s="32" t="s">
        <v>34</v>
      </c>
      <c r="BC219" s="31" t="s">
        <v>34</v>
      </c>
      <c r="BD219" s="32" t="s">
        <v>34</v>
      </c>
      <c r="BE219" s="32" t="s">
        <v>34</v>
      </c>
      <c r="BF219" s="31" t="s">
        <v>34</v>
      </c>
      <c r="BG219" s="32" t="s">
        <v>34</v>
      </c>
      <c r="BH219" s="32" t="s">
        <v>34</v>
      </c>
      <c r="BI219" s="31" t="s">
        <v>34</v>
      </c>
      <c r="BJ219" s="32" t="s">
        <v>34</v>
      </c>
      <c r="BK219" s="32" t="s">
        <v>34</v>
      </c>
      <c r="BL219" s="31" t="s">
        <v>34</v>
      </c>
      <c r="BM219" s="32" t="s">
        <v>34</v>
      </c>
      <c r="BN219" s="32" t="s">
        <v>34</v>
      </c>
      <c r="BO219" s="31" t="s">
        <v>34</v>
      </c>
      <c r="BP219" s="32" t="s">
        <v>34</v>
      </c>
      <c r="BQ219" s="32" t="s">
        <v>34</v>
      </c>
      <c r="BR219" s="31" t="s">
        <v>34</v>
      </c>
      <c r="BS219" s="32" t="s">
        <v>34</v>
      </c>
      <c r="BT219" s="32" t="s">
        <v>34</v>
      </c>
      <c r="BU219" s="31" t="s">
        <v>34</v>
      </c>
      <c r="BV219" s="32" t="s">
        <v>34</v>
      </c>
      <c r="BW219" s="32" t="s">
        <v>34</v>
      </c>
      <c r="BX219" s="31" t="s">
        <v>34</v>
      </c>
      <c r="BY219" s="32" t="s">
        <v>34</v>
      </c>
      <c r="BZ219" s="32" t="s">
        <v>34</v>
      </c>
      <c r="CA219" s="31" t="s">
        <v>34</v>
      </c>
      <c r="CB219" s="32" t="s">
        <v>34</v>
      </c>
      <c r="CC219" s="32" t="s">
        <v>34</v>
      </c>
      <c r="CD219" s="31" t="s">
        <v>34</v>
      </c>
      <c r="CE219" s="32" t="s">
        <v>34</v>
      </c>
      <c r="CF219" s="32" t="s">
        <v>34</v>
      </c>
      <c r="CG219" s="31" t="s">
        <v>34</v>
      </c>
      <c r="CH219" s="32" t="s">
        <v>34</v>
      </c>
      <c r="CI219" s="32" t="s">
        <v>34</v>
      </c>
      <c r="CJ219" s="31" t="s">
        <v>34</v>
      </c>
      <c r="CK219" s="32" t="s">
        <v>34</v>
      </c>
      <c r="CL219" s="32" t="s">
        <v>34</v>
      </c>
      <c r="CM219" s="31" t="s">
        <v>34</v>
      </c>
      <c r="CN219" s="32" t="s">
        <v>34</v>
      </c>
      <c r="CO219" s="32" t="s">
        <v>34</v>
      </c>
      <c r="CP219" s="31" t="s">
        <v>34</v>
      </c>
      <c r="CQ219" s="32" t="s">
        <v>34</v>
      </c>
      <c r="CR219" s="32" t="s">
        <v>34</v>
      </c>
      <c r="CS219" s="31" t="s">
        <v>34</v>
      </c>
      <c r="CT219" s="32" t="s">
        <v>34</v>
      </c>
      <c r="CU219" s="32" t="s">
        <v>34</v>
      </c>
      <c r="CV219" s="31" t="s">
        <v>34</v>
      </c>
      <c r="CW219" s="32" t="s">
        <v>34</v>
      </c>
      <c r="CX219" s="32" t="s">
        <v>34</v>
      </c>
      <c r="CY219" s="31" t="s">
        <v>34</v>
      </c>
      <c r="CZ219" s="32" t="s">
        <v>34</v>
      </c>
      <c r="DA219" s="32" t="s">
        <v>34</v>
      </c>
      <c r="DB219" s="31" t="s">
        <v>34</v>
      </c>
      <c r="DC219" s="32" t="s">
        <v>34</v>
      </c>
      <c r="DD219" s="32" t="s">
        <v>34</v>
      </c>
      <c r="DE219" s="31" t="s">
        <v>34</v>
      </c>
      <c r="DF219" s="32" t="s">
        <v>34</v>
      </c>
      <c r="DG219" s="32" t="s">
        <v>34</v>
      </c>
      <c r="DH219" s="31" t="s">
        <v>34</v>
      </c>
      <c r="DI219" s="32" t="s">
        <v>34</v>
      </c>
      <c r="DJ219" s="32" t="s">
        <v>34</v>
      </c>
      <c r="DK219" s="31" t="s">
        <v>34</v>
      </c>
      <c r="DL219" s="32" t="s">
        <v>34</v>
      </c>
      <c r="DM219" s="32" t="s">
        <v>34</v>
      </c>
      <c r="DN219" s="31" t="s">
        <v>34</v>
      </c>
      <c r="DO219" s="32" t="s">
        <v>34</v>
      </c>
      <c r="DP219" s="32" t="s">
        <v>34</v>
      </c>
      <c r="DQ219" s="31" t="s">
        <v>34</v>
      </c>
      <c r="DR219" s="32" t="s">
        <v>34</v>
      </c>
      <c r="DS219" s="32" t="s">
        <v>34</v>
      </c>
      <c r="DT219" s="31" t="s">
        <v>34</v>
      </c>
      <c r="DU219" s="32" t="s">
        <v>34</v>
      </c>
      <c r="DV219" s="32" t="s">
        <v>34</v>
      </c>
    </row>
    <row r="220" spans="1:126" x14ac:dyDescent="0.2">
      <c r="A220" s="30" t="s">
        <v>5</v>
      </c>
      <c r="B220">
        <v>217</v>
      </c>
      <c r="C220" s="37">
        <v>80</v>
      </c>
      <c r="D220" s="70">
        <v>15.3565909469446</v>
      </c>
      <c r="E220" s="70" t="s">
        <v>28</v>
      </c>
      <c r="F220" s="70">
        <v>15.3565909469446</v>
      </c>
      <c r="G220" s="32">
        <v>13.6950851398419</v>
      </c>
      <c r="H220" s="32" t="s">
        <v>28</v>
      </c>
      <c r="I220" s="32">
        <v>13.6950851398419</v>
      </c>
      <c r="J220" s="31">
        <v>9.9802808861914105</v>
      </c>
      <c r="K220" s="32" t="s">
        <v>28</v>
      </c>
      <c r="L220" s="32">
        <v>9.9802808861914105</v>
      </c>
      <c r="M220" s="31">
        <v>6.2639870480023099</v>
      </c>
      <c r="N220" s="32" t="s">
        <v>28</v>
      </c>
      <c r="O220" s="32">
        <v>6.2639870480023099</v>
      </c>
      <c r="P220" s="31">
        <v>2.9794322547684202</v>
      </c>
      <c r="Q220" s="32" t="s">
        <v>28</v>
      </c>
      <c r="R220" s="32">
        <v>2.9794322547684202</v>
      </c>
      <c r="S220" s="31">
        <v>-0.40165537505855198</v>
      </c>
      <c r="T220" s="32" t="s">
        <v>28</v>
      </c>
      <c r="U220" s="32">
        <v>-0.40165537505855198</v>
      </c>
      <c r="V220" s="31">
        <v>-2.9883099078104398</v>
      </c>
      <c r="W220" s="32" t="s">
        <v>28</v>
      </c>
      <c r="X220" s="32">
        <v>-2.9883099078104398</v>
      </c>
      <c r="Y220" s="31">
        <v>-5.5892470295719496</v>
      </c>
      <c r="Z220" s="32" t="s">
        <v>28</v>
      </c>
      <c r="AA220" s="32">
        <v>-5.5892470295719496</v>
      </c>
      <c r="AB220" s="31">
        <v>-8.1125427886958903</v>
      </c>
      <c r="AC220" s="32" t="s">
        <v>28</v>
      </c>
      <c r="AD220" s="32">
        <v>-8.1125427886958903</v>
      </c>
      <c r="AE220" s="31">
        <v>-11.0561177969907</v>
      </c>
      <c r="AF220" s="32" t="s">
        <v>28</v>
      </c>
      <c r="AG220" s="32">
        <v>-11.0561177969907</v>
      </c>
      <c r="AH220" s="31">
        <v>-12.8557711434374</v>
      </c>
      <c r="AI220" s="32" t="s">
        <v>28</v>
      </c>
      <c r="AJ220" s="32">
        <v>-12.8557711434374</v>
      </c>
      <c r="AK220" s="31">
        <v>-14.6255899400704</v>
      </c>
      <c r="AL220" s="32" t="s">
        <v>28</v>
      </c>
      <c r="AM220" s="32">
        <v>-14.6255899400704</v>
      </c>
      <c r="AN220" s="31">
        <v>-14.4533840821609</v>
      </c>
      <c r="AO220" s="32" t="s">
        <v>28</v>
      </c>
      <c r="AP220" s="32">
        <v>-14.4533840821609</v>
      </c>
      <c r="AQ220" s="31">
        <v>-15.2076810092746</v>
      </c>
      <c r="AR220" s="32" t="s">
        <v>28</v>
      </c>
      <c r="AS220" s="32">
        <v>-15.2076810092746</v>
      </c>
      <c r="AT220" s="31">
        <v>-15.2076810092746</v>
      </c>
      <c r="AU220" s="32" t="s">
        <v>28</v>
      </c>
      <c r="AV220" s="32">
        <v>-15.2076810092746</v>
      </c>
      <c r="AW220" s="31">
        <v>-17.0854813872219</v>
      </c>
      <c r="AX220" s="32" t="s">
        <v>28</v>
      </c>
      <c r="AY220" s="32">
        <v>-17.0854813872219</v>
      </c>
      <c r="AZ220" s="31" t="s">
        <v>34</v>
      </c>
      <c r="BA220" s="32" t="s">
        <v>34</v>
      </c>
      <c r="BB220" s="32" t="s">
        <v>34</v>
      </c>
      <c r="BC220" s="31" t="s">
        <v>34</v>
      </c>
      <c r="BD220" s="32" t="s">
        <v>34</v>
      </c>
      <c r="BE220" s="32" t="s">
        <v>34</v>
      </c>
      <c r="BF220" s="31" t="s">
        <v>34</v>
      </c>
      <c r="BG220" s="32" t="s">
        <v>34</v>
      </c>
      <c r="BH220" s="32" t="s">
        <v>34</v>
      </c>
      <c r="BI220" s="31" t="s">
        <v>34</v>
      </c>
      <c r="BJ220" s="32" t="s">
        <v>34</v>
      </c>
      <c r="BK220" s="32" t="s">
        <v>34</v>
      </c>
      <c r="BL220" s="31" t="s">
        <v>34</v>
      </c>
      <c r="BM220" s="32" t="s">
        <v>34</v>
      </c>
      <c r="BN220" s="32" t="s">
        <v>34</v>
      </c>
      <c r="BO220" s="31" t="s">
        <v>34</v>
      </c>
      <c r="BP220" s="32" t="s">
        <v>34</v>
      </c>
      <c r="BQ220" s="32" t="s">
        <v>34</v>
      </c>
      <c r="BR220" s="31" t="s">
        <v>34</v>
      </c>
      <c r="BS220" s="32" t="s">
        <v>34</v>
      </c>
      <c r="BT220" s="32" t="s">
        <v>34</v>
      </c>
      <c r="BU220" s="31" t="s">
        <v>34</v>
      </c>
      <c r="BV220" s="32" t="s">
        <v>34</v>
      </c>
      <c r="BW220" s="32" t="s">
        <v>34</v>
      </c>
      <c r="BX220" s="31" t="s">
        <v>34</v>
      </c>
      <c r="BY220" s="32" t="s">
        <v>34</v>
      </c>
      <c r="BZ220" s="32" t="s">
        <v>34</v>
      </c>
      <c r="CA220" s="31" t="s">
        <v>34</v>
      </c>
      <c r="CB220" s="32" t="s">
        <v>34</v>
      </c>
      <c r="CC220" s="32" t="s">
        <v>34</v>
      </c>
      <c r="CD220" s="31" t="s">
        <v>34</v>
      </c>
      <c r="CE220" s="32" t="s">
        <v>34</v>
      </c>
      <c r="CF220" s="32" t="s">
        <v>34</v>
      </c>
      <c r="CG220" s="31" t="s">
        <v>34</v>
      </c>
      <c r="CH220" s="32" t="s">
        <v>34</v>
      </c>
      <c r="CI220" s="32" t="s">
        <v>34</v>
      </c>
      <c r="CJ220" s="31" t="s">
        <v>34</v>
      </c>
      <c r="CK220" s="32" t="s">
        <v>34</v>
      </c>
      <c r="CL220" s="32" t="s">
        <v>34</v>
      </c>
      <c r="CM220" s="31" t="s">
        <v>34</v>
      </c>
      <c r="CN220" s="32" t="s">
        <v>34</v>
      </c>
      <c r="CO220" s="32" t="s">
        <v>34</v>
      </c>
      <c r="CP220" s="31" t="s">
        <v>34</v>
      </c>
      <c r="CQ220" s="32" t="s">
        <v>34</v>
      </c>
      <c r="CR220" s="32" t="s">
        <v>34</v>
      </c>
      <c r="CS220" s="31" t="s">
        <v>34</v>
      </c>
      <c r="CT220" s="32" t="s">
        <v>34</v>
      </c>
      <c r="CU220" s="32" t="s">
        <v>34</v>
      </c>
      <c r="CV220" s="31" t="s">
        <v>34</v>
      </c>
      <c r="CW220" s="32" t="s">
        <v>34</v>
      </c>
      <c r="CX220" s="32" t="s">
        <v>34</v>
      </c>
      <c r="CY220" s="31" t="s">
        <v>34</v>
      </c>
      <c r="CZ220" s="32" t="s">
        <v>34</v>
      </c>
      <c r="DA220" s="32" t="s">
        <v>34</v>
      </c>
      <c r="DB220" s="31" t="s">
        <v>34</v>
      </c>
      <c r="DC220" s="32" t="s">
        <v>34</v>
      </c>
      <c r="DD220" s="32" t="s">
        <v>34</v>
      </c>
      <c r="DE220" s="31" t="s">
        <v>34</v>
      </c>
      <c r="DF220" s="32" t="s">
        <v>34</v>
      </c>
      <c r="DG220" s="32" t="s">
        <v>34</v>
      </c>
      <c r="DH220" s="31" t="s">
        <v>34</v>
      </c>
      <c r="DI220" s="32" t="s">
        <v>34</v>
      </c>
      <c r="DJ220" s="32" t="s">
        <v>34</v>
      </c>
      <c r="DK220" s="31" t="s">
        <v>34</v>
      </c>
      <c r="DL220" s="32" t="s">
        <v>34</v>
      </c>
      <c r="DM220" s="32" t="s">
        <v>34</v>
      </c>
      <c r="DN220" s="31" t="s">
        <v>34</v>
      </c>
      <c r="DO220" s="32" t="s">
        <v>34</v>
      </c>
      <c r="DP220" s="32" t="s">
        <v>34</v>
      </c>
      <c r="DQ220" s="31" t="s">
        <v>34</v>
      </c>
      <c r="DR220" s="32" t="s">
        <v>34</v>
      </c>
      <c r="DS220" s="32" t="s">
        <v>34</v>
      </c>
      <c r="DT220" s="31" t="s">
        <v>34</v>
      </c>
      <c r="DU220" s="32" t="s">
        <v>34</v>
      </c>
      <c r="DV220" s="32" t="s">
        <v>34</v>
      </c>
    </row>
    <row r="221" spans="1:126" x14ac:dyDescent="0.2">
      <c r="A221" s="30" t="s">
        <v>7</v>
      </c>
      <c r="B221">
        <v>218</v>
      </c>
      <c r="C221" s="37">
        <v>81</v>
      </c>
      <c r="D221" s="70">
        <v>11.4104010043022</v>
      </c>
      <c r="E221" s="70" t="s">
        <v>28</v>
      </c>
      <c r="F221" s="70">
        <v>11.4104010043022</v>
      </c>
      <c r="G221" s="32">
        <v>11.378886135016501</v>
      </c>
      <c r="H221" s="32" t="s">
        <v>28</v>
      </c>
      <c r="I221" s="32">
        <v>11.378886135016501</v>
      </c>
      <c r="J221" s="31">
        <v>9.0356972685124202</v>
      </c>
      <c r="K221" s="32" t="s">
        <v>28</v>
      </c>
      <c r="L221" s="32">
        <v>9.0356972685124202</v>
      </c>
      <c r="M221" s="31">
        <v>5.4670574450981801</v>
      </c>
      <c r="N221" s="32" t="s">
        <v>28</v>
      </c>
      <c r="O221" s="32">
        <v>5.4670574450981801</v>
      </c>
      <c r="P221" s="31">
        <v>3.1831145908768699</v>
      </c>
      <c r="Q221" s="32" t="s">
        <v>28</v>
      </c>
      <c r="R221" s="32">
        <v>3.1831145908768699</v>
      </c>
      <c r="S221" s="31">
        <v>1.03174287674287</v>
      </c>
      <c r="T221" s="32" t="s">
        <v>28</v>
      </c>
      <c r="U221" s="32">
        <v>1.03174287674287</v>
      </c>
      <c r="V221" s="31">
        <v>-0.74714440654163305</v>
      </c>
      <c r="W221" s="32" t="s">
        <v>28</v>
      </c>
      <c r="X221" s="32">
        <v>-0.74714440654163305</v>
      </c>
      <c r="Y221" s="31">
        <v>-3.4182708405074802</v>
      </c>
      <c r="Z221" s="32" t="s">
        <v>28</v>
      </c>
      <c r="AA221" s="32">
        <v>-3.4182708405074802</v>
      </c>
      <c r="AB221" s="31">
        <v>-5.8679769456758297</v>
      </c>
      <c r="AC221" s="32" t="s">
        <v>28</v>
      </c>
      <c r="AD221" s="32">
        <v>-5.8679769456758297</v>
      </c>
      <c r="AE221" s="31">
        <v>-7.60441145004219</v>
      </c>
      <c r="AF221" s="32" t="s">
        <v>28</v>
      </c>
      <c r="AG221" s="32">
        <v>-7.60441145004219</v>
      </c>
      <c r="AH221" s="31">
        <v>-10.016119784410099</v>
      </c>
      <c r="AI221" s="32" t="s">
        <v>28</v>
      </c>
      <c r="AJ221" s="32">
        <v>-10.016119784410099</v>
      </c>
      <c r="AK221" s="31">
        <v>-12.246146523609401</v>
      </c>
      <c r="AL221" s="32" t="s">
        <v>28</v>
      </c>
      <c r="AM221" s="32">
        <v>-12.246146523609401</v>
      </c>
      <c r="AN221" s="31">
        <v>-14.263322286387501</v>
      </c>
      <c r="AO221" s="32" t="s">
        <v>28</v>
      </c>
      <c r="AP221" s="32">
        <v>-14.263322286387501</v>
      </c>
      <c r="AQ221" s="31">
        <v>-16.185792116462199</v>
      </c>
      <c r="AR221" s="32" t="s">
        <v>28</v>
      </c>
      <c r="AS221" s="32">
        <v>-16.185792116462199</v>
      </c>
      <c r="AT221" s="31">
        <v>-17.109859216029999</v>
      </c>
      <c r="AU221" s="32" t="s">
        <v>28</v>
      </c>
      <c r="AV221" s="32">
        <v>-17.109859216029999</v>
      </c>
      <c r="AW221" s="31">
        <v>-17.109859216029999</v>
      </c>
      <c r="AX221" s="32" t="s">
        <v>28</v>
      </c>
      <c r="AY221" s="32">
        <v>-17.109859216029999</v>
      </c>
      <c r="AZ221" s="31">
        <v>-20.6243616555561</v>
      </c>
      <c r="BA221" s="32" t="s">
        <v>28</v>
      </c>
      <c r="BB221" s="32">
        <v>-20.6243616555561</v>
      </c>
      <c r="BC221" s="31" t="s">
        <v>34</v>
      </c>
      <c r="BD221" s="32" t="s">
        <v>34</v>
      </c>
      <c r="BE221" s="32" t="s">
        <v>34</v>
      </c>
      <c r="BF221" s="31" t="s">
        <v>34</v>
      </c>
      <c r="BG221" s="32" t="s">
        <v>34</v>
      </c>
      <c r="BH221" s="32" t="s">
        <v>34</v>
      </c>
      <c r="BI221" s="31" t="s">
        <v>34</v>
      </c>
      <c r="BJ221" s="32" t="s">
        <v>34</v>
      </c>
      <c r="BK221" s="32" t="s">
        <v>34</v>
      </c>
      <c r="BL221" s="31" t="s">
        <v>34</v>
      </c>
      <c r="BM221" s="32" t="s">
        <v>34</v>
      </c>
      <c r="BN221" s="32" t="s">
        <v>34</v>
      </c>
      <c r="BO221" s="31" t="s">
        <v>34</v>
      </c>
      <c r="BP221" s="32" t="s">
        <v>34</v>
      </c>
      <c r="BQ221" s="32" t="s">
        <v>34</v>
      </c>
      <c r="BR221" s="31" t="s">
        <v>34</v>
      </c>
      <c r="BS221" s="32" t="s">
        <v>34</v>
      </c>
      <c r="BT221" s="32" t="s">
        <v>34</v>
      </c>
      <c r="BU221" s="31" t="s">
        <v>34</v>
      </c>
      <c r="BV221" s="32" t="s">
        <v>34</v>
      </c>
      <c r="BW221" s="32" t="s">
        <v>34</v>
      </c>
      <c r="BX221" s="31" t="s">
        <v>34</v>
      </c>
      <c r="BY221" s="32" t="s">
        <v>34</v>
      </c>
      <c r="BZ221" s="32" t="s">
        <v>34</v>
      </c>
      <c r="CA221" s="31" t="s">
        <v>34</v>
      </c>
      <c r="CB221" s="32" t="s">
        <v>34</v>
      </c>
      <c r="CC221" s="32" t="s">
        <v>34</v>
      </c>
      <c r="CD221" s="31" t="s">
        <v>34</v>
      </c>
      <c r="CE221" s="32" t="s">
        <v>34</v>
      </c>
      <c r="CF221" s="32" t="s">
        <v>34</v>
      </c>
      <c r="CG221" s="31" t="s">
        <v>34</v>
      </c>
      <c r="CH221" s="32" t="s">
        <v>34</v>
      </c>
      <c r="CI221" s="32" t="s">
        <v>34</v>
      </c>
      <c r="CJ221" s="31" t="s">
        <v>34</v>
      </c>
      <c r="CK221" s="32" t="s">
        <v>34</v>
      </c>
      <c r="CL221" s="32" t="s">
        <v>34</v>
      </c>
      <c r="CM221" s="31" t="s">
        <v>34</v>
      </c>
      <c r="CN221" s="32" t="s">
        <v>34</v>
      </c>
      <c r="CO221" s="32" t="s">
        <v>34</v>
      </c>
      <c r="CP221" s="31" t="s">
        <v>34</v>
      </c>
      <c r="CQ221" s="32" t="s">
        <v>34</v>
      </c>
      <c r="CR221" s="32" t="s">
        <v>34</v>
      </c>
      <c r="CS221" s="31" t="s">
        <v>34</v>
      </c>
      <c r="CT221" s="32" t="s">
        <v>34</v>
      </c>
      <c r="CU221" s="32" t="s">
        <v>34</v>
      </c>
      <c r="CV221" s="31" t="s">
        <v>34</v>
      </c>
      <c r="CW221" s="32" t="s">
        <v>34</v>
      </c>
      <c r="CX221" s="32" t="s">
        <v>34</v>
      </c>
      <c r="CY221" s="31" t="s">
        <v>34</v>
      </c>
      <c r="CZ221" s="32" t="s">
        <v>34</v>
      </c>
      <c r="DA221" s="32" t="s">
        <v>34</v>
      </c>
      <c r="DB221" s="31" t="s">
        <v>34</v>
      </c>
      <c r="DC221" s="32" t="s">
        <v>34</v>
      </c>
      <c r="DD221" s="32" t="s">
        <v>34</v>
      </c>
      <c r="DE221" s="31" t="s">
        <v>34</v>
      </c>
      <c r="DF221" s="32" t="s">
        <v>34</v>
      </c>
      <c r="DG221" s="32" t="s">
        <v>34</v>
      </c>
      <c r="DH221" s="31" t="s">
        <v>34</v>
      </c>
      <c r="DI221" s="32" t="s">
        <v>34</v>
      </c>
      <c r="DJ221" s="32" t="s">
        <v>34</v>
      </c>
      <c r="DK221" s="31" t="s">
        <v>34</v>
      </c>
      <c r="DL221" s="32" t="s">
        <v>34</v>
      </c>
      <c r="DM221" s="32" t="s">
        <v>34</v>
      </c>
      <c r="DN221" s="31" t="s">
        <v>34</v>
      </c>
      <c r="DO221" s="32" t="s">
        <v>34</v>
      </c>
      <c r="DP221" s="32" t="s">
        <v>34</v>
      </c>
      <c r="DQ221" s="31" t="s">
        <v>34</v>
      </c>
      <c r="DR221" s="32" t="s">
        <v>34</v>
      </c>
      <c r="DS221" s="32" t="s">
        <v>34</v>
      </c>
      <c r="DT221" s="31" t="s">
        <v>34</v>
      </c>
      <c r="DU221" s="32" t="s">
        <v>34</v>
      </c>
      <c r="DV221" s="32" t="s">
        <v>34</v>
      </c>
    </row>
    <row r="222" spans="1:126" x14ac:dyDescent="0.2">
      <c r="A222" s="30" t="s">
        <v>5</v>
      </c>
      <c r="B222">
        <v>219</v>
      </c>
      <c r="C222" s="37">
        <v>82</v>
      </c>
      <c r="D222" s="70">
        <v>17.344160407406498</v>
      </c>
      <c r="E222" s="70" t="s">
        <v>28</v>
      </c>
      <c r="F222" s="70">
        <v>17.344160407406498</v>
      </c>
      <c r="G222" s="32">
        <v>16.417588933164499</v>
      </c>
      <c r="H222" s="32" t="s">
        <v>28</v>
      </c>
      <c r="I222" s="32">
        <v>16.417588933164499</v>
      </c>
      <c r="J222" s="31">
        <v>12.055605557658</v>
      </c>
      <c r="K222" s="32" t="s">
        <v>28</v>
      </c>
      <c r="L222" s="32">
        <v>12.055605557658</v>
      </c>
      <c r="M222" s="31">
        <v>7.5585886716081703</v>
      </c>
      <c r="N222" s="32" t="s">
        <v>28</v>
      </c>
      <c r="O222" s="32">
        <v>7.5585886716081703</v>
      </c>
      <c r="P222" s="31">
        <v>3.8962030872585598</v>
      </c>
      <c r="Q222" s="32" t="s">
        <v>28</v>
      </c>
      <c r="R222" s="32">
        <v>3.8962030872585598</v>
      </c>
      <c r="S222" s="31">
        <v>1.0067846820306501</v>
      </c>
      <c r="T222" s="32" t="s">
        <v>28</v>
      </c>
      <c r="U222" s="32">
        <v>1.0067846820306501</v>
      </c>
      <c r="V222" s="31">
        <v>-1.51320867524168</v>
      </c>
      <c r="W222" s="32" t="s">
        <v>28</v>
      </c>
      <c r="X222" s="32">
        <v>-1.51320867524168</v>
      </c>
      <c r="Y222" s="31">
        <v>-3.7750465951340701</v>
      </c>
      <c r="Z222" s="32" t="s">
        <v>28</v>
      </c>
      <c r="AA222" s="32">
        <v>-3.7750465951340701</v>
      </c>
      <c r="AB222" s="31">
        <v>-6.3217201479414902</v>
      </c>
      <c r="AC222" s="32" t="s">
        <v>28</v>
      </c>
      <c r="AD222" s="32">
        <v>-6.3217201479414902</v>
      </c>
      <c r="AE222" s="31">
        <v>-7.9942532474659096</v>
      </c>
      <c r="AF222" s="32" t="s">
        <v>28</v>
      </c>
      <c r="AG222" s="32">
        <v>-7.9942532474659096</v>
      </c>
      <c r="AH222" s="31">
        <v>-12.0254556748203</v>
      </c>
      <c r="AI222" s="32" t="s">
        <v>28</v>
      </c>
      <c r="AJ222" s="32">
        <v>-12.0254556748203</v>
      </c>
      <c r="AK222" s="31">
        <v>-13.2887285013917</v>
      </c>
      <c r="AL222" s="32" t="s">
        <v>28</v>
      </c>
      <c r="AM222" s="32">
        <v>-13.2887285013917</v>
      </c>
      <c r="AN222" s="31">
        <v>-15.899477635538799</v>
      </c>
      <c r="AO222" s="32" t="s">
        <v>28</v>
      </c>
      <c r="AP222" s="32">
        <v>-15.899477635538799</v>
      </c>
      <c r="AQ222" s="31">
        <v>-15.307147702077</v>
      </c>
      <c r="AR222" s="32" t="s">
        <v>28</v>
      </c>
      <c r="AS222" s="32">
        <v>-15.307147702077</v>
      </c>
      <c r="AT222" s="31" t="s">
        <v>34</v>
      </c>
      <c r="AU222" s="32" t="s">
        <v>34</v>
      </c>
      <c r="AV222" s="32" t="s">
        <v>34</v>
      </c>
      <c r="AW222" s="31" t="s">
        <v>34</v>
      </c>
      <c r="AX222" s="32" t="s">
        <v>34</v>
      </c>
      <c r="AY222" s="32" t="s">
        <v>34</v>
      </c>
      <c r="AZ222" s="31" t="s">
        <v>34</v>
      </c>
      <c r="BA222" s="32" t="s">
        <v>34</v>
      </c>
      <c r="BB222" s="32" t="s">
        <v>34</v>
      </c>
      <c r="BC222" s="31" t="s">
        <v>34</v>
      </c>
      <c r="BD222" s="32" t="s">
        <v>34</v>
      </c>
      <c r="BE222" s="32" t="s">
        <v>34</v>
      </c>
      <c r="BF222" s="31" t="s">
        <v>34</v>
      </c>
      <c r="BG222" s="32" t="s">
        <v>34</v>
      </c>
      <c r="BH222" s="32" t="s">
        <v>34</v>
      </c>
      <c r="BI222" s="31" t="s">
        <v>34</v>
      </c>
      <c r="BJ222" s="32" t="s">
        <v>34</v>
      </c>
      <c r="BK222" s="32" t="s">
        <v>34</v>
      </c>
      <c r="BL222" s="31" t="s">
        <v>34</v>
      </c>
      <c r="BM222" s="32" t="s">
        <v>34</v>
      </c>
      <c r="BN222" s="32" t="s">
        <v>34</v>
      </c>
      <c r="BO222" s="31" t="s">
        <v>34</v>
      </c>
      <c r="BP222" s="32" t="s">
        <v>34</v>
      </c>
      <c r="BQ222" s="32" t="s">
        <v>34</v>
      </c>
      <c r="BR222" s="31" t="s">
        <v>34</v>
      </c>
      <c r="BS222" s="32" t="s">
        <v>34</v>
      </c>
      <c r="BT222" s="32" t="s">
        <v>34</v>
      </c>
      <c r="BU222" s="31" t="s">
        <v>34</v>
      </c>
      <c r="BV222" s="32" t="s">
        <v>34</v>
      </c>
      <c r="BW222" s="32" t="s">
        <v>34</v>
      </c>
      <c r="BX222" s="31" t="s">
        <v>34</v>
      </c>
      <c r="BY222" s="32" t="s">
        <v>34</v>
      </c>
      <c r="BZ222" s="32" t="s">
        <v>34</v>
      </c>
      <c r="CA222" s="31" t="s">
        <v>34</v>
      </c>
      <c r="CB222" s="32" t="s">
        <v>34</v>
      </c>
      <c r="CC222" s="32" t="s">
        <v>34</v>
      </c>
      <c r="CD222" s="31" t="s">
        <v>34</v>
      </c>
      <c r="CE222" s="32" t="s">
        <v>34</v>
      </c>
      <c r="CF222" s="32" t="s">
        <v>34</v>
      </c>
      <c r="CG222" s="31" t="s">
        <v>34</v>
      </c>
      <c r="CH222" s="32" t="s">
        <v>34</v>
      </c>
      <c r="CI222" s="32" t="s">
        <v>34</v>
      </c>
      <c r="CJ222" s="31" t="s">
        <v>34</v>
      </c>
      <c r="CK222" s="32" t="s">
        <v>34</v>
      </c>
      <c r="CL222" s="32" t="s">
        <v>34</v>
      </c>
      <c r="CM222" s="31" t="s">
        <v>34</v>
      </c>
      <c r="CN222" s="32" t="s">
        <v>34</v>
      </c>
      <c r="CO222" s="32" t="s">
        <v>34</v>
      </c>
      <c r="CP222" s="31" t="s">
        <v>34</v>
      </c>
      <c r="CQ222" s="32" t="s">
        <v>34</v>
      </c>
      <c r="CR222" s="32" t="s">
        <v>34</v>
      </c>
      <c r="CS222" s="31" t="s">
        <v>34</v>
      </c>
      <c r="CT222" s="32" t="s">
        <v>34</v>
      </c>
      <c r="CU222" s="32" t="s">
        <v>34</v>
      </c>
      <c r="CV222" s="31" t="s">
        <v>34</v>
      </c>
      <c r="CW222" s="32" t="s">
        <v>34</v>
      </c>
      <c r="CX222" s="32" t="s">
        <v>34</v>
      </c>
      <c r="CY222" s="31" t="s">
        <v>34</v>
      </c>
      <c r="CZ222" s="32" t="s">
        <v>34</v>
      </c>
      <c r="DA222" s="32" t="s">
        <v>34</v>
      </c>
      <c r="DB222" s="31" t="s">
        <v>34</v>
      </c>
      <c r="DC222" s="32" t="s">
        <v>34</v>
      </c>
      <c r="DD222" s="32" t="s">
        <v>34</v>
      </c>
      <c r="DE222" s="31" t="s">
        <v>34</v>
      </c>
      <c r="DF222" s="32" t="s">
        <v>34</v>
      </c>
      <c r="DG222" s="32" t="s">
        <v>34</v>
      </c>
      <c r="DH222" s="31" t="s">
        <v>34</v>
      </c>
      <c r="DI222" s="32" t="s">
        <v>34</v>
      </c>
      <c r="DJ222" s="32" t="s">
        <v>34</v>
      </c>
      <c r="DK222" s="31" t="s">
        <v>34</v>
      </c>
      <c r="DL222" s="32" t="s">
        <v>34</v>
      </c>
      <c r="DM222" s="32" t="s">
        <v>34</v>
      </c>
      <c r="DN222" s="31" t="s">
        <v>34</v>
      </c>
      <c r="DO222" s="32" t="s">
        <v>34</v>
      </c>
      <c r="DP222" s="32" t="s">
        <v>34</v>
      </c>
      <c r="DQ222" s="31" t="s">
        <v>34</v>
      </c>
      <c r="DR222" s="32" t="s">
        <v>34</v>
      </c>
      <c r="DS222" s="32" t="s">
        <v>34</v>
      </c>
      <c r="DT222" s="31" t="s">
        <v>34</v>
      </c>
      <c r="DU222" s="32" t="s">
        <v>34</v>
      </c>
      <c r="DV222" s="32" t="s">
        <v>34</v>
      </c>
    </row>
    <row r="223" spans="1:126" x14ac:dyDescent="0.2">
      <c r="A223" s="30" t="s">
        <v>6</v>
      </c>
      <c r="B223">
        <v>220</v>
      </c>
      <c r="C223" s="37">
        <v>83</v>
      </c>
      <c r="D223" s="70">
        <v>14.3457926933474</v>
      </c>
      <c r="E223" s="70" t="s">
        <v>28</v>
      </c>
      <c r="F223" s="70">
        <v>14.3457926933474</v>
      </c>
      <c r="G223" s="32">
        <v>13.6672948713952</v>
      </c>
      <c r="H223" s="32" t="s">
        <v>28</v>
      </c>
      <c r="I223" s="32">
        <v>13.6672948713952</v>
      </c>
      <c r="J223" s="31">
        <v>8.4771048239693005</v>
      </c>
      <c r="K223" s="32" t="s">
        <v>28</v>
      </c>
      <c r="L223" s="32">
        <v>8.4771048239693005</v>
      </c>
      <c r="M223" s="31">
        <v>4.4099192810348704</v>
      </c>
      <c r="N223" s="32" t="s">
        <v>28</v>
      </c>
      <c r="O223" s="32">
        <v>4.4099192810348704</v>
      </c>
      <c r="P223" s="31">
        <v>0.98523292202226798</v>
      </c>
      <c r="Q223" s="32" t="s">
        <v>28</v>
      </c>
      <c r="R223" s="32">
        <v>0.98523292202226798</v>
      </c>
      <c r="S223" s="31">
        <v>-3.1951046999500101</v>
      </c>
      <c r="T223" s="32" t="s">
        <v>28</v>
      </c>
      <c r="U223" s="32">
        <v>-3.1951046999500101</v>
      </c>
      <c r="V223" s="31">
        <v>-5.4376076002073503</v>
      </c>
      <c r="W223" s="32" t="s">
        <v>28</v>
      </c>
      <c r="X223" s="32">
        <v>-5.4376076002073503</v>
      </c>
      <c r="Y223" s="31">
        <v>-8.2276411506428602</v>
      </c>
      <c r="Z223" s="32" t="s">
        <v>28</v>
      </c>
      <c r="AA223" s="32">
        <v>-8.2276411506428602</v>
      </c>
      <c r="AB223" s="31">
        <v>-10.0802861478982</v>
      </c>
      <c r="AC223" s="32" t="s">
        <v>28</v>
      </c>
      <c r="AD223" s="32">
        <v>-10.0802861478982</v>
      </c>
      <c r="AE223" s="31">
        <v>-11.2374805371915</v>
      </c>
      <c r="AF223" s="32" t="s">
        <v>28</v>
      </c>
      <c r="AG223" s="32">
        <v>-11.2374805371915</v>
      </c>
      <c r="AH223" s="31">
        <v>-13.3867392380344</v>
      </c>
      <c r="AI223" s="32" t="s">
        <v>28</v>
      </c>
      <c r="AJ223" s="32">
        <v>-13.3867392380344</v>
      </c>
      <c r="AK223" s="31">
        <v>-14.770578204409601</v>
      </c>
      <c r="AL223" s="32" t="s">
        <v>28</v>
      </c>
      <c r="AM223" s="32">
        <v>-14.770578204409601</v>
      </c>
      <c r="AN223" s="31">
        <v>-19.569318766507799</v>
      </c>
      <c r="AO223" s="32" t="s">
        <v>28</v>
      </c>
      <c r="AP223" s="32">
        <v>-19.569318766507799</v>
      </c>
      <c r="AQ223" s="31">
        <v>-21.316886851919499</v>
      </c>
      <c r="AR223" s="32" t="s">
        <v>28</v>
      </c>
      <c r="AS223" s="32">
        <v>-21.316886851919499</v>
      </c>
      <c r="AT223" s="31">
        <v>-21.499407417251401</v>
      </c>
      <c r="AU223" s="32" t="s">
        <v>28</v>
      </c>
      <c r="AV223" s="32">
        <v>-21.499407417251401</v>
      </c>
      <c r="AW223" s="31" t="s">
        <v>34</v>
      </c>
      <c r="AX223" s="32" t="s">
        <v>34</v>
      </c>
      <c r="AY223" s="32" t="s">
        <v>34</v>
      </c>
      <c r="AZ223" s="31" t="s">
        <v>34</v>
      </c>
      <c r="BA223" s="32" t="s">
        <v>34</v>
      </c>
      <c r="BB223" s="32" t="s">
        <v>34</v>
      </c>
      <c r="BC223" s="31" t="s">
        <v>34</v>
      </c>
      <c r="BD223" s="32" t="s">
        <v>34</v>
      </c>
      <c r="BE223" s="32" t="s">
        <v>34</v>
      </c>
      <c r="BF223" s="31" t="s">
        <v>34</v>
      </c>
      <c r="BG223" s="32" t="s">
        <v>34</v>
      </c>
      <c r="BH223" s="32" t="s">
        <v>34</v>
      </c>
      <c r="BI223" s="31" t="s">
        <v>34</v>
      </c>
      <c r="BJ223" s="32" t="s">
        <v>34</v>
      </c>
      <c r="BK223" s="32" t="s">
        <v>34</v>
      </c>
      <c r="BL223" s="31" t="s">
        <v>34</v>
      </c>
      <c r="BM223" s="32" t="s">
        <v>34</v>
      </c>
      <c r="BN223" s="32" t="s">
        <v>34</v>
      </c>
      <c r="BO223" s="31" t="s">
        <v>34</v>
      </c>
      <c r="BP223" s="32" t="s">
        <v>34</v>
      </c>
      <c r="BQ223" s="32" t="s">
        <v>34</v>
      </c>
      <c r="BR223" s="31" t="s">
        <v>34</v>
      </c>
      <c r="BS223" s="32" t="s">
        <v>34</v>
      </c>
      <c r="BT223" s="32" t="s">
        <v>34</v>
      </c>
      <c r="BU223" s="31" t="s">
        <v>34</v>
      </c>
      <c r="BV223" s="32" t="s">
        <v>34</v>
      </c>
      <c r="BW223" s="32" t="s">
        <v>34</v>
      </c>
      <c r="BX223" s="31" t="s">
        <v>34</v>
      </c>
      <c r="BY223" s="32" t="s">
        <v>34</v>
      </c>
      <c r="BZ223" s="32" t="s">
        <v>34</v>
      </c>
      <c r="CA223" s="31" t="s">
        <v>34</v>
      </c>
      <c r="CB223" s="32" t="s">
        <v>34</v>
      </c>
      <c r="CC223" s="32" t="s">
        <v>34</v>
      </c>
      <c r="CD223" s="31" t="s">
        <v>34</v>
      </c>
      <c r="CE223" s="32" t="s">
        <v>34</v>
      </c>
      <c r="CF223" s="32" t="s">
        <v>34</v>
      </c>
      <c r="CG223" s="31" t="s">
        <v>34</v>
      </c>
      <c r="CH223" s="32" t="s">
        <v>34</v>
      </c>
      <c r="CI223" s="32" t="s">
        <v>34</v>
      </c>
      <c r="CJ223" s="31" t="s">
        <v>34</v>
      </c>
      <c r="CK223" s="32" t="s">
        <v>34</v>
      </c>
      <c r="CL223" s="32" t="s">
        <v>34</v>
      </c>
      <c r="CM223" s="31" t="s">
        <v>34</v>
      </c>
      <c r="CN223" s="32" t="s">
        <v>34</v>
      </c>
      <c r="CO223" s="32" t="s">
        <v>34</v>
      </c>
      <c r="CP223" s="31" t="s">
        <v>34</v>
      </c>
      <c r="CQ223" s="32" t="s">
        <v>34</v>
      </c>
      <c r="CR223" s="32" t="s">
        <v>34</v>
      </c>
      <c r="CS223" s="31" t="s">
        <v>34</v>
      </c>
      <c r="CT223" s="32" t="s">
        <v>34</v>
      </c>
      <c r="CU223" s="32" t="s">
        <v>34</v>
      </c>
      <c r="CV223" s="31" t="s">
        <v>34</v>
      </c>
      <c r="CW223" s="32" t="s">
        <v>34</v>
      </c>
      <c r="CX223" s="32" t="s">
        <v>34</v>
      </c>
      <c r="CY223" s="31" t="s">
        <v>34</v>
      </c>
      <c r="CZ223" s="32" t="s">
        <v>34</v>
      </c>
      <c r="DA223" s="32" t="s">
        <v>34</v>
      </c>
      <c r="DB223" s="31" t="s">
        <v>34</v>
      </c>
      <c r="DC223" s="32" t="s">
        <v>34</v>
      </c>
      <c r="DD223" s="32" t="s">
        <v>34</v>
      </c>
      <c r="DE223" s="31" t="s">
        <v>34</v>
      </c>
      <c r="DF223" s="32" t="s">
        <v>34</v>
      </c>
      <c r="DG223" s="32" t="s">
        <v>34</v>
      </c>
      <c r="DH223" s="31" t="s">
        <v>34</v>
      </c>
      <c r="DI223" s="32" t="s">
        <v>34</v>
      </c>
      <c r="DJ223" s="32" t="s">
        <v>34</v>
      </c>
      <c r="DK223" s="31" t="s">
        <v>34</v>
      </c>
      <c r="DL223" s="32" t="s">
        <v>34</v>
      </c>
      <c r="DM223" s="32" t="s">
        <v>34</v>
      </c>
      <c r="DN223" s="31" t="s">
        <v>34</v>
      </c>
      <c r="DO223" s="32" t="s">
        <v>34</v>
      </c>
      <c r="DP223" s="32" t="s">
        <v>34</v>
      </c>
      <c r="DQ223" s="31" t="s">
        <v>34</v>
      </c>
      <c r="DR223" s="32" t="s">
        <v>34</v>
      </c>
      <c r="DS223" s="32" t="s">
        <v>34</v>
      </c>
      <c r="DT223" s="31" t="s">
        <v>34</v>
      </c>
      <c r="DU223" s="32" t="s">
        <v>34</v>
      </c>
      <c r="DV223" s="32" t="s">
        <v>34</v>
      </c>
    </row>
    <row r="224" spans="1:126" x14ac:dyDescent="0.2">
      <c r="A224" s="30" t="s">
        <v>5</v>
      </c>
      <c r="B224">
        <v>221</v>
      </c>
      <c r="C224" s="37">
        <v>84</v>
      </c>
      <c r="D224" s="70">
        <v>15.418739013256999</v>
      </c>
      <c r="E224" s="70" t="s">
        <v>28</v>
      </c>
      <c r="F224" s="70">
        <v>15.418739013256999</v>
      </c>
      <c r="G224" s="32">
        <v>15.065648428610499</v>
      </c>
      <c r="H224" s="32" t="s">
        <v>28</v>
      </c>
      <c r="I224" s="32">
        <v>15.065648428610499</v>
      </c>
      <c r="J224" s="31">
        <v>13.3075095632011</v>
      </c>
      <c r="K224" s="32" t="s">
        <v>28</v>
      </c>
      <c r="L224" s="32">
        <v>13.3075095632011</v>
      </c>
      <c r="M224" s="31">
        <v>9.7657195452452807</v>
      </c>
      <c r="N224" s="32" t="s">
        <v>28</v>
      </c>
      <c r="O224" s="32">
        <v>9.7657195452452807</v>
      </c>
      <c r="P224" s="31">
        <v>5.9628191022187798</v>
      </c>
      <c r="Q224" s="32" t="s">
        <v>28</v>
      </c>
      <c r="R224" s="32">
        <v>5.9628191022187798</v>
      </c>
      <c r="S224" s="31">
        <v>2.9403889977983502</v>
      </c>
      <c r="T224" s="32" t="s">
        <v>28</v>
      </c>
      <c r="U224" s="32">
        <v>2.9403889977983502</v>
      </c>
      <c r="V224" s="31">
        <v>0.59702508154140499</v>
      </c>
      <c r="W224" s="32" t="s">
        <v>28</v>
      </c>
      <c r="X224" s="32">
        <v>0.59702508154140499</v>
      </c>
      <c r="Y224" s="31">
        <v>-1.31314903669891</v>
      </c>
      <c r="Z224" s="32" t="s">
        <v>28</v>
      </c>
      <c r="AA224" s="32">
        <v>-1.31314903669891</v>
      </c>
      <c r="AB224" s="31">
        <v>-3.7338508202176302</v>
      </c>
      <c r="AC224" s="32" t="s">
        <v>28</v>
      </c>
      <c r="AD224" s="32">
        <v>-3.7338508202176302</v>
      </c>
      <c r="AE224" s="31">
        <v>-6.5499778927719996</v>
      </c>
      <c r="AF224" s="32" t="s">
        <v>28</v>
      </c>
      <c r="AG224" s="32">
        <v>-6.5499778927719996</v>
      </c>
      <c r="AH224" s="31">
        <v>-11.366096047545801</v>
      </c>
      <c r="AI224" s="32" t="s">
        <v>28</v>
      </c>
      <c r="AJ224" s="32">
        <v>-11.366096047545801</v>
      </c>
      <c r="AK224" s="31">
        <v>-11.317964730717801</v>
      </c>
      <c r="AL224" s="32" t="s">
        <v>28</v>
      </c>
      <c r="AM224" s="32">
        <v>-11.317964730717801</v>
      </c>
      <c r="AN224" s="31">
        <v>-10.761074951443</v>
      </c>
      <c r="AO224" s="32" t="s">
        <v>28</v>
      </c>
      <c r="AP224" s="32">
        <v>-10.761074951443</v>
      </c>
      <c r="AQ224" s="31">
        <v>-11.0805095853166</v>
      </c>
      <c r="AR224" s="32" t="s">
        <v>28</v>
      </c>
      <c r="AS224" s="32">
        <v>-11.0805095853166</v>
      </c>
      <c r="AT224" s="31">
        <v>-13.737982567565201</v>
      </c>
      <c r="AU224" s="32" t="s">
        <v>28</v>
      </c>
      <c r="AV224" s="32">
        <v>-13.737982567565201</v>
      </c>
      <c r="AW224" s="31">
        <v>-15.6071959809096</v>
      </c>
      <c r="AX224" s="32" t="s">
        <v>28</v>
      </c>
      <c r="AY224" s="32">
        <v>-15.6071959809096</v>
      </c>
      <c r="AZ224" s="31" t="s">
        <v>34</v>
      </c>
      <c r="BA224" s="32" t="s">
        <v>34</v>
      </c>
      <c r="BB224" s="32" t="s">
        <v>34</v>
      </c>
      <c r="BC224" s="31" t="s">
        <v>34</v>
      </c>
      <c r="BD224" s="32" t="s">
        <v>34</v>
      </c>
      <c r="BE224" s="32" t="s">
        <v>34</v>
      </c>
      <c r="BF224" s="31" t="s">
        <v>34</v>
      </c>
      <c r="BG224" s="32" t="s">
        <v>34</v>
      </c>
      <c r="BH224" s="32" t="s">
        <v>34</v>
      </c>
      <c r="BI224" s="31" t="s">
        <v>34</v>
      </c>
      <c r="BJ224" s="32" t="s">
        <v>34</v>
      </c>
      <c r="BK224" s="32" t="s">
        <v>34</v>
      </c>
      <c r="BL224" s="31" t="s">
        <v>34</v>
      </c>
      <c r="BM224" s="32" t="s">
        <v>34</v>
      </c>
      <c r="BN224" s="32" t="s">
        <v>34</v>
      </c>
      <c r="BO224" s="31" t="s">
        <v>34</v>
      </c>
      <c r="BP224" s="32" t="s">
        <v>34</v>
      </c>
      <c r="BQ224" s="32" t="s">
        <v>34</v>
      </c>
      <c r="BR224" s="31" t="s">
        <v>34</v>
      </c>
      <c r="BS224" s="32" t="s">
        <v>34</v>
      </c>
      <c r="BT224" s="32" t="s">
        <v>34</v>
      </c>
      <c r="BU224" s="31" t="s">
        <v>34</v>
      </c>
      <c r="BV224" s="32" t="s">
        <v>34</v>
      </c>
      <c r="BW224" s="32" t="s">
        <v>34</v>
      </c>
      <c r="BX224" s="31" t="s">
        <v>34</v>
      </c>
      <c r="BY224" s="32" t="s">
        <v>34</v>
      </c>
      <c r="BZ224" s="32" t="s">
        <v>34</v>
      </c>
      <c r="CA224" s="31" t="s">
        <v>34</v>
      </c>
      <c r="CB224" s="32" t="s">
        <v>34</v>
      </c>
      <c r="CC224" s="32" t="s">
        <v>34</v>
      </c>
      <c r="CD224" s="31" t="s">
        <v>34</v>
      </c>
      <c r="CE224" s="32" t="s">
        <v>34</v>
      </c>
      <c r="CF224" s="32" t="s">
        <v>34</v>
      </c>
      <c r="CG224" s="31" t="s">
        <v>34</v>
      </c>
      <c r="CH224" s="32" t="s">
        <v>34</v>
      </c>
      <c r="CI224" s="32" t="s">
        <v>34</v>
      </c>
      <c r="CJ224" s="31" t="s">
        <v>34</v>
      </c>
      <c r="CK224" s="32" t="s">
        <v>34</v>
      </c>
      <c r="CL224" s="32" t="s">
        <v>34</v>
      </c>
      <c r="CM224" s="31" t="s">
        <v>34</v>
      </c>
      <c r="CN224" s="32" t="s">
        <v>34</v>
      </c>
      <c r="CO224" s="32" t="s">
        <v>34</v>
      </c>
      <c r="CP224" s="31" t="s">
        <v>34</v>
      </c>
      <c r="CQ224" s="32" t="s">
        <v>34</v>
      </c>
      <c r="CR224" s="32" t="s">
        <v>34</v>
      </c>
      <c r="CS224" s="31" t="s">
        <v>34</v>
      </c>
      <c r="CT224" s="32" t="s">
        <v>34</v>
      </c>
      <c r="CU224" s="32" t="s">
        <v>34</v>
      </c>
      <c r="CV224" s="31" t="s">
        <v>34</v>
      </c>
      <c r="CW224" s="32" t="s">
        <v>34</v>
      </c>
      <c r="CX224" s="32" t="s">
        <v>34</v>
      </c>
      <c r="CY224" s="31" t="s">
        <v>34</v>
      </c>
      <c r="CZ224" s="32" t="s">
        <v>34</v>
      </c>
      <c r="DA224" s="32" t="s">
        <v>34</v>
      </c>
      <c r="DB224" s="31" t="s">
        <v>34</v>
      </c>
      <c r="DC224" s="32" t="s">
        <v>34</v>
      </c>
      <c r="DD224" s="32" t="s">
        <v>34</v>
      </c>
      <c r="DE224" s="31" t="s">
        <v>34</v>
      </c>
      <c r="DF224" s="32" t="s">
        <v>34</v>
      </c>
      <c r="DG224" s="32" t="s">
        <v>34</v>
      </c>
      <c r="DH224" s="31" t="s">
        <v>34</v>
      </c>
      <c r="DI224" s="32" t="s">
        <v>34</v>
      </c>
      <c r="DJ224" s="32" t="s">
        <v>34</v>
      </c>
      <c r="DK224" s="31" t="s">
        <v>34</v>
      </c>
      <c r="DL224" s="32" t="s">
        <v>34</v>
      </c>
      <c r="DM224" s="32" t="s">
        <v>34</v>
      </c>
      <c r="DN224" s="31" t="s">
        <v>34</v>
      </c>
      <c r="DO224" s="32" t="s">
        <v>34</v>
      </c>
      <c r="DP224" s="32" t="s">
        <v>34</v>
      </c>
      <c r="DQ224" s="31" t="s">
        <v>34</v>
      </c>
      <c r="DR224" s="32" t="s">
        <v>34</v>
      </c>
      <c r="DS224" s="32" t="s">
        <v>34</v>
      </c>
      <c r="DT224" s="31" t="s">
        <v>34</v>
      </c>
      <c r="DU224" s="32" t="s">
        <v>34</v>
      </c>
      <c r="DV224" s="32" t="s">
        <v>34</v>
      </c>
    </row>
    <row r="225" spans="1:126" x14ac:dyDescent="0.2">
      <c r="A225" s="30" t="s">
        <v>6</v>
      </c>
      <c r="B225">
        <v>222</v>
      </c>
      <c r="C225" s="37">
        <v>85</v>
      </c>
      <c r="D225" s="70">
        <v>7.4106383404447298</v>
      </c>
      <c r="E225" s="70" t="s">
        <v>28</v>
      </c>
      <c r="F225" s="70">
        <v>7.4106383404447298</v>
      </c>
      <c r="G225" s="32">
        <v>7.2331324687612701</v>
      </c>
      <c r="H225" s="32" t="s">
        <v>28</v>
      </c>
      <c r="I225" s="32">
        <v>7.2331324687612701</v>
      </c>
      <c r="J225" s="31">
        <v>6.6722433291564398</v>
      </c>
      <c r="K225" s="32" t="s">
        <v>28</v>
      </c>
      <c r="L225" s="32">
        <v>6.6722433291564398</v>
      </c>
      <c r="M225" s="31">
        <v>4.8648160199164003</v>
      </c>
      <c r="N225" s="32" t="s">
        <v>28</v>
      </c>
      <c r="O225" s="32">
        <v>4.8648160199164003</v>
      </c>
      <c r="P225" s="31">
        <v>2.5032672783815002</v>
      </c>
      <c r="Q225" s="32" t="s">
        <v>28</v>
      </c>
      <c r="R225" s="32">
        <v>2.5032672783815002</v>
      </c>
      <c r="S225" s="31">
        <v>-4.9403219522340697E-2</v>
      </c>
      <c r="T225" s="32" t="s">
        <v>28</v>
      </c>
      <c r="U225" s="32">
        <v>-4.9403219522340697E-2</v>
      </c>
      <c r="V225" s="31">
        <v>-2.9905814681046401</v>
      </c>
      <c r="W225" s="32" t="s">
        <v>28</v>
      </c>
      <c r="X225" s="32">
        <v>-2.9905814681046401</v>
      </c>
      <c r="Y225" s="31">
        <v>-5.91699198173868</v>
      </c>
      <c r="Z225" s="32" t="s">
        <v>28</v>
      </c>
      <c r="AA225" s="32">
        <v>-5.91699198173868</v>
      </c>
      <c r="AB225" s="31">
        <v>-8.18857132092554</v>
      </c>
      <c r="AC225" s="32" t="s">
        <v>28</v>
      </c>
      <c r="AD225" s="32">
        <v>-8.18857132092554</v>
      </c>
      <c r="AE225" s="31">
        <v>-11.332870980027201</v>
      </c>
      <c r="AF225" s="32" t="s">
        <v>28</v>
      </c>
      <c r="AG225" s="32">
        <v>-11.332870980027201</v>
      </c>
      <c r="AH225" s="31">
        <v>-12.7676603371659</v>
      </c>
      <c r="AI225" s="32" t="s">
        <v>28</v>
      </c>
      <c r="AJ225" s="32">
        <v>-12.7676603371659</v>
      </c>
      <c r="AK225" s="31">
        <v>-14.1361464099031</v>
      </c>
      <c r="AL225" s="32" t="s">
        <v>28</v>
      </c>
      <c r="AM225" s="32">
        <v>-14.1361464099031</v>
      </c>
      <c r="AN225" s="31">
        <v>-20.264624362987099</v>
      </c>
      <c r="AO225" s="32" t="s">
        <v>28</v>
      </c>
      <c r="AP225" s="32">
        <v>-20.264624362987099</v>
      </c>
      <c r="AQ225" s="31">
        <v>-24.126771679036999</v>
      </c>
      <c r="AR225" s="32" t="s">
        <v>28</v>
      </c>
      <c r="AS225" s="32">
        <v>-24.126771679036999</v>
      </c>
      <c r="AT225" s="31">
        <v>-25.826811730321499</v>
      </c>
      <c r="AU225" s="32" t="s">
        <v>28</v>
      </c>
      <c r="AV225" s="32">
        <v>-25.826811730321499</v>
      </c>
      <c r="AW225" s="31">
        <v>-26.298483565864998</v>
      </c>
      <c r="AX225" s="32" t="s">
        <v>28</v>
      </c>
      <c r="AY225" s="32">
        <v>-26.298483565864998</v>
      </c>
      <c r="AZ225" s="31" t="s">
        <v>34</v>
      </c>
      <c r="BA225" s="32" t="s">
        <v>34</v>
      </c>
      <c r="BB225" s="32" t="s">
        <v>34</v>
      </c>
      <c r="BC225" s="31" t="s">
        <v>34</v>
      </c>
      <c r="BD225" s="32" t="s">
        <v>34</v>
      </c>
      <c r="BE225" s="32" t="s">
        <v>34</v>
      </c>
      <c r="BF225" s="31" t="s">
        <v>34</v>
      </c>
      <c r="BG225" s="32" t="s">
        <v>34</v>
      </c>
      <c r="BH225" s="32" t="s">
        <v>34</v>
      </c>
      <c r="BI225" s="31" t="s">
        <v>34</v>
      </c>
      <c r="BJ225" s="32" t="s">
        <v>34</v>
      </c>
      <c r="BK225" s="32" t="s">
        <v>34</v>
      </c>
      <c r="BL225" s="31" t="s">
        <v>34</v>
      </c>
      <c r="BM225" s="32" t="s">
        <v>34</v>
      </c>
      <c r="BN225" s="32" t="s">
        <v>34</v>
      </c>
      <c r="BO225" s="31" t="s">
        <v>34</v>
      </c>
      <c r="BP225" s="32" t="s">
        <v>34</v>
      </c>
      <c r="BQ225" s="32" t="s">
        <v>34</v>
      </c>
      <c r="BR225" s="31" t="s">
        <v>34</v>
      </c>
      <c r="BS225" s="32" t="s">
        <v>34</v>
      </c>
      <c r="BT225" s="32" t="s">
        <v>34</v>
      </c>
      <c r="BU225" s="31" t="s">
        <v>34</v>
      </c>
      <c r="BV225" s="32" t="s">
        <v>34</v>
      </c>
      <c r="BW225" s="32" t="s">
        <v>34</v>
      </c>
      <c r="BX225" s="31" t="s">
        <v>34</v>
      </c>
      <c r="BY225" s="32" t="s">
        <v>34</v>
      </c>
      <c r="BZ225" s="32" t="s">
        <v>34</v>
      </c>
      <c r="CA225" s="31" t="s">
        <v>34</v>
      </c>
      <c r="CB225" s="32" t="s">
        <v>34</v>
      </c>
      <c r="CC225" s="32" t="s">
        <v>34</v>
      </c>
      <c r="CD225" s="31" t="s">
        <v>34</v>
      </c>
      <c r="CE225" s="32" t="s">
        <v>34</v>
      </c>
      <c r="CF225" s="32" t="s">
        <v>34</v>
      </c>
      <c r="CG225" s="31" t="s">
        <v>34</v>
      </c>
      <c r="CH225" s="32" t="s">
        <v>34</v>
      </c>
      <c r="CI225" s="32" t="s">
        <v>34</v>
      </c>
      <c r="CJ225" s="31" t="s">
        <v>34</v>
      </c>
      <c r="CK225" s="32" t="s">
        <v>34</v>
      </c>
      <c r="CL225" s="32" t="s">
        <v>34</v>
      </c>
      <c r="CM225" s="31" t="s">
        <v>34</v>
      </c>
      <c r="CN225" s="32" t="s">
        <v>34</v>
      </c>
      <c r="CO225" s="32" t="s">
        <v>34</v>
      </c>
      <c r="CP225" s="31" t="s">
        <v>34</v>
      </c>
      <c r="CQ225" s="32" t="s">
        <v>34</v>
      </c>
      <c r="CR225" s="32" t="s">
        <v>34</v>
      </c>
      <c r="CS225" s="31" t="s">
        <v>34</v>
      </c>
      <c r="CT225" s="32" t="s">
        <v>34</v>
      </c>
      <c r="CU225" s="32" t="s">
        <v>34</v>
      </c>
      <c r="CV225" s="31" t="s">
        <v>34</v>
      </c>
      <c r="CW225" s="32" t="s">
        <v>34</v>
      </c>
      <c r="CX225" s="32" t="s">
        <v>34</v>
      </c>
      <c r="CY225" s="31" t="s">
        <v>34</v>
      </c>
      <c r="CZ225" s="32" t="s">
        <v>34</v>
      </c>
      <c r="DA225" s="32" t="s">
        <v>34</v>
      </c>
      <c r="DB225" s="31" t="s">
        <v>34</v>
      </c>
      <c r="DC225" s="32" t="s">
        <v>34</v>
      </c>
      <c r="DD225" s="32" t="s">
        <v>34</v>
      </c>
      <c r="DE225" s="31" t="s">
        <v>34</v>
      </c>
      <c r="DF225" s="32" t="s">
        <v>34</v>
      </c>
      <c r="DG225" s="32" t="s">
        <v>34</v>
      </c>
      <c r="DH225" s="31" t="s">
        <v>34</v>
      </c>
      <c r="DI225" s="32" t="s">
        <v>34</v>
      </c>
      <c r="DJ225" s="32" t="s">
        <v>34</v>
      </c>
      <c r="DK225" s="31" t="s">
        <v>34</v>
      </c>
      <c r="DL225" s="32" t="s">
        <v>34</v>
      </c>
      <c r="DM225" s="32" t="s">
        <v>34</v>
      </c>
      <c r="DN225" s="31" t="s">
        <v>34</v>
      </c>
      <c r="DO225" s="32" t="s">
        <v>34</v>
      </c>
      <c r="DP225" s="32" t="s">
        <v>34</v>
      </c>
      <c r="DQ225" s="31" t="s">
        <v>34</v>
      </c>
      <c r="DR225" s="32" t="s">
        <v>34</v>
      </c>
      <c r="DS225" s="32" t="s">
        <v>34</v>
      </c>
      <c r="DT225" s="31" t="s">
        <v>34</v>
      </c>
      <c r="DU225" s="32" t="s">
        <v>34</v>
      </c>
      <c r="DV225" s="32" t="s">
        <v>34</v>
      </c>
    </row>
    <row r="226" spans="1:126" x14ac:dyDescent="0.2">
      <c r="A226" s="30" t="s">
        <v>7</v>
      </c>
      <c r="B226">
        <v>223</v>
      </c>
      <c r="C226" s="37">
        <v>86</v>
      </c>
      <c r="D226" s="70">
        <v>11.911914759410401</v>
      </c>
      <c r="E226" s="70" t="s">
        <v>28</v>
      </c>
      <c r="F226" s="70">
        <v>11.911914759410401</v>
      </c>
      <c r="G226" s="32">
        <v>11.676502278486501</v>
      </c>
      <c r="H226" s="32" t="s">
        <v>28</v>
      </c>
      <c r="I226" s="32">
        <v>11.676502278486501</v>
      </c>
      <c r="J226" s="31">
        <v>10.730839155297099</v>
      </c>
      <c r="K226" s="32" t="s">
        <v>28</v>
      </c>
      <c r="L226" s="32">
        <v>10.730839155297099</v>
      </c>
      <c r="M226" s="31">
        <v>8.0097843453120596</v>
      </c>
      <c r="N226" s="32" t="s">
        <v>28</v>
      </c>
      <c r="O226" s="32">
        <v>8.0097843453120596</v>
      </c>
      <c r="P226" s="31">
        <v>5.2424190633851397</v>
      </c>
      <c r="Q226" s="32" t="s">
        <v>28</v>
      </c>
      <c r="R226" s="32">
        <v>5.2424190633851397</v>
      </c>
      <c r="S226" s="31">
        <v>2.4391840400448102</v>
      </c>
      <c r="T226" s="32" t="s">
        <v>28</v>
      </c>
      <c r="U226" s="32">
        <v>2.4391840400448102</v>
      </c>
      <c r="V226" s="31">
        <v>-0.67994162504035105</v>
      </c>
      <c r="W226" s="32" t="s">
        <v>28</v>
      </c>
      <c r="X226" s="32">
        <v>-0.67994162504035105</v>
      </c>
      <c r="Y226" s="31">
        <v>-3.3532121526557201</v>
      </c>
      <c r="Z226" s="32" t="s">
        <v>28</v>
      </c>
      <c r="AA226" s="32">
        <v>-3.3532121526557201</v>
      </c>
      <c r="AB226" s="31">
        <v>-6.4153943544864198</v>
      </c>
      <c r="AC226" s="32" t="s">
        <v>28</v>
      </c>
      <c r="AD226" s="32">
        <v>-6.4153943544864198</v>
      </c>
      <c r="AE226" s="31">
        <v>-9.3174960034622707</v>
      </c>
      <c r="AF226" s="32" t="s">
        <v>28</v>
      </c>
      <c r="AG226" s="32">
        <v>-9.3174960034622707</v>
      </c>
      <c r="AH226" s="31">
        <v>-12.7997500024358</v>
      </c>
      <c r="AI226" s="32" t="s">
        <v>28</v>
      </c>
      <c r="AJ226" s="32">
        <v>-12.7997500024358</v>
      </c>
      <c r="AK226" s="31">
        <v>-18.981082094913202</v>
      </c>
      <c r="AL226" s="32" t="s">
        <v>28</v>
      </c>
      <c r="AM226" s="32">
        <v>-18.981082094913202</v>
      </c>
      <c r="AN226" s="31">
        <v>-20.8859427224907</v>
      </c>
      <c r="AO226" s="32" t="s">
        <v>28</v>
      </c>
      <c r="AP226" s="32">
        <v>-20.8859427224907</v>
      </c>
      <c r="AQ226" s="31">
        <v>-21.3607698175358</v>
      </c>
      <c r="AR226" s="32" t="s">
        <v>28</v>
      </c>
      <c r="AS226" s="32">
        <v>-21.3607698175358</v>
      </c>
      <c r="AT226" s="31" t="s">
        <v>34</v>
      </c>
      <c r="AU226" s="32" t="s">
        <v>34</v>
      </c>
      <c r="AV226" s="32" t="s">
        <v>34</v>
      </c>
      <c r="AW226" s="31" t="s">
        <v>34</v>
      </c>
      <c r="AX226" s="32" t="s">
        <v>34</v>
      </c>
      <c r="AY226" s="32" t="s">
        <v>34</v>
      </c>
      <c r="AZ226" s="31" t="s">
        <v>34</v>
      </c>
      <c r="BA226" s="32" t="s">
        <v>34</v>
      </c>
      <c r="BB226" s="32" t="s">
        <v>34</v>
      </c>
      <c r="BC226" s="31" t="s">
        <v>34</v>
      </c>
      <c r="BD226" s="32" t="s">
        <v>34</v>
      </c>
      <c r="BE226" s="32" t="s">
        <v>34</v>
      </c>
      <c r="BF226" s="31" t="s">
        <v>34</v>
      </c>
      <c r="BG226" s="32" t="s">
        <v>34</v>
      </c>
      <c r="BH226" s="32" t="s">
        <v>34</v>
      </c>
      <c r="BI226" s="31" t="s">
        <v>34</v>
      </c>
      <c r="BJ226" s="32" t="s">
        <v>34</v>
      </c>
      <c r="BK226" s="32" t="s">
        <v>34</v>
      </c>
      <c r="BL226" s="31" t="s">
        <v>34</v>
      </c>
      <c r="BM226" s="32" t="s">
        <v>34</v>
      </c>
      <c r="BN226" s="32" t="s">
        <v>34</v>
      </c>
      <c r="BO226" s="31" t="s">
        <v>34</v>
      </c>
      <c r="BP226" s="32" t="s">
        <v>34</v>
      </c>
      <c r="BQ226" s="32" t="s">
        <v>34</v>
      </c>
      <c r="BR226" s="31" t="s">
        <v>34</v>
      </c>
      <c r="BS226" s="32" t="s">
        <v>34</v>
      </c>
      <c r="BT226" s="32" t="s">
        <v>34</v>
      </c>
      <c r="BU226" s="31" t="s">
        <v>34</v>
      </c>
      <c r="BV226" s="32" t="s">
        <v>34</v>
      </c>
      <c r="BW226" s="32" t="s">
        <v>34</v>
      </c>
      <c r="BX226" s="31" t="s">
        <v>34</v>
      </c>
      <c r="BY226" s="32" t="s">
        <v>34</v>
      </c>
      <c r="BZ226" s="32" t="s">
        <v>34</v>
      </c>
      <c r="CA226" s="31" t="s">
        <v>34</v>
      </c>
      <c r="CB226" s="32" t="s">
        <v>34</v>
      </c>
      <c r="CC226" s="32" t="s">
        <v>34</v>
      </c>
      <c r="CD226" s="31" t="s">
        <v>34</v>
      </c>
      <c r="CE226" s="32" t="s">
        <v>34</v>
      </c>
      <c r="CF226" s="32" t="s">
        <v>34</v>
      </c>
      <c r="CG226" s="31" t="s">
        <v>34</v>
      </c>
      <c r="CH226" s="32" t="s">
        <v>34</v>
      </c>
      <c r="CI226" s="32" t="s">
        <v>34</v>
      </c>
      <c r="CJ226" s="31" t="s">
        <v>34</v>
      </c>
      <c r="CK226" s="32" t="s">
        <v>34</v>
      </c>
      <c r="CL226" s="32" t="s">
        <v>34</v>
      </c>
      <c r="CM226" s="31" t="s">
        <v>34</v>
      </c>
      <c r="CN226" s="32" t="s">
        <v>34</v>
      </c>
      <c r="CO226" s="32" t="s">
        <v>34</v>
      </c>
      <c r="CP226" s="31" t="s">
        <v>34</v>
      </c>
      <c r="CQ226" s="32" t="s">
        <v>34</v>
      </c>
      <c r="CR226" s="32" t="s">
        <v>34</v>
      </c>
      <c r="CS226" s="31" t="s">
        <v>34</v>
      </c>
      <c r="CT226" s="32" t="s">
        <v>34</v>
      </c>
      <c r="CU226" s="32" t="s">
        <v>34</v>
      </c>
      <c r="CV226" s="31" t="s">
        <v>34</v>
      </c>
      <c r="CW226" s="32" t="s">
        <v>34</v>
      </c>
      <c r="CX226" s="32" t="s">
        <v>34</v>
      </c>
      <c r="CY226" s="31" t="s">
        <v>34</v>
      </c>
      <c r="CZ226" s="32" t="s">
        <v>34</v>
      </c>
      <c r="DA226" s="32" t="s">
        <v>34</v>
      </c>
      <c r="DB226" s="31" t="s">
        <v>34</v>
      </c>
      <c r="DC226" s="32" t="s">
        <v>34</v>
      </c>
      <c r="DD226" s="32" t="s">
        <v>34</v>
      </c>
      <c r="DE226" s="31" t="s">
        <v>34</v>
      </c>
      <c r="DF226" s="32" t="s">
        <v>34</v>
      </c>
      <c r="DG226" s="32" t="s">
        <v>34</v>
      </c>
      <c r="DH226" s="31" t="s">
        <v>34</v>
      </c>
      <c r="DI226" s="32" t="s">
        <v>34</v>
      </c>
      <c r="DJ226" s="32" t="s">
        <v>34</v>
      </c>
      <c r="DK226" s="31" t="s">
        <v>34</v>
      </c>
      <c r="DL226" s="32" t="s">
        <v>34</v>
      </c>
      <c r="DM226" s="32" t="s">
        <v>34</v>
      </c>
      <c r="DN226" s="31" t="s">
        <v>34</v>
      </c>
      <c r="DO226" s="32" t="s">
        <v>34</v>
      </c>
      <c r="DP226" s="32" t="s">
        <v>34</v>
      </c>
      <c r="DQ226" s="31" t="s">
        <v>34</v>
      </c>
      <c r="DR226" s="32" t="s">
        <v>34</v>
      </c>
      <c r="DS226" s="32" t="s">
        <v>34</v>
      </c>
      <c r="DT226" s="31" t="s">
        <v>34</v>
      </c>
      <c r="DU226" s="32" t="s">
        <v>34</v>
      </c>
      <c r="DV226" s="32" t="s">
        <v>34</v>
      </c>
    </row>
    <row r="227" spans="1:126" x14ac:dyDescent="0.2">
      <c r="A227" s="30" t="s">
        <v>5</v>
      </c>
      <c r="B227">
        <v>224</v>
      </c>
      <c r="C227" s="37">
        <v>87</v>
      </c>
      <c r="D227" s="70">
        <v>13.4521933661395</v>
      </c>
      <c r="E227" s="70" t="s">
        <v>28</v>
      </c>
      <c r="F227" s="70">
        <v>13.4521933661395</v>
      </c>
      <c r="G227" s="32">
        <v>12.0123952532863</v>
      </c>
      <c r="H227" s="32" t="s">
        <v>28</v>
      </c>
      <c r="I227" s="32">
        <v>12.0123952532863</v>
      </c>
      <c r="J227" s="31">
        <v>6.0331928706526297</v>
      </c>
      <c r="K227" s="32" t="s">
        <v>28</v>
      </c>
      <c r="L227" s="32">
        <v>6.0331928706526297</v>
      </c>
      <c r="M227" s="31">
        <v>1.82374450051873</v>
      </c>
      <c r="N227" s="32" t="s">
        <v>28</v>
      </c>
      <c r="O227" s="32">
        <v>1.82374450051873</v>
      </c>
      <c r="P227" s="31">
        <v>-1.3229966289917701</v>
      </c>
      <c r="Q227" s="32" t="s">
        <v>28</v>
      </c>
      <c r="R227" s="32">
        <v>-1.3229966289917701</v>
      </c>
      <c r="S227" s="31">
        <v>-3.41148899031871</v>
      </c>
      <c r="T227" s="32" t="s">
        <v>28</v>
      </c>
      <c r="U227" s="32">
        <v>-3.41148899031871</v>
      </c>
      <c r="V227" s="31">
        <v>-5.11420616152893</v>
      </c>
      <c r="W227" s="32" t="s">
        <v>28</v>
      </c>
      <c r="X227" s="32">
        <v>-5.11420616152893</v>
      </c>
      <c r="Y227" s="31">
        <v>-9.3590790260774899</v>
      </c>
      <c r="Z227" s="32" t="s">
        <v>28</v>
      </c>
      <c r="AA227" s="32">
        <v>-9.3590790260774899</v>
      </c>
      <c r="AB227" s="31">
        <v>-16.384608850014001</v>
      </c>
      <c r="AC227" s="32" t="s">
        <v>28</v>
      </c>
      <c r="AD227" s="32">
        <v>-16.384608850014001</v>
      </c>
      <c r="AE227" s="31">
        <v>-20.071147596037299</v>
      </c>
      <c r="AF227" s="32" t="s">
        <v>28</v>
      </c>
      <c r="AG227" s="32">
        <v>-20.071147596037299</v>
      </c>
      <c r="AH227" s="31">
        <v>-26.869565346924201</v>
      </c>
      <c r="AI227" s="32" t="s">
        <v>28</v>
      </c>
      <c r="AJ227" s="32">
        <v>-26.869565346924201</v>
      </c>
      <c r="AK227" s="31" t="s">
        <v>34</v>
      </c>
      <c r="AL227" s="32" t="s">
        <v>34</v>
      </c>
      <c r="AM227" s="32" t="s">
        <v>34</v>
      </c>
      <c r="AN227" s="31" t="s">
        <v>34</v>
      </c>
      <c r="AO227" s="32" t="s">
        <v>34</v>
      </c>
      <c r="AP227" s="32" t="s">
        <v>34</v>
      </c>
      <c r="AQ227" s="31" t="s">
        <v>34</v>
      </c>
      <c r="AR227" s="32" t="s">
        <v>34</v>
      </c>
      <c r="AS227" s="32" t="s">
        <v>34</v>
      </c>
      <c r="AT227" s="31" t="s">
        <v>34</v>
      </c>
      <c r="AU227" s="32" t="s">
        <v>34</v>
      </c>
      <c r="AV227" s="32" t="s">
        <v>34</v>
      </c>
      <c r="AW227" s="31" t="s">
        <v>34</v>
      </c>
      <c r="AX227" s="32" t="s">
        <v>34</v>
      </c>
      <c r="AY227" s="32" t="s">
        <v>34</v>
      </c>
      <c r="AZ227" s="31" t="s">
        <v>34</v>
      </c>
      <c r="BA227" s="32" t="s">
        <v>34</v>
      </c>
      <c r="BB227" s="32" t="s">
        <v>34</v>
      </c>
      <c r="BC227" s="31" t="s">
        <v>34</v>
      </c>
      <c r="BD227" s="32" t="s">
        <v>34</v>
      </c>
      <c r="BE227" s="32" t="s">
        <v>34</v>
      </c>
      <c r="BF227" s="31" t="s">
        <v>34</v>
      </c>
      <c r="BG227" s="32" t="s">
        <v>34</v>
      </c>
      <c r="BH227" s="32" t="s">
        <v>34</v>
      </c>
      <c r="BI227" s="31" t="s">
        <v>34</v>
      </c>
      <c r="BJ227" s="32" t="s">
        <v>34</v>
      </c>
      <c r="BK227" s="32" t="s">
        <v>34</v>
      </c>
      <c r="BL227" s="31" t="s">
        <v>34</v>
      </c>
      <c r="BM227" s="32" t="s">
        <v>34</v>
      </c>
      <c r="BN227" s="32" t="s">
        <v>34</v>
      </c>
      <c r="BO227" s="31" t="s">
        <v>34</v>
      </c>
      <c r="BP227" s="32" t="s">
        <v>34</v>
      </c>
      <c r="BQ227" s="32" t="s">
        <v>34</v>
      </c>
      <c r="BR227" s="31" t="s">
        <v>34</v>
      </c>
      <c r="BS227" s="32" t="s">
        <v>34</v>
      </c>
      <c r="BT227" s="32" t="s">
        <v>34</v>
      </c>
      <c r="BU227" s="31" t="s">
        <v>34</v>
      </c>
      <c r="BV227" s="32" t="s">
        <v>34</v>
      </c>
      <c r="BW227" s="32" t="s">
        <v>34</v>
      </c>
      <c r="BX227" s="31" t="s">
        <v>34</v>
      </c>
      <c r="BY227" s="32" t="s">
        <v>34</v>
      </c>
      <c r="BZ227" s="32" t="s">
        <v>34</v>
      </c>
      <c r="CA227" s="31" t="s">
        <v>34</v>
      </c>
      <c r="CB227" s="32" t="s">
        <v>34</v>
      </c>
      <c r="CC227" s="32" t="s">
        <v>34</v>
      </c>
      <c r="CD227" s="31" t="s">
        <v>34</v>
      </c>
      <c r="CE227" s="32" t="s">
        <v>34</v>
      </c>
      <c r="CF227" s="32" t="s">
        <v>34</v>
      </c>
      <c r="CG227" s="31" t="s">
        <v>34</v>
      </c>
      <c r="CH227" s="32" t="s">
        <v>34</v>
      </c>
      <c r="CI227" s="32" t="s">
        <v>34</v>
      </c>
      <c r="CJ227" s="31" t="s">
        <v>34</v>
      </c>
      <c r="CK227" s="32" t="s">
        <v>34</v>
      </c>
      <c r="CL227" s="32" t="s">
        <v>34</v>
      </c>
      <c r="CM227" s="31" t="s">
        <v>34</v>
      </c>
      <c r="CN227" s="32" t="s">
        <v>34</v>
      </c>
      <c r="CO227" s="32" t="s">
        <v>34</v>
      </c>
      <c r="CP227" s="31" t="s">
        <v>34</v>
      </c>
      <c r="CQ227" s="32" t="s">
        <v>34</v>
      </c>
      <c r="CR227" s="32" t="s">
        <v>34</v>
      </c>
      <c r="CS227" s="31" t="s">
        <v>34</v>
      </c>
      <c r="CT227" s="32" t="s">
        <v>34</v>
      </c>
      <c r="CU227" s="32" t="s">
        <v>34</v>
      </c>
      <c r="CV227" s="31" t="s">
        <v>34</v>
      </c>
      <c r="CW227" s="32" t="s">
        <v>34</v>
      </c>
      <c r="CX227" s="32" t="s">
        <v>34</v>
      </c>
      <c r="CY227" s="31" t="s">
        <v>34</v>
      </c>
      <c r="CZ227" s="32" t="s">
        <v>34</v>
      </c>
      <c r="DA227" s="32" t="s">
        <v>34</v>
      </c>
      <c r="DB227" s="31" t="s">
        <v>34</v>
      </c>
      <c r="DC227" s="32" t="s">
        <v>34</v>
      </c>
      <c r="DD227" s="32" t="s">
        <v>34</v>
      </c>
      <c r="DE227" s="31" t="s">
        <v>34</v>
      </c>
      <c r="DF227" s="32" t="s">
        <v>34</v>
      </c>
      <c r="DG227" s="32" t="s">
        <v>34</v>
      </c>
      <c r="DH227" s="31" t="s">
        <v>34</v>
      </c>
      <c r="DI227" s="32" t="s">
        <v>34</v>
      </c>
      <c r="DJ227" s="32" t="s">
        <v>34</v>
      </c>
      <c r="DK227" s="31" t="s">
        <v>34</v>
      </c>
      <c r="DL227" s="32" t="s">
        <v>34</v>
      </c>
      <c r="DM227" s="32" t="s">
        <v>34</v>
      </c>
      <c r="DN227" s="31" t="s">
        <v>34</v>
      </c>
      <c r="DO227" s="32" t="s">
        <v>34</v>
      </c>
      <c r="DP227" s="32" t="s">
        <v>34</v>
      </c>
      <c r="DQ227" s="31" t="s">
        <v>34</v>
      </c>
      <c r="DR227" s="32" t="s">
        <v>34</v>
      </c>
      <c r="DS227" s="32" t="s">
        <v>34</v>
      </c>
      <c r="DT227" s="31" t="s">
        <v>34</v>
      </c>
      <c r="DU227" s="32" t="s">
        <v>34</v>
      </c>
      <c r="DV227" s="32" t="s">
        <v>34</v>
      </c>
    </row>
    <row r="228" spans="1:126" x14ac:dyDescent="0.2">
      <c r="A228" s="30" t="s">
        <v>5</v>
      </c>
      <c r="B228">
        <v>225</v>
      </c>
      <c r="C228" s="37">
        <v>88</v>
      </c>
      <c r="D228" s="70">
        <v>17.301567096967901</v>
      </c>
      <c r="E228" s="70" t="s">
        <v>28</v>
      </c>
      <c r="F228" s="70">
        <v>17.301567096967901</v>
      </c>
      <c r="G228" s="32">
        <v>17.182036761855699</v>
      </c>
      <c r="H228" s="32" t="s">
        <v>28</v>
      </c>
      <c r="I228" s="32">
        <v>17.182036761855699</v>
      </c>
      <c r="J228" s="31">
        <v>16.809214731215398</v>
      </c>
      <c r="K228" s="32" t="s">
        <v>28</v>
      </c>
      <c r="L228" s="32">
        <v>16.809214731215398</v>
      </c>
      <c r="M228" s="31">
        <v>14.2526757043651</v>
      </c>
      <c r="N228" s="32" t="s">
        <v>28</v>
      </c>
      <c r="O228" s="32">
        <v>14.2526757043651</v>
      </c>
      <c r="P228" s="31">
        <v>11.3100360461031</v>
      </c>
      <c r="Q228" s="32" t="s">
        <v>28</v>
      </c>
      <c r="R228" s="32">
        <v>11.3100360461031</v>
      </c>
      <c r="S228" s="31">
        <v>8.0055524991729001</v>
      </c>
      <c r="T228" s="32" t="s">
        <v>28</v>
      </c>
      <c r="U228" s="32">
        <v>8.0055524991729001</v>
      </c>
      <c r="V228" s="31">
        <v>4.8415616106410804</v>
      </c>
      <c r="W228" s="32" t="s">
        <v>28</v>
      </c>
      <c r="X228" s="32">
        <v>4.8415616106410804</v>
      </c>
      <c r="Y228" s="31">
        <v>1.6774690066933999</v>
      </c>
      <c r="Z228" s="32" t="s">
        <v>28</v>
      </c>
      <c r="AA228" s="32">
        <v>1.6774690066933999</v>
      </c>
      <c r="AB228" s="31">
        <v>-1.2290268539537601</v>
      </c>
      <c r="AC228" s="32" t="s">
        <v>28</v>
      </c>
      <c r="AD228" s="32">
        <v>-1.2290268539537601</v>
      </c>
      <c r="AE228" s="31">
        <v>-3.7492930591150402</v>
      </c>
      <c r="AF228" s="32" t="s">
        <v>28</v>
      </c>
      <c r="AG228" s="32">
        <v>-3.7492930591150402</v>
      </c>
      <c r="AH228" s="31">
        <v>-6.28635942144395</v>
      </c>
      <c r="AI228" s="32" t="s">
        <v>28</v>
      </c>
      <c r="AJ228" s="32">
        <v>-6.28635942144395</v>
      </c>
      <c r="AK228" s="31">
        <v>-9.5256090014034402</v>
      </c>
      <c r="AL228" s="32" t="s">
        <v>28</v>
      </c>
      <c r="AM228" s="32">
        <v>-9.5256090014034402</v>
      </c>
      <c r="AN228" s="31">
        <v>-12.427769273839401</v>
      </c>
      <c r="AO228" s="32" t="s">
        <v>28</v>
      </c>
      <c r="AP228" s="32">
        <v>-12.427769273839401</v>
      </c>
      <c r="AQ228" s="31">
        <v>-16.715567971311302</v>
      </c>
      <c r="AR228" s="32" t="s">
        <v>28</v>
      </c>
      <c r="AS228" s="32">
        <v>-16.715567971311302</v>
      </c>
      <c r="AT228" s="31">
        <v>-20.3035027048426</v>
      </c>
      <c r="AU228" s="32" t="s">
        <v>28</v>
      </c>
      <c r="AV228" s="32">
        <v>-20.3035027048426</v>
      </c>
      <c r="AW228" s="31">
        <v>-22.7189342804547</v>
      </c>
      <c r="AX228" s="32" t="s">
        <v>28</v>
      </c>
      <c r="AY228" s="32">
        <v>-22.7189342804547</v>
      </c>
      <c r="AZ228" s="31">
        <v>-25.261549190781501</v>
      </c>
      <c r="BA228" s="32" t="s">
        <v>28</v>
      </c>
      <c r="BB228" s="32">
        <v>-25.261549190781501</v>
      </c>
      <c r="BC228" s="31">
        <v>-25.261549190781501</v>
      </c>
      <c r="BD228" s="32" t="s">
        <v>28</v>
      </c>
      <c r="BE228" s="32">
        <v>-25.261549190781501</v>
      </c>
      <c r="BF228" s="31" t="s">
        <v>34</v>
      </c>
      <c r="BG228" s="32" t="s">
        <v>34</v>
      </c>
      <c r="BH228" s="32" t="s">
        <v>34</v>
      </c>
      <c r="BI228" s="31" t="s">
        <v>34</v>
      </c>
      <c r="BJ228" s="32" t="s">
        <v>34</v>
      </c>
      <c r="BK228" s="32" t="s">
        <v>34</v>
      </c>
      <c r="BL228" s="31" t="s">
        <v>34</v>
      </c>
      <c r="BM228" s="32" t="s">
        <v>34</v>
      </c>
      <c r="BN228" s="32" t="s">
        <v>34</v>
      </c>
      <c r="BO228" s="31" t="s">
        <v>34</v>
      </c>
      <c r="BP228" s="32" t="s">
        <v>34</v>
      </c>
      <c r="BQ228" s="32" t="s">
        <v>34</v>
      </c>
      <c r="BR228" s="31" t="s">
        <v>34</v>
      </c>
      <c r="BS228" s="32" t="s">
        <v>34</v>
      </c>
      <c r="BT228" s="32" t="s">
        <v>34</v>
      </c>
      <c r="BU228" s="31" t="s">
        <v>34</v>
      </c>
      <c r="BV228" s="32" t="s">
        <v>34</v>
      </c>
      <c r="BW228" s="32" t="s">
        <v>34</v>
      </c>
      <c r="BX228" s="31" t="s">
        <v>34</v>
      </c>
      <c r="BY228" s="32" t="s">
        <v>34</v>
      </c>
      <c r="BZ228" s="32" t="s">
        <v>34</v>
      </c>
      <c r="CA228" s="31" t="s">
        <v>34</v>
      </c>
      <c r="CB228" s="32" t="s">
        <v>34</v>
      </c>
      <c r="CC228" s="32" t="s">
        <v>34</v>
      </c>
      <c r="CD228" s="31" t="s">
        <v>34</v>
      </c>
      <c r="CE228" s="32" t="s">
        <v>34</v>
      </c>
      <c r="CF228" s="32" t="s">
        <v>34</v>
      </c>
      <c r="CG228" s="31" t="s">
        <v>34</v>
      </c>
      <c r="CH228" s="32" t="s">
        <v>34</v>
      </c>
      <c r="CI228" s="32" t="s">
        <v>34</v>
      </c>
      <c r="CJ228" s="31" t="s">
        <v>34</v>
      </c>
      <c r="CK228" s="32" t="s">
        <v>34</v>
      </c>
      <c r="CL228" s="32" t="s">
        <v>34</v>
      </c>
      <c r="CM228" s="31" t="s">
        <v>34</v>
      </c>
      <c r="CN228" s="32" t="s">
        <v>34</v>
      </c>
      <c r="CO228" s="32" t="s">
        <v>34</v>
      </c>
      <c r="CP228" s="31" t="s">
        <v>34</v>
      </c>
      <c r="CQ228" s="32" t="s">
        <v>34</v>
      </c>
      <c r="CR228" s="32" t="s">
        <v>34</v>
      </c>
      <c r="CS228" s="31" t="s">
        <v>34</v>
      </c>
      <c r="CT228" s="32" t="s">
        <v>34</v>
      </c>
      <c r="CU228" s="32" t="s">
        <v>34</v>
      </c>
      <c r="CV228" s="31" t="s">
        <v>34</v>
      </c>
      <c r="CW228" s="32" t="s">
        <v>34</v>
      </c>
      <c r="CX228" s="32" t="s">
        <v>34</v>
      </c>
      <c r="CY228" s="31" t="s">
        <v>34</v>
      </c>
      <c r="CZ228" s="32" t="s">
        <v>34</v>
      </c>
      <c r="DA228" s="32" t="s">
        <v>34</v>
      </c>
      <c r="DB228" s="31" t="s">
        <v>34</v>
      </c>
      <c r="DC228" s="32" t="s">
        <v>34</v>
      </c>
      <c r="DD228" s="32" t="s">
        <v>34</v>
      </c>
      <c r="DE228" s="31" t="s">
        <v>34</v>
      </c>
      <c r="DF228" s="32" t="s">
        <v>34</v>
      </c>
      <c r="DG228" s="32" t="s">
        <v>34</v>
      </c>
      <c r="DH228" s="31" t="s">
        <v>34</v>
      </c>
      <c r="DI228" s="32" t="s">
        <v>34</v>
      </c>
      <c r="DJ228" s="32" t="s">
        <v>34</v>
      </c>
      <c r="DK228" s="31" t="s">
        <v>34</v>
      </c>
      <c r="DL228" s="32" t="s">
        <v>34</v>
      </c>
      <c r="DM228" s="32" t="s">
        <v>34</v>
      </c>
      <c r="DN228" s="31" t="s">
        <v>34</v>
      </c>
      <c r="DO228" s="32" t="s">
        <v>34</v>
      </c>
      <c r="DP228" s="32" t="s">
        <v>34</v>
      </c>
      <c r="DQ228" s="31" t="s">
        <v>34</v>
      </c>
      <c r="DR228" s="32" t="s">
        <v>34</v>
      </c>
      <c r="DS228" s="32" t="s">
        <v>34</v>
      </c>
      <c r="DT228" s="31" t="s">
        <v>34</v>
      </c>
      <c r="DU228" s="32" t="s">
        <v>34</v>
      </c>
      <c r="DV228" s="32" t="s">
        <v>34</v>
      </c>
    </row>
    <row r="229" spans="1:126" x14ac:dyDescent="0.2">
      <c r="A229" s="30" t="s">
        <v>5</v>
      </c>
      <c r="B229">
        <v>226</v>
      </c>
      <c r="C229" s="37">
        <v>89</v>
      </c>
      <c r="D229" s="70">
        <v>15.796330049986899</v>
      </c>
      <c r="E229" s="70" t="s">
        <v>28</v>
      </c>
      <c r="F229" s="70">
        <v>15.796330049986899</v>
      </c>
      <c r="G229" s="32">
        <v>14.383785122645699</v>
      </c>
      <c r="H229" s="32" t="s">
        <v>28</v>
      </c>
      <c r="I229" s="32">
        <v>14.383785122645699</v>
      </c>
      <c r="J229" s="31">
        <v>9.5919492870285392</v>
      </c>
      <c r="K229" s="32" t="s">
        <v>28</v>
      </c>
      <c r="L229" s="32">
        <v>9.5919492870285392</v>
      </c>
      <c r="M229" s="31">
        <v>5.8293982337316299</v>
      </c>
      <c r="N229" s="32" t="s">
        <v>28</v>
      </c>
      <c r="O229" s="32">
        <v>5.8293982337316299</v>
      </c>
      <c r="P229" s="31">
        <v>2.40350620735436</v>
      </c>
      <c r="Q229" s="32" t="s">
        <v>28</v>
      </c>
      <c r="R229" s="32">
        <v>2.40350620735436</v>
      </c>
      <c r="S229" s="31">
        <v>-1.0676089829387401</v>
      </c>
      <c r="T229" s="32" t="s">
        <v>28</v>
      </c>
      <c r="U229" s="32">
        <v>-1.0676089829387401</v>
      </c>
      <c r="V229" s="31">
        <v>-3.9396953013214699</v>
      </c>
      <c r="W229" s="32" t="s">
        <v>28</v>
      </c>
      <c r="X229" s="32">
        <v>-3.9396953013214699</v>
      </c>
      <c r="Y229" s="31">
        <v>-6.1878216195784503</v>
      </c>
      <c r="Z229" s="32" t="s">
        <v>28</v>
      </c>
      <c r="AA229" s="32">
        <v>-6.1878216195784503</v>
      </c>
      <c r="AB229" s="31">
        <v>-10.907631337617399</v>
      </c>
      <c r="AC229" s="32" t="s">
        <v>28</v>
      </c>
      <c r="AD229" s="32">
        <v>-10.907631337617399</v>
      </c>
      <c r="AE229" s="31">
        <v>-17.1820982863394</v>
      </c>
      <c r="AF229" s="32" t="s">
        <v>28</v>
      </c>
      <c r="AG229" s="32">
        <v>-17.1820982863394</v>
      </c>
      <c r="AH229" s="31">
        <v>-21.036799462013899</v>
      </c>
      <c r="AI229" s="32" t="s">
        <v>28</v>
      </c>
      <c r="AJ229" s="32">
        <v>-21.036799462013899</v>
      </c>
      <c r="AK229" s="31">
        <v>-21.543508309796099</v>
      </c>
      <c r="AL229" s="32" t="s">
        <v>28</v>
      </c>
      <c r="AM229" s="32">
        <v>-21.543508309796099</v>
      </c>
      <c r="AN229" s="31" t="s">
        <v>34</v>
      </c>
      <c r="AO229" s="32" t="s">
        <v>34</v>
      </c>
      <c r="AP229" s="32" t="s">
        <v>34</v>
      </c>
      <c r="AQ229" s="31" t="s">
        <v>34</v>
      </c>
      <c r="AR229" s="32" t="s">
        <v>34</v>
      </c>
      <c r="AS229" s="32" t="s">
        <v>34</v>
      </c>
      <c r="AT229" s="31" t="s">
        <v>34</v>
      </c>
      <c r="AU229" s="32" t="s">
        <v>34</v>
      </c>
      <c r="AV229" s="32" t="s">
        <v>34</v>
      </c>
      <c r="AW229" s="31" t="s">
        <v>34</v>
      </c>
      <c r="AX229" s="32" t="s">
        <v>34</v>
      </c>
      <c r="AY229" s="32" t="s">
        <v>34</v>
      </c>
      <c r="AZ229" s="31" t="s">
        <v>34</v>
      </c>
      <c r="BA229" s="32" t="s">
        <v>34</v>
      </c>
      <c r="BB229" s="32" t="s">
        <v>34</v>
      </c>
      <c r="BC229" s="31" t="s">
        <v>34</v>
      </c>
      <c r="BD229" s="32" t="s">
        <v>34</v>
      </c>
      <c r="BE229" s="32" t="s">
        <v>34</v>
      </c>
      <c r="BF229" s="31" t="s">
        <v>34</v>
      </c>
      <c r="BG229" s="32" t="s">
        <v>34</v>
      </c>
      <c r="BH229" s="32" t="s">
        <v>34</v>
      </c>
      <c r="BI229" s="31" t="s">
        <v>34</v>
      </c>
      <c r="BJ229" s="32" t="s">
        <v>34</v>
      </c>
      <c r="BK229" s="32" t="s">
        <v>34</v>
      </c>
      <c r="BL229" s="31" t="s">
        <v>34</v>
      </c>
      <c r="BM229" s="32" t="s">
        <v>34</v>
      </c>
      <c r="BN229" s="32" t="s">
        <v>34</v>
      </c>
      <c r="BO229" s="31" t="s">
        <v>34</v>
      </c>
      <c r="BP229" s="32" t="s">
        <v>34</v>
      </c>
      <c r="BQ229" s="32" t="s">
        <v>34</v>
      </c>
      <c r="BR229" s="31" t="s">
        <v>34</v>
      </c>
      <c r="BS229" s="32" t="s">
        <v>34</v>
      </c>
      <c r="BT229" s="32" t="s">
        <v>34</v>
      </c>
      <c r="BU229" s="31" t="s">
        <v>34</v>
      </c>
      <c r="BV229" s="32" t="s">
        <v>34</v>
      </c>
      <c r="BW229" s="32" t="s">
        <v>34</v>
      </c>
      <c r="BX229" s="31" t="s">
        <v>34</v>
      </c>
      <c r="BY229" s="32" t="s">
        <v>34</v>
      </c>
      <c r="BZ229" s="32" t="s">
        <v>34</v>
      </c>
      <c r="CA229" s="31" t="s">
        <v>34</v>
      </c>
      <c r="CB229" s="32" t="s">
        <v>34</v>
      </c>
      <c r="CC229" s="32" t="s">
        <v>34</v>
      </c>
      <c r="CD229" s="31" t="s">
        <v>34</v>
      </c>
      <c r="CE229" s="32" t="s">
        <v>34</v>
      </c>
      <c r="CF229" s="32" t="s">
        <v>34</v>
      </c>
      <c r="CG229" s="31" t="s">
        <v>34</v>
      </c>
      <c r="CH229" s="32" t="s">
        <v>34</v>
      </c>
      <c r="CI229" s="32" t="s">
        <v>34</v>
      </c>
      <c r="CJ229" s="31" t="s">
        <v>34</v>
      </c>
      <c r="CK229" s="32" t="s">
        <v>34</v>
      </c>
      <c r="CL229" s="32" t="s">
        <v>34</v>
      </c>
      <c r="CM229" s="31" t="s">
        <v>34</v>
      </c>
      <c r="CN229" s="32" t="s">
        <v>34</v>
      </c>
      <c r="CO229" s="32" t="s">
        <v>34</v>
      </c>
      <c r="CP229" s="31" t="s">
        <v>34</v>
      </c>
      <c r="CQ229" s="32" t="s">
        <v>34</v>
      </c>
      <c r="CR229" s="32" t="s">
        <v>34</v>
      </c>
      <c r="CS229" s="31" t="s">
        <v>34</v>
      </c>
      <c r="CT229" s="32" t="s">
        <v>34</v>
      </c>
      <c r="CU229" s="32" t="s">
        <v>34</v>
      </c>
      <c r="CV229" s="31" t="s">
        <v>34</v>
      </c>
      <c r="CW229" s="32" t="s">
        <v>34</v>
      </c>
      <c r="CX229" s="32" t="s">
        <v>34</v>
      </c>
      <c r="CY229" s="31" t="s">
        <v>34</v>
      </c>
      <c r="CZ229" s="32" t="s">
        <v>34</v>
      </c>
      <c r="DA229" s="32" t="s">
        <v>34</v>
      </c>
      <c r="DB229" s="31" t="s">
        <v>34</v>
      </c>
      <c r="DC229" s="32" t="s">
        <v>34</v>
      </c>
      <c r="DD229" s="32" t="s">
        <v>34</v>
      </c>
      <c r="DE229" s="31" t="s">
        <v>34</v>
      </c>
      <c r="DF229" s="32" t="s">
        <v>34</v>
      </c>
      <c r="DG229" s="32" t="s">
        <v>34</v>
      </c>
      <c r="DH229" s="31" t="s">
        <v>34</v>
      </c>
      <c r="DI229" s="32" t="s">
        <v>34</v>
      </c>
      <c r="DJ229" s="32" t="s">
        <v>34</v>
      </c>
      <c r="DK229" s="31" t="s">
        <v>34</v>
      </c>
      <c r="DL229" s="32" t="s">
        <v>34</v>
      </c>
      <c r="DM229" s="32" t="s">
        <v>34</v>
      </c>
      <c r="DN229" s="31" t="s">
        <v>34</v>
      </c>
      <c r="DO229" s="32" t="s">
        <v>34</v>
      </c>
      <c r="DP229" s="32" t="s">
        <v>34</v>
      </c>
      <c r="DQ229" s="31" t="s">
        <v>34</v>
      </c>
      <c r="DR229" s="32" t="s">
        <v>34</v>
      </c>
      <c r="DS229" s="32" t="s">
        <v>34</v>
      </c>
      <c r="DT229" s="31" t="s">
        <v>34</v>
      </c>
      <c r="DU229" s="32" t="s">
        <v>34</v>
      </c>
      <c r="DV229" s="32" t="s">
        <v>34</v>
      </c>
    </row>
    <row r="230" spans="1:126" x14ac:dyDescent="0.2">
      <c r="A230" s="30" t="s">
        <v>5</v>
      </c>
      <c r="B230">
        <v>227</v>
      </c>
      <c r="C230" s="37">
        <v>90</v>
      </c>
      <c r="D230" s="70">
        <v>15.3152504275635</v>
      </c>
      <c r="E230" s="70" t="s">
        <v>28</v>
      </c>
      <c r="F230" s="70">
        <v>15.3152504275635</v>
      </c>
      <c r="G230" s="32">
        <v>14.1666575817845</v>
      </c>
      <c r="H230" s="32" t="s">
        <v>28</v>
      </c>
      <c r="I230" s="32">
        <v>14.1666575817845</v>
      </c>
      <c r="J230" s="31">
        <v>10.552929572473699</v>
      </c>
      <c r="K230" s="32" t="s">
        <v>28</v>
      </c>
      <c r="L230" s="32">
        <v>10.552929572473699</v>
      </c>
      <c r="M230" s="31">
        <v>6.9609122241847796</v>
      </c>
      <c r="N230" s="32" t="s">
        <v>28</v>
      </c>
      <c r="O230" s="32">
        <v>6.9609122241847796</v>
      </c>
      <c r="P230" s="31">
        <v>4.00968808231982</v>
      </c>
      <c r="Q230" s="32" t="s">
        <v>28</v>
      </c>
      <c r="R230" s="32">
        <v>4.00968808231982</v>
      </c>
      <c r="S230" s="31">
        <v>0.62645219733554203</v>
      </c>
      <c r="T230" s="32" t="s">
        <v>28</v>
      </c>
      <c r="U230" s="32">
        <v>0.62645219733554203</v>
      </c>
      <c r="V230" s="31">
        <v>-2.1622186034223798</v>
      </c>
      <c r="W230" s="32" t="s">
        <v>28</v>
      </c>
      <c r="X230" s="32">
        <v>-2.1622186034223798</v>
      </c>
      <c r="Y230" s="31">
        <v>-4.1718160896210597</v>
      </c>
      <c r="Z230" s="32" t="s">
        <v>28</v>
      </c>
      <c r="AA230" s="32">
        <v>-4.1718160896210597</v>
      </c>
      <c r="AB230" s="31">
        <v>-6.07882776733714</v>
      </c>
      <c r="AC230" s="32" t="s">
        <v>28</v>
      </c>
      <c r="AD230" s="32">
        <v>-6.07882776733714</v>
      </c>
      <c r="AE230" s="31">
        <v>-8.8801614027207094</v>
      </c>
      <c r="AF230" s="32" t="s">
        <v>28</v>
      </c>
      <c r="AG230" s="32">
        <v>-8.8801614027207094</v>
      </c>
      <c r="AH230" s="31">
        <v>-11.9098340675442</v>
      </c>
      <c r="AI230" s="32" t="s">
        <v>28</v>
      </c>
      <c r="AJ230" s="32">
        <v>-11.9098340675442</v>
      </c>
      <c r="AK230" s="31">
        <v>-15.3408132430986</v>
      </c>
      <c r="AL230" s="32" t="s">
        <v>28</v>
      </c>
      <c r="AM230" s="32">
        <v>-15.3408132430986</v>
      </c>
      <c r="AN230" s="31">
        <v>-18.435935150170501</v>
      </c>
      <c r="AO230" s="32" t="s">
        <v>28</v>
      </c>
      <c r="AP230" s="32">
        <v>-18.435935150170501</v>
      </c>
      <c r="AQ230" s="31" t="s">
        <v>34</v>
      </c>
      <c r="AR230" s="32" t="s">
        <v>34</v>
      </c>
      <c r="AS230" s="32" t="s">
        <v>34</v>
      </c>
      <c r="AT230" s="31" t="s">
        <v>34</v>
      </c>
      <c r="AU230" s="32" t="s">
        <v>34</v>
      </c>
      <c r="AV230" s="32" t="s">
        <v>34</v>
      </c>
      <c r="AW230" s="31" t="s">
        <v>34</v>
      </c>
      <c r="AX230" s="32" t="s">
        <v>34</v>
      </c>
      <c r="AY230" s="32" t="s">
        <v>34</v>
      </c>
      <c r="AZ230" s="31" t="s">
        <v>34</v>
      </c>
      <c r="BA230" s="32" t="s">
        <v>34</v>
      </c>
      <c r="BB230" s="32" t="s">
        <v>34</v>
      </c>
      <c r="BC230" s="31" t="s">
        <v>34</v>
      </c>
      <c r="BD230" s="32" t="s">
        <v>34</v>
      </c>
      <c r="BE230" s="32" t="s">
        <v>34</v>
      </c>
      <c r="BF230" s="31" t="s">
        <v>34</v>
      </c>
      <c r="BG230" s="32" t="s">
        <v>34</v>
      </c>
      <c r="BH230" s="32" t="s">
        <v>34</v>
      </c>
      <c r="BI230" s="31" t="s">
        <v>34</v>
      </c>
      <c r="BJ230" s="32" t="s">
        <v>34</v>
      </c>
      <c r="BK230" s="32" t="s">
        <v>34</v>
      </c>
      <c r="BL230" s="31" t="s">
        <v>34</v>
      </c>
      <c r="BM230" s="32" t="s">
        <v>34</v>
      </c>
      <c r="BN230" s="32" t="s">
        <v>34</v>
      </c>
      <c r="BO230" s="31" t="s">
        <v>34</v>
      </c>
      <c r="BP230" s="32" t="s">
        <v>34</v>
      </c>
      <c r="BQ230" s="32" t="s">
        <v>34</v>
      </c>
      <c r="BR230" s="31" t="s">
        <v>34</v>
      </c>
      <c r="BS230" s="32" t="s">
        <v>34</v>
      </c>
      <c r="BT230" s="32" t="s">
        <v>34</v>
      </c>
      <c r="BU230" s="31" t="s">
        <v>34</v>
      </c>
      <c r="BV230" s="32" t="s">
        <v>34</v>
      </c>
      <c r="BW230" s="32" t="s">
        <v>34</v>
      </c>
      <c r="BX230" s="31" t="s">
        <v>34</v>
      </c>
      <c r="BY230" s="32" t="s">
        <v>34</v>
      </c>
      <c r="BZ230" s="32" t="s">
        <v>34</v>
      </c>
      <c r="CA230" s="31" t="s">
        <v>34</v>
      </c>
      <c r="CB230" s="32" t="s">
        <v>34</v>
      </c>
      <c r="CC230" s="32" t="s">
        <v>34</v>
      </c>
      <c r="CD230" s="31" t="s">
        <v>34</v>
      </c>
      <c r="CE230" s="32" t="s">
        <v>34</v>
      </c>
      <c r="CF230" s="32" t="s">
        <v>34</v>
      </c>
      <c r="CG230" s="31" t="s">
        <v>34</v>
      </c>
      <c r="CH230" s="32" t="s">
        <v>34</v>
      </c>
      <c r="CI230" s="32" t="s">
        <v>34</v>
      </c>
      <c r="CJ230" s="31" t="s">
        <v>34</v>
      </c>
      <c r="CK230" s="32" t="s">
        <v>34</v>
      </c>
      <c r="CL230" s="32" t="s">
        <v>34</v>
      </c>
      <c r="CM230" s="31" t="s">
        <v>34</v>
      </c>
      <c r="CN230" s="32" t="s">
        <v>34</v>
      </c>
      <c r="CO230" s="32" t="s">
        <v>34</v>
      </c>
      <c r="CP230" s="31" t="s">
        <v>34</v>
      </c>
      <c r="CQ230" s="32" t="s">
        <v>34</v>
      </c>
      <c r="CR230" s="32" t="s">
        <v>34</v>
      </c>
      <c r="CS230" s="31" t="s">
        <v>34</v>
      </c>
      <c r="CT230" s="32" t="s">
        <v>34</v>
      </c>
      <c r="CU230" s="32" t="s">
        <v>34</v>
      </c>
      <c r="CV230" s="31" t="s">
        <v>34</v>
      </c>
      <c r="CW230" s="32" t="s">
        <v>34</v>
      </c>
      <c r="CX230" s="32" t="s">
        <v>34</v>
      </c>
      <c r="CY230" s="31" t="s">
        <v>34</v>
      </c>
      <c r="CZ230" s="32" t="s">
        <v>34</v>
      </c>
      <c r="DA230" s="32" t="s">
        <v>34</v>
      </c>
      <c r="DB230" s="31" t="s">
        <v>34</v>
      </c>
      <c r="DC230" s="32" t="s">
        <v>34</v>
      </c>
      <c r="DD230" s="32" t="s">
        <v>34</v>
      </c>
      <c r="DE230" s="31" t="s">
        <v>34</v>
      </c>
      <c r="DF230" s="32" t="s">
        <v>34</v>
      </c>
      <c r="DG230" s="32" t="s">
        <v>34</v>
      </c>
      <c r="DH230" s="31" t="s">
        <v>34</v>
      </c>
      <c r="DI230" s="32" t="s">
        <v>34</v>
      </c>
      <c r="DJ230" s="32" t="s">
        <v>34</v>
      </c>
      <c r="DK230" s="31" t="s">
        <v>34</v>
      </c>
      <c r="DL230" s="32" t="s">
        <v>34</v>
      </c>
      <c r="DM230" s="32" t="s">
        <v>34</v>
      </c>
      <c r="DN230" s="31" t="s">
        <v>34</v>
      </c>
      <c r="DO230" s="32" t="s">
        <v>34</v>
      </c>
      <c r="DP230" s="32" t="s">
        <v>34</v>
      </c>
      <c r="DQ230" s="31" t="s">
        <v>34</v>
      </c>
      <c r="DR230" s="32" t="s">
        <v>34</v>
      </c>
      <c r="DS230" s="32" t="s">
        <v>34</v>
      </c>
      <c r="DT230" s="31" t="s">
        <v>34</v>
      </c>
      <c r="DU230" s="32" t="s">
        <v>34</v>
      </c>
      <c r="DV230" s="32" t="s">
        <v>34</v>
      </c>
    </row>
    <row r="231" spans="1:126" x14ac:dyDescent="0.2">
      <c r="A231" s="30" t="s">
        <v>7</v>
      </c>
      <c r="B231">
        <v>228</v>
      </c>
      <c r="C231" s="37">
        <v>91</v>
      </c>
      <c r="D231" s="70">
        <v>7.26397010308908</v>
      </c>
      <c r="E231" s="70" t="s">
        <v>28</v>
      </c>
      <c r="F231" s="70">
        <v>7.26397010308908</v>
      </c>
      <c r="G231" s="32">
        <v>5.2468862407424002</v>
      </c>
      <c r="H231" s="32" t="s">
        <v>28</v>
      </c>
      <c r="I231" s="32">
        <v>5.2468862407424002</v>
      </c>
      <c r="J231" s="31">
        <v>0.92109430610384402</v>
      </c>
      <c r="K231" s="32" t="s">
        <v>28</v>
      </c>
      <c r="L231" s="32">
        <v>0.92109430610384402</v>
      </c>
      <c r="M231" s="31">
        <v>-2.3971035110653398</v>
      </c>
      <c r="N231" s="32" t="s">
        <v>28</v>
      </c>
      <c r="O231" s="32">
        <v>-2.3971035110653398</v>
      </c>
      <c r="P231" s="31">
        <v>-4.5236421990804203</v>
      </c>
      <c r="Q231" s="32" t="s">
        <v>28</v>
      </c>
      <c r="R231" s="32">
        <v>-4.5236421990804203</v>
      </c>
      <c r="S231" s="31">
        <v>-5.3936718872097504</v>
      </c>
      <c r="T231" s="32" t="s">
        <v>28</v>
      </c>
      <c r="U231" s="32">
        <v>-5.3936718872097504</v>
      </c>
      <c r="V231" s="31">
        <v>-5.88349605899033</v>
      </c>
      <c r="W231" s="32" t="s">
        <v>28</v>
      </c>
      <c r="X231" s="32">
        <v>-5.88349605899033</v>
      </c>
      <c r="Y231" s="31">
        <v>-6.3384570064602901</v>
      </c>
      <c r="Z231" s="32" t="s">
        <v>28</v>
      </c>
      <c r="AA231" s="32">
        <v>-6.3384570064602901</v>
      </c>
      <c r="AB231" s="31">
        <v>-7.2707811171133097</v>
      </c>
      <c r="AC231" s="32" t="s">
        <v>28</v>
      </c>
      <c r="AD231" s="32">
        <v>-7.2707811171133097</v>
      </c>
      <c r="AE231" s="31">
        <v>-9.5034620669872005</v>
      </c>
      <c r="AF231" s="32" t="s">
        <v>28</v>
      </c>
      <c r="AG231" s="32">
        <v>-9.5034620669872005</v>
      </c>
      <c r="AH231" s="31">
        <v>-10.2763636963814</v>
      </c>
      <c r="AI231" s="32" t="s">
        <v>28</v>
      </c>
      <c r="AJ231" s="32">
        <v>-10.2763636963814</v>
      </c>
      <c r="AK231" s="31">
        <v>-12.9868452651935</v>
      </c>
      <c r="AL231" s="32" t="s">
        <v>28</v>
      </c>
      <c r="AM231" s="32">
        <v>-12.9868452651935</v>
      </c>
      <c r="AN231" s="31">
        <v>-19.3413143197293</v>
      </c>
      <c r="AO231" s="32" t="s">
        <v>28</v>
      </c>
      <c r="AP231" s="32">
        <v>-19.3413143197293</v>
      </c>
      <c r="AQ231" s="31">
        <v>-23.000719111720802</v>
      </c>
      <c r="AR231" s="32" t="s">
        <v>28</v>
      </c>
      <c r="AS231" s="32">
        <v>-23.000719111720802</v>
      </c>
      <c r="AT231" s="31">
        <v>-35.8548329383</v>
      </c>
      <c r="AU231" s="32" t="s">
        <v>28</v>
      </c>
      <c r="AV231" s="32">
        <v>-35.8548329383</v>
      </c>
      <c r="AW231" s="31" t="s">
        <v>34</v>
      </c>
      <c r="AX231" s="32" t="s">
        <v>34</v>
      </c>
      <c r="AY231" s="32" t="s">
        <v>34</v>
      </c>
      <c r="AZ231" s="31" t="s">
        <v>34</v>
      </c>
      <c r="BA231" s="32" t="s">
        <v>34</v>
      </c>
      <c r="BB231" s="32" t="s">
        <v>34</v>
      </c>
      <c r="BC231" s="31" t="s">
        <v>34</v>
      </c>
      <c r="BD231" s="32" t="s">
        <v>34</v>
      </c>
      <c r="BE231" s="32" t="s">
        <v>34</v>
      </c>
      <c r="BF231" s="31" t="s">
        <v>34</v>
      </c>
      <c r="BG231" s="32" t="s">
        <v>34</v>
      </c>
      <c r="BH231" s="32" t="s">
        <v>34</v>
      </c>
      <c r="BI231" s="31" t="s">
        <v>34</v>
      </c>
      <c r="BJ231" s="32" t="s">
        <v>34</v>
      </c>
      <c r="BK231" s="32" t="s">
        <v>34</v>
      </c>
      <c r="BL231" s="31" t="s">
        <v>34</v>
      </c>
      <c r="BM231" s="32" t="s">
        <v>34</v>
      </c>
      <c r="BN231" s="32" t="s">
        <v>34</v>
      </c>
      <c r="BO231" s="31" t="s">
        <v>34</v>
      </c>
      <c r="BP231" s="32" t="s">
        <v>34</v>
      </c>
      <c r="BQ231" s="32" t="s">
        <v>34</v>
      </c>
      <c r="BR231" s="31" t="s">
        <v>34</v>
      </c>
      <c r="BS231" s="32" t="s">
        <v>34</v>
      </c>
      <c r="BT231" s="32" t="s">
        <v>34</v>
      </c>
      <c r="BU231" s="31" t="s">
        <v>34</v>
      </c>
      <c r="BV231" s="32" t="s">
        <v>34</v>
      </c>
      <c r="BW231" s="32" t="s">
        <v>34</v>
      </c>
      <c r="BX231" s="31" t="s">
        <v>34</v>
      </c>
      <c r="BY231" s="32" t="s">
        <v>34</v>
      </c>
      <c r="BZ231" s="32" t="s">
        <v>34</v>
      </c>
      <c r="CA231" s="31" t="s">
        <v>34</v>
      </c>
      <c r="CB231" s="32" t="s">
        <v>34</v>
      </c>
      <c r="CC231" s="32" t="s">
        <v>34</v>
      </c>
      <c r="CD231" s="31" t="s">
        <v>34</v>
      </c>
      <c r="CE231" s="32" t="s">
        <v>34</v>
      </c>
      <c r="CF231" s="32" t="s">
        <v>34</v>
      </c>
      <c r="CG231" s="31" t="s">
        <v>34</v>
      </c>
      <c r="CH231" s="32" t="s">
        <v>34</v>
      </c>
      <c r="CI231" s="32" t="s">
        <v>34</v>
      </c>
      <c r="CJ231" s="31" t="s">
        <v>34</v>
      </c>
      <c r="CK231" s="32" t="s">
        <v>34</v>
      </c>
      <c r="CL231" s="32" t="s">
        <v>34</v>
      </c>
      <c r="CM231" s="31" t="s">
        <v>34</v>
      </c>
      <c r="CN231" s="32" t="s">
        <v>34</v>
      </c>
      <c r="CO231" s="32" t="s">
        <v>34</v>
      </c>
      <c r="CP231" s="31" t="s">
        <v>34</v>
      </c>
      <c r="CQ231" s="32" t="s">
        <v>34</v>
      </c>
      <c r="CR231" s="32" t="s">
        <v>34</v>
      </c>
      <c r="CS231" s="31" t="s">
        <v>34</v>
      </c>
      <c r="CT231" s="32" t="s">
        <v>34</v>
      </c>
      <c r="CU231" s="32" t="s">
        <v>34</v>
      </c>
      <c r="CV231" s="31" t="s">
        <v>34</v>
      </c>
      <c r="CW231" s="32" t="s">
        <v>34</v>
      </c>
      <c r="CX231" s="32" t="s">
        <v>34</v>
      </c>
      <c r="CY231" s="31" t="s">
        <v>34</v>
      </c>
      <c r="CZ231" s="32" t="s">
        <v>34</v>
      </c>
      <c r="DA231" s="32" t="s">
        <v>34</v>
      </c>
      <c r="DB231" s="31" t="s">
        <v>34</v>
      </c>
      <c r="DC231" s="32" t="s">
        <v>34</v>
      </c>
      <c r="DD231" s="32" t="s">
        <v>34</v>
      </c>
      <c r="DE231" s="31" t="s">
        <v>34</v>
      </c>
      <c r="DF231" s="32" t="s">
        <v>34</v>
      </c>
      <c r="DG231" s="32" t="s">
        <v>34</v>
      </c>
      <c r="DH231" s="31" t="s">
        <v>34</v>
      </c>
      <c r="DI231" s="32" t="s">
        <v>34</v>
      </c>
      <c r="DJ231" s="32" t="s">
        <v>34</v>
      </c>
      <c r="DK231" s="31" t="s">
        <v>34</v>
      </c>
      <c r="DL231" s="32" t="s">
        <v>34</v>
      </c>
      <c r="DM231" s="32" t="s">
        <v>34</v>
      </c>
      <c r="DN231" s="31" t="s">
        <v>34</v>
      </c>
      <c r="DO231" s="32" t="s">
        <v>34</v>
      </c>
      <c r="DP231" s="32" t="s">
        <v>34</v>
      </c>
      <c r="DQ231" s="31" t="s">
        <v>34</v>
      </c>
      <c r="DR231" s="32" t="s">
        <v>34</v>
      </c>
      <c r="DS231" s="32" t="s">
        <v>34</v>
      </c>
      <c r="DT231" s="31" t="s">
        <v>34</v>
      </c>
      <c r="DU231" s="32" t="s">
        <v>34</v>
      </c>
      <c r="DV231" s="32" t="s">
        <v>34</v>
      </c>
    </row>
    <row r="232" spans="1:126" x14ac:dyDescent="0.2">
      <c r="A232" s="30" t="s">
        <v>6</v>
      </c>
      <c r="B232">
        <v>229</v>
      </c>
      <c r="C232" s="37">
        <v>92</v>
      </c>
      <c r="D232" s="70">
        <v>12.966858541408699</v>
      </c>
      <c r="E232" s="70" t="s">
        <v>28</v>
      </c>
      <c r="F232" s="70">
        <v>12.966858541408699</v>
      </c>
      <c r="G232" s="32">
        <v>12.0009283164627</v>
      </c>
      <c r="H232" s="32" t="s">
        <v>28</v>
      </c>
      <c r="I232" s="32">
        <v>12.0009283164627</v>
      </c>
      <c r="J232" s="31">
        <v>9.0763491687617908</v>
      </c>
      <c r="K232" s="32" t="s">
        <v>28</v>
      </c>
      <c r="L232" s="32">
        <v>9.0763491687617908</v>
      </c>
      <c r="M232" s="31">
        <v>3.59237329218859</v>
      </c>
      <c r="N232" s="32" t="s">
        <v>28</v>
      </c>
      <c r="O232" s="32">
        <v>3.59237329218859</v>
      </c>
      <c r="P232" s="31">
        <v>-0.76492758229723801</v>
      </c>
      <c r="Q232" s="32" t="s">
        <v>28</v>
      </c>
      <c r="R232" s="32">
        <v>-0.76492758229723801</v>
      </c>
      <c r="S232" s="31">
        <v>-4.7809202751809599</v>
      </c>
      <c r="T232" s="32" t="s">
        <v>28</v>
      </c>
      <c r="U232" s="32">
        <v>-4.7809202751809599</v>
      </c>
      <c r="V232" s="31">
        <v>-8.9650296011271795</v>
      </c>
      <c r="W232" s="32" t="s">
        <v>28</v>
      </c>
      <c r="X232" s="32">
        <v>-8.9650296011271795</v>
      </c>
      <c r="Y232" s="31">
        <v>-13.3771661138566</v>
      </c>
      <c r="Z232" s="32" t="s">
        <v>28</v>
      </c>
      <c r="AA232" s="32">
        <v>-13.3771661138566</v>
      </c>
      <c r="AB232" s="31">
        <v>-19.029167247285901</v>
      </c>
      <c r="AC232" s="32" t="s">
        <v>28</v>
      </c>
      <c r="AD232" s="32">
        <v>-19.029167247285901</v>
      </c>
      <c r="AE232" s="31">
        <v>-29.147498667972101</v>
      </c>
      <c r="AF232" s="32" t="s">
        <v>28</v>
      </c>
      <c r="AG232" s="32">
        <v>-29.147498667972101</v>
      </c>
      <c r="AH232" s="31">
        <v>-29.093999302914099</v>
      </c>
      <c r="AI232" s="32" t="s">
        <v>28</v>
      </c>
      <c r="AJ232" s="32">
        <v>-29.093999302914099</v>
      </c>
      <c r="AK232" s="31" t="s">
        <v>34</v>
      </c>
      <c r="AL232" s="32" t="s">
        <v>34</v>
      </c>
      <c r="AM232" s="32" t="s">
        <v>34</v>
      </c>
      <c r="AN232" s="31" t="s">
        <v>34</v>
      </c>
      <c r="AO232" s="32" t="s">
        <v>34</v>
      </c>
      <c r="AP232" s="32" t="s">
        <v>34</v>
      </c>
      <c r="AQ232" s="31" t="s">
        <v>34</v>
      </c>
      <c r="AR232" s="32" t="s">
        <v>34</v>
      </c>
      <c r="AS232" s="32" t="s">
        <v>34</v>
      </c>
      <c r="AT232" s="31" t="s">
        <v>34</v>
      </c>
      <c r="AU232" s="32" t="s">
        <v>34</v>
      </c>
      <c r="AV232" s="32" t="s">
        <v>34</v>
      </c>
      <c r="AW232" s="31" t="s">
        <v>34</v>
      </c>
      <c r="AX232" s="32" t="s">
        <v>34</v>
      </c>
      <c r="AY232" s="32" t="s">
        <v>34</v>
      </c>
      <c r="AZ232" s="31" t="s">
        <v>34</v>
      </c>
      <c r="BA232" s="32" t="s">
        <v>34</v>
      </c>
      <c r="BB232" s="32" t="s">
        <v>34</v>
      </c>
      <c r="BC232" s="31" t="s">
        <v>34</v>
      </c>
      <c r="BD232" s="32" t="s">
        <v>34</v>
      </c>
      <c r="BE232" s="32" t="s">
        <v>34</v>
      </c>
      <c r="BF232" s="31" t="s">
        <v>34</v>
      </c>
      <c r="BG232" s="32" t="s">
        <v>34</v>
      </c>
      <c r="BH232" s="32" t="s">
        <v>34</v>
      </c>
      <c r="BI232" s="31" t="s">
        <v>34</v>
      </c>
      <c r="BJ232" s="32" t="s">
        <v>34</v>
      </c>
      <c r="BK232" s="32" t="s">
        <v>34</v>
      </c>
      <c r="BL232" s="31" t="s">
        <v>34</v>
      </c>
      <c r="BM232" s="32" t="s">
        <v>34</v>
      </c>
      <c r="BN232" s="32" t="s">
        <v>34</v>
      </c>
      <c r="BO232" s="31" t="s">
        <v>34</v>
      </c>
      <c r="BP232" s="32" t="s">
        <v>34</v>
      </c>
      <c r="BQ232" s="32" t="s">
        <v>34</v>
      </c>
      <c r="BR232" s="31" t="s">
        <v>34</v>
      </c>
      <c r="BS232" s="32" t="s">
        <v>34</v>
      </c>
      <c r="BT232" s="32" t="s">
        <v>34</v>
      </c>
      <c r="BU232" s="31" t="s">
        <v>34</v>
      </c>
      <c r="BV232" s="32" t="s">
        <v>34</v>
      </c>
      <c r="BW232" s="32" t="s">
        <v>34</v>
      </c>
      <c r="BX232" s="31" t="s">
        <v>34</v>
      </c>
      <c r="BY232" s="32" t="s">
        <v>34</v>
      </c>
      <c r="BZ232" s="32" t="s">
        <v>34</v>
      </c>
      <c r="CA232" s="31" t="s">
        <v>34</v>
      </c>
      <c r="CB232" s="32" t="s">
        <v>34</v>
      </c>
      <c r="CC232" s="32" t="s">
        <v>34</v>
      </c>
      <c r="CD232" s="31" t="s">
        <v>34</v>
      </c>
      <c r="CE232" s="32" t="s">
        <v>34</v>
      </c>
      <c r="CF232" s="32" t="s">
        <v>34</v>
      </c>
      <c r="CG232" s="31" t="s">
        <v>34</v>
      </c>
      <c r="CH232" s="32" t="s">
        <v>34</v>
      </c>
      <c r="CI232" s="32" t="s">
        <v>34</v>
      </c>
      <c r="CJ232" s="31" t="s">
        <v>34</v>
      </c>
      <c r="CK232" s="32" t="s">
        <v>34</v>
      </c>
      <c r="CL232" s="32" t="s">
        <v>34</v>
      </c>
      <c r="CM232" s="31" t="s">
        <v>34</v>
      </c>
      <c r="CN232" s="32" t="s">
        <v>34</v>
      </c>
      <c r="CO232" s="32" t="s">
        <v>34</v>
      </c>
      <c r="CP232" s="31" t="s">
        <v>34</v>
      </c>
      <c r="CQ232" s="32" t="s">
        <v>34</v>
      </c>
      <c r="CR232" s="32" t="s">
        <v>34</v>
      </c>
      <c r="CS232" s="31" t="s">
        <v>34</v>
      </c>
      <c r="CT232" s="32" t="s">
        <v>34</v>
      </c>
      <c r="CU232" s="32" t="s">
        <v>34</v>
      </c>
      <c r="CV232" s="31" t="s">
        <v>34</v>
      </c>
      <c r="CW232" s="32" t="s">
        <v>34</v>
      </c>
      <c r="CX232" s="32" t="s">
        <v>34</v>
      </c>
      <c r="CY232" s="31" t="s">
        <v>34</v>
      </c>
      <c r="CZ232" s="32" t="s">
        <v>34</v>
      </c>
      <c r="DA232" s="32" t="s">
        <v>34</v>
      </c>
      <c r="DB232" s="31" t="s">
        <v>34</v>
      </c>
      <c r="DC232" s="32" t="s">
        <v>34</v>
      </c>
      <c r="DD232" s="32" t="s">
        <v>34</v>
      </c>
      <c r="DE232" s="31" t="s">
        <v>34</v>
      </c>
      <c r="DF232" s="32" t="s">
        <v>34</v>
      </c>
      <c r="DG232" s="32" t="s">
        <v>34</v>
      </c>
      <c r="DH232" s="31" t="s">
        <v>34</v>
      </c>
      <c r="DI232" s="32" t="s">
        <v>34</v>
      </c>
      <c r="DJ232" s="32" t="s">
        <v>34</v>
      </c>
      <c r="DK232" s="31" t="s">
        <v>34</v>
      </c>
      <c r="DL232" s="32" t="s">
        <v>34</v>
      </c>
      <c r="DM232" s="32" t="s">
        <v>34</v>
      </c>
      <c r="DN232" s="31" t="s">
        <v>34</v>
      </c>
      <c r="DO232" s="32" t="s">
        <v>34</v>
      </c>
      <c r="DP232" s="32" t="s">
        <v>34</v>
      </c>
      <c r="DQ232" s="31" t="s">
        <v>34</v>
      </c>
      <c r="DR232" s="32" t="s">
        <v>34</v>
      </c>
      <c r="DS232" s="32" t="s">
        <v>34</v>
      </c>
      <c r="DT232" s="31" t="s">
        <v>34</v>
      </c>
      <c r="DU232" s="32" t="s">
        <v>34</v>
      </c>
      <c r="DV232" s="32" t="s">
        <v>34</v>
      </c>
    </row>
    <row r="233" spans="1:126" x14ac:dyDescent="0.2">
      <c r="A233" s="30" t="s">
        <v>5</v>
      </c>
      <c r="B233">
        <v>230</v>
      </c>
      <c r="C233" s="37">
        <v>93</v>
      </c>
      <c r="D233" s="70">
        <v>14.374797059586299</v>
      </c>
      <c r="E233" s="70" t="s">
        <v>28</v>
      </c>
      <c r="F233" s="70">
        <v>14.374797059586299</v>
      </c>
      <c r="G233" s="32">
        <v>14.206481784070901</v>
      </c>
      <c r="H233" s="32" t="s">
        <v>28</v>
      </c>
      <c r="I233" s="32">
        <v>14.206481784070901</v>
      </c>
      <c r="J233" s="31">
        <v>12.7353614110317</v>
      </c>
      <c r="K233" s="32" t="s">
        <v>28</v>
      </c>
      <c r="L233" s="32">
        <v>12.7353614110317</v>
      </c>
      <c r="M233" s="31">
        <v>11.028730559548301</v>
      </c>
      <c r="N233" s="32" t="s">
        <v>28</v>
      </c>
      <c r="O233" s="32">
        <v>11.028730559548301</v>
      </c>
      <c r="P233" s="31">
        <v>8.7422393712966198</v>
      </c>
      <c r="Q233" s="32" t="s">
        <v>28</v>
      </c>
      <c r="R233" s="32">
        <v>8.7422393712966198</v>
      </c>
      <c r="S233" s="31">
        <v>6.2571882214399199</v>
      </c>
      <c r="T233" s="32" t="s">
        <v>28</v>
      </c>
      <c r="U233" s="32">
        <v>6.2571882214399199</v>
      </c>
      <c r="V233" s="31">
        <v>3.8309082738698201</v>
      </c>
      <c r="W233" s="32" t="s">
        <v>28</v>
      </c>
      <c r="X233" s="32">
        <v>3.8309082738698201</v>
      </c>
      <c r="Y233" s="31">
        <v>1.7550339557058801</v>
      </c>
      <c r="Z233" s="32" t="s">
        <v>28</v>
      </c>
      <c r="AA233" s="32">
        <v>1.7550339557058801</v>
      </c>
      <c r="AB233" s="31">
        <v>6.7465668555084096E-3</v>
      </c>
      <c r="AC233" s="32" t="s">
        <v>28</v>
      </c>
      <c r="AD233" s="32">
        <v>6.7465668555084096E-3</v>
      </c>
      <c r="AE233" s="31">
        <v>-1.62879740477218</v>
      </c>
      <c r="AF233" s="32" t="s">
        <v>28</v>
      </c>
      <c r="AG233" s="32">
        <v>-1.62879740477218</v>
      </c>
      <c r="AH233" s="31">
        <v>-2.98915745212993</v>
      </c>
      <c r="AI233" s="32" t="s">
        <v>28</v>
      </c>
      <c r="AJ233" s="32">
        <v>-2.98915745212993</v>
      </c>
      <c r="AK233" s="31">
        <v>-4.6712793875843897</v>
      </c>
      <c r="AL233" s="32" t="s">
        <v>28</v>
      </c>
      <c r="AM233" s="32">
        <v>-4.6712793875843897</v>
      </c>
      <c r="AN233" s="31">
        <v>-6.4953058522715201</v>
      </c>
      <c r="AO233" s="32" t="s">
        <v>28</v>
      </c>
      <c r="AP233" s="32">
        <v>-6.4953058522715201</v>
      </c>
      <c r="AQ233" s="31">
        <v>-7.8964087628805002</v>
      </c>
      <c r="AR233" s="32" t="s">
        <v>28</v>
      </c>
      <c r="AS233" s="32">
        <v>-7.8964087628805002</v>
      </c>
      <c r="AT233" s="31">
        <v>-9.3231145350138807</v>
      </c>
      <c r="AU233" s="32" t="s">
        <v>28</v>
      </c>
      <c r="AV233" s="32">
        <v>-9.3231145350138807</v>
      </c>
      <c r="AW233" s="31">
        <v>-11.397468472486199</v>
      </c>
      <c r="AX233" s="32" t="s">
        <v>28</v>
      </c>
      <c r="AY233" s="32">
        <v>-11.397468472486199</v>
      </c>
      <c r="AZ233" s="31">
        <v>-13.476271743597501</v>
      </c>
      <c r="BA233" s="32" t="s">
        <v>28</v>
      </c>
      <c r="BB233" s="32">
        <v>-13.476271743597501</v>
      </c>
      <c r="BC233" s="31">
        <v>-14.9410368055166</v>
      </c>
      <c r="BD233" s="32" t="s">
        <v>28</v>
      </c>
      <c r="BE233" s="32">
        <v>-14.9410368055166</v>
      </c>
      <c r="BF233" s="31">
        <v>-18.232092468999099</v>
      </c>
      <c r="BG233" s="32" t="s">
        <v>28</v>
      </c>
      <c r="BH233" s="32">
        <v>-18.232092468999099</v>
      </c>
      <c r="BI233" s="31">
        <v>-22.6255346117931</v>
      </c>
      <c r="BJ233" s="32" t="s">
        <v>28</v>
      </c>
      <c r="BK233" s="32">
        <v>-22.6255346117931</v>
      </c>
      <c r="BL233" s="31" t="s">
        <v>34</v>
      </c>
      <c r="BM233" s="32" t="s">
        <v>34</v>
      </c>
      <c r="BN233" s="32" t="s">
        <v>34</v>
      </c>
      <c r="BO233" s="31" t="s">
        <v>34</v>
      </c>
      <c r="BP233" s="32" t="s">
        <v>34</v>
      </c>
      <c r="BQ233" s="32" t="s">
        <v>34</v>
      </c>
      <c r="BR233" s="31" t="s">
        <v>34</v>
      </c>
      <c r="BS233" s="32" t="s">
        <v>34</v>
      </c>
      <c r="BT233" s="32" t="s">
        <v>34</v>
      </c>
      <c r="BU233" s="31" t="s">
        <v>34</v>
      </c>
      <c r="BV233" s="32" t="s">
        <v>34</v>
      </c>
      <c r="BW233" s="32" t="s">
        <v>34</v>
      </c>
      <c r="BX233" s="31" t="s">
        <v>34</v>
      </c>
      <c r="BY233" s="32" t="s">
        <v>34</v>
      </c>
      <c r="BZ233" s="32" t="s">
        <v>34</v>
      </c>
      <c r="CA233" s="31" t="s">
        <v>34</v>
      </c>
      <c r="CB233" s="32" t="s">
        <v>34</v>
      </c>
      <c r="CC233" s="32" t="s">
        <v>34</v>
      </c>
      <c r="CD233" s="31" t="s">
        <v>34</v>
      </c>
      <c r="CE233" s="32" t="s">
        <v>34</v>
      </c>
      <c r="CF233" s="32" t="s">
        <v>34</v>
      </c>
      <c r="CG233" s="31" t="s">
        <v>34</v>
      </c>
      <c r="CH233" s="32" t="s">
        <v>34</v>
      </c>
      <c r="CI233" s="32" t="s">
        <v>34</v>
      </c>
      <c r="CJ233" s="31" t="s">
        <v>34</v>
      </c>
      <c r="CK233" s="32" t="s">
        <v>34</v>
      </c>
      <c r="CL233" s="32" t="s">
        <v>34</v>
      </c>
      <c r="CM233" s="31" t="s">
        <v>34</v>
      </c>
      <c r="CN233" s="32" t="s">
        <v>34</v>
      </c>
      <c r="CO233" s="32" t="s">
        <v>34</v>
      </c>
      <c r="CP233" s="31" t="s">
        <v>34</v>
      </c>
      <c r="CQ233" s="32" t="s">
        <v>34</v>
      </c>
      <c r="CR233" s="32" t="s">
        <v>34</v>
      </c>
      <c r="CS233" s="31" t="s">
        <v>34</v>
      </c>
      <c r="CT233" s="32" t="s">
        <v>34</v>
      </c>
      <c r="CU233" s="32" t="s">
        <v>34</v>
      </c>
      <c r="CV233" s="31" t="s">
        <v>34</v>
      </c>
      <c r="CW233" s="32" t="s">
        <v>34</v>
      </c>
      <c r="CX233" s="32" t="s">
        <v>34</v>
      </c>
      <c r="CY233" s="31" t="s">
        <v>34</v>
      </c>
      <c r="CZ233" s="32" t="s">
        <v>34</v>
      </c>
      <c r="DA233" s="32" t="s">
        <v>34</v>
      </c>
      <c r="DB233" s="31" t="s">
        <v>34</v>
      </c>
      <c r="DC233" s="32" t="s">
        <v>34</v>
      </c>
      <c r="DD233" s="32" t="s">
        <v>34</v>
      </c>
      <c r="DE233" s="31" t="s">
        <v>34</v>
      </c>
      <c r="DF233" s="32" t="s">
        <v>34</v>
      </c>
      <c r="DG233" s="32" t="s">
        <v>34</v>
      </c>
      <c r="DH233" s="31" t="s">
        <v>34</v>
      </c>
      <c r="DI233" s="32" t="s">
        <v>34</v>
      </c>
      <c r="DJ233" s="32" t="s">
        <v>34</v>
      </c>
      <c r="DK233" s="31" t="s">
        <v>34</v>
      </c>
      <c r="DL233" s="32" t="s">
        <v>34</v>
      </c>
      <c r="DM233" s="32" t="s">
        <v>34</v>
      </c>
      <c r="DN233" s="31" t="s">
        <v>34</v>
      </c>
      <c r="DO233" s="32" t="s">
        <v>34</v>
      </c>
      <c r="DP233" s="32" t="s">
        <v>34</v>
      </c>
      <c r="DQ233" s="31" t="s">
        <v>34</v>
      </c>
      <c r="DR233" s="32" t="s">
        <v>34</v>
      </c>
      <c r="DS233" s="32" t="s">
        <v>34</v>
      </c>
      <c r="DT233" s="31" t="s">
        <v>34</v>
      </c>
      <c r="DU233" s="32" t="s">
        <v>34</v>
      </c>
      <c r="DV233" s="32" t="s">
        <v>34</v>
      </c>
    </row>
    <row r="234" spans="1:126" x14ac:dyDescent="0.2">
      <c r="A234" s="30" t="s">
        <v>5</v>
      </c>
      <c r="B234">
        <v>231</v>
      </c>
      <c r="C234" s="37">
        <v>94</v>
      </c>
      <c r="D234" s="70">
        <v>16.737903135329699</v>
      </c>
      <c r="E234" s="70" t="s">
        <v>28</v>
      </c>
      <c r="F234" s="70">
        <v>16.737903135329699</v>
      </c>
      <c r="G234" s="32">
        <v>16.698362052286001</v>
      </c>
      <c r="H234" s="32" t="s">
        <v>28</v>
      </c>
      <c r="I234" s="32">
        <v>16.698362052286001</v>
      </c>
      <c r="J234" s="31">
        <v>15.042938485194099</v>
      </c>
      <c r="K234" s="32" t="s">
        <v>28</v>
      </c>
      <c r="L234" s="32">
        <v>15.042938485194099</v>
      </c>
      <c r="M234" s="31">
        <v>12.044394044692799</v>
      </c>
      <c r="N234" s="32" t="s">
        <v>28</v>
      </c>
      <c r="O234" s="32">
        <v>12.044394044692799</v>
      </c>
      <c r="P234" s="31">
        <v>8.6491226692665304</v>
      </c>
      <c r="Q234" s="32" t="s">
        <v>28</v>
      </c>
      <c r="R234" s="32">
        <v>8.6491226692665304</v>
      </c>
      <c r="S234" s="31">
        <v>5.3804599010046603</v>
      </c>
      <c r="T234" s="32" t="s">
        <v>28</v>
      </c>
      <c r="U234" s="32">
        <v>5.3804599010046603</v>
      </c>
      <c r="V234" s="31">
        <v>2.6806863643220802</v>
      </c>
      <c r="W234" s="32" t="s">
        <v>28</v>
      </c>
      <c r="X234" s="32">
        <v>2.6806863643220802</v>
      </c>
      <c r="Y234" s="31">
        <v>0.35549387348396499</v>
      </c>
      <c r="Z234" s="32" t="s">
        <v>28</v>
      </c>
      <c r="AA234" s="32">
        <v>0.35549387348396499</v>
      </c>
      <c r="AB234" s="31">
        <v>-1.9630260641459201</v>
      </c>
      <c r="AC234" s="32" t="s">
        <v>28</v>
      </c>
      <c r="AD234" s="32">
        <v>-1.9630260641459201</v>
      </c>
      <c r="AE234" s="31">
        <v>-4.34044461443911</v>
      </c>
      <c r="AF234" s="32" t="s">
        <v>28</v>
      </c>
      <c r="AG234" s="32">
        <v>-4.34044461443911</v>
      </c>
      <c r="AH234" s="31">
        <v>-6.8824267289571903</v>
      </c>
      <c r="AI234" s="32" t="s">
        <v>28</v>
      </c>
      <c r="AJ234" s="32">
        <v>-6.8824267289571903</v>
      </c>
      <c r="AK234" s="31">
        <v>-9.9503672683487991</v>
      </c>
      <c r="AL234" s="32" t="s">
        <v>28</v>
      </c>
      <c r="AM234" s="32">
        <v>-9.9503672683487991</v>
      </c>
      <c r="AN234" s="31">
        <v>-12.897064778907801</v>
      </c>
      <c r="AO234" s="32" t="s">
        <v>28</v>
      </c>
      <c r="AP234" s="32">
        <v>-12.897064778907801</v>
      </c>
      <c r="AQ234" s="31">
        <v>-18.504191759106401</v>
      </c>
      <c r="AR234" s="32" t="s">
        <v>28</v>
      </c>
      <c r="AS234" s="32">
        <v>-18.504191759106401</v>
      </c>
      <c r="AT234" s="31">
        <v>-27.892323903167998</v>
      </c>
      <c r="AU234" s="32" t="s">
        <v>28</v>
      </c>
      <c r="AV234" s="32">
        <v>-27.892323903167998</v>
      </c>
      <c r="AW234" s="31" t="s">
        <v>34</v>
      </c>
      <c r="AX234" s="32" t="s">
        <v>34</v>
      </c>
      <c r="AY234" s="32" t="s">
        <v>34</v>
      </c>
      <c r="AZ234" s="31" t="s">
        <v>34</v>
      </c>
      <c r="BA234" s="32" t="s">
        <v>34</v>
      </c>
      <c r="BB234" s="32" t="s">
        <v>34</v>
      </c>
      <c r="BC234" s="31" t="s">
        <v>34</v>
      </c>
      <c r="BD234" s="32" t="s">
        <v>34</v>
      </c>
      <c r="BE234" s="32" t="s">
        <v>34</v>
      </c>
      <c r="BF234" s="31" t="s">
        <v>34</v>
      </c>
      <c r="BG234" s="32" t="s">
        <v>34</v>
      </c>
      <c r="BH234" s="32" t="s">
        <v>34</v>
      </c>
      <c r="BI234" s="31" t="s">
        <v>34</v>
      </c>
      <c r="BJ234" s="32" t="s">
        <v>34</v>
      </c>
      <c r="BK234" s="32" t="s">
        <v>34</v>
      </c>
      <c r="BL234" s="31" t="s">
        <v>34</v>
      </c>
      <c r="BM234" s="32" t="s">
        <v>34</v>
      </c>
      <c r="BN234" s="32" t="s">
        <v>34</v>
      </c>
      <c r="BO234" s="31" t="s">
        <v>34</v>
      </c>
      <c r="BP234" s="32" t="s">
        <v>34</v>
      </c>
      <c r="BQ234" s="32" t="s">
        <v>34</v>
      </c>
      <c r="BR234" s="31" t="s">
        <v>34</v>
      </c>
      <c r="BS234" s="32" t="s">
        <v>34</v>
      </c>
      <c r="BT234" s="32" t="s">
        <v>34</v>
      </c>
      <c r="BU234" s="31" t="s">
        <v>34</v>
      </c>
      <c r="BV234" s="32" t="s">
        <v>34</v>
      </c>
      <c r="BW234" s="32" t="s">
        <v>34</v>
      </c>
      <c r="BX234" s="31" t="s">
        <v>34</v>
      </c>
      <c r="BY234" s="32" t="s">
        <v>34</v>
      </c>
      <c r="BZ234" s="32" t="s">
        <v>34</v>
      </c>
      <c r="CA234" s="31" t="s">
        <v>34</v>
      </c>
      <c r="CB234" s="32" t="s">
        <v>34</v>
      </c>
      <c r="CC234" s="32" t="s">
        <v>34</v>
      </c>
      <c r="CD234" s="31" t="s">
        <v>34</v>
      </c>
      <c r="CE234" s="32" t="s">
        <v>34</v>
      </c>
      <c r="CF234" s="32" t="s">
        <v>34</v>
      </c>
      <c r="CG234" s="31" t="s">
        <v>34</v>
      </c>
      <c r="CH234" s="32" t="s">
        <v>34</v>
      </c>
      <c r="CI234" s="32" t="s">
        <v>34</v>
      </c>
      <c r="CJ234" s="31" t="s">
        <v>34</v>
      </c>
      <c r="CK234" s="32" t="s">
        <v>34</v>
      </c>
      <c r="CL234" s="32" t="s">
        <v>34</v>
      </c>
      <c r="CM234" s="31" t="s">
        <v>34</v>
      </c>
      <c r="CN234" s="32" t="s">
        <v>34</v>
      </c>
      <c r="CO234" s="32" t="s">
        <v>34</v>
      </c>
      <c r="CP234" s="31" t="s">
        <v>34</v>
      </c>
      <c r="CQ234" s="32" t="s">
        <v>34</v>
      </c>
      <c r="CR234" s="32" t="s">
        <v>34</v>
      </c>
      <c r="CS234" s="31" t="s">
        <v>34</v>
      </c>
      <c r="CT234" s="32" t="s">
        <v>34</v>
      </c>
      <c r="CU234" s="32" t="s">
        <v>34</v>
      </c>
      <c r="CV234" s="31" t="s">
        <v>34</v>
      </c>
      <c r="CW234" s="32" t="s">
        <v>34</v>
      </c>
      <c r="CX234" s="32" t="s">
        <v>34</v>
      </c>
      <c r="CY234" s="31" t="s">
        <v>34</v>
      </c>
      <c r="CZ234" s="32" t="s">
        <v>34</v>
      </c>
      <c r="DA234" s="32" t="s">
        <v>34</v>
      </c>
      <c r="DB234" s="31" t="s">
        <v>34</v>
      </c>
      <c r="DC234" s="32" t="s">
        <v>34</v>
      </c>
      <c r="DD234" s="32" t="s">
        <v>34</v>
      </c>
      <c r="DE234" s="31" t="s">
        <v>34</v>
      </c>
      <c r="DF234" s="32" t="s">
        <v>34</v>
      </c>
      <c r="DG234" s="32" t="s">
        <v>34</v>
      </c>
      <c r="DH234" s="31" t="s">
        <v>34</v>
      </c>
      <c r="DI234" s="32" t="s">
        <v>34</v>
      </c>
      <c r="DJ234" s="32" t="s">
        <v>34</v>
      </c>
      <c r="DK234" s="31" t="s">
        <v>34</v>
      </c>
      <c r="DL234" s="32" t="s">
        <v>34</v>
      </c>
      <c r="DM234" s="32" t="s">
        <v>34</v>
      </c>
      <c r="DN234" s="31" t="s">
        <v>34</v>
      </c>
      <c r="DO234" s="32" t="s">
        <v>34</v>
      </c>
      <c r="DP234" s="32" t="s">
        <v>34</v>
      </c>
      <c r="DQ234" s="31" t="s">
        <v>34</v>
      </c>
      <c r="DR234" s="32" t="s">
        <v>34</v>
      </c>
      <c r="DS234" s="32" t="s">
        <v>34</v>
      </c>
      <c r="DT234" s="31" t="s">
        <v>34</v>
      </c>
      <c r="DU234" s="32" t="s">
        <v>34</v>
      </c>
      <c r="DV234" s="32" t="s">
        <v>34</v>
      </c>
    </row>
    <row r="235" spans="1:126" x14ac:dyDescent="0.2">
      <c r="A235" s="30" t="s">
        <v>5</v>
      </c>
      <c r="B235">
        <v>232</v>
      </c>
      <c r="C235" s="37">
        <v>95</v>
      </c>
      <c r="D235" s="70">
        <v>15.201662024553899</v>
      </c>
      <c r="E235" s="70" t="s">
        <v>28</v>
      </c>
      <c r="F235" s="70">
        <v>15.201662024553899</v>
      </c>
      <c r="G235" s="32">
        <v>14.9214691409161</v>
      </c>
      <c r="H235" s="32" t="s">
        <v>28</v>
      </c>
      <c r="I235" s="32">
        <v>14.9214691409161</v>
      </c>
      <c r="J235" s="31">
        <v>12.504112455600399</v>
      </c>
      <c r="K235" s="32" t="s">
        <v>28</v>
      </c>
      <c r="L235" s="32">
        <v>12.504112455600399</v>
      </c>
      <c r="M235" s="31">
        <v>9.5842806379182406</v>
      </c>
      <c r="N235" s="32" t="s">
        <v>28</v>
      </c>
      <c r="O235" s="32">
        <v>9.5842806379182406</v>
      </c>
      <c r="P235" s="31">
        <v>6.0391903530386397</v>
      </c>
      <c r="Q235" s="32" t="s">
        <v>28</v>
      </c>
      <c r="R235" s="32">
        <v>6.0391903530386397</v>
      </c>
      <c r="S235" s="31">
        <v>2.4151411794922399</v>
      </c>
      <c r="T235" s="32" t="s">
        <v>28</v>
      </c>
      <c r="U235" s="32">
        <v>2.4151411794922399</v>
      </c>
      <c r="V235" s="31">
        <v>-0.73795986138420999</v>
      </c>
      <c r="W235" s="32" t="s">
        <v>28</v>
      </c>
      <c r="X235" s="32">
        <v>-0.73795986138420999</v>
      </c>
      <c r="Y235" s="31">
        <v>-3.9773633268528101</v>
      </c>
      <c r="Z235" s="32" t="s">
        <v>28</v>
      </c>
      <c r="AA235" s="32">
        <v>-3.9773633268528101</v>
      </c>
      <c r="AB235" s="31">
        <v>-7.07575827296293</v>
      </c>
      <c r="AC235" s="32" t="s">
        <v>28</v>
      </c>
      <c r="AD235" s="32">
        <v>-7.07575827296293</v>
      </c>
      <c r="AE235" s="31">
        <v>-10.374632748768899</v>
      </c>
      <c r="AF235" s="32" t="s">
        <v>28</v>
      </c>
      <c r="AG235" s="32">
        <v>-10.374632748768899</v>
      </c>
      <c r="AH235" s="31">
        <v>-13.4236919278492</v>
      </c>
      <c r="AI235" s="32" t="s">
        <v>28</v>
      </c>
      <c r="AJ235" s="32">
        <v>-13.4236919278492</v>
      </c>
      <c r="AK235" s="31">
        <v>-15.778326304615501</v>
      </c>
      <c r="AL235" s="32" t="s">
        <v>28</v>
      </c>
      <c r="AM235" s="32">
        <v>-15.778326304615501</v>
      </c>
      <c r="AN235" s="31">
        <v>-19.411228395699599</v>
      </c>
      <c r="AO235" s="32" t="s">
        <v>28</v>
      </c>
      <c r="AP235" s="32">
        <v>-19.411228395699599</v>
      </c>
      <c r="AQ235" s="31">
        <v>-22.0830686614676</v>
      </c>
      <c r="AR235" s="32" t="s">
        <v>28</v>
      </c>
      <c r="AS235" s="32">
        <v>-22.0830686614676</v>
      </c>
      <c r="AT235" s="31">
        <v>-22.0830686614676</v>
      </c>
      <c r="AU235" s="32" t="s">
        <v>28</v>
      </c>
      <c r="AV235" s="32">
        <v>-22.0830686614676</v>
      </c>
      <c r="AW235" s="31" t="s">
        <v>34</v>
      </c>
      <c r="AX235" s="32" t="s">
        <v>34</v>
      </c>
      <c r="AY235" s="32" t="s">
        <v>34</v>
      </c>
      <c r="AZ235" s="31" t="s">
        <v>34</v>
      </c>
      <c r="BA235" s="32" t="s">
        <v>34</v>
      </c>
      <c r="BB235" s="32" t="s">
        <v>34</v>
      </c>
      <c r="BC235" s="31" t="s">
        <v>34</v>
      </c>
      <c r="BD235" s="32" t="s">
        <v>34</v>
      </c>
      <c r="BE235" s="32" t="s">
        <v>34</v>
      </c>
      <c r="BF235" s="31" t="s">
        <v>34</v>
      </c>
      <c r="BG235" s="32" t="s">
        <v>34</v>
      </c>
      <c r="BH235" s="32" t="s">
        <v>34</v>
      </c>
      <c r="BI235" s="31" t="s">
        <v>34</v>
      </c>
      <c r="BJ235" s="32" t="s">
        <v>34</v>
      </c>
      <c r="BK235" s="32" t="s">
        <v>34</v>
      </c>
      <c r="BL235" s="31" t="s">
        <v>34</v>
      </c>
      <c r="BM235" s="32" t="s">
        <v>34</v>
      </c>
      <c r="BN235" s="32" t="s">
        <v>34</v>
      </c>
      <c r="BO235" s="31" t="s">
        <v>34</v>
      </c>
      <c r="BP235" s="32" t="s">
        <v>34</v>
      </c>
      <c r="BQ235" s="32" t="s">
        <v>34</v>
      </c>
      <c r="BR235" s="31" t="s">
        <v>34</v>
      </c>
      <c r="BS235" s="32" t="s">
        <v>34</v>
      </c>
      <c r="BT235" s="32" t="s">
        <v>34</v>
      </c>
      <c r="BU235" s="31" t="s">
        <v>34</v>
      </c>
      <c r="BV235" s="32" t="s">
        <v>34</v>
      </c>
      <c r="BW235" s="32" t="s">
        <v>34</v>
      </c>
      <c r="BX235" s="31" t="s">
        <v>34</v>
      </c>
      <c r="BY235" s="32" t="s">
        <v>34</v>
      </c>
      <c r="BZ235" s="32" t="s">
        <v>34</v>
      </c>
      <c r="CA235" s="31" t="s">
        <v>34</v>
      </c>
      <c r="CB235" s="32" t="s">
        <v>34</v>
      </c>
      <c r="CC235" s="32" t="s">
        <v>34</v>
      </c>
      <c r="CD235" s="31" t="s">
        <v>34</v>
      </c>
      <c r="CE235" s="32" t="s">
        <v>34</v>
      </c>
      <c r="CF235" s="32" t="s">
        <v>34</v>
      </c>
      <c r="CG235" s="31" t="s">
        <v>34</v>
      </c>
      <c r="CH235" s="32" t="s">
        <v>34</v>
      </c>
      <c r="CI235" s="32" t="s">
        <v>34</v>
      </c>
      <c r="CJ235" s="31" t="s">
        <v>34</v>
      </c>
      <c r="CK235" s="32" t="s">
        <v>34</v>
      </c>
      <c r="CL235" s="32" t="s">
        <v>34</v>
      </c>
      <c r="CM235" s="31" t="s">
        <v>34</v>
      </c>
      <c r="CN235" s="32" t="s">
        <v>34</v>
      </c>
      <c r="CO235" s="32" t="s">
        <v>34</v>
      </c>
      <c r="CP235" s="31" t="s">
        <v>34</v>
      </c>
      <c r="CQ235" s="32" t="s">
        <v>34</v>
      </c>
      <c r="CR235" s="32" t="s">
        <v>34</v>
      </c>
      <c r="CS235" s="31" t="s">
        <v>34</v>
      </c>
      <c r="CT235" s="32" t="s">
        <v>34</v>
      </c>
      <c r="CU235" s="32" t="s">
        <v>34</v>
      </c>
      <c r="CV235" s="31" t="s">
        <v>34</v>
      </c>
      <c r="CW235" s="32" t="s">
        <v>34</v>
      </c>
      <c r="CX235" s="32" t="s">
        <v>34</v>
      </c>
      <c r="CY235" s="31" t="s">
        <v>34</v>
      </c>
      <c r="CZ235" s="32" t="s">
        <v>34</v>
      </c>
      <c r="DA235" s="32" t="s">
        <v>34</v>
      </c>
      <c r="DB235" s="31" t="s">
        <v>34</v>
      </c>
      <c r="DC235" s="32" t="s">
        <v>34</v>
      </c>
      <c r="DD235" s="32" t="s">
        <v>34</v>
      </c>
      <c r="DE235" s="31" t="s">
        <v>34</v>
      </c>
      <c r="DF235" s="32" t="s">
        <v>34</v>
      </c>
      <c r="DG235" s="32" t="s">
        <v>34</v>
      </c>
      <c r="DH235" s="31" t="s">
        <v>34</v>
      </c>
      <c r="DI235" s="32" t="s">
        <v>34</v>
      </c>
      <c r="DJ235" s="32" t="s">
        <v>34</v>
      </c>
      <c r="DK235" s="31" t="s">
        <v>34</v>
      </c>
      <c r="DL235" s="32" t="s">
        <v>34</v>
      </c>
      <c r="DM235" s="32" t="s">
        <v>34</v>
      </c>
      <c r="DN235" s="31" t="s">
        <v>34</v>
      </c>
      <c r="DO235" s="32" t="s">
        <v>34</v>
      </c>
      <c r="DP235" s="32" t="s">
        <v>34</v>
      </c>
      <c r="DQ235" s="31" t="s">
        <v>34</v>
      </c>
      <c r="DR235" s="32" t="s">
        <v>34</v>
      </c>
      <c r="DS235" s="32" t="s">
        <v>34</v>
      </c>
      <c r="DT235" s="31" t="s">
        <v>34</v>
      </c>
      <c r="DU235" s="32" t="s">
        <v>34</v>
      </c>
      <c r="DV235" s="32" t="s">
        <v>34</v>
      </c>
    </row>
    <row r="236" spans="1:126" x14ac:dyDescent="0.2">
      <c r="A236" s="30" t="s">
        <v>5</v>
      </c>
      <c r="B236">
        <v>233</v>
      </c>
      <c r="C236" s="37">
        <v>96</v>
      </c>
      <c r="D236" s="70">
        <v>13.347945358995201</v>
      </c>
      <c r="E236" s="70" t="s">
        <v>28</v>
      </c>
      <c r="F236" s="70">
        <v>13.347945358995201</v>
      </c>
      <c r="G236" s="32">
        <v>13.0079383897616</v>
      </c>
      <c r="H236" s="32" t="s">
        <v>28</v>
      </c>
      <c r="I236" s="32">
        <v>13.0079383897616</v>
      </c>
      <c r="J236" s="31">
        <v>10.648866111076099</v>
      </c>
      <c r="K236" s="32" t="s">
        <v>28</v>
      </c>
      <c r="L236" s="32">
        <v>10.648866111076099</v>
      </c>
      <c r="M236" s="31">
        <v>6.60149027119341</v>
      </c>
      <c r="N236" s="32" t="s">
        <v>28</v>
      </c>
      <c r="O236" s="32">
        <v>6.60149027119341</v>
      </c>
      <c r="P236" s="31">
        <v>1.96229982035938</v>
      </c>
      <c r="Q236" s="32" t="s">
        <v>28</v>
      </c>
      <c r="R236" s="32">
        <v>1.96229982035938</v>
      </c>
      <c r="S236" s="31">
        <v>-1.55756264268555</v>
      </c>
      <c r="T236" s="32" t="s">
        <v>28</v>
      </c>
      <c r="U236" s="32">
        <v>-1.55756264268555</v>
      </c>
      <c r="V236" s="31">
        <v>-5.5799013271081002</v>
      </c>
      <c r="W236" s="32" t="s">
        <v>28</v>
      </c>
      <c r="X236" s="32">
        <v>-5.5799013271081002</v>
      </c>
      <c r="Y236" s="31">
        <v>-10.3338739266974</v>
      </c>
      <c r="Z236" s="32" t="s">
        <v>28</v>
      </c>
      <c r="AA236" s="32">
        <v>-10.3338739266974</v>
      </c>
      <c r="AB236" s="31">
        <v>-14.0723114765108</v>
      </c>
      <c r="AC236" s="32" t="s">
        <v>28</v>
      </c>
      <c r="AD236" s="32">
        <v>-14.0723114765108</v>
      </c>
      <c r="AE236" s="31">
        <v>-18.954503521606</v>
      </c>
      <c r="AF236" s="32" t="s">
        <v>28</v>
      </c>
      <c r="AG236" s="32">
        <v>-18.954503521606</v>
      </c>
      <c r="AH236" s="31">
        <v>-28.595517846817099</v>
      </c>
      <c r="AI236" s="32" t="s">
        <v>28</v>
      </c>
      <c r="AJ236" s="32">
        <v>-28.595517846817099</v>
      </c>
      <c r="AK236" s="31">
        <v>-31.8179885694387</v>
      </c>
      <c r="AL236" s="32" t="s">
        <v>28</v>
      </c>
      <c r="AM236" s="32">
        <v>-31.8179885694387</v>
      </c>
      <c r="AN236" s="31">
        <v>-30.353767585273701</v>
      </c>
      <c r="AO236" s="32" t="s">
        <v>28</v>
      </c>
      <c r="AP236" s="32">
        <v>-30.353767585273701</v>
      </c>
      <c r="AQ236" s="31" t="s">
        <v>34</v>
      </c>
      <c r="AR236" s="32" t="s">
        <v>34</v>
      </c>
      <c r="AS236" s="32" t="s">
        <v>34</v>
      </c>
      <c r="AT236" s="31" t="s">
        <v>34</v>
      </c>
      <c r="AU236" s="32" t="s">
        <v>34</v>
      </c>
      <c r="AV236" s="32" t="s">
        <v>34</v>
      </c>
      <c r="AW236" s="31" t="s">
        <v>34</v>
      </c>
      <c r="AX236" s="32" t="s">
        <v>34</v>
      </c>
      <c r="AY236" s="32" t="s">
        <v>34</v>
      </c>
      <c r="AZ236" s="31" t="s">
        <v>34</v>
      </c>
      <c r="BA236" s="32" t="s">
        <v>34</v>
      </c>
      <c r="BB236" s="32" t="s">
        <v>34</v>
      </c>
      <c r="BC236" s="31" t="s">
        <v>34</v>
      </c>
      <c r="BD236" s="32" t="s">
        <v>34</v>
      </c>
      <c r="BE236" s="32" t="s">
        <v>34</v>
      </c>
      <c r="BF236" s="31" t="s">
        <v>34</v>
      </c>
      <c r="BG236" s="32" t="s">
        <v>34</v>
      </c>
      <c r="BH236" s="32" t="s">
        <v>34</v>
      </c>
      <c r="BI236" s="31" t="s">
        <v>34</v>
      </c>
      <c r="BJ236" s="32" t="s">
        <v>34</v>
      </c>
      <c r="BK236" s="32" t="s">
        <v>34</v>
      </c>
      <c r="BL236" s="31" t="s">
        <v>34</v>
      </c>
      <c r="BM236" s="32" t="s">
        <v>34</v>
      </c>
      <c r="BN236" s="32" t="s">
        <v>34</v>
      </c>
      <c r="BO236" s="31" t="s">
        <v>34</v>
      </c>
      <c r="BP236" s="32" t="s">
        <v>34</v>
      </c>
      <c r="BQ236" s="32" t="s">
        <v>34</v>
      </c>
      <c r="BR236" s="31" t="s">
        <v>34</v>
      </c>
      <c r="BS236" s="32" t="s">
        <v>34</v>
      </c>
      <c r="BT236" s="32" t="s">
        <v>34</v>
      </c>
      <c r="BU236" s="31" t="s">
        <v>34</v>
      </c>
      <c r="BV236" s="32" t="s">
        <v>34</v>
      </c>
      <c r="BW236" s="32" t="s">
        <v>34</v>
      </c>
      <c r="BX236" s="31" t="s">
        <v>34</v>
      </c>
      <c r="BY236" s="32" t="s">
        <v>34</v>
      </c>
      <c r="BZ236" s="32" t="s">
        <v>34</v>
      </c>
      <c r="CA236" s="31" t="s">
        <v>34</v>
      </c>
      <c r="CB236" s="32" t="s">
        <v>34</v>
      </c>
      <c r="CC236" s="32" t="s">
        <v>34</v>
      </c>
      <c r="CD236" s="31" t="s">
        <v>34</v>
      </c>
      <c r="CE236" s="32" t="s">
        <v>34</v>
      </c>
      <c r="CF236" s="32" t="s">
        <v>34</v>
      </c>
      <c r="CG236" s="31" t="s">
        <v>34</v>
      </c>
      <c r="CH236" s="32" t="s">
        <v>34</v>
      </c>
      <c r="CI236" s="32" t="s">
        <v>34</v>
      </c>
      <c r="CJ236" s="31" t="s">
        <v>34</v>
      </c>
      <c r="CK236" s="32" t="s">
        <v>34</v>
      </c>
      <c r="CL236" s="32" t="s">
        <v>34</v>
      </c>
      <c r="CM236" s="31" t="s">
        <v>34</v>
      </c>
      <c r="CN236" s="32" t="s">
        <v>34</v>
      </c>
      <c r="CO236" s="32" t="s">
        <v>34</v>
      </c>
      <c r="CP236" s="31" t="s">
        <v>34</v>
      </c>
      <c r="CQ236" s="32" t="s">
        <v>34</v>
      </c>
      <c r="CR236" s="32" t="s">
        <v>34</v>
      </c>
      <c r="CS236" s="31" t="s">
        <v>34</v>
      </c>
      <c r="CT236" s="32" t="s">
        <v>34</v>
      </c>
      <c r="CU236" s="32" t="s">
        <v>34</v>
      </c>
      <c r="CV236" s="31" t="s">
        <v>34</v>
      </c>
      <c r="CW236" s="32" t="s">
        <v>34</v>
      </c>
      <c r="CX236" s="32" t="s">
        <v>34</v>
      </c>
      <c r="CY236" s="31" t="s">
        <v>34</v>
      </c>
      <c r="CZ236" s="32" t="s">
        <v>34</v>
      </c>
      <c r="DA236" s="32" t="s">
        <v>34</v>
      </c>
      <c r="DB236" s="31" t="s">
        <v>34</v>
      </c>
      <c r="DC236" s="32" t="s">
        <v>34</v>
      </c>
      <c r="DD236" s="32" t="s">
        <v>34</v>
      </c>
      <c r="DE236" s="31" t="s">
        <v>34</v>
      </c>
      <c r="DF236" s="32" t="s">
        <v>34</v>
      </c>
      <c r="DG236" s="32" t="s">
        <v>34</v>
      </c>
      <c r="DH236" s="31" t="s">
        <v>34</v>
      </c>
      <c r="DI236" s="32" t="s">
        <v>34</v>
      </c>
      <c r="DJ236" s="32" t="s">
        <v>34</v>
      </c>
      <c r="DK236" s="31" t="s">
        <v>34</v>
      </c>
      <c r="DL236" s="32" t="s">
        <v>34</v>
      </c>
      <c r="DM236" s="32" t="s">
        <v>34</v>
      </c>
      <c r="DN236" s="31" t="s">
        <v>34</v>
      </c>
      <c r="DO236" s="32" t="s">
        <v>34</v>
      </c>
      <c r="DP236" s="32" t="s">
        <v>34</v>
      </c>
      <c r="DQ236" s="31" t="s">
        <v>34</v>
      </c>
      <c r="DR236" s="32" t="s">
        <v>34</v>
      </c>
      <c r="DS236" s="32" t="s">
        <v>34</v>
      </c>
      <c r="DT236" s="31" t="s">
        <v>34</v>
      </c>
      <c r="DU236" s="32" t="s">
        <v>34</v>
      </c>
      <c r="DV236" s="32" t="s">
        <v>34</v>
      </c>
    </row>
    <row r="237" spans="1:126" x14ac:dyDescent="0.2">
      <c r="A237" s="30" t="s">
        <v>5</v>
      </c>
      <c r="B237">
        <v>234</v>
      </c>
      <c r="C237" s="37">
        <v>97</v>
      </c>
      <c r="D237" s="70">
        <v>14.011288076713701</v>
      </c>
      <c r="E237" s="70" t="s">
        <v>28</v>
      </c>
      <c r="F237" s="70">
        <v>14.011288076713701</v>
      </c>
      <c r="G237" s="32">
        <v>13.927416891313401</v>
      </c>
      <c r="H237" s="32" t="s">
        <v>28</v>
      </c>
      <c r="I237" s="32">
        <v>13.927416891313401</v>
      </c>
      <c r="J237" s="31">
        <v>12.9294716492763</v>
      </c>
      <c r="K237" s="32" t="s">
        <v>28</v>
      </c>
      <c r="L237" s="32">
        <v>12.9294716492763</v>
      </c>
      <c r="M237" s="31">
        <v>9.2477761418629605</v>
      </c>
      <c r="N237" s="32" t="s">
        <v>28</v>
      </c>
      <c r="O237" s="32">
        <v>9.2477761418629605</v>
      </c>
      <c r="P237" s="31">
        <v>5.5073236730864199</v>
      </c>
      <c r="Q237" s="32" t="s">
        <v>28</v>
      </c>
      <c r="R237" s="32">
        <v>5.5073236730864199</v>
      </c>
      <c r="S237" s="31">
        <v>2.4513232062407</v>
      </c>
      <c r="T237" s="32" t="s">
        <v>28</v>
      </c>
      <c r="U237" s="32">
        <v>2.4513232062407</v>
      </c>
      <c r="V237" s="31">
        <v>-0.91654238378086095</v>
      </c>
      <c r="W237" s="32" t="s">
        <v>28</v>
      </c>
      <c r="X237" s="32">
        <v>-0.91654238378086095</v>
      </c>
      <c r="Y237" s="31">
        <v>-3.6515165278399899</v>
      </c>
      <c r="Z237" s="32" t="s">
        <v>28</v>
      </c>
      <c r="AA237" s="32">
        <v>-3.6515165278399899</v>
      </c>
      <c r="AB237" s="31">
        <v>-6.6347639223495101</v>
      </c>
      <c r="AC237" s="32" t="s">
        <v>28</v>
      </c>
      <c r="AD237" s="32">
        <v>-6.6347639223495101</v>
      </c>
      <c r="AE237" s="31">
        <v>-10.923252358096899</v>
      </c>
      <c r="AF237" s="32" t="s">
        <v>28</v>
      </c>
      <c r="AG237" s="32">
        <v>-10.923252358096899</v>
      </c>
      <c r="AH237" s="31">
        <v>-16.302401447644701</v>
      </c>
      <c r="AI237" s="32" t="s">
        <v>28</v>
      </c>
      <c r="AJ237" s="32">
        <v>-16.302401447644701</v>
      </c>
      <c r="AK237" s="31">
        <v>-19.860010134015699</v>
      </c>
      <c r="AL237" s="32" t="s">
        <v>28</v>
      </c>
      <c r="AM237" s="32">
        <v>-19.860010134015699</v>
      </c>
      <c r="AN237" s="31">
        <v>-20.9062018550581</v>
      </c>
      <c r="AO237" s="32" t="s">
        <v>28</v>
      </c>
      <c r="AP237" s="32">
        <v>-20.9062018550581</v>
      </c>
      <c r="AQ237" s="31">
        <v>-24.524406795386</v>
      </c>
      <c r="AR237" s="32" t="s">
        <v>28</v>
      </c>
      <c r="AS237" s="32">
        <v>-24.524406795386</v>
      </c>
      <c r="AT237" s="31">
        <v>-36.722987108513401</v>
      </c>
      <c r="AU237" s="32" t="s">
        <v>28</v>
      </c>
      <c r="AV237" s="32">
        <v>-36.722987108513401</v>
      </c>
      <c r="AW237" s="31" t="s">
        <v>34</v>
      </c>
      <c r="AX237" s="32" t="s">
        <v>34</v>
      </c>
      <c r="AY237" s="32" t="s">
        <v>34</v>
      </c>
      <c r="AZ237" s="31" t="s">
        <v>34</v>
      </c>
      <c r="BA237" s="32" t="s">
        <v>34</v>
      </c>
      <c r="BB237" s="32" t="s">
        <v>34</v>
      </c>
      <c r="BC237" s="31" t="s">
        <v>34</v>
      </c>
      <c r="BD237" s="32" t="s">
        <v>34</v>
      </c>
      <c r="BE237" s="32" t="s">
        <v>34</v>
      </c>
      <c r="BF237" s="31" t="s">
        <v>34</v>
      </c>
      <c r="BG237" s="32" t="s">
        <v>34</v>
      </c>
      <c r="BH237" s="32" t="s">
        <v>34</v>
      </c>
      <c r="BI237" s="31" t="s">
        <v>34</v>
      </c>
      <c r="BJ237" s="32" t="s">
        <v>34</v>
      </c>
      <c r="BK237" s="32" t="s">
        <v>34</v>
      </c>
      <c r="BL237" s="31" t="s">
        <v>34</v>
      </c>
      <c r="BM237" s="32" t="s">
        <v>34</v>
      </c>
      <c r="BN237" s="32" t="s">
        <v>34</v>
      </c>
      <c r="BO237" s="31" t="s">
        <v>34</v>
      </c>
      <c r="BP237" s="32" t="s">
        <v>34</v>
      </c>
      <c r="BQ237" s="32" t="s">
        <v>34</v>
      </c>
      <c r="BR237" s="31" t="s">
        <v>34</v>
      </c>
      <c r="BS237" s="32" t="s">
        <v>34</v>
      </c>
      <c r="BT237" s="32" t="s">
        <v>34</v>
      </c>
      <c r="BU237" s="31" t="s">
        <v>34</v>
      </c>
      <c r="BV237" s="32" t="s">
        <v>34</v>
      </c>
      <c r="BW237" s="32" t="s">
        <v>34</v>
      </c>
      <c r="BX237" s="31" t="s">
        <v>34</v>
      </c>
      <c r="BY237" s="32" t="s">
        <v>34</v>
      </c>
      <c r="BZ237" s="32" t="s">
        <v>34</v>
      </c>
      <c r="CA237" s="31" t="s">
        <v>34</v>
      </c>
      <c r="CB237" s="32" t="s">
        <v>34</v>
      </c>
      <c r="CC237" s="32" t="s">
        <v>34</v>
      </c>
      <c r="CD237" s="31" t="s">
        <v>34</v>
      </c>
      <c r="CE237" s="32" t="s">
        <v>34</v>
      </c>
      <c r="CF237" s="32" t="s">
        <v>34</v>
      </c>
      <c r="CG237" s="31" t="s">
        <v>34</v>
      </c>
      <c r="CH237" s="32" t="s">
        <v>34</v>
      </c>
      <c r="CI237" s="32" t="s">
        <v>34</v>
      </c>
      <c r="CJ237" s="31" t="s">
        <v>34</v>
      </c>
      <c r="CK237" s="32" t="s">
        <v>34</v>
      </c>
      <c r="CL237" s="32" t="s">
        <v>34</v>
      </c>
      <c r="CM237" s="31" t="s">
        <v>34</v>
      </c>
      <c r="CN237" s="32" t="s">
        <v>34</v>
      </c>
      <c r="CO237" s="32" t="s">
        <v>34</v>
      </c>
      <c r="CP237" s="31" t="s">
        <v>34</v>
      </c>
      <c r="CQ237" s="32" t="s">
        <v>34</v>
      </c>
      <c r="CR237" s="32" t="s">
        <v>34</v>
      </c>
      <c r="CS237" s="31" t="s">
        <v>34</v>
      </c>
      <c r="CT237" s="32" t="s">
        <v>34</v>
      </c>
      <c r="CU237" s="32" t="s">
        <v>34</v>
      </c>
      <c r="CV237" s="31" t="s">
        <v>34</v>
      </c>
      <c r="CW237" s="32" t="s">
        <v>34</v>
      </c>
      <c r="CX237" s="32" t="s">
        <v>34</v>
      </c>
      <c r="CY237" s="31" t="s">
        <v>34</v>
      </c>
      <c r="CZ237" s="32" t="s">
        <v>34</v>
      </c>
      <c r="DA237" s="32" t="s">
        <v>34</v>
      </c>
      <c r="DB237" s="31" t="s">
        <v>34</v>
      </c>
      <c r="DC237" s="32" t="s">
        <v>34</v>
      </c>
      <c r="DD237" s="32" t="s">
        <v>34</v>
      </c>
      <c r="DE237" s="31" t="s">
        <v>34</v>
      </c>
      <c r="DF237" s="32" t="s">
        <v>34</v>
      </c>
      <c r="DG237" s="32" t="s">
        <v>34</v>
      </c>
      <c r="DH237" s="31" t="s">
        <v>34</v>
      </c>
      <c r="DI237" s="32" t="s">
        <v>34</v>
      </c>
      <c r="DJ237" s="32" t="s">
        <v>34</v>
      </c>
      <c r="DK237" s="31" t="s">
        <v>34</v>
      </c>
      <c r="DL237" s="32" t="s">
        <v>34</v>
      </c>
      <c r="DM237" s="32" t="s">
        <v>34</v>
      </c>
      <c r="DN237" s="31" t="s">
        <v>34</v>
      </c>
      <c r="DO237" s="32" t="s">
        <v>34</v>
      </c>
      <c r="DP237" s="32" t="s">
        <v>34</v>
      </c>
      <c r="DQ237" s="31" t="s">
        <v>34</v>
      </c>
      <c r="DR237" s="32" t="s">
        <v>34</v>
      </c>
      <c r="DS237" s="32" t="s">
        <v>34</v>
      </c>
      <c r="DT237" s="31" t="s">
        <v>34</v>
      </c>
      <c r="DU237" s="32" t="s">
        <v>34</v>
      </c>
      <c r="DV237" s="32" t="s">
        <v>34</v>
      </c>
    </row>
    <row r="238" spans="1:126" x14ac:dyDescent="0.2">
      <c r="A238" s="30" t="s">
        <v>5</v>
      </c>
      <c r="B238">
        <v>235</v>
      </c>
      <c r="C238" s="37">
        <v>98</v>
      </c>
      <c r="D238" s="70">
        <v>14.2380139509713</v>
      </c>
      <c r="E238" s="70" t="s">
        <v>28</v>
      </c>
      <c r="F238" s="70">
        <v>14.2380139509713</v>
      </c>
      <c r="G238" s="32">
        <v>14.2117229690037</v>
      </c>
      <c r="H238" s="32" t="s">
        <v>28</v>
      </c>
      <c r="I238" s="32">
        <v>14.2117229690037</v>
      </c>
      <c r="J238" s="31">
        <v>13.7280631206926</v>
      </c>
      <c r="K238" s="32" t="s">
        <v>28</v>
      </c>
      <c r="L238" s="32">
        <v>13.7280631206926</v>
      </c>
      <c r="M238" s="31">
        <v>11.5093401351492</v>
      </c>
      <c r="N238" s="32" t="s">
        <v>28</v>
      </c>
      <c r="O238" s="32">
        <v>11.5093401351492</v>
      </c>
      <c r="P238" s="31">
        <v>8.5389460354792703</v>
      </c>
      <c r="Q238" s="32" t="s">
        <v>28</v>
      </c>
      <c r="R238" s="32">
        <v>8.5389460354792703</v>
      </c>
      <c r="S238" s="31">
        <v>5.8508993900453197</v>
      </c>
      <c r="T238" s="32" t="s">
        <v>28</v>
      </c>
      <c r="U238" s="32">
        <v>5.8508993900453197</v>
      </c>
      <c r="V238" s="31">
        <v>2.7451807137101398</v>
      </c>
      <c r="W238" s="32" t="s">
        <v>28</v>
      </c>
      <c r="X238" s="32">
        <v>2.7451807137101398</v>
      </c>
      <c r="Y238" s="31">
        <v>8.8395415586297807E-2</v>
      </c>
      <c r="Z238" s="32" t="s">
        <v>28</v>
      </c>
      <c r="AA238" s="32">
        <v>8.8395415586297807E-2</v>
      </c>
      <c r="AB238" s="31">
        <v>-2.4973317181110199</v>
      </c>
      <c r="AC238" s="32" t="s">
        <v>28</v>
      </c>
      <c r="AD238" s="32">
        <v>-2.4973317181110199</v>
      </c>
      <c r="AE238" s="31">
        <v>-4.9065896447434403</v>
      </c>
      <c r="AF238" s="32" t="s">
        <v>28</v>
      </c>
      <c r="AG238" s="32">
        <v>-4.9065896447434403</v>
      </c>
      <c r="AH238" s="31">
        <v>-7.9546433540074801</v>
      </c>
      <c r="AI238" s="32" t="s">
        <v>28</v>
      </c>
      <c r="AJ238" s="32">
        <v>-7.9546433540074801</v>
      </c>
      <c r="AK238" s="31">
        <v>-11.9813583646939</v>
      </c>
      <c r="AL238" s="32" t="s">
        <v>28</v>
      </c>
      <c r="AM238" s="32">
        <v>-11.9813583646939</v>
      </c>
      <c r="AN238" s="31">
        <v>-14.7775777250272</v>
      </c>
      <c r="AO238" s="32" t="s">
        <v>28</v>
      </c>
      <c r="AP238" s="32">
        <v>-14.7775777250272</v>
      </c>
      <c r="AQ238" s="31">
        <v>-17.083516718889399</v>
      </c>
      <c r="AR238" s="32" t="s">
        <v>28</v>
      </c>
      <c r="AS238" s="32">
        <v>-17.083516718889399</v>
      </c>
      <c r="AT238" s="31">
        <v>-34.197663302386196</v>
      </c>
      <c r="AU238" s="32" t="s">
        <v>28</v>
      </c>
      <c r="AV238" s="32">
        <v>-34.197663302386196</v>
      </c>
      <c r="AW238" s="31" t="s">
        <v>34</v>
      </c>
      <c r="AX238" s="32" t="s">
        <v>34</v>
      </c>
      <c r="AY238" s="32" t="s">
        <v>34</v>
      </c>
      <c r="AZ238" s="31" t="s">
        <v>34</v>
      </c>
      <c r="BA238" s="32" t="s">
        <v>34</v>
      </c>
      <c r="BB238" s="32" t="s">
        <v>34</v>
      </c>
      <c r="BC238" s="31" t="s">
        <v>34</v>
      </c>
      <c r="BD238" s="32" t="s">
        <v>34</v>
      </c>
      <c r="BE238" s="32" t="s">
        <v>34</v>
      </c>
      <c r="BF238" s="31" t="s">
        <v>34</v>
      </c>
      <c r="BG238" s="32" t="s">
        <v>34</v>
      </c>
      <c r="BH238" s="32" t="s">
        <v>34</v>
      </c>
      <c r="BI238" s="31" t="s">
        <v>34</v>
      </c>
      <c r="BJ238" s="32" t="s">
        <v>34</v>
      </c>
      <c r="BK238" s="32" t="s">
        <v>34</v>
      </c>
      <c r="BL238" s="31" t="s">
        <v>34</v>
      </c>
      <c r="BM238" s="32" t="s">
        <v>34</v>
      </c>
      <c r="BN238" s="32" t="s">
        <v>34</v>
      </c>
      <c r="BO238" s="31" t="s">
        <v>34</v>
      </c>
      <c r="BP238" s="32" t="s">
        <v>34</v>
      </c>
      <c r="BQ238" s="32" t="s">
        <v>34</v>
      </c>
      <c r="BR238" s="31" t="s">
        <v>34</v>
      </c>
      <c r="BS238" s="32" t="s">
        <v>34</v>
      </c>
      <c r="BT238" s="32" t="s">
        <v>34</v>
      </c>
      <c r="BU238" s="31" t="s">
        <v>34</v>
      </c>
      <c r="BV238" s="32" t="s">
        <v>34</v>
      </c>
      <c r="BW238" s="32" t="s">
        <v>34</v>
      </c>
      <c r="BX238" s="31" t="s">
        <v>34</v>
      </c>
      <c r="BY238" s="32" t="s">
        <v>34</v>
      </c>
      <c r="BZ238" s="32" t="s">
        <v>34</v>
      </c>
      <c r="CA238" s="31" t="s">
        <v>34</v>
      </c>
      <c r="CB238" s="32" t="s">
        <v>34</v>
      </c>
      <c r="CC238" s="32" t="s">
        <v>34</v>
      </c>
      <c r="CD238" s="31" t="s">
        <v>34</v>
      </c>
      <c r="CE238" s="32" t="s">
        <v>34</v>
      </c>
      <c r="CF238" s="32" t="s">
        <v>34</v>
      </c>
      <c r="CG238" s="31" t="s">
        <v>34</v>
      </c>
      <c r="CH238" s="32" t="s">
        <v>34</v>
      </c>
      <c r="CI238" s="32" t="s">
        <v>34</v>
      </c>
      <c r="CJ238" s="31" t="s">
        <v>34</v>
      </c>
      <c r="CK238" s="32" t="s">
        <v>34</v>
      </c>
      <c r="CL238" s="32" t="s">
        <v>34</v>
      </c>
      <c r="CM238" s="31" t="s">
        <v>34</v>
      </c>
      <c r="CN238" s="32" t="s">
        <v>34</v>
      </c>
      <c r="CO238" s="32" t="s">
        <v>34</v>
      </c>
      <c r="CP238" s="31" t="s">
        <v>34</v>
      </c>
      <c r="CQ238" s="32" t="s">
        <v>34</v>
      </c>
      <c r="CR238" s="32" t="s">
        <v>34</v>
      </c>
      <c r="CS238" s="31" t="s">
        <v>34</v>
      </c>
      <c r="CT238" s="32" t="s">
        <v>34</v>
      </c>
      <c r="CU238" s="32" t="s">
        <v>34</v>
      </c>
      <c r="CV238" s="31" t="s">
        <v>34</v>
      </c>
      <c r="CW238" s="32" t="s">
        <v>34</v>
      </c>
      <c r="CX238" s="32" t="s">
        <v>34</v>
      </c>
      <c r="CY238" s="31" t="s">
        <v>34</v>
      </c>
      <c r="CZ238" s="32" t="s">
        <v>34</v>
      </c>
      <c r="DA238" s="32" t="s">
        <v>34</v>
      </c>
      <c r="DB238" s="31" t="s">
        <v>34</v>
      </c>
      <c r="DC238" s="32" t="s">
        <v>34</v>
      </c>
      <c r="DD238" s="32" t="s">
        <v>34</v>
      </c>
      <c r="DE238" s="31" t="s">
        <v>34</v>
      </c>
      <c r="DF238" s="32" t="s">
        <v>34</v>
      </c>
      <c r="DG238" s="32" t="s">
        <v>34</v>
      </c>
      <c r="DH238" s="31" t="s">
        <v>34</v>
      </c>
      <c r="DI238" s="32" t="s">
        <v>34</v>
      </c>
      <c r="DJ238" s="32" t="s">
        <v>34</v>
      </c>
      <c r="DK238" s="31" t="s">
        <v>34</v>
      </c>
      <c r="DL238" s="32" t="s">
        <v>34</v>
      </c>
      <c r="DM238" s="32" t="s">
        <v>34</v>
      </c>
      <c r="DN238" s="31" t="s">
        <v>34</v>
      </c>
      <c r="DO238" s="32" t="s">
        <v>34</v>
      </c>
      <c r="DP238" s="32" t="s">
        <v>34</v>
      </c>
      <c r="DQ238" s="31" t="s">
        <v>34</v>
      </c>
      <c r="DR238" s="32" t="s">
        <v>34</v>
      </c>
      <c r="DS238" s="32" t="s">
        <v>34</v>
      </c>
      <c r="DT238" s="31" t="s">
        <v>34</v>
      </c>
      <c r="DU238" s="32" t="s">
        <v>34</v>
      </c>
      <c r="DV238" s="32" t="s">
        <v>34</v>
      </c>
    </row>
    <row r="239" spans="1:126" x14ac:dyDescent="0.2">
      <c r="A239" s="30" t="s">
        <v>5</v>
      </c>
      <c r="B239">
        <v>236</v>
      </c>
      <c r="C239" s="37">
        <v>99</v>
      </c>
      <c r="D239" s="70">
        <v>10.2292525695816</v>
      </c>
      <c r="E239" s="70" t="s">
        <v>28</v>
      </c>
      <c r="F239" s="70">
        <v>10.2292525695816</v>
      </c>
      <c r="G239" s="32">
        <v>10.137185106475201</v>
      </c>
      <c r="H239" s="32" t="s">
        <v>28</v>
      </c>
      <c r="I239" s="32">
        <v>10.137185106475201</v>
      </c>
      <c r="J239" s="31">
        <v>9.4265626810238494</v>
      </c>
      <c r="K239" s="32" t="s">
        <v>28</v>
      </c>
      <c r="L239" s="32">
        <v>9.4265626810238494</v>
      </c>
      <c r="M239" s="31">
        <v>7.8337244229984702</v>
      </c>
      <c r="N239" s="32" t="s">
        <v>28</v>
      </c>
      <c r="O239" s="32">
        <v>7.8337244229984702</v>
      </c>
      <c r="P239" s="31">
        <v>5.1098581467949096</v>
      </c>
      <c r="Q239" s="32" t="s">
        <v>28</v>
      </c>
      <c r="R239" s="32">
        <v>5.1098581467949096</v>
      </c>
      <c r="S239" s="31">
        <v>2.7253009280007499</v>
      </c>
      <c r="T239" s="32" t="s">
        <v>28</v>
      </c>
      <c r="U239" s="32">
        <v>2.7253009280007499</v>
      </c>
      <c r="V239" s="31">
        <v>-0.15072547028901501</v>
      </c>
      <c r="W239" s="32" t="s">
        <v>28</v>
      </c>
      <c r="X239" s="32">
        <v>-0.15072547028901501</v>
      </c>
      <c r="Y239" s="31">
        <v>-3.2749382964262002</v>
      </c>
      <c r="Z239" s="32" t="s">
        <v>28</v>
      </c>
      <c r="AA239" s="32">
        <v>-3.2749382964262002</v>
      </c>
      <c r="AB239" s="31">
        <v>-5.9356604883460804</v>
      </c>
      <c r="AC239" s="32" t="s">
        <v>28</v>
      </c>
      <c r="AD239" s="32">
        <v>-5.9356604883460804</v>
      </c>
      <c r="AE239" s="31">
        <v>-8.7984815497636895</v>
      </c>
      <c r="AF239" s="32" t="s">
        <v>28</v>
      </c>
      <c r="AG239" s="32">
        <v>-8.7984815497636895</v>
      </c>
      <c r="AH239" s="31">
        <v>-11.7963639785866</v>
      </c>
      <c r="AI239" s="32" t="s">
        <v>28</v>
      </c>
      <c r="AJ239" s="32">
        <v>-11.7963639785866</v>
      </c>
      <c r="AK239" s="31">
        <v>-14.592660638796</v>
      </c>
      <c r="AL239" s="32" t="s">
        <v>28</v>
      </c>
      <c r="AM239" s="32">
        <v>-14.592660638796</v>
      </c>
      <c r="AN239" s="31">
        <v>-16.3304577352196</v>
      </c>
      <c r="AO239" s="32" t="s">
        <v>28</v>
      </c>
      <c r="AP239" s="32">
        <v>-16.3304577352196</v>
      </c>
      <c r="AQ239" s="31">
        <v>-16.8183830907243</v>
      </c>
      <c r="AR239" s="32" t="s">
        <v>28</v>
      </c>
      <c r="AS239" s="32">
        <v>-16.8183830907243</v>
      </c>
      <c r="AT239" s="31">
        <v>-17.2806652869568</v>
      </c>
      <c r="AU239" s="32" t="s">
        <v>28</v>
      </c>
      <c r="AV239" s="32">
        <v>-17.2806652869568</v>
      </c>
      <c r="AW239" s="31">
        <v>-17.5043554702469</v>
      </c>
      <c r="AX239" s="32" t="s">
        <v>28</v>
      </c>
      <c r="AY239" s="32">
        <v>-17.5043554702469</v>
      </c>
      <c r="AZ239" s="31">
        <v>-18.515747496960401</v>
      </c>
      <c r="BA239" s="32" t="s">
        <v>28</v>
      </c>
      <c r="BB239" s="32">
        <v>-18.515747496960401</v>
      </c>
      <c r="BC239" s="31">
        <v>-19.764897510436001</v>
      </c>
      <c r="BD239" s="32" t="s">
        <v>28</v>
      </c>
      <c r="BE239" s="32">
        <v>-19.764897510436001</v>
      </c>
      <c r="BF239" s="31">
        <v>-21.854614377475201</v>
      </c>
      <c r="BG239" s="32" t="s">
        <v>28</v>
      </c>
      <c r="BH239" s="32">
        <v>-21.854614377475201</v>
      </c>
      <c r="BI239" s="31">
        <v>-22.270574627835199</v>
      </c>
      <c r="BJ239" s="32" t="s">
        <v>28</v>
      </c>
      <c r="BK239" s="32">
        <v>-22.270574627835199</v>
      </c>
      <c r="BL239" s="31">
        <v>-25.3573113174231</v>
      </c>
      <c r="BM239" s="32" t="s">
        <v>28</v>
      </c>
      <c r="BN239" s="32">
        <v>-25.3573113174231</v>
      </c>
      <c r="BO239" s="31">
        <v>-25.3573113174231</v>
      </c>
      <c r="BP239" s="32" t="s">
        <v>28</v>
      </c>
      <c r="BQ239" s="32">
        <v>-25.3573113174231</v>
      </c>
      <c r="BR239" s="31" t="s">
        <v>34</v>
      </c>
      <c r="BS239" s="32" t="s">
        <v>34</v>
      </c>
      <c r="BT239" s="32" t="s">
        <v>34</v>
      </c>
      <c r="BU239" s="31" t="s">
        <v>34</v>
      </c>
      <c r="BV239" s="32" t="s">
        <v>34</v>
      </c>
      <c r="BW239" s="32" t="s">
        <v>34</v>
      </c>
      <c r="BX239" s="31" t="s">
        <v>34</v>
      </c>
      <c r="BY239" s="32" t="s">
        <v>34</v>
      </c>
      <c r="BZ239" s="32" t="s">
        <v>34</v>
      </c>
      <c r="CA239" s="31" t="s">
        <v>34</v>
      </c>
      <c r="CB239" s="32" t="s">
        <v>34</v>
      </c>
      <c r="CC239" s="32" t="s">
        <v>34</v>
      </c>
      <c r="CD239" s="31" t="s">
        <v>34</v>
      </c>
      <c r="CE239" s="32" t="s">
        <v>34</v>
      </c>
      <c r="CF239" s="32" t="s">
        <v>34</v>
      </c>
      <c r="CG239" s="31" t="s">
        <v>34</v>
      </c>
      <c r="CH239" s="32" t="s">
        <v>34</v>
      </c>
      <c r="CI239" s="32" t="s">
        <v>34</v>
      </c>
      <c r="CJ239" s="31" t="s">
        <v>34</v>
      </c>
      <c r="CK239" s="32" t="s">
        <v>34</v>
      </c>
      <c r="CL239" s="32" t="s">
        <v>34</v>
      </c>
      <c r="CM239" s="31" t="s">
        <v>34</v>
      </c>
      <c r="CN239" s="32" t="s">
        <v>34</v>
      </c>
      <c r="CO239" s="32" t="s">
        <v>34</v>
      </c>
      <c r="CP239" s="31" t="s">
        <v>34</v>
      </c>
      <c r="CQ239" s="32" t="s">
        <v>34</v>
      </c>
      <c r="CR239" s="32" t="s">
        <v>34</v>
      </c>
      <c r="CS239" s="31" t="s">
        <v>34</v>
      </c>
      <c r="CT239" s="32" t="s">
        <v>34</v>
      </c>
      <c r="CU239" s="32" t="s">
        <v>34</v>
      </c>
      <c r="CV239" s="31" t="s">
        <v>34</v>
      </c>
      <c r="CW239" s="32" t="s">
        <v>34</v>
      </c>
      <c r="CX239" s="32" t="s">
        <v>34</v>
      </c>
      <c r="CY239" s="31" t="s">
        <v>34</v>
      </c>
      <c r="CZ239" s="32" t="s">
        <v>34</v>
      </c>
      <c r="DA239" s="32" t="s">
        <v>34</v>
      </c>
      <c r="DB239" s="31" t="s">
        <v>34</v>
      </c>
      <c r="DC239" s="32" t="s">
        <v>34</v>
      </c>
      <c r="DD239" s="32" t="s">
        <v>34</v>
      </c>
      <c r="DE239" s="31" t="s">
        <v>34</v>
      </c>
      <c r="DF239" s="32" t="s">
        <v>34</v>
      </c>
      <c r="DG239" s="32" t="s">
        <v>34</v>
      </c>
      <c r="DH239" s="31" t="s">
        <v>34</v>
      </c>
      <c r="DI239" s="32" t="s">
        <v>34</v>
      </c>
      <c r="DJ239" s="32" t="s">
        <v>34</v>
      </c>
      <c r="DK239" s="31" t="s">
        <v>34</v>
      </c>
      <c r="DL239" s="32" t="s">
        <v>34</v>
      </c>
      <c r="DM239" s="32" t="s">
        <v>34</v>
      </c>
      <c r="DN239" s="31" t="s">
        <v>34</v>
      </c>
      <c r="DO239" s="32" t="s">
        <v>34</v>
      </c>
      <c r="DP239" s="32" t="s">
        <v>34</v>
      </c>
      <c r="DQ239" s="31" t="s">
        <v>34</v>
      </c>
      <c r="DR239" s="32" t="s">
        <v>34</v>
      </c>
      <c r="DS239" s="32" t="s">
        <v>34</v>
      </c>
      <c r="DT239" s="31" t="s">
        <v>34</v>
      </c>
      <c r="DU239" s="32" t="s">
        <v>34</v>
      </c>
      <c r="DV239" s="32" t="s">
        <v>34</v>
      </c>
    </row>
    <row r="240" spans="1:126" x14ac:dyDescent="0.2">
      <c r="A240" s="30" t="s">
        <v>5</v>
      </c>
      <c r="B240">
        <v>237</v>
      </c>
      <c r="C240" s="37">
        <v>100</v>
      </c>
      <c r="D240" s="70">
        <v>11.1102163703887</v>
      </c>
      <c r="E240" s="70" t="s">
        <v>28</v>
      </c>
      <c r="F240" s="70">
        <v>11.1102163703887</v>
      </c>
      <c r="G240" s="32">
        <v>9.6913001968526196</v>
      </c>
      <c r="H240" s="32" t="s">
        <v>28</v>
      </c>
      <c r="I240" s="32">
        <v>9.6913001968526196</v>
      </c>
      <c r="J240" s="31">
        <v>5.0004031188634199</v>
      </c>
      <c r="K240" s="32" t="s">
        <v>28</v>
      </c>
      <c r="L240" s="32">
        <v>5.0004031188634199</v>
      </c>
      <c r="M240" s="31">
        <v>0.126638318532723</v>
      </c>
      <c r="N240" s="32" t="s">
        <v>28</v>
      </c>
      <c r="O240" s="32">
        <v>0.126638318532723</v>
      </c>
      <c r="P240" s="31">
        <v>-3.9992568121209402</v>
      </c>
      <c r="Q240" s="32" t="s">
        <v>28</v>
      </c>
      <c r="R240" s="32">
        <v>-3.9992568121209402</v>
      </c>
      <c r="S240" s="31">
        <v>-7.7221290641187101</v>
      </c>
      <c r="T240" s="32" t="s">
        <v>28</v>
      </c>
      <c r="U240" s="32">
        <v>-7.7221290641187101</v>
      </c>
      <c r="V240" s="31">
        <v>-12.138688279456099</v>
      </c>
      <c r="W240" s="32" t="s">
        <v>28</v>
      </c>
      <c r="X240" s="32">
        <v>-12.138688279456099</v>
      </c>
      <c r="Y240" s="31">
        <v>-22.3295621354562</v>
      </c>
      <c r="Z240" s="32" t="s">
        <v>28</v>
      </c>
      <c r="AA240" s="32">
        <v>-22.3295621354562</v>
      </c>
      <c r="AB240" s="31" t="s">
        <v>34</v>
      </c>
      <c r="AC240" s="32" t="s">
        <v>34</v>
      </c>
      <c r="AD240" s="32" t="s">
        <v>34</v>
      </c>
      <c r="AE240" s="31" t="s">
        <v>34</v>
      </c>
      <c r="AF240" s="32" t="s">
        <v>34</v>
      </c>
      <c r="AG240" s="32" t="s">
        <v>34</v>
      </c>
      <c r="AH240" s="31" t="s">
        <v>34</v>
      </c>
      <c r="AI240" s="32" t="s">
        <v>34</v>
      </c>
      <c r="AJ240" s="32" t="s">
        <v>34</v>
      </c>
      <c r="AK240" s="31" t="s">
        <v>34</v>
      </c>
      <c r="AL240" s="32" t="s">
        <v>34</v>
      </c>
      <c r="AM240" s="32" t="s">
        <v>34</v>
      </c>
      <c r="AN240" s="31" t="s">
        <v>34</v>
      </c>
      <c r="AO240" s="32" t="s">
        <v>34</v>
      </c>
      <c r="AP240" s="32" t="s">
        <v>34</v>
      </c>
      <c r="AQ240" s="31" t="s">
        <v>34</v>
      </c>
      <c r="AR240" s="32" t="s">
        <v>34</v>
      </c>
      <c r="AS240" s="32" t="s">
        <v>34</v>
      </c>
      <c r="AT240" s="31" t="s">
        <v>34</v>
      </c>
      <c r="AU240" s="32" t="s">
        <v>34</v>
      </c>
      <c r="AV240" s="32" t="s">
        <v>34</v>
      </c>
      <c r="AW240" s="31" t="s">
        <v>34</v>
      </c>
      <c r="AX240" s="32" t="s">
        <v>34</v>
      </c>
      <c r="AY240" s="32" t="s">
        <v>34</v>
      </c>
      <c r="AZ240" s="31" t="s">
        <v>34</v>
      </c>
      <c r="BA240" s="32" t="s">
        <v>34</v>
      </c>
      <c r="BB240" s="32" t="s">
        <v>34</v>
      </c>
      <c r="BC240" s="31" t="s">
        <v>34</v>
      </c>
      <c r="BD240" s="32" t="s">
        <v>34</v>
      </c>
      <c r="BE240" s="32" t="s">
        <v>34</v>
      </c>
      <c r="BF240" s="31" t="s">
        <v>34</v>
      </c>
      <c r="BG240" s="32" t="s">
        <v>34</v>
      </c>
      <c r="BH240" s="32" t="s">
        <v>34</v>
      </c>
      <c r="BI240" s="31" t="s">
        <v>34</v>
      </c>
      <c r="BJ240" s="32" t="s">
        <v>34</v>
      </c>
      <c r="BK240" s="32" t="s">
        <v>34</v>
      </c>
      <c r="BL240" s="31" t="s">
        <v>34</v>
      </c>
      <c r="BM240" s="32" t="s">
        <v>34</v>
      </c>
      <c r="BN240" s="32" t="s">
        <v>34</v>
      </c>
      <c r="BO240" s="31" t="s">
        <v>34</v>
      </c>
      <c r="BP240" s="32" t="s">
        <v>34</v>
      </c>
      <c r="BQ240" s="32" t="s">
        <v>34</v>
      </c>
      <c r="BR240" s="31" t="s">
        <v>34</v>
      </c>
      <c r="BS240" s="32" t="s">
        <v>34</v>
      </c>
      <c r="BT240" s="32" t="s">
        <v>34</v>
      </c>
      <c r="BU240" s="31" t="s">
        <v>34</v>
      </c>
      <c r="BV240" s="32" t="s">
        <v>34</v>
      </c>
      <c r="BW240" s="32" t="s">
        <v>34</v>
      </c>
      <c r="BX240" s="31" t="s">
        <v>34</v>
      </c>
      <c r="BY240" s="32" t="s">
        <v>34</v>
      </c>
      <c r="BZ240" s="32" t="s">
        <v>34</v>
      </c>
      <c r="CA240" s="31" t="s">
        <v>34</v>
      </c>
      <c r="CB240" s="32" t="s">
        <v>34</v>
      </c>
      <c r="CC240" s="32" t="s">
        <v>34</v>
      </c>
      <c r="CD240" s="31" t="s">
        <v>34</v>
      </c>
      <c r="CE240" s="32" t="s">
        <v>34</v>
      </c>
      <c r="CF240" s="32" t="s">
        <v>34</v>
      </c>
      <c r="CG240" s="31" t="s">
        <v>34</v>
      </c>
      <c r="CH240" s="32" t="s">
        <v>34</v>
      </c>
      <c r="CI240" s="32" t="s">
        <v>34</v>
      </c>
      <c r="CJ240" s="31" t="s">
        <v>34</v>
      </c>
      <c r="CK240" s="32" t="s">
        <v>34</v>
      </c>
      <c r="CL240" s="32" t="s">
        <v>34</v>
      </c>
      <c r="CM240" s="31" t="s">
        <v>34</v>
      </c>
      <c r="CN240" s="32" t="s">
        <v>34</v>
      </c>
      <c r="CO240" s="32" t="s">
        <v>34</v>
      </c>
      <c r="CP240" s="31" t="s">
        <v>34</v>
      </c>
      <c r="CQ240" s="32" t="s">
        <v>34</v>
      </c>
      <c r="CR240" s="32" t="s">
        <v>34</v>
      </c>
      <c r="CS240" s="31" t="s">
        <v>34</v>
      </c>
      <c r="CT240" s="32" t="s">
        <v>34</v>
      </c>
      <c r="CU240" s="32" t="s">
        <v>34</v>
      </c>
      <c r="CV240" s="31" t="s">
        <v>34</v>
      </c>
      <c r="CW240" s="32" t="s">
        <v>34</v>
      </c>
      <c r="CX240" s="32" t="s">
        <v>34</v>
      </c>
      <c r="CY240" s="31" t="s">
        <v>34</v>
      </c>
      <c r="CZ240" s="32" t="s">
        <v>34</v>
      </c>
      <c r="DA240" s="32" t="s">
        <v>34</v>
      </c>
      <c r="DB240" s="31" t="s">
        <v>34</v>
      </c>
      <c r="DC240" s="32" t="s">
        <v>34</v>
      </c>
      <c r="DD240" s="32" t="s">
        <v>34</v>
      </c>
      <c r="DE240" s="31" t="s">
        <v>34</v>
      </c>
      <c r="DF240" s="32" t="s">
        <v>34</v>
      </c>
      <c r="DG240" s="32" t="s">
        <v>34</v>
      </c>
      <c r="DH240" s="31" t="s">
        <v>34</v>
      </c>
      <c r="DI240" s="32" t="s">
        <v>34</v>
      </c>
      <c r="DJ240" s="32" t="s">
        <v>34</v>
      </c>
      <c r="DK240" s="31" t="s">
        <v>34</v>
      </c>
      <c r="DL240" s="32" t="s">
        <v>34</v>
      </c>
      <c r="DM240" s="32" t="s">
        <v>34</v>
      </c>
      <c r="DN240" s="31" t="s">
        <v>34</v>
      </c>
      <c r="DO240" s="32" t="s">
        <v>34</v>
      </c>
      <c r="DP240" s="32" t="s">
        <v>34</v>
      </c>
      <c r="DQ240" s="31" t="s">
        <v>34</v>
      </c>
      <c r="DR240" s="32" t="s">
        <v>34</v>
      </c>
      <c r="DS240" s="32" t="s">
        <v>34</v>
      </c>
      <c r="DT240" s="31" t="s">
        <v>34</v>
      </c>
      <c r="DU240" s="32" t="s">
        <v>34</v>
      </c>
      <c r="DV240" s="32" t="s">
        <v>34</v>
      </c>
    </row>
    <row r="241" spans="1:126" x14ac:dyDescent="0.2">
      <c r="A241" s="30" t="s">
        <v>5</v>
      </c>
      <c r="B241">
        <v>238</v>
      </c>
      <c r="C241" s="37">
        <v>101</v>
      </c>
      <c r="D241" s="70">
        <v>15.5057192331449</v>
      </c>
      <c r="E241" s="70" t="s">
        <v>28</v>
      </c>
      <c r="F241" s="70">
        <v>15.5057192331449</v>
      </c>
      <c r="G241" s="32">
        <v>14.9698547350424</v>
      </c>
      <c r="H241" s="32" t="s">
        <v>28</v>
      </c>
      <c r="I241" s="32">
        <v>14.9698547350424</v>
      </c>
      <c r="J241" s="31">
        <v>13.4681895685119</v>
      </c>
      <c r="K241" s="32" t="s">
        <v>28</v>
      </c>
      <c r="L241" s="32">
        <v>13.4681895685119</v>
      </c>
      <c r="M241" s="31">
        <v>10.0515813833387</v>
      </c>
      <c r="N241" s="32" t="s">
        <v>28</v>
      </c>
      <c r="O241" s="32">
        <v>10.0515813833387</v>
      </c>
      <c r="P241" s="31">
        <v>6.0545700141925902</v>
      </c>
      <c r="Q241" s="32" t="s">
        <v>28</v>
      </c>
      <c r="R241" s="32">
        <v>6.0545700141925902</v>
      </c>
      <c r="S241" s="31">
        <v>2.8049179031654599</v>
      </c>
      <c r="T241" s="32" t="s">
        <v>28</v>
      </c>
      <c r="U241" s="32">
        <v>2.8049179031654599</v>
      </c>
      <c r="V241" s="31">
        <v>-7.5566547311631302E-2</v>
      </c>
      <c r="W241" s="32" t="s">
        <v>28</v>
      </c>
      <c r="X241" s="32">
        <v>-7.5566547311631302E-2</v>
      </c>
      <c r="Y241" s="31">
        <v>-2.25480912468573</v>
      </c>
      <c r="Z241" s="32" t="s">
        <v>28</v>
      </c>
      <c r="AA241" s="32">
        <v>-2.25480912468573</v>
      </c>
      <c r="AB241" s="31">
        <v>-4.2025705950012604</v>
      </c>
      <c r="AC241" s="32" t="s">
        <v>28</v>
      </c>
      <c r="AD241" s="32">
        <v>-4.2025705950012604</v>
      </c>
      <c r="AE241" s="31">
        <v>-5.52809482365591</v>
      </c>
      <c r="AF241" s="32" t="s">
        <v>28</v>
      </c>
      <c r="AG241" s="32">
        <v>-5.52809482365591</v>
      </c>
      <c r="AH241" s="31">
        <v>-6.9311399644321501</v>
      </c>
      <c r="AI241" s="32" t="s">
        <v>28</v>
      </c>
      <c r="AJ241" s="32">
        <v>-6.9311399644321501</v>
      </c>
      <c r="AK241" s="31">
        <v>-9.5910677023819293</v>
      </c>
      <c r="AL241" s="32" t="s">
        <v>28</v>
      </c>
      <c r="AM241" s="32">
        <v>-9.5910677023819293</v>
      </c>
      <c r="AN241" s="31">
        <v>-12.0566460308173</v>
      </c>
      <c r="AO241" s="32" t="s">
        <v>28</v>
      </c>
      <c r="AP241" s="32">
        <v>-12.0566460308173</v>
      </c>
      <c r="AQ241" s="31">
        <v>-13.0832808753587</v>
      </c>
      <c r="AR241" s="32" t="s">
        <v>28</v>
      </c>
      <c r="AS241" s="32">
        <v>-13.0832808753587</v>
      </c>
      <c r="AT241" s="31">
        <v>-26.3072525223124</v>
      </c>
      <c r="AU241" s="32" t="s">
        <v>28</v>
      </c>
      <c r="AV241" s="32">
        <v>-26.3072525223124</v>
      </c>
      <c r="AW241" s="31" t="s">
        <v>34</v>
      </c>
      <c r="AX241" s="32" t="s">
        <v>34</v>
      </c>
      <c r="AY241" s="32" t="s">
        <v>34</v>
      </c>
      <c r="AZ241" s="31" t="s">
        <v>34</v>
      </c>
      <c r="BA241" s="32" t="s">
        <v>34</v>
      </c>
      <c r="BB241" s="32" t="s">
        <v>34</v>
      </c>
      <c r="BC241" s="31" t="s">
        <v>34</v>
      </c>
      <c r="BD241" s="32" t="s">
        <v>34</v>
      </c>
      <c r="BE241" s="32" t="s">
        <v>34</v>
      </c>
      <c r="BF241" s="31" t="s">
        <v>34</v>
      </c>
      <c r="BG241" s="32" t="s">
        <v>34</v>
      </c>
      <c r="BH241" s="32" t="s">
        <v>34</v>
      </c>
      <c r="BI241" s="31" t="s">
        <v>34</v>
      </c>
      <c r="BJ241" s="32" t="s">
        <v>34</v>
      </c>
      <c r="BK241" s="32" t="s">
        <v>34</v>
      </c>
      <c r="BL241" s="31" t="s">
        <v>34</v>
      </c>
      <c r="BM241" s="32" t="s">
        <v>34</v>
      </c>
      <c r="BN241" s="32" t="s">
        <v>34</v>
      </c>
      <c r="BO241" s="31" t="s">
        <v>34</v>
      </c>
      <c r="BP241" s="32" t="s">
        <v>34</v>
      </c>
      <c r="BQ241" s="32" t="s">
        <v>34</v>
      </c>
      <c r="BR241" s="31" t="s">
        <v>34</v>
      </c>
      <c r="BS241" s="32" t="s">
        <v>34</v>
      </c>
      <c r="BT241" s="32" t="s">
        <v>34</v>
      </c>
      <c r="BU241" s="31" t="s">
        <v>34</v>
      </c>
      <c r="BV241" s="32" t="s">
        <v>34</v>
      </c>
      <c r="BW241" s="32" t="s">
        <v>34</v>
      </c>
      <c r="BX241" s="31" t="s">
        <v>34</v>
      </c>
      <c r="BY241" s="32" t="s">
        <v>34</v>
      </c>
      <c r="BZ241" s="32" t="s">
        <v>34</v>
      </c>
      <c r="CA241" s="31" t="s">
        <v>34</v>
      </c>
      <c r="CB241" s="32" t="s">
        <v>34</v>
      </c>
      <c r="CC241" s="32" t="s">
        <v>34</v>
      </c>
      <c r="CD241" s="31" t="s">
        <v>34</v>
      </c>
      <c r="CE241" s="32" t="s">
        <v>34</v>
      </c>
      <c r="CF241" s="32" t="s">
        <v>34</v>
      </c>
      <c r="CG241" s="31" t="s">
        <v>34</v>
      </c>
      <c r="CH241" s="32" t="s">
        <v>34</v>
      </c>
      <c r="CI241" s="32" t="s">
        <v>34</v>
      </c>
      <c r="CJ241" s="31" t="s">
        <v>34</v>
      </c>
      <c r="CK241" s="32" t="s">
        <v>34</v>
      </c>
      <c r="CL241" s="32" t="s">
        <v>34</v>
      </c>
      <c r="CM241" s="31" t="s">
        <v>34</v>
      </c>
      <c r="CN241" s="32" t="s">
        <v>34</v>
      </c>
      <c r="CO241" s="32" t="s">
        <v>34</v>
      </c>
      <c r="CP241" s="31" t="s">
        <v>34</v>
      </c>
      <c r="CQ241" s="32" t="s">
        <v>34</v>
      </c>
      <c r="CR241" s="32" t="s">
        <v>34</v>
      </c>
      <c r="CS241" s="31" t="s">
        <v>34</v>
      </c>
      <c r="CT241" s="32" t="s">
        <v>34</v>
      </c>
      <c r="CU241" s="32" t="s">
        <v>34</v>
      </c>
      <c r="CV241" s="31" t="s">
        <v>34</v>
      </c>
      <c r="CW241" s="32" t="s">
        <v>34</v>
      </c>
      <c r="CX241" s="32" t="s">
        <v>34</v>
      </c>
      <c r="CY241" s="31" t="s">
        <v>34</v>
      </c>
      <c r="CZ241" s="32" t="s">
        <v>34</v>
      </c>
      <c r="DA241" s="32" t="s">
        <v>34</v>
      </c>
      <c r="DB241" s="31" t="s">
        <v>34</v>
      </c>
      <c r="DC241" s="32" t="s">
        <v>34</v>
      </c>
      <c r="DD241" s="32" t="s">
        <v>34</v>
      </c>
      <c r="DE241" s="31" t="s">
        <v>34</v>
      </c>
      <c r="DF241" s="32" t="s">
        <v>34</v>
      </c>
      <c r="DG241" s="32" t="s">
        <v>34</v>
      </c>
      <c r="DH241" s="31" t="s">
        <v>34</v>
      </c>
      <c r="DI241" s="32" t="s">
        <v>34</v>
      </c>
      <c r="DJ241" s="32" t="s">
        <v>34</v>
      </c>
      <c r="DK241" s="31" t="s">
        <v>34</v>
      </c>
      <c r="DL241" s="32" t="s">
        <v>34</v>
      </c>
      <c r="DM241" s="32" t="s">
        <v>34</v>
      </c>
      <c r="DN241" s="31" t="s">
        <v>34</v>
      </c>
      <c r="DO241" s="32" t="s">
        <v>34</v>
      </c>
      <c r="DP241" s="32" t="s">
        <v>34</v>
      </c>
      <c r="DQ241" s="31" t="s">
        <v>34</v>
      </c>
      <c r="DR241" s="32" t="s">
        <v>34</v>
      </c>
      <c r="DS241" s="32" t="s">
        <v>34</v>
      </c>
      <c r="DT241" s="31" t="s">
        <v>34</v>
      </c>
      <c r="DU241" s="32" t="s">
        <v>34</v>
      </c>
      <c r="DV241" s="32" t="s">
        <v>34</v>
      </c>
    </row>
    <row r="242" spans="1:126" x14ac:dyDescent="0.2">
      <c r="A242" s="30" t="s">
        <v>5</v>
      </c>
      <c r="B242">
        <v>239</v>
      </c>
      <c r="C242" s="37">
        <v>102</v>
      </c>
      <c r="D242" s="70">
        <v>14.809282785708101</v>
      </c>
      <c r="E242" s="70" t="s">
        <v>28</v>
      </c>
      <c r="F242" s="70">
        <v>14.809282785708101</v>
      </c>
      <c r="G242" s="32">
        <v>14.671179246353301</v>
      </c>
      <c r="H242" s="32" t="s">
        <v>28</v>
      </c>
      <c r="I242" s="32">
        <v>14.671179246353301</v>
      </c>
      <c r="J242" s="31">
        <v>13.754056061569299</v>
      </c>
      <c r="K242" s="32" t="s">
        <v>28</v>
      </c>
      <c r="L242" s="32">
        <v>13.754056061569299</v>
      </c>
      <c r="M242" s="31">
        <v>10.3474553869224</v>
      </c>
      <c r="N242" s="32" t="s">
        <v>28</v>
      </c>
      <c r="O242" s="32">
        <v>10.3474553869224</v>
      </c>
      <c r="P242" s="31">
        <v>7.4549963666712804</v>
      </c>
      <c r="Q242" s="32" t="s">
        <v>28</v>
      </c>
      <c r="R242" s="32">
        <v>7.4549963666712804</v>
      </c>
      <c r="S242" s="31">
        <v>4.3908296906118602</v>
      </c>
      <c r="T242" s="32" t="s">
        <v>28</v>
      </c>
      <c r="U242" s="32">
        <v>4.3908296906118602</v>
      </c>
      <c r="V242" s="31">
        <v>1.11444910000262</v>
      </c>
      <c r="W242" s="32" t="s">
        <v>28</v>
      </c>
      <c r="X242" s="32">
        <v>1.11444910000262</v>
      </c>
      <c r="Y242" s="31">
        <v>-1.97926273026126</v>
      </c>
      <c r="Z242" s="32" t="s">
        <v>28</v>
      </c>
      <c r="AA242" s="32">
        <v>-1.97926273026126</v>
      </c>
      <c r="AB242" s="31">
        <v>-4.0198686758569604</v>
      </c>
      <c r="AC242" s="32" t="s">
        <v>28</v>
      </c>
      <c r="AD242" s="32">
        <v>-4.0198686758569604</v>
      </c>
      <c r="AE242" s="31">
        <v>-6.3156139856137203</v>
      </c>
      <c r="AF242" s="32" t="s">
        <v>28</v>
      </c>
      <c r="AG242" s="32">
        <v>-6.3156139856137203</v>
      </c>
      <c r="AH242" s="31">
        <v>-9.3527406441071506</v>
      </c>
      <c r="AI242" s="32" t="s">
        <v>28</v>
      </c>
      <c r="AJ242" s="32">
        <v>-9.3527406441071506</v>
      </c>
      <c r="AK242" s="31">
        <v>-13.072938022979701</v>
      </c>
      <c r="AL242" s="32" t="s">
        <v>28</v>
      </c>
      <c r="AM242" s="32">
        <v>-13.072938022979701</v>
      </c>
      <c r="AN242" s="31">
        <v>-16.421155197181601</v>
      </c>
      <c r="AO242" s="32" t="s">
        <v>28</v>
      </c>
      <c r="AP242" s="32">
        <v>-16.421155197181601</v>
      </c>
      <c r="AQ242" s="31">
        <v>-27.6961552642409</v>
      </c>
      <c r="AR242" s="32" t="s">
        <v>28</v>
      </c>
      <c r="AS242" s="32">
        <v>-27.6961552642409</v>
      </c>
      <c r="AT242" s="31" t="s">
        <v>34</v>
      </c>
      <c r="AU242" s="32" t="s">
        <v>34</v>
      </c>
      <c r="AV242" s="32" t="s">
        <v>34</v>
      </c>
      <c r="AW242" s="31" t="s">
        <v>34</v>
      </c>
      <c r="AX242" s="32" t="s">
        <v>34</v>
      </c>
      <c r="AY242" s="32" t="s">
        <v>34</v>
      </c>
      <c r="AZ242" s="31" t="s">
        <v>34</v>
      </c>
      <c r="BA242" s="32" t="s">
        <v>34</v>
      </c>
      <c r="BB242" s="32" t="s">
        <v>34</v>
      </c>
      <c r="BC242" s="31" t="s">
        <v>34</v>
      </c>
      <c r="BD242" s="32" t="s">
        <v>34</v>
      </c>
      <c r="BE242" s="32" t="s">
        <v>34</v>
      </c>
      <c r="BF242" s="31" t="s">
        <v>34</v>
      </c>
      <c r="BG242" s="32" t="s">
        <v>34</v>
      </c>
      <c r="BH242" s="32" t="s">
        <v>34</v>
      </c>
      <c r="BI242" s="31" t="s">
        <v>34</v>
      </c>
      <c r="BJ242" s="32" t="s">
        <v>34</v>
      </c>
      <c r="BK242" s="32" t="s">
        <v>34</v>
      </c>
      <c r="BL242" s="31" t="s">
        <v>34</v>
      </c>
      <c r="BM242" s="32" t="s">
        <v>34</v>
      </c>
      <c r="BN242" s="32" t="s">
        <v>34</v>
      </c>
      <c r="BO242" s="31" t="s">
        <v>34</v>
      </c>
      <c r="BP242" s="32" t="s">
        <v>34</v>
      </c>
      <c r="BQ242" s="32" t="s">
        <v>34</v>
      </c>
      <c r="BR242" s="31" t="s">
        <v>34</v>
      </c>
      <c r="BS242" s="32" t="s">
        <v>34</v>
      </c>
      <c r="BT242" s="32" t="s">
        <v>34</v>
      </c>
      <c r="BU242" s="31" t="s">
        <v>34</v>
      </c>
      <c r="BV242" s="32" t="s">
        <v>34</v>
      </c>
      <c r="BW242" s="32" t="s">
        <v>34</v>
      </c>
      <c r="BX242" s="31" t="s">
        <v>34</v>
      </c>
      <c r="BY242" s="32" t="s">
        <v>34</v>
      </c>
      <c r="BZ242" s="32" t="s">
        <v>34</v>
      </c>
      <c r="CA242" s="31" t="s">
        <v>34</v>
      </c>
      <c r="CB242" s="32" t="s">
        <v>34</v>
      </c>
      <c r="CC242" s="32" t="s">
        <v>34</v>
      </c>
      <c r="CD242" s="31" t="s">
        <v>34</v>
      </c>
      <c r="CE242" s="32" t="s">
        <v>34</v>
      </c>
      <c r="CF242" s="32" t="s">
        <v>34</v>
      </c>
      <c r="CG242" s="31" t="s">
        <v>34</v>
      </c>
      <c r="CH242" s="32" t="s">
        <v>34</v>
      </c>
      <c r="CI242" s="32" t="s">
        <v>34</v>
      </c>
      <c r="CJ242" s="31" t="s">
        <v>34</v>
      </c>
      <c r="CK242" s="32" t="s">
        <v>34</v>
      </c>
      <c r="CL242" s="32" t="s">
        <v>34</v>
      </c>
      <c r="CM242" s="31" t="s">
        <v>34</v>
      </c>
      <c r="CN242" s="32" t="s">
        <v>34</v>
      </c>
      <c r="CO242" s="32" t="s">
        <v>34</v>
      </c>
      <c r="CP242" s="31" t="s">
        <v>34</v>
      </c>
      <c r="CQ242" s="32" t="s">
        <v>34</v>
      </c>
      <c r="CR242" s="32" t="s">
        <v>34</v>
      </c>
      <c r="CS242" s="31" t="s">
        <v>34</v>
      </c>
      <c r="CT242" s="32" t="s">
        <v>34</v>
      </c>
      <c r="CU242" s="32" t="s">
        <v>34</v>
      </c>
      <c r="CV242" s="31" t="s">
        <v>34</v>
      </c>
      <c r="CW242" s="32" t="s">
        <v>34</v>
      </c>
      <c r="CX242" s="32" t="s">
        <v>34</v>
      </c>
      <c r="CY242" s="31" t="s">
        <v>34</v>
      </c>
      <c r="CZ242" s="32" t="s">
        <v>34</v>
      </c>
      <c r="DA242" s="32" t="s">
        <v>34</v>
      </c>
      <c r="DB242" s="31" t="s">
        <v>34</v>
      </c>
      <c r="DC242" s="32" t="s">
        <v>34</v>
      </c>
      <c r="DD242" s="32" t="s">
        <v>34</v>
      </c>
      <c r="DE242" s="31" t="s">
        <v>34</v>
      </c>
      <c r="DF242" s="32" t="s">
        <v>34</v>
      </c>
      <c r="DG242" s="32" t="s">
        <v>34</v>
      </c>
      <c r="DH242" s="31" t="s">
        <v>34</v>
      </c>
      <c r="DI242" s="32" t="s">
        <v>34</v>
      </c>
      <c r="DJ242" s="32" t="s">
        <v>34</v>
      </c>
      <c r="DK242" s="31" t="s">
        <v>34</v>
      </c>
      <c r="DL242" s="32" t="s">
        <v>34</v>
      </c>
      <c r="DM242" s="32" t="s">
        <v>34</v>
      </c>
      <c r="DN242" s="31" t="s">
        <v>34</v>
      </c>
      <c r="DO242" s="32" t="s">
        <v>34</v>
      </c>
      <c r="DP242" s="32" t="s">
        <v>34</v>
      </c>
      <c r="DQ242" s="31" t="s">
        <v>34</v>
      </c>
      <c r="DR242" s="32" t="s">
        <v>34</v>
      </c>
      <c r="DS242" s="32" t="s">
        <v>34</v>
      </c>
      <c r="DT242" s="31" t="s">
        <v>34</v>
      </c>
      <c r="DU242" s="32" t="s">
        <v>34</v>
      </c>
      <c r="DV242" s="32" t="s">
        <v>34</v>
      </c>
    </row>
    <row r="243" spans="1:126" x14ac:dyDescent="0.2">
      <c r="A243" s="30" t="s">
        <v>5</v>
      </c>
      <c r="B243">
        <v>240</v>
      </c>
      <c r="C243" s="37">
        <v>103</v>
      </c>
      <c r="D243" s="70">
        <v>15.732012457002201</v>
      </c>
      <c r="E243" s="70" t="s">
        <v>28</v>
      </c>
      <c r="F243" s="70">
        <v>15.732012457002201</v>
      </c>
      <c r="G243" s="32">
        <v>15.359376179306301</v>
      </c>
      <c r="H243" s="32" t="s">
        <v>28</v>
      </c>
      <c r="I243" s="32">
        <v>15.359376179306301</v>
      </c>
      <c r="J243" s="31">
        <v>12.7722810203654</v>
      </c>
      <c r="K243" s="32" t="s">
        <v>28</v>
      </c>
      <c r="L243" s="32">
        <v>12.7722810203654</v>
      </c>
      <c r="M243" s="31">
        <v>9.02369296239279</v>
      </c>
      <c r="N243" s="32" t="s">
        <v>28</v>
      </c>
      <c r="O243" s="32">
        <v>9.02369296239279</v>
      </c>
      <c r="P243" s="31">
        <v>5.6375342737892398</v>
      </c>
      <c r="Q243" s="32" t="s">
        <v>28</v>
      </c>
      <c r="R243" s="32">
        <v>5.6375342737892398</v>
      </c>
      <c r="S243" s="31">
        <v>2.5709493334939499</v>
      </c>
      <c r="T243" s="32" t="s">
        <v>28</v>
      </c>
      <c r="U243" s="32">
        <v>2.5709493334939499</v>
      </c>
      <c r="V243" s="31">
        <v>-0.12512986722534</v>
      </c>
      <c r="W243" s="32" t="s">
        <v>28</v>
      </c>
      <c r="X243" s="32">
        <v>-0.12512986722534</v>
      </c>
      <c r="Y243" s="31">
        <v>-2.6795602795037499</v>
      </c>
      <c r="Z243" s="32" t="s">
        <v>28</v>
      </c>
      <c r="AA243" s="32">
        <v>-2.6795602795037499</v>
      </c>
      <c r="AB243" s="31">
        <v>-4.8369399943001703</v>
      </c>
      <c r="AC243" s="32" t="s">
        <v>28</v>
      </c>
      <c r="AD243" s="32">
        <v>-4.8369399943001703</v>
      </c>
      <c r="AE243" s="31">
        <v>-6.9406700983036798</v>
      </c>
      <c r="AF243" s="32" t="s">
        <v>28</v>
      </c>
      <c r="AG243" s="32">
        <v>-6.9406700983036798</v>
      </c>
      <c r="AH243" s="31">
        <v>-8.7212848724519603</v>
      </c>
      <c r="AI243" s="32" t="s">
        <v>28</v>
      </c>
      <c r="AJ243" s="32">
        <v>-8.7212848724519603</v>
      </c>
      <c r="AK243" s="31">
        <v>-11.652659919708899</v>
      </c>
      <c r="AL243" s="32" t="s">
        <v>28</v>
      </c>
      <c r="AM243" s="32">
        <v>-11.652659919708899</v>
      </c>
      <c r="AN243" s="31">
        <v>-14.086691552265901</v>
      </c>
      <c r="AO243" s="32" t="s">
        <v>28</v>
      </c>
      <c r="AP243" s="32">
        <v>-14.086691552265901</v>
      </c>
      <c r="AQ243" s="31">
        <v>-15.926230982987599</v>
      </c>
      <c r="AR243" s="32" t="s">
        <v>28</v>
      </c>
      <c r="AS243" s="32">
        <v>-15.926230982987599</v>
      </c>
      <c r="AT243" s="31">
        <v>-19.236598599734499</v>
      </c>
      <c r="AU243" s="32" t="s">
        <v>28</v>
      </c>
      <c r="AV243" s="32">
        <v>-19.236598599734499</v>
      </c>
      <c r="AW243" s="31">
        <v>-22.895144872789199</v>
      </c>
      <c r="AX243" s="32" t="s">
        <v>28</v>
      </c>
      <c r="AY243" s="32">
        <v>-22.895144872789199</v>
      </c>
      <c r="AZ243" s="31">
        <v>-26.2193110981218</v>
      </c>
      <c r="BA243" s="32" t="s">
        <v>28</v>
      </c>
      <c r="BB243" s="32">
        <v>-26.2193110981218</v>
      </c>
      <c r="BC243" s="31">
        <v>-26.2193110981218</v>
      </c>
      <c r="BD243" s="32" t="s">
        <v>28</v>
      </c>
      <c r="BE243" s="32">
        <v>-26.2193110981218</v>
      </c>
      <c r="BF243" s="31">
        <v>-26.2193110981218</v>
      </c>
      <c r="BG243" s="32" t="s">
        <v>28</v>
      </c>
      <c r="BH243" s="32">
        <v>-26.2193110981218</v>
      </c>
      <c r="BI243" s="31" t="s">
        <v>34</v>
      </c>
      <c r="BJ243" s="32" t="s">
        <v>34</v>
      </c>
      <c r="BK243" s="32" t="s">
        <v>34</v>
      </c>
      <c r="BL243" s="31" t="s">
        <v>34</v>
      </c>
      <c r="BM243" s="32" t="s">
        <v>34</v>
      </c>
      <c r="BN243" s="32" t="s">
        <v>34</v>
      </c>
      <c r="BO243" s="31" t="s">
        <v>34</v>
      </c>
      <c r="BP243" s="32" t="s">
        <v>34</v>
      </c>
      <c r="BQ243" s="32" t="s">
        <v>34</v>
      </c>
      <c r="BR243" s="31" t="s">
        <v>34</v>
      </c>
      <c r="BS243" s="32" t="s">
        <v>34</v>
      </c>
      <c r="BT243" s="32" t="s">
        <v>34</v>
      </c>
      <c r="BU243" s="31" t="s">
        <v>34</v>
      </c>
      <c r="BV243" s="32" t="s">
        <v>34</v>
      </c>
      <c r="BW243" s="32" t="s">
        <v>34</v>
      </c>
      <c r="BX243" s="31" t="s">
        <v>34</v>
      </c>
      <c r="BY243" s="32" t="s">
        <v>34</v>
      </c>
      <c r="BZ243" s="32" t="s">
        <v>34</v>
      </c>
      <c r="CA243" s="31" t="s">
        <v>34</v>
      </c>
      <c r="CB243" s="32" t="s">
        <v>34</v>
      </c>
      <c r="CC243" s="32" t="s">
        <v>34</v>
      </c>
      <c r="CD243" s="31" t="s">
        <v>34</v>
      </c>
      <c r="CE243" s="32" t="s">
        <v>34</v>
      </c>
      <c r="CF243" s="32" t="s">
        <v>34</v>
      </c>
      <c r="CG243" s="31" t="s">
        <v>34</v>
      </c>
      <c r="CH243" s="32" t="s">
        <v>34</v>
      </c>
      <c r="CI243" s="32" t="s">
        <v>34</v>
      </c>
      <c r="CJ243" s="31" t="s">
        <v>34</v>
      </c>
      <c r="CK243" s="32" t="s">
        <v>34</v>
      </c>
      <c r="CL243" s="32" t="s">
        <v>34</v>
      </c>
      <c r="CM243" s="31" t="s">
        <v>34</v>
      </c>
      <c r="CN243" s="32" t="s">
        <v>34</v>
      </c>
      <c r="CO243" s="32" t="s">
        <v>34</v>
      </c>
      <c r="CP243" s="31" t="s">
        <v>34</v>
      </c>
      <c r="CQ243" s="32" t="s">
        <v>34</v>
      </c>
      <c r="CR243" s="32" t="s">
        <v>34</v>
      </c>
      <c r="CS243" s="31" t="s">
        <v>34</v>
      </c>
      <c r="CT243" s="32" t="s">
        <v>34</v>
      </c>
      <c r="CU243" s="32" t="s">
        <v>34</v>
      </c>
      <c r="CV243" s="31" t="s">
        <v>34</v>
      </c>
      <c r="CW243" s="32" t="s">
        <v>34</v>
      </c>
      <c r="CX243" s="32" t="s">
        <v>34</v>
      </c>
      <c r="CY243" s="31" t="s">
        <v>34</v>
      </c>
      <c r="CZ243" s="32" t="s">
        <v>34</v>
      </c>
      <c r="DA243" s="32" t="s">
        <v>34</v>
      </c>
      <c r="DB243" s="31" t="s">
        <v>34</v>
      </c>
      <c r="DC243" s="32" t="s">
        <v>34</v>
      </c>
      <c r="DD243" s="32" t="s">
        <v>34</v>
      </c>
      <c r="DE243" s="31" t="s">
        <v>34</v>
      </c>
      <c r="DF243" s="32" t="s">
        <v>34</v>
      </c>
      <c r="DG243" s="32" t="s">
        <v>34</v>
      </c>
      <c r="DH243" s="31" t="s">
        <v>34</v>
      </c>
      <c r="DI243" s="32" t="s">
        <v>34</v>
      </c>
      <c r="DJ243" s="32" t="s">
        <v>34</v>
      </c>
      <c r="DK243" s="31" t="s">
        <v>34</v>
      </c>
      <c r="DL243" s="32" t="s">
        <v>34</v>
      </c>
      <c r="DM243" s="32" t="s">
        <v>34</v>
      </c>
      <c r="DN243" s="31" t="s">
        <v>34</v>
      </c>
      <c r="DO243" s="32" t="s">
        <v>34</v>
      </c>
      <c r="DP243" s="32" t="s">
        <v>34</v>
      </c>
      <c r="DQ243" s="31" t="s">
        <v>34</v>
      </c>
      <c r="DR243" s="32" t="s">
        <v>34</v>
      </c>
      <c r="DS243" s="32" t="s">
        <v>34</v>
      </c>
      <c r="DT243" s="31" t="s">
        <v>34</v>
      </c>
      <c r="DU243" s="32" t="s">
        <v>34</v>
      </c>
      <c r="DV243" s="32" t="s">
        <v>34</v>
      </c>
    </row>
    <row r="244" spans="1:126" x14ac:dyDescent="0.2">
      <c r="A244" s="30" t="s">
        <v>5</v>
      </c>
      <c r="B244">
        <v>241</v>
      </c>
      <c r="C244" s="37">
        <v>104</v>
      </c>
      <c r="D244" s="70">
        <v>15.4348745357089</v>
      </c>
      <c r="E244" s="70" t="s">
        <v>28</v>
      </c>
      <c r="F244" s="70">
        <v>15.4348745357089</v>
      </c>
      <c r="G244" s="32">
        <v>15.424056842437199</v>
      </c>
      <c r="H244" s="32" t="s">
        <v>28</v>
      </c>
      <c r="I244" s="32">
        <v>15.424056842437199</v>
      </c>
      <c r="J244" s="31">
        <v>15.3053644765134</v>
      </c>
      <c r="K244" s="32" t="s">
        <v>28</v>
      </c>
      <c r="L244" s="32">
        <v>15.3053644765134</v>
      </c>
      <c r="M244" s="31">
        <v>14.7650357000164</v>
      </c>
      <c r="N244" s="32" t="s">
        <v>28</v>
      </c>
      <c r="O244" s="32">
        <v>14.7650357000164</v>
      </c>
      <c r="P244" s="31">
        <v>13.147089781594399</v>
      </c>
      <c r="Q244" s="32" t="s">
        <v>28</v>
      </c>
      <c r="R244" s="32">
        <v>13.147089781594399</v>
      </c>
      <c r="S244" s="31">
        <v>9.8487524087555798</v>
      </c>
      <c r="T244" s="32" t="s">
        <v>28</v>
      </c>
      <c r="U244" s="32">
        <v>9.8487524087555798</v>
      </c>
      <c r="V244" s="31">
        <v>5.7892324186257502</v>
      </c>
      <c r="W244" s="32" t="s">
        <v>28</v>
      </c>
      <c r="X244" s="32">
        <v>5.7892324186257502</v>
      </c>
      <c r="Y244" s="31">
        <v>2.24354182756012</v>
      </c>
      <c r="Z244" s="32" t="s">
        <v>28</v>
      </c>
      <c r="AA244" s="32">
        <v>2.24354182756012</v>
      </c>
      <c r="AB244" s="31">
        <v>-0.66515795663518595</v>
      </c>
      <c r="AC244" s="32" t="s">
        <v>28</v>
      </c>
      <c r="AD244" s="32">
        <v>-0.66515795663518595</v>
      </c>
      <c r="AE244" s="31">
        <v>-3.10001099896198</v>
      </c>
      <c r="AF244" s="32" t="s">
        <v>28</v>
      </c>
      <c r="AG244" s="32">
        <v>-3.10001099896198</v>
      </c>
      <c r="AH244" s="31">
        <v>-6.4586940039332896</v>
      </c>
      <c r="AI244" s="32" t="s">
        <v>28</v>
      </c>
      <c r="AJ244" s="32">
        <v>-6.4586940039332896</v>
      </c>
      <c r="AK244" s="31">
        <v>-9.5828746981944306</v>
      </c>
      <c r="AL244" s="32" t="s">
        <v>28</v>
      </c>
      <c r="AM244" s="32">
        <v>-9.5828746981944306</v>
      </c>
      <c r="AN244" s="31">
        <v>-12.271395219484599</v>
      </c>
      <c r="AO244" s="32" t="s">
        <v>28</v>
      </c>
      <c r="AP244" s="32">
        <v>-12.271395219484599</v>
      </c>
      <c r="AQ244" s="31">
        <v>-16.580138267190399</v>
      </c>
      <c r="AR244" s="32" t="s">
        <v>28</v>
      </c>
      <c r="AS244" s="32">
        <v>-16.580138267190399</v>
      </c>
      <c r="AT244" s="31">
        <v>-22.0748629414425</v>
      </c>
      <c r="AU244" s="32" t="s">
        <v>28</v>
      </c>
      <c r="AV244" s="32">
        <v>-22.0748629414425</v>
      </c>
      <c r="AW244" s="31" t="s">
        <v>34</v>
      </c>
      <c r="AX244" s="32" t="s">
        <v>34</v>
      </c>
      <c r="AY244" s="32" t="s">
        <v>34</v>
      </c>
      <c r="AZ244" s="31" t="s">
        <v>34</v>
      </c>
      <c r="BA244" s="32" t="s">
        <v>34</v>
      </c>
      <c r="BB244" s="32" t="s">
        <v>34</v>
      </c>
      <c r="BC244" s="31" t="s">
        <v>34</v>
      </c>
      <c r="BD244" s="32" t="s">
        <v>34</v>
      </c>
      <c r="BE244" s="32" t="s">
        <v>34</v>
      </c>
      <c r="BF244" s="31" t="s">
        <v>34</v>
      </c>
      <c r="BG244" s="32" t="s">
        <v>34</v>
      </c>
      <c r="BH244" s="32" t="s">
        <v>34</v>
      </c>
      <c r="BI244" s="31" t="s">
        <v>34</v>
      </c>
      <c r="BJ244" s="32" t="s">
        <v>34</v>
      </c>
      <c r="BK244" s="32" t="s">
        <v>34</v>
      </c>
      <c r="BL244" s="31" t="s">
        <v>34</v>
      </c>
      <c r="BM244" s="32" t="s">
        <v>34</v>
      </c>
      <c r="BN244" s="32" t="s">
        <v>34</v>
      </c>
      <c r="BO244" s="31" t="s">
        <v>34</v>
      </c>
      <c r="BP244" s="32" t="s">
        <v>34</v>
      </c>
      <c r="BQ244" s="32" t="s">
        <v>34</v>
      </c>
      <c r="BR244" s="31" t="s">
        <v>34</v>
      </c>
      <c r="BS244" s="32" t="s">
        <v>34</v>
      </c>
      <c r="BT244" s="32" t="s">
        <v>34</v>
      </c>
      <c r="BU244" s="31" t="s">
        <v>34</v>
      </c>
      <c r="BV244" s="32" t="s">
        <v>34</v>
      </c>
      <c r="BW244" s="32" t="s">
        <v>34</v>
      </c>
      <c r="BX244" s="31" t="s">
        <v>34</v>
      </c>
      <c r="BY244" s="32" t="s">
        <v>34</v>
      </c>
      <c r="BZ244" s="32" t="s">
        <v>34</v>
      </c>
      <c r="CA244" s="31" t="s">
        <v>34</v>
      </c>
      <c r="CB244" s="32" t="s">
        <v>34</v>
      </c>
      <c r="CC244" s="32" t="s">
        <v>34</v>
      </c>
      <c r="CD244" s="31" t="s">
        <v>34</v>
      </c>
      <c r="CE244" s="32" t="s">
        <v>34</v>
      </c>
      <c r="CF244" s="32" t="s">
        <v>34</v>
      </c>
      <c r="CG244" s="31" t="s">
        <v>34</v>
      </c>
      <c r="CH244" s="32" t="s">
        <v>34</v>
      </c>
      <c r="CI244" s="32" t="s">
        <v>34</v>
      </c>
      <c r="CJ244" s="31" t="s">
        <v>34</v>
      </c>
      <c r="CK244" s="32" t="s">
        <v>34</v>
      </c>
      <c r="CL244" s="32" t="s">
        <v>34</v>
      </c>
      <c r="CM244" s="31" t="s">
        <v>34</v>
      </c>
      <c r="CN244" s="32" t="s">
        <v>34</v>
      </c>
      <c r="CO244" s="32" t="s">
        <v>34</v>
      </c>
      <c r="CP244" s="31" t="s">
        <v>34</v>
      </c>
      <c r="CQ244" s="32" t="s">
        <v>34</v>
      </c>
      <c r="CR244" s="32" t="s">
        <v>34</v>
      </c>
      <c r="CS244" s="31" t="s">
        <v>34</v>
      </c>
      <c r="CT244" s="32" t="s">
        <v>34</v>
      </c>
      <c r="CU244" s="32" t="s">
        <v>34</v>
      </c>
      <c r="CV244" s="31" t="s">
        <v>34</v>
      </c>
      <c r="CW244" s="32" t="s">
        <v>34</v>
      </c>
      <c r="CX244" s="32" t="s">
        <v>34</v>
      </c>
      <c r="CY244" s="31" t="s">
        <v>34</v>
      </c>
      <c r="CZ244" s="32" t="s">
        <v>34</v>
      </c>
      <c r="DA244" s="32" t="s">
        <v>34</v>
      </c>
      <c r="DB244" s="31" t="s">
        <v>34</v>
      </c>
      <c r="DC244" s="32" t="s">
        <v>34</v>
      </c>
      <c r="DD244" s="32" t="s">
        <v>34</v>
      </c>
      <c r="DE244" s="31" t="s">
        <v>34</v>
      </c>
      <c r="DF244" s="32" t="s">
        <v>34</v>
      </c>
      <c r="DG244" s="32" t="s">
        <v>34</v>
      </c>
      <c r="DH244" s="31" t="s">
        <v>34</v>
      </c>
      <c r="DI244" s="32" t="s">
        <v>34</v>
      </c>
      <c r="DJ244" s="32" t="s">
        <v>34</v>
      </c>
      <c r="DK244" s="31" t="s">
        <v>34</v>
      </c>
      <c r="DL244" s="32" t="s">
        <v>34</v>
      </c>
      <c r="DM244" s="32" t="s">
        <v>34</v>
      </c>
      <c r="DN244" s="31" t="s">
        <v>34</v>
      </c>
      <c r="DO244" s="32" t="s">
        <v>34</v>
      </c>
      <c r="DP244" s="32" t="s">
        <v>34</v>
      </c>
      <c r="DQ244" s="31" t="s">
        <v>34</v>
      </c>
      <c r="DR244" s="32" t="s">
        <v>34</v>
      </c>
      <c r="DS244" s="32" t="s">
        <v>34</v>
      </c>
      <c r="DT244" s="31" t="s">
        <v>34</v>
      </c>
      <c r="DU244" s="32" t="s">
        <v>34</v>
      </c>
      <c r="DV244" s="32" t="s">
        <v>34</v>
      </c>
    </row>
    <row r="245" spans="1:126" x14ac:dyDescent="0.2">
      <c r="A245" s="30" t="s">
        <v>5</v>
      </c>
      <c r="B245">
        <v>242</v>
      </c>
      <c r="C245" s="37">
        <v>105</v>
      </c>
      <c r="D245" s="70">
        <v>16.541451232005102</v>
      </c>
      <c r="E245" s="70" t="s">
        <v>28</v>
      </c>
      <c r="F245" s="70">
        <v>16.541451232005102</v>
      </c>
      <c r="G245" s="32">
        <v>16.535652115262799</v>
      </c>
      <c r="H245" s="32" t="s">
        <v>28</v>
      </c>
      <c r="I245" s="32">
        <v>16.535652115262799</v>
      </c>
      <c r="J245" s="31">
        <v>16.110046423348699</v>
      </c>
      <c r="K245" s="32" t="s">
        <v>28</v>
      </c>
      <c r="L245" s="32">
        <v>16.110046423348699</v>
      </c>
      <c r="M245" s="31">
        <v>13.1288333243905</v>
      </c>
      <c r="N245" s="32" t="s">
        <v>28</v>
      </c>
      <c r="O245" s="32">
        <v>13.1288333243905</v>
      </c>
      <c r="P245" s="31">
        <v>8.5365617797010298</v>
      </c>
      <c r="Q245" s="32" t="s">
        <v>28</v>
      </c>
      <c r="R245" s="32">
        <v>8.5365617797010298</v>
      </c>
      <c r="S245" s="31">
        <v>4.5370805208511804</v>
      </c>
      <c r="T245" s="32" t="s">
        <v>28</v>
      </c>
      <c r="U245" s="32">
        <v>4.5370805208511804</v>
      </c>
      <c r="V245" s="31">
        <v>1.56928994917506</v>
      </c>
      <c r="W245" s="32" t="s">
        <v>28</v>
      </c>
      <c r="X245" s="32">
        <v>1.56928994917506</v>
      </c>
      <c r="Y245" s="31">
        <v>-0.88427083983590005</v>
      </c>
      <c r="Z245" s="32" t="s">
        <v>28</v>
      </c>
      <c r="AA245" s="32">
        <v>-0.88427083983590005</v>
      </c>
      <c r="AB245" s="31">
        <v>-3.66938777155171</v>
      </c>
      <c r="AC245" s="32" t="s">
        <v>28</v>
      </c>
      <c r="AD245" s="32">
        <v>-3.66938777155171</v>
      </c>
      <c r="AE245" s="31">
        <v>-6.3308123353330803</v>
      </c>
      <c r="AF245" s="32" t="s">
        <v>28</v>
      </c>
      <c r="AG245" s="32">
        <v>-6.3308123353330803</v>
      </c>
      <c r="AH245" s="31">
        <v>-8.3563317426985506</v>
      </c>
      <c r="AI245" s="32" t="s">
        <v>28</v>
      </c>
      <c r="AJ245" s="32">
        <v>-8.3563317426985506</v>
      </c>
      <c r="AK245" s="31">
        <v>-10.6920565933068</v>
      </c>
      <c r="AL245" s="32" t="s">
        <v>28</v>
      </c>
      <c r="AM245" s="32">
        <v>-10.6920565933068</v>
      </c>
      <c r="AN245" s="31">
        <v>-13.121182345106</v>
      </c>
      <c r="AO245" s="32" t="s">
        <v>28</v>
      </c>
      <c r="AP245" s="32">
        <v>-13.121182345106</v>
      </c>
      <c r="AQ245" s="31">
        <v>-16.706284232837699</v>
      </c>
      <c r="AR245" s="32" t="s">
        <v>28</v>
      </c>
      <c r="AS245" s="32">
        <v>-16.706284232837699</v>
      </c>
      <c r="AT245" s="31">
        <v>-18.717225023167</v>
      </c>
      <c r="AU245" s="32" t="s">
        <v>28</v>
      </c>
      <c r="AV245" s="32">
        <v>-18.717225023167</v>
      </c>
      <c r="AW245" s="31">
        <v>-19.4169935820352</v>
      </c>
      <c r="AX245" s="32" t="s">
        <v>28</v>
      </c>
      <c r="AY245" s="32">
        <v>-19.4169935820352</v>
      </c>
      <c r="AZ245" s="31">
        <v>-21.255438809578699</v>
      </c>
      <c r="BA245" s="32" t="s">
        <v>28</v>
      </c>
      <c r="BB245" s="32">
        <v>-21.255438809578699</v>
      </c>
      <c r="BC245" s="31">
        <v>-26.8152141114237</v>
      </c>
      <c r="BD245" s="32" t="s">
        <v>28</v>
      </c>
      <c r="BE245" s="32">
        <v>-26.8152141114237</v>
      </c>
      <c r="BF245" s="31">
        <v>-29.658995974331901</v>
      </c>
      <c r="BG245" s="32" t="s">
        <v>28</v>
      </c>
      <c r="BH245" s="32">
        <v>-29.658995974331901</v>
      </c>
      <c r="BI245" s="31" t="s">
        <v>34</v>
      </c>
      <c r="BJ245" s="32" t="s">
        <v>34</v>
      </c>
      <c r="BK245" s="32" t="s">
        <v>34</v>
      </c>
      <c r="BL245" s="31" t="s">
        <v>34</v>
      </c>
      <c r="BM245" s="32" t="s">
        <v>34</v>
      </c>
      <c r="BN245" s="32" t="s">
        <v>34</v>
      </c>
      <c r="BO245" s="31" t="s">
        <v>34</v>
      </c>
      <c r="BP245" s="32" t="s">
        <v>34</v>
      </c>
      <c r="BQ245" s="32" t="s">
        <v>34</v>
      </c>
      <c r="BR245" s="31" t="s">
        <v>34</v>
      </c>
      <c r="BS245" s="32" t="s">
        <v>34</v>
      </c>
      <c r="BT245" s="32" t="s">
        <v>34</v>
      </c>
      <c r="BU245" s="31" t="s">
        <v>34</v>
      </c>
      <c r="BV245" s="32" t="s">
        <v>34</v>
      </c>
      <c r="BW245" s="32" t="s">
        <v>34</v>
      </c>
      <c r="BX245" s="31" t="s">
        <v>34</v>
      </c>
      <c r="BY245" s="32" t="s">
        <v>34</v>
      </c>
      <c r="BZ245" s="32" t="s">
        <v>34</v>
      </c>
      <c r="CA245" s="31" t="s">
        <v>34</v>
      </c>
      <c r="CB245" s="32" t="s">
        <v>34</v>
      </c>
      <c r="CC245" s="32" t="s">
        <v>34</v>
      </c>
      <c r="CD245" s="31" t="s">
        <v>34</v>
      </c>
      <c r="CE245" s="32" t="s">
        <v>34</v>
      </c>
      <c r="CF245" s="32" t="s">
        <v>34</v>
      </c>
      <c r="CG245" s="31" t="s">
        <v>34</v>
      </c>
      <c r="CH245" s="32" t="s">
        <v>34</v>
      </c>
      <c r="CI245" s="32" t="s">
        <v>34</v>
      </c>
      <c r="CJ245" s="31" t="s">
        <v>34</v>
      </c>
      <c r="CK245" s="32" t="s">
        <v>34</v>
      </c>
      <c r="CL245" s="32" t="s">
        <v>34</v>
      </c>
      <c r="CM245" s="31" t="s">
        <v>34</v>
      </c>
      <c r="CN245" s="32" t="s">
        <v>34</v>
      </c>
      <c r="CO245" s="32" t="s">
        <v>34</v>
      </c>
      <c r="CP245" s="31" t="s">
        <v>34</v>
      </c>
      <c r="CQ245" s="32" t="s">
        <v>34</v>
      </c>
      <c r="CR245" s="32" t="s">
        <v>34</v>
      </c>
      <c r="CS245" s="31" t="s">
        <v>34</v>
      </c>
      <c r="CT245" s="32" t="s">
        <v>34</v>
      </c>
      <c r="CU245" s="32" t="s">
        <v>34</v>
      </c>
      <c r="CV245" s="31" t="s">
        <v>34</v>
      </c>
      <c r="CW245" s="32" t="s">
        <v>34</v>
      </c>
      <c r="CX245" s="32" t="s">
        <v>34</v>
      </c>
      <c r="CY245" s="31" t="s">
        <v>34</v>
      </c>
      <c r="CZ245" s="32" t="s">
        <v>34</v>
      </c>
      <c r="DA245" s="32" t="s">
        <v>34</v>
      </c>
      <c r="DB245" s="31" t="s">
        <v>34</v>
      </c>
      <c r="DC245" s="32" t="s">
        <v>34</v>
      </c>
      <c r="DD245" s="32" t="s">
        <v>34</v>
      </c>
      <c r="DE245" s="31" t="s">
        <v>34</v>
      </c>
      <c r="DF245" s="32" t="s">
        <v>34</v>
      </c>
      <c r="DG245" s="32" t="s">
        <v>34</v>
      </c>
      <c r="DH245" s="31" t="s">
        <v>34</v>
      </c>
      <c r="DI245" s="32" t="s">
        <v>34</v>
      </c>
      <c r="DJ245" s="32" t="s">
        <v>34</v>
      </c>
      <c r="DK245" s="31" t="s">
        <v>34</v>
      </c>
      <c r="DL245" s="32" t="s">
        <v>34</v>
      </c>
      <c r="DM245" s="32" t="s">
        <v>34</v>
      </c>
      <c r="DN245" s="31" t="s">
        <v>34</v>
      </c>
      <c r="DO245" s="32" t="s">
        <v>34</v>
      </c>
      <c r="DP245" s="32" t="s">
        <v>34</v>
      </c>
      <c r="DQ245" s="31" t="s">
        <v>34</v>
      </c>
      <c r="DR245" s="32" t="s">
        <v>34</v>
      </c>
      <c r="DS245" s="32" t="s">
        <v>34</v>
      </c>
      <c r="DT245" s="31" t="s">
        <v>34</v>
      </c>
      <c r="DU245" s="32" t="s">
        <v>34</v>
      </c>
      <c r="DV245" s="32" t="s">
        <v>34</v>
      </c>
    </row>
    <row r="246" spans="1:126" x14ac:dyDescent="0.2">
      <c r="A246" s="30" t="s">
        <v>6</v>
      </c>
      <c r="B246">
        <v>243</v>
      </c>
      <c r="C246" s="37">
        <v>106</v>
      </c>
      <c r="D246" s="70">
        <v>14.760362289230899</v>
      </c>
      <c r="E246" s="70" t="s">
        <v>28</v>
      </c>
      <c r="F246" s="70">
        <v>14.760362289230899</v>
      </c>
      <c r="G246" s="32">
        <v>7.5930238361783697</v>
      </c>
      <c r="H246" s="32" t="s">
        <v>28</v>
      </c>
      <c r="I246" s="32">
        <v>7.5930238361783697</v>
      </c>
      <c r="J246" s="31">
        <v>3.9736461639353999</v>
      </c>
      <c r="K246" s="32" t="s">
        <v>28</v>
      </c>
      <c r="L246" s="32">
        <v>3.9736461639353999</v>
      </c>
      <c r="M246" s="31">
        <v>1.1898243288507699</v>
      </c>
      <c r="N246" s="32" t="s">
        <v>28</v>
      </c>
      <c r="O246" s="32">
        <v>1.1898243288507699</v>
      </c>
      <c r="P246" s="31">
        <v>-1.5262860905720601</v>
      </c>
      <c r="Q246" s="32" t="s">
        <v>28</v>
      </c>
      <c r="R246" s="32">
        <v>-1.5262860905720601</v>
      </c>
      <c r="S246" s="31">
        <v>-4.3855902816245598</v>
      </c>
      <c r="T246" s="32" t="s">
        <v>28</v>
      </c>
      <c r="U246" s="32">
        <v>-4.3855902816245598</v>
      </c>
      <c r="V246" s="31">
        <v>-7.8947401157258099</v>
      </c>
      <c r="W246" s="32" t="s">
        <v>28</v>
      </c>
      <c r="X246" s="32">
        <v>-7.8947401157258099</v>
      </c>
      <c r="Y246" s="31">
        <v>-13.8448843587762</v>
      </c>
      <c r="Z246" s="32" t="s">
        <v>28</v>
      </c>
      <c r="AA246" s="32">
        <v>-13.8448843587762</v>
      </c>
      <c r="AB246" s="31">
        <v>-16.967870533761399</v>
      </c>
      <c r="AC246" s="32" t="s">
        <v>28</v>
      </c>
      <c r="AD246" s="32">
        <v>-16.967870533761399</v>
      </c>
      <c r="AE246" s="31">
        <v>-14.212306619426201</v>
      </c>
      <c r="AF246" s="32" t="s">
        <v>28</v>
      </c>
      <c r="AG246" s="32">
        <v>-14.212306619426201</v>
      </c>
      <c r="AH246" s="31">
        <v>-12.739765791430401</v>
      </c>
      <c r="AI246" s="32" t="s">
        <v>28</v>
      </c>
      <c r="AJ246" s="32">
        <v>-12.739765791430401</v>
      </c>
      <c r="AK246" s="31">
        <v>-18.453055929061001</v>
      </c>
      <c r="AL246" s="32" t="s">
        <v>28</v>
      </c>
      <c r="AM246" s="32">
        <v>-18.453055929061001</v>
      </c>
      <c r="AN246" s="31">
        <v>-17.746614289624901</v>
      </c>
      <c r="AO246" s="32" t="s">
        <v>28</v>
      </c>
      <c r="AP246" s="32">
        <v>-17.746614289624901</v>
      </c>
      <c r="AQ246" s="31" t="s">
        <v>34</v>
      </c>
      <c r="AR246" s="32" t="s">
        <v>34</v>
      </c>
      <c r="AS246" s="32" t="s">
        <v>34</v>
      </c>
      <c r="AT246" s="31" t="s">
        <v>34</v>
      </c>
      <c r="AU246" s="32" t="s">
        <v>34</v>
      </c>
      <c r="AV246" s="32" t="s">
        <v>34</v>
      </c>
      <c r="AW246" s="31" t="s">
        <v>34</v>
      </c>
      <c r="AX246" s="32" t="s">
        <v>34</v>
      </c>
      <c r="AY246" s="32" t="s">
        <v>34</v>
      </c>
      <c r="AZ246" s="31" t="s">
        <v>34</v>
      </c>
      <c r="BA246" s="32" t="s">
        <v>34</v>
      </c>
      <c r="BB246" s="32" t="s">
        <v>34</v>
      </c>
      <c r="BC246" s="31" t="s">
        <v>34</v>
      </c>
      <c r="BD246" s="32" t="s">
        <v>34</v>
      </c>
      <c r="BE246" s="32" t="s">
        <v>34</v>
      </c>
      <c r="BF246" s="31" t="s">
        <v>34</v>
      </c>
      <c r="BG246" s="32" t="s">
        <v>34</v>
      </c>
      <c r="BH246" s="32" t="s">
        <v>34</v>
      </c>
      <c r="BI246" s="31" t="s">
        <v>34</v>
      </c>
      <c r="BJ246" s="32" t="s">
        <v>34</v>
      </c>
      <c r="BK246" s="32" t="s">
        <v>34</v>
      </c>
      <c r="BL246" s="31" t="s">
        <v>34</v>
      </c>
      <c r="BM246" s="32" t="s">
        <v>34</v>
      </c>
      <c r="BN246" s="32" t="s">
        <v>34</v>
      </c>
      <c r="BO246" s="31" t="s">
        <v>34</v>
      </c>
      <c r="BP246" s="32" t="s">
        <v>34</v>
      </c>
      <c r="BQ246" s="32" t="s">
        <v>34</v>
      </c>
      <c r="BR246" s="31" t="s">
        <v>34</v>
      </c>
      <c r="BS246" s="32" t="s">
        <v>34</v>
      </c>
      <c r="BT246" s="32" t="s">
        <v>34</v>
      </c>
      <c r="BU246" s="31" t="s">
        <v>34</v>
      </c>
      <c r="BV246" s="32" t="s">
        <v>34</v>
      </c>
      <c r="BW246" s="32" t="s">
        <v>34</v>
      </c>
      <c r="BX246" s="31" t="s">
        <v>34</v>
      </c>
      <c r="BY246" s="32" t="s">
        <v>34</v>
      </c>
      <c r="BZ246" s="32" t="s">
        <v>34</v>
      </c>
      <c r="CA246" s="31" t="s">
        <v>34</v>
      </c>
      <c r="CB246" s="32" t="s">
        <v>34</v>
      </c>
      <c r="CC246" s="32" t="s">
        <v>34</v>
      </c>
      <c r="CD246" s="31" t="s">
        <v>34</v>
      </c>
      <c r="CE246" s="32" t="s">
        <v>34</v>
      </c>
      <c r="CF246" s="32" t="s">
        <v>34</v>
      </c>
      <c r="CG246" s="31" t="s">
        <v>34</v>
      </c>
      <c r="CH246" s="32" t="s">
        <v>34</v>
      </c>
      <c r="CI246" s="32" t="s">
        <v>34</v>
      </c>
      <c r="CJ246" s="31" t="s">
        <v>34</v>
      </c>
      <c r="CK246" s="32" t="s">
        <v>34</v>
      </c>
      <c r="CL246" s="32" t="s">
        <v>34</v>
      </c>
      <c r="CM246" s="31" t="s">
        <v>34</v>
      </c>
      <c r="CN246" s="32" t="s">
        <v>34</v>
      </c>
      <c r="CO246" s="32" t="s">
        <v>34</v>
      </c>
      <c r="CP246" s="31" t="s">
        <v>34</v>
      </c>
      <c r="CQ246" s="32" t="s">
        <v>34</v>
      </c>
      <c r="CR246" s="32" t="s">
        <v>34</v>
      </c>
      <c r="CS246" s="31" t="s">
        <v>34</v>
      </c>
      <c r="CT246" s="32" t="s">
        <v>34</v>
      </c>
      <c r="CU246" s="32" t="s">
        <v>34</v>
      </c>
      <c r="CV246" s="31" t="s">
        <v>34</v>
      </c>
      <c r="CW246" s="32" t="s">
        <v>34</v>
      </c>
      <c r="CX246" s="32" t="s">
        <v>34</v>
      </c>
      <c r="CY246" s="31" t="s">
        <v>34</v>
      </c>
      <c r="CZ246" s="32" t="s">
        <v>34</v>
      </c>
      <c r="DA246" s="32" t="s">
        <v>34</v>
      </c>
      <c r="DB246" s="31" t="s">
        <v>34</v>
      </c>
      <c r="DC246" s="32" t="s">
        <v>34</v>
      </c>
      <c r="DD246" s="32" t="s">
        <v>34</v>
      </c>
      <c r="DE246" s="31" t="s">
        <v>34</v>
      </c>
      <c r="DF246" s="32" t="s">
        <v>34</v>
      </c>
      <c r="DG246" s="32" t="s">
        <v>34</v>
      </c>
      <c r="DH246" s="31" t="s">
        <v>34</v>
      </c>
      <c r="DI246" s="32" t="s">
        <v>34</v>
      </c>
      <c r="DJ246" s="32" t="s">
        <v>34</v>
      </c>
      <c r="DK246" s="31" t="s">
        <v>34</v>
      </c>
      <c r="DL246" s="32" t="s">
        <v>34</v>
      </c>
      <c r="DM246" s="32" t="s">
        <v>34</v>
      </c>
      <c r="DN246" s="31" t="s">
        <v>34</v>
      </c>
      <c r="DO246" s="32" t="s">
        <v>34</v>
      </c>
      <c r="DP246" s="32" t="s">
        <v>34</v>
      </c>
      <c r="DQ246" s="31" t="s">
        <v>34</v>
      </c>
      <c r="DR246" s="32" t="s">
        <v>34</v>
      </c>
      <c r="DS246" s="32" t="s">
        <v>34</v>
      </c>
      <c r="DT246" s="31" t="s">
        <v>34</v>
      </c>
      <c r="DU246" s="32" t="s">
        <v>34</v>
      </c>
      <c r="DV246" s="32" t="s">
        <v>34</v>
      </c>
    </row>
    <row r="247" spans="1:126" x14ac:dyDescent="0.2">
      <c r="A247" s="30" t="s">
        <v>6</v>
      </c>
      <c r="B247">
        <v>244</v>
      </c>
      <c r="C247" s="37">
        <v>107</v>
      </c>
      <c r="D247" s="70">
        <v>11.135372335873299</v>
      </c>
      <c r="E247" s="70" t="s">
        <v>28</v>
      </c>
      <c r="F247" s="70">
        <v>11.135372335873299</v>
      </c>
      <c r="G247" s="32">
        <v>10.9450425920142</v>
      </c>
      <c r="H247" s="32" t="s">
        <v>28</v>
      </c>
      <c r="I247" s="32">
        <v>10.9450425920142</v>
      </c>
      <c r="J247" s="31">
        <v>7.9554562273700702</v>
      </c>
      <c r="K247" s="32" t="s">
        <v>28</v>
      </c>
      <c r="L247" s="32">
        <v>7.9554562273700702</v>
      </c>
      <c r="M247" s="31">
        <v>2.9316611117940998</v>
      </c>
      <c r="N247" s="32" t="s">
        <v>28</v>
      </c>
      <c r="O247" s="32">
        <v>2.9316611117940998</v>
      </c>
      <c r="P247" s="31">
        <v>-2.23004986427661</v>
      </c>
      <c r="Q247" s="32" t="s">
        <v>28</v>
      </c>
      <c r="R247" s="32">
        <v>-2.23004986427661</v>
      </c>
      <c r="S247" s="31">
        <v>-6.8871579303932799</v>
      </c>
      <c r="T247" s="32" t="s">
        <v>28</v>
      </c>
      <c r="U247" s="32">
        <v>-6.8871579303932799</v>
      </c>
      <c r="V247" s="31">
        <v>-12.238066471567</v>
      </c>
      <c r="W247" s="32" t="s">
        <v>28</v>
      </c>
      <c r="X247" s="32">
        <v>-12.238066471567</v>
      </c>
      <c r="Y247" s="31">
        <v>-18.249904764318199</v>
      </c>
      <c r="Z247" s="32" t="s">
        <v>28</v>
      </c>
      <c r="AA247" s="32">
        <v>-18.249904764318199</v>
      </c>
      <c r="AB247" s="31">
        <v>-21.0991220711655</v>
      </c>
      <c r="AC247" s="32" t="s">
        <v>28</v>
      </c>
      <c r="AD247" s="32">
        <v>-21.0991220711655</v>
      </c>
      <c r="AE247" s="31">
        <v>-22.133766918937301</v>
      </c>
      <c r="AF247" s="32" t="s">
        <v>28</v>
      </c>
      <c r="AG247" s="32">
        <v>-22.133766918937301</v>
      </c>
      <c r="AH247" s="31">
        <v>-24.0422168988107</v>
      </c>
      <c r="AI247" s="32" t="s">
        <v>28</v>
      </c>
      <c r="AJ247" s="32">
        <v>-24.0422168988107</v>
      </c>
      <c r="AK247" s="31">
        <v>-24.656868648596301</v>
      </c>
      <c r="AL247" s="32" t="s">
        <v>28</v>
      </c>
      <c r="AM247" s="32">
        <v>-24.656868648596301</v>
      </c>
      <c r="AN247" s="31">
        <v>-42.4331948300119</v>
      </c>
      <c r="AO247" s="32" t="s">
        <v>28</v>
      </c>
      <c r="AP247" s="32">
        <v>-42.4331948300119</v>
      </c>
      <c r="AQ247" s="31">
        <v>-42.4331948300119</v>
      </c>
      <c r="AR247" s="32" t="s">
        <v>28</v>
      </c>
      <c r="AS247" s="32">
        <v>-42.4331948300119</v>
      </c>
      <c r="AT247" s="31">
        <v>-42.4331948300119</v>
      </c>
      <c r="AU247" s="32" t="s">
        <v>28</v>
      </c>
      <c r="AV247" s="32">
        <v>-42.4331948300119</v>
      </c>
      <c r="AW247" s="31" t="s">
        <v>34</v>
      </c>
      <c r="AX247" s="32" t="s">
        <v>34</v>
      </c>
      <c r="AY247" s="32" t="s">
        <v>34</v>
      </c>
      <c r="AZ247" s="31" t="s">
        <v>34</v>
      </c>
      <c r="BA247" s="32" t="s">
        <v>34</v>
      </c>
      <c r="BB247" s="32" t="s">
        <v>34</v>
      </c>
      <c r="BC247" s="31" t="s">
        <v>34</v>
      </c>
      <c r="BD247" s="32" t="s">
        <v>34</v>
      </c>
      <c r="BE247" s="32" t="s">
        <v>34</v>
      </c>
      <c r="BF247" s="31" t="s">
        <v>34</v>
      </c>
      <c r="BG247" s="32" t="s">
        <v>34</v>
      </c>
      <c r="BH247" s="32" t="s">
        <v>34</v>
      </c>
      <c r="BI247" s="31" t="s">
        <v>34</v>
      </c>
      <c r="BJ247" s="32" t="s">
        <v>34</v>
      </c>
      <c r="BK247" s="32" t="s">
        <v>34</v>
      </c>
      <c r="BL247" s="31" t="s">
        <v>34</v>
      </c>
      <c r="BM247" s="32" t="s">
        <v>34</v>
      </c>
      <c r="BN247" s="32" t="s">
        <v>34</v>
      </c>
      <c r="BO247" s="31" t="s">
        <v>34</v>
      </c>
      <c r="BP247" s="32" t="s">
        <v>34</v>
      </c>
      <c r="BQ247" s="32" t="s">
        <v>34</v>
      </c>
      <c r="BR247" s="31" t="s">
        <v>34</v>
      </c>
      <c r="BS247" s="32" t="s">
        <v>34</v>
      </c>
      <c r="BT247" s="32" t="s">
        <v>34</v>
      </c>
      <c r="BU247" s="31" t="s">
        <v>34</v>
      </c>
      <c r="BV247" s="32" t="s">
        <v>34</v>
      </c>
      <c r="BW247" s="32" t="s">
        <v>34</v>
      </c>
      <c r="BX247" s="31" t="s">
        <v>34</v>
      </c>
      <c r="BY247" s="32" t="s">
        <v>34</v>
      </c>
      <c r="BZ247" s="32" t="s">
        <v>34</v>
      </c>
      <c r="CA247" s="31" t="s">
        <v>34</v>
      </c>
      <c r="CB247" s="32" t="s">
        <v>34</v>
      </c>
      <c r="CC247" s="32" t="s">
        <v>34</v>
      </c>
      <c r="CD247" s="31" t="s">
        <v>34</v>
      </c>
      <c r="CE247" s="32" t="s">
        <v>34</v>
      </c>
      <c r="CF247" s="32" t="s">
        <v>34</v>
      </c>
      <c r="CG247" s="31" t="s">
        <v>34</v>
      </c>
      <c r="CH247" s="32" t="s">
        <v>34</v>
      </c>
      <c r="CI247" s="32" t="s">
        <v>34</v>
      </c>
      <c r="CJ247" s="31" t="s">
        <v>34</v>
      </c>
      <c r="CK247" s="32" t="s">
        <v>34</v>
      </c>
      <c r="CL247" s="32" t="s">
        <v>34</v>
      </c>
      <c r="CM247" s="31" t="s">
        <v>34</v>
      </c>
      <c r="CN247" s="32" t="s">
        <v>34</v>
      </c>
      <c r="CO247" s="32" t="s">
        <v>34</v>
      </c>
      <c r="CP247" s="31" t="s">
        <v>34</v>
      </c>
      <c r="CQ247" s="32" t="s">
        <v>34</v>
      </c>
      <c r="CR247" s="32" t="s">
        <v>34</v>
      </c>
      <c r="CS247" s="31" t="s">
        <v>34</v>
      </c>
      <c r="CT247" s="32" t="s">
        <v>34</v>
      </c>
      <c r="CU247" s="32" t="s">
        <v>34</v>
      </c>
      <c r="CV247" s="31" t="s">
        <v>34</v>
      </c>
      <c r="CW247" s="32" t="s">
        <v>34</v>
      </c>
      <c r="CX247" s="32" t="s">
        <v>34</v>
      </c>
      <c r="CY247" s="31" t="s">
        <v>34</v>
      </c>
      <c r="CZ247" s="32" t="s">
        <v>34</v>
      </c>
      <c r="DA247" s="32" t="s">
        <v>34</v>
      </c>
      <c r="DB247" s="31" t="s">
        <v>34</v>
      </c>
      <c r="DC247" s="32" t="s">
        <v>34</v>
      </c>
      <c r="DD247" s="32" t="s">
        <v>34</v>
      </c>
      <c r="DE247" s="31" t="s">
        <v>34</v>
      </c>
      <c r="DF247" s="32" t="s">
        <v>34</v>
      </c>
      <c r="DG247" s="32" t="s">
        <v>34</v>
      </c>
      <c r="DH247" s="31" t="s">
        <v>34</v>
      </c>
      <c r="DI247" s="32" t="s">
        <v>34</v>
      </c>
      <c r="DJ247" s="32" t="s">
        <v>34</v>
      </c>
      <c r="DK247" s="31" t="s">
        <v>34</v>
      </c>
      <c r="DL247" s="32" t="s">
        <v>34</v>
      </c>
      <c r="DM247" s="32" t="s">
        <v>34</v>
      </c>
      <c r="DN247" s="31" t="s">
        <v>34</v>
      </c>
      <c r="DO247" s="32" t="s">
        <v>34</v>
      </c>
      <c r="DP247" s="32" t="s">
        <v>34</v>
      </c>
      <c r="DQ247" s="31" t="s">
        <v>34</v>
      </c>
      <c r="DR247" s="32" t="s">
        <v>34</v>
      </c>
      <c r="DS247" s="32" t="s">
        <v>34</v>
      </c>
      <c r="DT247" s="31" t="s">
        <v>34</v>
      </c>
      <c r="DU247" s="32" t="s">
        <v>34</v>
      </c>
      <c r="DV247" s="32" t="s">
        <v>34</v>
      </c>
    </row>
    <row r="248" spans="1:126" x14ac:dyDescent="0.2">
      <c r="A248" s="30" t="s">
        <v>6</v>
      </c>
      <c r="B248">
        <v>245</v>
      </c>
      <c r="C248" s="37">
        <v>108</v>
      </c>
      <c r="D248" s="70">
        <v>13.674967103987401</v>
      </c>
      <c r="E248" s="70" t="s">
        <v>28</v>
      </c>
      <c r="F248" s="70">
        <v>13.674967103987401</v>
      </c>
      <c r="G248" s="32">
        <v>13.6047893827017</v>
      </c>
      <c r="H248" s="32" t="s">
        <v>28</v>
      </c>
      <c r="I248" s="32">
        <v>13.6047893827017</v>
      </c>
      <c r="J248" s="31">
        <v>13.202721777822999</v>
      </c>
      <c r="K248" s="32" t="s">
        <v>28</v>
      </c>
      <c r="L248" s="32">
        <v>13.202721777822999</v>
      </c>
      <c r="M248" s="31">
        <v>12.012027206551499</v>
      </c>
      <c r="N248" s="32" t="s">
        <v>28</v>
      </c>
      <c r="O248" s="32">
        <v>12.012027206551499</v>
      </c>
      <c r="P248" s="31">
        <v>10.2710449777296</v>
      </c>
      <c r="Q248" s="32" t="s">
        <v>28</v>
      </c>
      <c r="R248" s="32">
        <v>10.2710449777296</v>
      </c>
      <c r="S248" s="31">
        <v>7.7786426498287602</v>
      </c>
      <c r="T248" s="32" t="s">
        <v>28</v>
      </c>
      <c r="U248" s="32">
        <v>7.7786426498287602</v>
      </c>
      <c r="V248" s="31">
        <v>4.9777113257837797</v>
      </c>
      <c r="W248" s="32" t="s">
        <v>28</v>
      </c>
      <c r="X248" s="32">
        <v>4.9777113257837797</v>
      </c>
      <c r="Y248" s="31">
        <v>1.96040203462134</v>
      </c>
      <c r="Z248" s="32" t="s">
        <v>28</v>
      </c>
      <c r="AA248" s="32">
        <v>1.96040203462134</v>
      </c>
      <c r="AB248" s="31">
        <v>-0.51245444726179001</v>
      </c>
      <c r="AC248" s="32" t="s">
        <v>28</v>
      </c>
      <c r="AD248" s="32">
        <v>-0.51245444726179001</v>
      </c>
      <c r="AE248" s="31">
        <v>-3.2859999704906602</v>
      </c>
      <c r="AF248" s="32" t="s">
        <v>28</v>
      </c>
      <c r="AG248" s="32">
        <v>-3.2859999704906602</v>
      </c>
      <c r="AH248" s="31">
        <v>-6.1749434566552299</v>
      </c>
      <c r="AI248" s="32" t="s">
        <v>28</v>
      </c>
      <c r="AJ248" s="32">
        <v>-6.1749434566552299</v>
      </c>
      <c r="AK248" s="31">
        <v>-8.7709981056136606</v>
      </c>
      <c r="AL248" s="32" t="s">
        <v>28</v>
      </c>
      <c r="AM248" s="32">
        <v>-8.7709981056136606</v>
      </c>
      <c r="AN248" s="31">
        <v>-10.2871673595111</v>
      </c>
      <c r="AO248" s="32" t="s">
        <v>28</v>
      </c>
      <c r="AP248" s="32">
        <v>-10.2871673595111</v>
      </c>
      <c r="AQ248" s="31">
        <v>-11.3477267516275</v>
      </c>
      <c r="AR248" s="32" t="s">
        <v>28</v>
      </c>
      <c r="AS248" s="32">
        <v>-11.3477267516275</v>
      </c>
      <c r="AT248" s="31">
        <v>-13.1747186612518</v>
      </c>
      <c r="AU248" s="32" t="s">
        <v>28</v>
      </c>
      <c r="AV248" s="32">
        <v>-13.1747186612518</v>
      </c>
      <c r="AW248" s="31">
        <v>-14.039151791816099</v>
      </c>
      <c r="AX248" s="32" t="s">
        <v>28</v>
      </c>
      <c r="AY248" s="32">
        <v>-14.039151791816099</v>
      </c>
      <c r="AZ248" s="31">
        <v>-16.026037291793902</v>
      </c>
      <c r="BA248" s="32" t="s">
        <v>28</v>
      </c>
      <c r="BB248" s="32">
        <v>-16.026037291793902</v>
      </c>
      <c r="BC248" s="31">
        <v>-18.871634514028401</v>
      </c>
      <c r="BD248" s="32" t="s">
        <v>28</v>
      </c>
      <c r="BE248" s="32">
        <v>-18.871634514028401</v>
      </c>
      <c r="BF248" s="31">
        <v>-22.7748728320386</v>
      </c>
      <c r="BG248" s="32" t="s">
        <v>28</v>
      </c>
      <c r="BH248" s="32">
        <v>-22.7748728320386</v>
      </c>
      <c r="BI248" s="31" t="s">
        <v>34</v>
      </c>
      <c r="BJ248" s="32" t="s">
        <v>34</v>
      </c>
      <c r="BK248" s="32" t="s">
        <v>34</v>
      </c>
      <c r="BL248" s="31" t="s">
        <v>34</v>
      </c>
      <c r="BM248" s="32" t="s">
        <v>34</v>
      </c>
      <c r="BN248" s="32" t="s">
        <v>34</v>
      </c>
      <c r="BO248" s="31" t="s">
        <v>34</v>
      </c>
      <c r="BP248" s="32" t="s">
        <v>34</v>
      </c>
      <c r="BQ248" s="32" t="s">
        <v>34</v>
      </c>
      <c r="BR248" s="31" t="s">
        <v>34</v>
      </c>
      <c r="BS248" s="32" t="s">
        <v>34</v>
      </c>
      <c r="BT248" s="32" t="s">
        <v>34</v>
      </c>
      <c r="BU248" s="31" t="s">
        <v>34</v>
      </c>
      <c r="BV248" s="32" t="s">
        <v>34</v>
      </c>
      <c r="BW248" s="32" t="s">
        <v>34</v>
      </c>
      <c r="BX248" s="31" t="s">
        <v>34</v>
      </c>
      <c r="BY248" s="32" t="s">
        <v>34</v>
      </c>
      <c r="BZ248" s="32" t="s">
        <v>34</v>
      </c>
      <c r="CA248" s="31" t="s">
        <v>34</v>
      </c>
      <c r="CB248" s="32" t="s">
        <v>34</v>
      </c>
      <c r="CC248" s="32" t="s">
        <v>34</v>
      </c>
      <c r="CD248" s="31" t="s">
        <v>34</v>
      </c>
      <c r="CE248" s="32" t="s">
        <v>34</v>
      </c>
      <c r="CF248" s="32" t="s">
        <v>34</v>
      </c>
      <c r="CG248" s="31" t="s">
        <v>34</v>
      </c>
      <c r="CH248" s="32" t="s">
        <v>34</v>
      </c>
      <c r="CI248" s="32" t="s">
        <v>34</v>
      </c>
      <c r="CJ248" s="31" t="s">
        <v>34</v>
      </c>
      <c r="CK248" s="32" t="s">
        <v>34</v>
      </c>
      <c r="CL248" s="32" t="s">
        <v>34</v>
      </c>
      <c r="CM248" s="31" t="s">
        <v>34</v>
      </c>
      <c r="CN248" s="32" t="s">
        <v>34</v>
      </c>
      <c r="CO248" s="32" t="s">
        <v>34</v>
      </c>
      <c r="CP248" s="31" t="s">
        <v>34</v>
      </c>
      <c r="CQ248" s="32" t="s">
        <v>34</v>
      </c>
      <c r="CR248" s="32" t="s">
        <v>34</v>
      </c>
      <c r="CS248" s="31" t="s">
        <v>34</v>
      </c>
      <c r="CT248" s="32" t="s">
        <v>34</v>
      </c>
      <c r="CU248" s="32" t="s">
        <v>34</v>
      </c>
      <c r="CV248" s="31" t="s">
        <v>34</v>
      </c>
      <c r="CW248" s="32" t="s">
        <v>34</v>
      </c>
      <c r="CX248" s="32" t="s">
        <v>34</v>
      </c>
      <c r="CY248" s="31" t="s">
        <v>34</v>
      </c>
      <c r="CZ248" s="32" t="s">
        <v>34</v>
      </c>
      <c r="DA248" s="32" t="s">
        <v>34</v>
      </c>
      <c r="DB248" s="31" t="s">
        <v>34</v>
      </c>
      <c r="DC248" s="32" t="s">
        <v>34</v>
      </c>
      <c r="DD248" s="32" t="s">
        <v>34</v>
      </c>
      <c r="DE248" s="31" t="s">
        <v>34</v>
      </c>
      <c r="DF248" s="32" t="s">
        <v>34</v>
      </c>
      <c r="DG248" s="32" t="s">
        <v>34</v>
      </c>
      <c r="DH248" s="31" t="s">
        <v>34</v>
      </c>
      <c r="DI248" s="32" t="s">
        <v>34</v>
      </c>
      <c r="DJ248" s="32" t="s">
        <v>34</v>
      </c>
      <c r="DK248" s="31" t="s">
        <v>34</v>
      </c>
      <c r="DL248" s="32" t="s">
        <v>34</v>
      </c>
      <c r="DM248" s="32" t="s">
        <v>34</v>
      </c>
      <c r="DN248" s="31" t="s">
        <v>34</v>
      </c>
      <c r="DO248" s="32" t="s">
        <v>34</v>
      </c>
      <c r="DP248" s="32" t="s">
        <v>34</v>
      </c>
      <c r="DQ248" s="31" t="s">
        <v>34</v>
      </c>
      <c r="DR248" s="32" t="s">
        <v>34</v>
      </c>
      <c r="DS248" s="32" t="s">
        <v>34</v>
      </c>
      <c r="DT248" s="31" t="s">
        <v>34</v>
      </c>
      <c r="DU248" s="32" t="s">
        <v>34</v>
      </c>
      <c r="DV248" s="32" t="s">
        <v>34</v>
      </c>
    </row>
    <row r="249" spans="1:126" x14ac:dyDescent="0.2">
      <c r="A249" s="30" t="s">
        <v>5</v>
      </c>
      <c r="B249">
        <v>246</v>
      </c>
      <c r="C249" s="37">
        <v>109</v>
      </c>
      <c r="D249" s="70">
        <v>14.684700926001801</v>
      </c>
      <c r="E249" s="70" t="s">
        <v>28</v>
      </c>
      <c r="F249" s="70">
        <v>14.684700926001801</v>
      </c>
      <c r="G249" s="32">
        <v>12.908906635058599</v>
      </c>
      <c r="H249" s="32" t="s">
        <v>28</v>
      </c>
      <c r="I249" s="32">
        <v>12.908906635058599</v>
      </c>
      <c r="J249" s="31">
        <v>7.7029915042516102</v>
      </c>
      <c r="K249" s="32" t="s">
        <v>28</v>
      </c>
      <c r="L249" s="32">
        <v>7.7029915042516102</v>
      </c>
      <c r="M249" s="31">
        <v>3.3325688317696098</v>
      </c>
      <c r="N249" s="32" t="s">
        <v>28</v>
      </c>
      <c r="O249" s="32">
        <v>3.3325688317696098</v>
      </c>
      <c r="P249" s="31">
        <v>0.46200471729333698</v>
      </c>
      <c r="Q249" s="32" t="s">
        <v>28</v>
      </c>
      <c r="R249" s="32">
        <v>0.46200471729333698</v>
      </c>
      <c r="S249" s="31">
        <v>-2.49060358638447</v>
      </c>
      <c r="T249" s="32" t="s">
        <v>28</v>
      </c>
      <c r="U249" s="32">
        <v>-2.49060358638447</v>
      </c>
      <c r="V249" s="31">
        <v>-5.4886182907428198</v>
      </c>
      <c r="W249" s="32" t="s">
        <v>28</v>
      </c>
      <c r="X249" s="32">
        <v>-5.4886182907428198</v>
      </c>
      <c r="Y249" s="31">
        <v>-7.2172965781536398</v>
      </c>
      <c r="Z249" s="32" t="s">
        <v>28</v>
      </c>
      <c r="AA249" s="32">
        <v>-7.2172965781536398</v>
      </c>
      <c r="AB249" s="31">
        <v>-7.9292719903304603</v>
      </c>
      <c r="AC249" s="32" t="s">
        <v>28</v>
      </c>
      <c r="AD249" s="32">
        <v>-7.9292719903304603</v>
      </c>
      <c r="AE249" s="31">
        <v>-8.7505012959161004</v>
      </c>
      <c r="AF249" s="32" t="s">
        <v>28</v>
      </c>
      <c r="AG249" s="32">
        <v>-8.7505012959161004</v>
      </c>
      <c r="AH249" s="31">
        <v>-9.3228185838096493</v>
      </c>
      <c r="AI249" s="32" t="s">
        <v>28</v>
      </c>
      <c r="AJ249" s="32">
        <v>-9.3228185838096493</v>
      </c>
      <c r="AK249" s="31">
        <v>-10.004645628387999</v>
      </c>
      <c r="AL249" s="32" t="s">
        <v>28</v>
      </c>
      <c r="AM249" s="32">
        <v>-10.004645628387999</v>
      </c>
      <c r="AN249" s="31">
        <v>-10.656254139323</v>
      </c>
      <c r="AO249" s="32" t="s">
        <v>28</v>
      </c>
      <c r="AP249" s="32">
        <v>-10.656254139323</v>
      </c>
      <c r="AQ249" s="31">
        <v>-11.684426060897</v>
      </c>
      <c r="AR249" s="32" t="s">
        <v>28</v>
      </c>
      <c r="AS249" s="32">
        <v>-11.684426060897</v>
      </c>
      <c r="AT249" s="31">
        <v>-14.323650313711401</v>
      </c>
      <c r="AU249" s="32" t="s">
        <v>28</v>
      </c>
      <c r="AV249" s="32">
        <v>-14.323650313711401</v>
      </c>
      <c r="AW249" s="31">
        <v>-16.614588861540199</v>
      </c>
      <c r="AX249" s="32" t="s">
        <v>28</v>
      </c>
      <c r="AY249" s="32">
        <v>-16.614588861540199</v>
      </c>
      <c r="AZ249" s="31" t="s">
        <v>34</v>
      </c>
      <c r="BA249" s="32" t="s">
        <v>34</v>
      </c>
      <c r="BB249" s="32" t="s">
        <v>34</v>
      </c>
      <c r="BC249" s="31" t="s">
        <v>34</v>
      </c>
      <c r="BD249" s="32" t="s">
        <v>34</v>
      </c>
      <c r="BE249" s="32" t="s">
        <v>34</v>
      </c>
      <c r="BF249" s="31" t="s">
        <v>34</v>
      </c>
      <c r="BG249" s="32" t="s">
        <v>34</v>
      </c>
      <c r="BH249" s="32" t="s">
        <v>34</v>
      </c>
      <c r="BI249" s="31" t="s">
        <v>34</v>
      </c>
      <c r="BJ249" s="32" t="s">
        <v>34</v>
      </c>
      <c r="BK249" s="32" t="s">
        <v>34</v>
      </c>
      <c r="BL249" s="31" t="s">
        <v>34</v>
      </c>
      <c r="BM249" s="32" t="s">
        <v>34</v>
      </c>
      <c r="BN249" s="32" t="s">
        <v>34</v>
      </c>
      <c r="BO249" s="31" t="s">
        <v>34</v>
      </c>
      <c r="BP249" s="32" t="s">
        <v>34</v>
      </c>
      <c r="BQ249" s="32" t="s">
        <v>34</v>
      </c>
      <c r="BR249" s="31" t="s">
        <v>34</v>
      </c>
      <c r="BS249" s="32" t="s">
        <v>34</v>
      </c>
      <c r="BT249" s="32" t="s">
        <v>34</v>
      </c>
      <c r="BU249" s="31" t="s">
        <v>34</v>
      </c>
      <c r="BV249" s="32" t="s">
        <v>34</v>
      </c>
      <c r="BW249" s="32" t="s">
        <v>34</v>
      </c>
      <c r="BX249" s="31" t="s">
        <v>34</v>
      </c>
      <c r="BY249" s="32" t="s">
        <v>34</v>
      </c>
      <c r="BZ249" s="32" t="s">
        <v>34</v>
      </c>
      <c r="CA249" s="31" t="s">
        <v>34</v>
      </c>
      <c r="CB249" s="32" t="s">
        <v>34</v>
      </c>
      <c r="CC249" s="32" t="s">
        <v>34</v>
      </c>
      <c r="CD249" s="31" t="s">
        <v>34</v>
      </c>
      <c r="CE249" s="32" t="s">
        <v>34</v>
      </c>
      <c r="CF249" s="32" t="s">
        <v>34</v>
      </c>
      <c r="CG249" s="31" t="s">
        <v>34</v>
      </c>
      <c r="CH249" s="32" t="s">
        <v>34</v>
      </c>
      <c r="CI249" s="32" t="s">
        <v>34</v>
      </c>
      <c r="CJ249" s="31" t="s">
        <v>34</v>
      </c>
      <c r="CK249" s="32" t="s">
        <v>34</v>
      </c>
      <c r="CL249" s="32" t="s">
        <v>34</v>
      </c>
      <c r="CM249" s="31" t="s">
        <v>34</v>
      </c>
      <c r="CN249" s="32" t="s">
        <v>34</v>
      </c>
      <c r="CO249" s="32" t="s">
        <v>34</v>
      </c>
      <c r="CP249" s="31" t="s">
        <v>34</v>
      </c>
      <c r="CQ249" s="32" t="s">
        <v>34</v>
      </c>
      <c r="CR249" s="32" t="s">
        <v>34</v>
      </c>
      <c r="CS249" s="31" t="s">
        <v>34</v>
      </c>
      <c r="CT249" s="32" t="s">
        <v>34</v>
      </c>
      <c r="CU249" s="32" t="s">
        <v>34</v>
      </c>
      <c r="CV249" s="31" t="s">
        <v>34</v>
      </c>
      <c r="CW249" s="32" t="s">
        <v>34</v>
      </c>
      <c r="CX249" s="32" t="s">
        <v>34</v>
      </c>
      <c r="CY249" s="31" t="s">
        <v>34</v>
      </c>
      <c r="CZ249" s="32" t="s">
        <v>34</v>
      </c>
      <c r="DA249" s="32" t="s">
        <v>34</v>
      </c>
      <c r="DB249" s="31" t="s">
        <v>34</v>
      </c>
      <c r="DC249" s="32" t="s">
        <v>34</v>
      </c>
      <c r="DD249" s="32" t="s">
        <v>34</v>
      </c>
      <c r="DE249" s="31" t="s">
        <v>34</v>
      </c>
      <c r="DF249" s="32" t="s">
        <v>34</v>
      </c>
      <c r="DG249" s="32" t="s">
        <v>34</v>
      </c>
      <c r="DH249" s="31" t="s">
        <v>34</v>
      </c>
      <c r="DI249" s="32" t="s">
        <v>34</v>
      </c>
      <c r="DJ249" s="32" t="s">
        <v>34</v>
      </c>
      <c r="DK249" s="31" t="s">
        <v>34</v>
      </c>
      <c r="DL249" s="32" t="s">
        <v>34</v>
      </c>
      <c r="DM249" s="32" t="s">
        <v>34</v>
      </c>
      <c r="DN249" s="31" t="s">
        <v>34</v>
      </c>
      <c r="DO249" s="32" t="s">
        <v>34</v>
      </c>
      <c r="DP249" s="32" t="s">
        <v>34</v>
      </c>
      <c r="DQ249" s="31" t="s">
        <v>34</v>
      </c>
      <c r="DR249" s="32" t="s">
        <v>34</v>
      </c>
      <c r="DS249" s="32" t="s">
        <v>34</v>
      </c>
      <c r="DT249" s="31" t="s">
        <v>34</v>
      </c>
      <c r="DU249" s="32" t="s">
        <v>34</v>
      </c>
      <c r="DV249" s="32" t="s">
        <v>34</v>
      </c>
    </row>
    <row r="250" spans="1:126" x14ac:dyDescent="0.2">
      <c r="A250" s="30" t="s">
        <v>6</v>
      </c>
      <c r="B250">
        <v>247</v>
      </c>
      <c r="C250" s="37">
        <v>110</v>
      </c>
      <c r="D250" s="70">
        <v>11.5748253544444</v>
      </c>
      <c r="E250" s="70" t="s">
        <v>28</v>
      </c>
      <c r="F250" s="70">
        <v>11.5748253544444</v>
      </c>
      <c r="G250" s="32">
        <v>10.938503093759</v>
      </c>
      <c r="H250" s="32" t="s">
        <v>28</v>
      </c>
      <c r="I250" s="32">
        <v>10.938503093759</v>
      </c>
      <c r="J250" s="31">
        <v>8.1207160612620797</v>
      </c>
      <c r="K250" s="32" t="s">
        <v>28</v>
      </c>
      <c r="L250" s="32">
        <v>8.1207160612620797</v>
      </c>
      <c r="M250" s="31">
        <v>4.5209057315256302</v>
      </c>
      <c r="N250" s="32" t="s">
        <v>28</v>
      </c>
      <c r="O250" s="32">
        <v>4.5209057315256302</v>
      </c>
      <c r="P250" s="31">
        <v>1.75602433777946</v>
      </c>
      <c r="Q250" s="32" t="s">
        <v>28</v>
      </c>
      <c r="R250" s="32">
        <v>1.75602433777946</v>
      </c>
      <c r="S250" s="31">
        <v>-1.46863002081307</v>
      </c>
      <c r="T250" s="32" t="s">
        <v>28</v>
      </c>
      <c r="U250" s="32">
        <v>-1.46863002081307</v>
      </c>
      <c r="V250" s="31">
        <v>-4.5782388444637903</v>
      </c>
      <c r="W250" s="32" t="s">
        <v>28</v>
      </c>
      <c r="X250" s="32">
        <v>-4.5782388444637903</v>
      </c>
      <c r="Y250" s="31">
        <v>-7.7898059325811699</v>
      </c>
      <c r="Z250" s="32" t="s">
        <v>28</v>
      </c>
      <c r="AA250" s="32">
        <v>-7.7898059325811699</v>
      </c>
      <c r="AB250" s="31">
        <v>-9.69365122993554</v>
      </c>
      <c r="AC250" s="32" t="s">
        <v>28</v>
      </c>
      <c r="AD250" s="32">
        <v>-9.69365122993554</v>
      </c>
      <c r="AE250" s="31">
        <v>-14.790715063727401</v>
      </c>
      <c r="AF250" s="32" t="s">
        <v>28</v>
      </c>
      <c r="AG250" s="32">
        <v>-14.790715063727401</v>
      </c>
      <c r="AH250" s="31">
        <v>-21.899087158195801</v>
      </c>
      <c r="AI250" s="32" t="s">
        <v>28</v>
      </c>
      <c r="AJ250" s="32">
        <v>-21.899087158195801</v>
      </c>
      <c r="AK250" s="31">
        <v>-21.467444741875301</v>
      </c>
      <c r="AL250" s="32" t="s">
        <v>28</v>
      </c>
      <c r="AM250" s="32">
        <v>-21.467444741875301</v>
      </c>
      <c r="AN250" s="31" t="s">
        <v>34</v>
      </c>
      <c r="AO250" s="32" t="s">
        <v>34</v>
      </c>
      <c r="AP250" s="32" t="s">
        <v>34</v>
      </c>
      <c r="AQ250" s="31" t="s">
        <v>34</v>
      </c>
      <c r="AR250" s="32" t="s">
        <v>34</v>
      </c>
      <c r="AS250" s="32" t="s">
        <v>34</v>
      </c>
      <c r="AT250" s="31" t="s">
        <v>34</v>
      </c>
      <c r="AU250" s="32" t="s">
        <v>34</v>
      </c>
      <c r="AV250" s="32" t="s">
        <v>34</v>
      </c>
      <c r="AW250" s="31" t="s">
        <v>34</v>
      </c>
      <c r="AX250" s="32" t="s">
        <v>34</v>
      </c>
      <c r="AY250" s="32" t="s">
        <v>34</v>
      </c>
      <c r="AZ250" s="31" t="s">
        <v>34</v>
      </c>
      <c r="BA250" s="32" t="s">
        <v>34</v>
      </c>
      <c r="BB250" s="32" t="s">
        <v>34</v>
      </c>
      <c r="BC250" s="31" t="s">
        <v>34</v>
      </c>
      <c r="BD250" s="32" t="s">
        <v>34</v>
      </c>
      <c r="BE250" s="32" t="s">
        <v>34</v>
      </c>
      <c r="BF250" s="31" t="s">
        <v>34</v>
      </c>
      <c r="BG250" s="32" t="s">
        <v>34</v>
      </c>
      <c r="BH250" s="32" t="s">
        <v>34</v>
      </c>
      <c r="BI250" s="31" t="s">
        <v>34</v>
      </c>
      <c r="BJ250" s="32" t="s">
        <v>34</v>
      </c>
      <c r="BK250" s="32" t="s">
        <v>34</v>
      </c>
      <c r="BL250" s="31" t="s">
        <v>34</v>
      </c>
      <c r="BM250" s="32" t="s">
        <v>34</v>
      </c>
      <c r="BN250" s="32" t="s">
        <v>34</v>
      </c>
      <c r="BO250" s="31" t="s">
        <v>34</v>
      </c>
      <c r="BP250" s="32" t="s">
        <v>34</v>
      </c>
      <c r="BQ250" s="32" t="s">
        <v>34</v>
      </c>
      <c r="BR250" s="31" t="s">
        <v>34</v>
      </c>
      <c r="BS250" s="32" t="s">
        <v>34</v>
      </c>
      <c r="BT250" s="32" t="s">
        <v>34</v>
      </c>
      <c r="BU250" s="31" t="s">
        <v>34</v>
      </c>
      <c r="BV250" s="32" t="s">
        <v>34</v>
      </c>
      <c r="BW250" s="32" t="s">
        <v>34</v>
      </c>
      <c r="BX250" s="31" t="s">
        <v>34</v>
      </c>
      <c r="BY250" s="32" t="s">
        <v>34</v>
      </c>
      <c r="BZ250" s="32" t="s">
        <v>34</v>
      </c>
      <c r="CA250" s="31" t="s">
        <v>34</v>
      </c>
      <c r="CB250" s="32" t="s">
        <v>34</v>
      </c>
      <c r="CC250" s="32" t="s">
        <v>34</v>
      </c>
      <c r="CD250" s="31" t="s">
        <v>34</v>
      </c>
      <c r="CE250" s="32" t="s">
        <v>34</v>
      </c>
      <c r="CF250" s="32" t="s">
        <v>34</v>
      </c>
      <c r="CG250" s="31" t="s">
        <v>34</v>
      </c>
      <c r="CH250" s="32" t="s">
        <v>34</v>
      </c>
      <c r="CI250" s="32" t="s">
        <v>34</v>
      </c>
      <c r="CJ250" s="31" t="s">
        <v>34</v>
      </c>
      <c r="CK250" s="32" t="s">
        <v>34</v>
      </c>
      <c r="CL250" s="32" t="s">
        <v>34</v>
      </c>
      <c r="CM250" s="31" t="s">
        <v>34</v>
      </c>
      <c r="CN250" s="32" t="s">
        <v>34</v>
      </c>
      <c r="CO250" s="32" t="s">
        <v>34</v>
      </c>
      <c r="CP250" s="31" t="s">
        <v>34</v>
      </c>
      <c r="CQ250" s="32" t="s">
        <v>34</v>
      </c>
      <c r="CR250" s="32" t="s">
        <v>34</v>
      </c>
      <c r="CS250" s="31" t="s">
        <v>34</v>
      </c>
      <c r="CT250" s="32" t="s">
        <v>34</v>
      </c>
      <c r="CU250" s="32" t="s">
        <v>34</v>
      </c>
      <c r="CV250" s="31" t="s">
        <v>34</v>
      </c>
      <c r="CW250" s="32" t="s">
        <v>34</v>
      </c>
      <c r="CX250" s="32" t="s">
        <v>34</v>
      </c>
      <c r="CY250" s="31" t="s">
        <v>34</v>
      </c>
      <c r="CZ250" s="32" t="s">
        <v>34</v>
      </c>
      <c r="DA250" s="32" t="s">
        <v>34</v>
      </c>
      <c r="DB250" s="31" t="s">
        <v>34</v>
      </c>
      <c r="DC250" s="32" t="s">
        <v>34</v>
      </c>
      <c r="DD250" s="32" t="s">
        <v>34</v>
      </c>
      <c r="DE250" s="31" t="s">
        <v>34</v>
      </c>
      <c r="DF250" s="32" t="s">
        <v>34</v>
      </c>
      <c r="DG250" s="32" t="s">
        <v>34</v>
      </c>
      <c r="DH250" s="31" t="s">
        <v>34</v>
      </c>
      <c r="DI250" s="32" t="s">
        <v>34</v>
      </c>
      <c r="DJ250" s="32" t="s">
        <v>34</v>
      </c>
      <c r="DK250" s="31" t="s">
        <v>34</v>
      </c>
      <c r="DL250" s="32" t="s">
        <v>34</v>
      </c>
      <c r="DM250" s="32" t="s">
        <v>34</v>
      </c>
      <c r="DN250" s="31" t="s">
        <v>34</v>
      </c>
      <c r="DO250" s="32" t="s">
        <v>34</v>
      </c>
      <c r="DP250" s="32" t="s">
        <v>34</v>
      </c>
      <c r="DQ250" s="31" t="s">
        <v>34</v>
      </c>
      <c r="DR250" s="32" t="s">
        <v>34</v>
      </c>
      <c r="DS250" s="32" t="s">
        <v>34</v>
      </c>
      <c r="DT250" s="31" t="s">
        <v>34</v>
      </c>
      <c r="DU250" s="32" t="s">
        <v>34</v>
      </c>
      <c r="DV250" s="32" t="s">
        <v>34</v>
      </c>
    </row>
    <row r="251" spans="1:126" x14ac:dyDescent="0.2">
      <c r="A251" s="30" t="s">
        <v>5</v>
      </c>
      <c r="B251">
        <v>248</v>
      </c>
      <c r="C251" s="37">
        <v>111</v>
      </c>
      <c r="D251" s="70">
        <v>13.8224871798708</v>
      </c>
      <c r="E251" s="70" t="s">
        <v>28</v>
      </c>
      <c r="F251" s="70">
        <v>13.8224871798708</v>
      </c>
      <c r="G251" s="32">
        <v>13.3508617113293</v>
      </c>
      <c r="H251" s="32" t="s">
        <v>28</v>
      </c>
      <c r="I251" s="32">
        <v>13.3508617113293</v>
      </c>
      <c r="J251" s="31">
        <v>10.395061195576901</v>
      </c>
      <c r="K251" s="32" t="s">
        <v>28</v>
      </c>
      <c r="L251" s="32">
        <v>10.395061195576901</v>
      </c>
      <c r="M251" s="31">
        <v>7.5303520070812704</v>
      </c>
      <c r="N251" s="32" t="s">
        <v>28</v>
      </c>
      <c r="O251" s="32">
        <v>7.5303520070812704</v>
      </c>
      <c r="P251" s="31">
        <v>4.9860772018113702</v>
      </c>
      <c r="Q251" s="32" t="s">
        <v>28</v>
      </c>
      <c r="R251" s="32">
        <v>4.9860772018113702</v>
      </c>
      <c r="S251" s="31">
        <v>1.9503083275850299</v>
      </c>
      <c r="T251" s="32" t="s">
        <v>28</v>
      </c>
      <c r="U251" s="32">
        <v>1.9503083275850299</v>
      </c>
      <c r="V251" s="31">
        <v>-0.87469917573231903</v>
      </c>
      <c r="W251" s="32" t="s">
        <v>28</v>
      </c>
      <c r="X251" s="32">
        <v>-0.87469917573231903</v>
      </c>
      <c r="Y251" s="31">
        <v>-3.6813783127403599</v>
      </c>
      <c r="Z251" s="32" t="s">
        <v>28</v>
      </c>
      <c r="AA251" s="32">
        <v>-3.6813783127403599</v>
      </c>
      <c r="AB251" s="31">
        <v>-6.5015556716114604</v>
      </c>
      <c r="AC251" s="32" t="s">
        <v>28</v>
      </c>
      <c r="AD251" s="32">
        <v>-6.5015556716114604</v>
      </c>
      <c r="AE251" s="31">
        <v>-9.3247654939062006</v>
      </c>
      <c r="AF251" s="32" t="s">
        <v>28</v>
      </c>
      <c r="AG251" s="32">
        <v>-9.3247654939062006</v>
      </c>
      <c r="AH251" s="31">
        <v>-13.316109447509501</v>
      </c>
      <c r="AI251" s="32" t="s">
        <v>28</v>
      </c>
      <c r="AJ251" s="32">
        <v>-13.316109447509501</v>
      </c>
      <c r="AK251" s="31">
        <v>-18.447290666730499</v>
      </c>
      <c r="AL251" s="32" t="s">
        <v>28</v>
      </c>
      <c r="AM251" s="32">
        <v>-18.447290666730499</v>
      </c>
      <c r="AN251" s="31">
        <v>-18.1120662484342</v>
      </c>
      <c r="AO251" s="32" t="s">
        <v>28</v>
      </c>
      <c r="AP251" s="32">
        <v>-18.1120662484342</v>
      </c>
      <c r="AQ251" s="31" t="s">
        <v>34</v>
      </c>
      <c r="AR251" s="32" t="s">
        <v>34</v>
      </c>
      <c r="AS251" s="32" t="s">
        <v>34</v>
      </c>
      <c r="AT251" s="31" t="s">
        <v>34</v>
      </c>
      <c r="AU251" s="32" t="s">
        <v>34</v>
      </c>
      <c r="AV251" s="32" t="s">
        <v>34</v>
      </c>
      <c r="AW251" s="31" t="s">
        <v>34</v>
      </c>
      <c r="AX251" s="32" t="s">
        <v>34</v>
      </c>
      <c r="AY251" s="32" t="s">
        <v>34</v>
      </c>
      <c r="AZ251" s="31" t="s">
        <v>34</v>
      </c>
      <c r="BA251" s="32" t="s">
        <v>34</v>
      </c>
      <c r="BB251" s="32" t="s">
        <v>34</v>
      </c>
      <c r="BC251" s="31" t="s">
        <v>34</v>
      </c>
      <c r="BD251" s="32" t="s">
        <v>34</v>
      </c>
      <c r="BE251" s="32" t="s">
        <v>34</v>
      </c>
      <c r="BF251" s="31" t="s">
        <v>34</v>
      </c>
      <c r="BG251" s="32" t="s">
        <v>34</v>
      </c>
      <c r="BH251" s="32" t="s">
        <v>34</v>
      </c>
      <c r="BI251" s="31" t="s">
        <v>34</v>
      </c>
      <c r="BJ251" s="32" t="s">
        <v>34</v>
      </c>
      <c r="BK251" s="32" t="s">
        <v>34</v>
      </c>
      <c r="BL251" s="31" t="s">
        <v>34</v>
      </c>
      <c r="BM251" s="32" t="s">
        <v>34</v>
      </c>
      <c r="BN251" s="32" t="s">
        <v>34</v>
      </c>
      <c r="BO251" s="31" t="s">
        <v>34</v>
      </c>
      <c r="BP251" s="32" t="s">
        <v>34</v>
      </c>
      <c r="BQ251" s="32" t="s">
        <v>34</v>
      </c>
      <c r="BR251" s="31" t="s">
        <v>34</v>
      </c>
      <c r="BS251" s="32" t="s">
        <v>34</v>
      </c>
      <c r="BT251" s="32" t="s">
        <v>34</v>
      </c>
      <c r="BU251" s="31" t="s">
        <v>34</v>
      </c>
      <c r="BV251" s="32" t="s">
        <v>34</v>
      </c>
      <c r="BW251" s="32" t="s">
        <v>34</v>
      </c>
      <c r="BX251" s="31" t="s">
        <v>34</v>
      </c>
      <c r="BY251" s="32" t="s">
        <v>34</v>
      </c>
      <c r="BZ251" s="32" t="s">
        <v>34</v>
      </c>
      <c r="CA251" s="31" t="s">
        <v>34</v>
      </c>
      <c r="CB251" s="32" t="s">
        <v>34</v>
      </c>
      <c r="CC251" s="32" t="s">
        <v>34</v>
      </c>
      <c r="CD251" s="31" t="s">
        <v>34</v>
      </c>
      <c r="CE251" s="32" t="s">
        <v>34</v>
      </c>
      <c r="CF251" s="32" t="s">
        <v>34</v>
      </c>
      <c r="CG251" s="31" t="s">
        <v>34</v>
      </c>
      <c r="CH251" s="32" t="s">
        <v>34</v>
      </c>
      <c r="CI251" s="32" t="s">
        <v>34</v>
      </c>
      <c r="CJ251" s="31" t="s">
        <v>34</v>
      </c>
      <c r="CK251" s="32" t="s">
        <v>34</v>
      </c>
      <c r="CL251" s="32" t="s">
        <v>34</v>
      </c>
      <c r="CM251" s="31" t="s">
        <v>34</v>
      </c>
      <c r="CN251" s="32" t="s">
        <v>34</v>
      </c>
      <c r="CO251" s="32" t="s">
        <v>34</v>
      </c>
      <c r="CP251" s="31" t="s">
        <v>34</v>
      </c>
      <c r="CQ251" s="32" t="s">
        <v>34</v>
      </c>
      <c r="CR251" s="32" t="s">
        <v>34</v>
      </c>
      <c r="CS251" s="31" t="s">
        <v>34</v>
      </c>
      <c r="CT251" s="32" t="s">
        <v>34</v>
      </c>
      <c r="CU251" s="32" t="s">
        <v>34</v>
      </c>
      <c r="CV251" s="31" t="s">
        <v>34</v>
      </c>
      <c r="CW251" s="32" t="s">
        <v>34</v>
      </c>
      <c r="CX251" s="32" t="s">
        <v>34</v>
      </c>
      <c r="CY251" s="31" t="s">
        <v>34</v>
      </c>
      <c r="CZ251" s="32" t="s">
        <v>34</v>
      </c>
      <c r="DA251" s="32" t="s">
        <v>34</v>
      </c>
      <c r="DB251" s="31" t="s">
        <v>34</v>
      </c>
      <c r="DC251" s="32" t="s">
        <v>34</v>
      </c>
      <c r="DD251" s="32" t="s">
        <v>34</v>
      </c>
      <c r="DE251" s="31" t="s">
        <v>34</v>
      </c>
      <c r="DF251" s="32" t="s">
        <v>34</v>
      </c>
      <c r="DG251" s="32" t="s">
        <v>34</v>
      </c>
      <c r="DH251" s="31" t="s">
        <v>34</v>
      </c>
      <c r="DI251" s="32" t="s">
        <v>34</v>
      </c>
      <c r="DJ251" s="32" t="s">
        <v>34</v>
      </c>
      <c r="DK251" s="31" t="s">
        <v>34</v>
      </c>
      <c r="DL251" s="32" t="s">
        <v>34</v>
      </c>
      <c r="DM251" s="32" t="s">
        <v>34</v>
      </c>
      <c r="DN251" s="31" t="s">
        <v>34</v>
      </c>
      <c r="DO251" s="32" t="s">
        <v>34</v>
      </c>
      <c r="DP251" s="32" t="s">
        <v>34</v>
      </c>
      <c r="DQ251" s="31" t="s">
        <v>34</v>
      </c>
      <c r="DR251" s="32" t="s">
        <v>34</v>
      </c>
      <c r="DS251" s="32" t="s">
        <v>34</v>
      </c>
      <c r="DT251" s="31" t="s">
        <v>34</v>
      </c>
      <c r="DU251" s="32" t="s">
        <v>34</v>
      </c>
      <c r="DV251" s="32" t="s">
        <v>34</v>
      </c>
    </row>
    <row r="252" spans="1:126" x14ac:dyDescent="0.2">
      <c r="A252" s="30" t="s">
        <v>5</v>
      </c>
      <c r="B252">
        <v>249</v>
      </c>
      <c r="C252" s="37">
        <v>112</v>
      </c>
      <c r="D252" s="70">
        <v>12.0449040056237</v>
      </c>
      <c r="E252" s="70" t="s">
        <v>28</v>
      </c>
      <c r="F252" s="70">
        <v>12.0449040056237</v>
      </c>
      <c r="G252" s="32">
        <v>11.874683658563701</v>
      </c>
      <c r="H252" s="32" t="s">
        <v>28</v>
      </c>
      <c r="I252" s="32">
        <v>11.874683658563701</v>
      </c>
      <c r="J252" s="31">
        <v>10.4626743557069</v>
      </c>
      <c r="K252" s="32" t="s">
        <v>28</v>
      </c>
      <c r="L252" s="32">
        <v>10.4626743557069</v>
      </c>
      <c r="M252" s="31">
        <v>7.0463719621246703</v>
      </c>
      <c r="N252" s="32" t="s">
        <v>28</v>
      </c>
      <c r="O252" s="32">
        <v>7.0463719621246703</v>
      </c>
      <c r="P252" s="31">
        <v>3.23960687042596</v>
      </c>
      <c r="Q252" s="32" t="s">
        <v>28</v>
      </c>
      <c r="R252" s="32">
        <v>3.23960687042596</v>
      </c>
      <c r="S252" s="31">
        <v>0.12176846484602501</v>
      </c>
      <c r="T252" s="32" t="s">
        <v>28</v>
      </c>
      <c r="U252" s="32">
        <v>0.12176846484602501</v>
      </c>
      <c r="V252" s="31">
        <v>-2.46030946341746</v>
      </c>
      <c r="W252" s="32" t="s">
        <v>28</v>
      </c>
      <c r="X252" s="32">
        <v>-2.46030946341746</v>
      </c>
      <c r="Y252" s="31">
        <v>-5.4755191492731701</v>
      </c>
      <c r="Z252" s="32" t="s">
        <v>28</v>
      </c>
      <c r="AA252" s="32">
        <v>-5.4755191492731701</v>
      </c>
      <c r="AB252" s="31">
        <v>-8.3359677843621593</v>
      </c>
      <c r="AC252" s="32" t="s">
        <v>28</v>
      </c>
      <c r="AD252" s="32">
        <v>-8.3359677843621593</v>
      </c>
      <c r="AE252" s="31">
        <v>-10.766066542830201</v>
      </c>
      <c r="AF252" s="32" t="s">
        <v>28</v>
      </c>
      <c r="AG252" s="32">
        <v>-10.766066542830201</v>
      </c>
      <c r="AH252" s="31">
        <v>-14.5690386824963</v>
      </c>
      <c r="AI252" s="32" t="s">
        <v>28</v>
      </c>
      <c r="AJ252" s="32">
        <v>-14.5690386824963</v>
      </c>
      <c r="AK252" s="31">
        <v>-18.550554671155702</v>
      </c>
      <c r="AL252" s="32" t="s">
        <v>28</v>
      </c>
      <c r="AM252" s="32">
        <v>-18.550554671155702</v>
      </c>
      <c r="AN252" s="31">
        <v>-23.985646196283501</v>
      </c>
      <c r="AO252" s="32" t="s">
        <v>28</v>
      </c>
      <c r="AP252" s="32">
        <v>-23.985646196283501</v>
      </c>
      <c r="AQ252" s="31">
        <v>-26.9560688774244</v>
      </c>
      <c r="AR252" s="32" t="s">
        <v>28</v>
      </c>
      <c r="AS252" s="32">
        <v>-26.9560688774244</v>
      </c>
      <c r="AT252" s="31" t="s">
        <v>34</v>
      </c>
      <c r="AU252" s="32" t="s">
        <v>34</v>
      </c>
      <c r="AV252" s="32" t="s">
        <v>34</v>
      </c>
      <c r="AW252" s="31" t="s">
        <v>34</v>
      </c>
      <c r="AX252" s="32" t="s">
        <v>34</v>
      </c>
      <c r="AY252" s="32" t="s">
        <v>34</v>
      </c>
      <c r="AZ252" s="31" t="s">
        <v>34</v>
      </c>
      <c r="BA252" s="32" t="s">
        <v>34</v>
      </c>
      <c r="BB252" s="32" t="s">
        <v>34</v>
      </c>
      <c r="BC252" s="31" t="s">
        <v>34</v>
      </c>
      <c r="BD252" s="32" t="s">
        <v>34</v>
      </c>
      <c r="BE252" s="32" t="s">
        <v>34</v>
      </c>
      <c r="BF252" s="31" t="s">
        <v>34</v>
      </c>
      <c r="BG252" s="32" t="s">
        <v>34</v>
      </c>
      <c r="BH252" s="32" t="s">
        <v>34</v>
      </c>
      <c r="BI252" s="31" t="s">
        <v>34</v>
      </c>
      <c r="BJ252" s="32" t="s">
        <v>34</v>
      </c>
      <c r="BK252" s="32" t="s">
        <v>34</v>
      </c>
      <c r="BL252" s="31" t="s">
        <v>34</v>
      </c>
      <c r="BM252" s="32" t="s">
        <v>34</v>
      </c>
      <c r="BN252" s="32" t="s">
        <v>34</v>
      </c>
      <c r="BO252" s="31" t="s">
        <v>34</v>
      </c>
      <c r="BP252" s="32" t="s">
        <v>34</v>
      </c>
      <c r="BQ252" s="32" t="s">
        <v>34</v>
      </c>
      <c r="BR252" s="31" t="s">
        <v>34</v>
      </c>
      <c r="BS252" s="32" t="s">
        <v>34</v>
      </c>
      <c r="BT252" s="32" t="s">
        <v>34</v>
      </c>
      <c r="BU252" s="31" t="s">
        <v>34</v>
      </c>
      <c r="BV252" s="32" t="s">
        <v>34</v>
      </c>
      <c r="BW252" s="32" t="s">
        <v>34</v>
      </c>
      <c r="BX252" s="31" t="s">
        <v>34</v>
      </c>
      <c r="BY252" s="32" t="s">
        <v>34</v>
      </c>
      <c r="BZ252" s="32" t="s">
        <v>34</v>
      </c>
      <c r="CA252" s="31" t="s">
        <v>34</v>
      </c>
      <c r="CB252" s="32" t="s">
        <v>34</v>
      </c>
      <c r="CC252" s="32" t="s">
        <v>34</v>
      </c>
      <c r="CD252" s="31" t="s">
        <v>34</v>
      </c>
      <c r="CE252" s="32" t="s">
        <v>34</v>
      </c>
      <c r="CF252" s="32" t="s">
        <v>34</v>
      </c>
      <c r="CG252" s="31" t="s">
        <v>34</v>
      </c>
      <c r="CH252" s="32" t="s">
        <v>34</v>
      </c>
      <c r="CI252" s="32" t="s">
        <v>34</v>
      </c>
      <c r="CJ252" s="31" t="s">
        <v>34</v>
      </c>
      <c r="CK252" s="32" t="s">
        <v>34</v>
      </c>
      <c r="CL252" s="32" t="s">
        <v>34</v>
      </c>
      <c r="CM252" s="31" t="s">
        <v>34</v>
      </c>
      <c r="CN252" s="32" t="s">
        <v>34</v>
      </c>
      <c r="CO252" s="32" t="s">
        <v>34</v>
      </c>
      <c r="CP252" s="31" t="s">
        <v>34</v>
      </c>
      <c r="CQ252" s="32" t="s">
        <v>34</v>
      </c>
      <c r="CR252" s="32" t="s">
        <v>34</v>
      </c>
      <c r="CS252" s="31" t="s">
        <v>34</v>
      </c>
      <c r="CT252" s="32" t="s">
        <v>34</v>
      </c>
      <c r="CU252" s="32" t="s">
        <v>34</v>
      </c>
      <c r="CV252" s="31" t="s">
        <v>34</v>
      </c>
      <c r="CW252" s="32" t="s">
        <v>34</v>
      </c>
      <c r="CX252" s="32" t="s">
        <v>34</v>
      </c>
      <c r="CY252" s="31" t="s">
        <v>34</v>
      </c>
      <c r="CZ252" s="32" t="s">
        <v>34</v>
      </c>
      <c r="DA252" s="32" t="s">
        <v>34</v>
      </c>
      <c r="DB252" s="31" t="s">
        <v>34</v>
      </c>
      <c r="DC252" s="32" t="s">
        <v>34</v>
      </c>
      <c r="DD252" s="32" t="s">
        <v>34</v>
      </c>
      <c r="DE252" s="31" t="s">
        <v>34</v>
      </c>
      <c r="DF252" s="32" t="s">
        <v>34</v>
      </c>
      <c r="DG252" s="32" t="s">
        <v>34</v>
      </c>
      <c r="DH252" s="31" t="s">
        <v>34</v>
      </c>
      <c r="DI252" s="32" t="s">
        <v>34</v>
      </c>
      <c r="DJ252" s="32" t="s">
        <v>34</v>
      </c>
      <c r="DK252" s="31" t="s">
        <v>34</v>
      </c>
      <c r="DL252" s="32" t="s">
        <v>34</v>
      </c>
      <c r="DM252" s="32" t="s">
        <v>34</v>
      </c>
      <c r="DN252" s="31" t="s">
        <v>34</v>
      </c>
      <c r="DO252" s="32" t="s">
        <v>34</v>
      </c>
      <c r="DP252" s="32" t="s">
        <v>34</v>
      </c>
      <c r="DQ252" s="31" t="s">
        <v>34</v>
      </c>
      <c r="DR252" s="32" t="s">
        <v>34</v>
      </c>
      <c r="DS252" s="32" t="s">
        <v>34</v>
      </c>
      <c r="DT252" s="31" t="s">
        <v>34</v>
      </c>
      <c r="DU252" s="32" t="s">
        <v>34</v>
      </c>
      <c r="DV252" s="32" t="s">
        <v>34</v>
      </c>
    </row>
    <row r="253" spans="1:126" x14ac:dyDescent="0.2">
      <c r="A253" s="30" t="s">
        <v>5</v>
      </c>
      <c r="B253">
        <v>250</v>
      </c>
      <c r="C253" s="37">
        <v>113</v>
      </c>
      <c r="D253" s="70">
        <v>16.862024002963601</v>
      </c>
      <c r="E253" s="70" t="s">
        <v>28</v>
      </c>
      <c r="F253" s="70">
        <v>16.862024002963601</v>
      </c>
      <c r="G253" s="32">
        <v>16.8517304884659</v>
      </c>
      <c r="H253" s="32" t="s">
        <v>28</v>
      </c>
      <c r="I253" s="32">
        <v>16.8517304884659</v>
      </c>
      <c r="J253" s="31">
        <v>16.195578135978401</v>
      </c>
      <c r="K253" s="32" t="s">
        <v>28</v>
      </c>
      <c r="L253" s="32">
        <v>16.195578135978401</v>
      </c>
      <c r="M253" s="31">
        <v>13.882895954838</v>
      </c>
      <c r="N253" s="32" t="s">
        <v>28</v>
      </c>
      <c r="O253" s="32">
        <v>13.882895954838</v>
      </c>
      <c r="P253" s="31">
        <v>11.5620490097839</v>
      </c>
      <c r="Q253" s="32" t="s">
        <v>28</v>
      </c>
      <c r="R253" s="32">
        <v>11.5620490097839</v>
      </c>
      <c r="S253" s="31">
        <v>8.8401431849584604</v>
      </c>
      <c r="T253" s="32" t="s">
        <v>28</v>
      </c>
      <c r="U253" s="32">
        <v>8.8401431849584604</v>
      </c>
      <c r="V253" s="31">
        <v>6.1302063055253004</v>
      </c>
      <c r="W253" s="32" t="s">
        <v>28</v>
      </c>
      <c r="X253" s="32">
        <v>6.1302063055253004</v>
      </c>
      <c r="Y253" s="31">
        <v>3.7752115992594901</v>
      </c>
      <c r="Z253" s="32" t="s">
        <v>28</v>
      </c>
      <c r="AA253" s="32">
        <v>3.7752115992594901</v>
      </c>
      <c r="AB253" s="31">
        <v>0.94714801958126704</v>
      </c>
      <c r="AC253" s="32" t="s">
        <v>28</v>
      </c>
      <c r="AD253" s="32">
        <v>0.94714801958126704</v>
      </c>
      <c r="AE253" s="31">
        <v>-1.6439455727324399</v>
      </c>
      <c r="AF253" s="32" t="s">
        <v>28</v>
      </c>
      <c r="AG253" s="32">
        <v>-1.6439455727324399</v>
      </c>
      <c r="AH253" s="31">
        <v>-4.6277641626531798</v>
      </c>
      <c r="AI253" s="32" t="s">
        <v>28</v>
      </c>
      <c r="AJ253" s="32">
        <v>-4.6277641626531798</v>
      </c>
      <c r="AK253" s="31">
        <v>-7.5836506540611204</v>
      </c>
      <c r="AL253" s="32" t="s">
        <v>28</v>
      </c>
      <c r="AM253" s="32">
        <v>-7.5836506540611204</v>
      </c>
      <c r="AN253" s="31">
        <v>-9.8167681553250592</v>
      </c>
      <c r="AO253" s="32" t="s">
        <v>28</v>
      </c>
      <c r="AP253" s="32">
        <v>-9.8167681553250592</v>
      </c>
      <c r="AQ253" s="31">
        <v>-12.8296221190461</v>
      </c>
      <c r="AR253" s="32" t="s">
        <v>28</v>
      </c>
      <c r="AS253" s="32">
        <v>-12.8296221190461</v>
      </c>
      <c r="AT253" s="31">
        <v>-15.839684103484901</v>
      </c>
      <c r="AU253" s="32" t="s">
        <v>28</v>
      </c>
      <c r="AV253" s="32">
        <v>-15.839684103484901</v>
      </c>
      <c r="AW253" s="31">
        <v>-19.0405689649509</v>
      </c>
      <c r="AX253" s="32" t="s">
        <v>28</v>
      </c>
      <c r="AY253" s="32">
        <v>-19.0405689649509</v>
      </c>
      <c r="AZ253" s="31">
        <v>-21.167926729440701</v>
      </c>
      <c r="BA253" s="32" t="s">
        <v>28</v>
      </c>
      <c r="BB253" s="32">
        <v>-21.167926729440701</v>
      </c>
      <c r="BC253" s="31" t="s">
        <v>34</v>
      </c>
      <c r="BD253" s="32" t="s">
        <v>34</v>
      </c>
      <c r="BE253" s="32" t="s">
        <v>34</v>
      </c>
      <c r="BF253" s="31" t="s">
        <v>34</v>
      </c>
      <c r="BG253" s="32" t="s">
        <v>34</v>
      </c>
      <c r="BH253" s="32" t="s">
        <v>34</v>
      </c>
      <c r="BI253" s="31" t="s">
        <v>34</v>
      </c>
      <c r="BJ253" s="32" t="s">
        <v>34</v>
      </c>
      <c r="BK253" s="32" t="s">
        <v>34</v>
      </c>
      <c r="BL253" s="31" t="s">
        <v>34</v>
      </c>
      <c r="BM253" s="32" t="s">
        <v>34</v>
      </c>
      <c r="BN253" s="32" t="s">
        <v>34</v>
      </c>
      <c r="BO253" s="31" t="s">
        <v>34</v>
      </c>
      <c r="BP253" s="32" t="s">
        <v>34</v>
      </c>
      <c r="BQ253" s="32" t="s">
        <v>34</v>
      </c>
      <c r="BR253" s="31" t="s">
        <v>34</v>
      </c>
      <c r="BS253" s="32" t="s">
        <v>34</v>
      </c>
      <c r="BT253" s="32" t="s">
        <v>34</v>
      </c>
      <c r="BU253" s="31" t="s">
        <v>34</v>
      </c>
      <c r="BV253" s="32" t="s">
        <v>34</v>
      </c>
      <c r="BW253" s="32" t="s">
        <v>34</v>
      </c>
      <c r="BX253" s="31" t="s">
        <v>34</v>
      </c>
      <c r="BY253" s="32" t="s">
        <v>34</v>
      </c>
      <c r="BZ253" s="32" t="s">
        <v>34</v>
      </c>
      <c r="CA253" s="31" t="s">
        <v>34</v>
      </c>
      <c r="CB253" s="32" t="s">
        <v>34</v>
      </c>
      <c r="CC253" s="32" t="s">
        <v>34</v>
      </c>
      <c r="CD253" s="31" t="s">
        <v>34</v>
      </c>
      <c r="CE253" s="32" t="s">
        <v>34</v>
      </c>
      <c r="CF253" s="32" t="s">
        <v>34</v>
      </c>
      <c r="CG253" s="31" t="s">
        <v>34</v>
      </c>
      <c r="CH253" s="32" t="s">
        <v>34</v>
      </c>
      <c r="CI253" s="32" t="s">
        <v>34</v>
      </c>
      <c r="CJ253" s="31" t="s">
        <v>34</v>
      </c>
      <c r="CK253" s="32" t="s">
        <v>34</v>
      </c>
      <c r="CL253" s="32" t="s">
        <v>34</v>
      </c>
      <c r="CM253" s="31" t="s">
        <v>34</v>
      </c>
      <c r="CN253" s="32" t="s">
        <v>34</v>
      </c>
      <c r="CO253" s="32" t="s">
        <v>34</v>
      </c>
      <c r="CP253" s="31" t="s">
        <v>34</v>
      </c>
      <c r="CQ253" s="32" t="s">
        <v>34</v>
      </c>
      <c r="CR253" s="32" t="s">
        <v>34</v>
      </c>
      <c r="CS253" s="31" t="s">
        <v>34</v>
      </c>
      <c r="CT253" s="32" t="s">
        <v>34</v>
      </c>
      <c r="CU253" s="32" t="s">
        <v>34</v>
      </c>
      <c r="CV253" s="31" t="s">
        <v>34</v>
      </c>
      <c r="CW253" s="32" t="s">
        <v>34</v>
      </c>
      <c r="CX253" s="32" t="s">
        <v>34</v>
      </c>
      <c r="CY253" s="31" t="s">
        <v>34</v>
      </c>
      <c r="CZ253" s="32" t="s">
        <v>34</v>
      </c>
      <c r="DA253" s="32" t="s">
        <v>34</v>
      </c>
      <c r="DB253" s="31" t="s">
        <v>34</v>
      </c>
      <c r="DC253" s="32" t="s">
        <v>34</v>
      </c>
      <c r="DD253" s="32" t="s">
        <v>34</v>
      </c>
      <c r="DE253" s="31" t="s">
        <v>34</v>
      </c>
      <c r="DF253" s="32" t="s">
        <v>34</v>
      </c>
      <c r="DG253" s="32" t="s">
        <v>34</v>
      </c>
      <c r="DH253" s="31" t="s">
        <v>34</v>
      </c>
      <c r="DI253" s="32" t="s">
        <v>34</v>
      </c>
      <c r="DJ253" s="32" t="s">
        <v>34</v>
      </c>
      <c r="DK253" s="31" t="s">
        <v>34</v>
      </c>
      <c r="DL253" s="32" t="s">
        <v>34</v>
      </c>
      <c r="DM253" s="32" t="s">
        <v>34</v>
      </c>
      <c r="DN253" s="31" t="s">
        <v>34</v>
      </c>
      <c r="DO253" s="32" t="s">
        <v>34</v>
      </c>
      <c r="DP253" s="32" t="s">
        <v>34</v>
      </c>
      <c r="DQ253" s="31" t="s">
        <v>34</v>
      </c>
      <c r="DR253" s="32" t="s">
        <v>34</v>
      </c>
      <c r="DS253" s="32" t="s">
        <v>34</v>
      </c>
      <c r="DT253" s="31" t="s">
        <v>34</v>
      </c>
      <c r="DU253" s="32" t="s">
        <v>34</v>
      </c>
      <c r="DV253" s="32" t="s">
        <v>34</v>
      </c>
    </row>
    <row r="254" spans="1:126" x14ac:dyDescent="0.2">
      <c r="A254" s="30" t="s">
        <v>5</v>
      </c>
      <c r="B254">
        <v>251</v>
      </c>
      <c r="C254" s="37">
        <v>114</v>
      </c>
      <c r="D254" s="70">
        <v>16.1451255257439</v>
      </c>
      <c r="E254" s="70" t="s">
        <v>28</v>
      </c>
      <c r="F254" s="70">
        <v>16.1451255257439</v>
      </c>
      <c r="G254" s="32">
        <v>15.8936918762001</v>
      </c>
      <c r="H254" s="32" t="s">
        <v>28</v>
      </c>
      <c r="I254" s="32">
        <v>15.8936918762001</v>
      </c>
      <c r="J254" s="31">
        <v>14.7901478800612</v>
      </c>
      <c r="K254" s="32" t="s">
        <v>28</v>
      </c>
      <c r="L254" s="32">
        <v>14.7901478800612</v>
      </c>
      <c r="M254" s="31">
        <v>10.360187333693</v>
      </c>
      <c r="N254" s="32" t="s">
        <v>28</v>
      </c>
      <c r="O254" s="32">
        <v>10.360187333693</v>
      </c>
      <c r="P254" s="31">
        <v>6.1423994658154903</v>
      </c>
      <c r="Q254" s="32" t="s">
        <v>28</v>
      </c>
      <c r="R254" s="32">
        <v>6.1423994658154903</v>
      </c>
      <c r="S254" s="31">
        <v>3.1484073876467198</v>
      </c>
      <c r="T254" s="32" t="s">
        <v>28</v>
      </c>
      <c r="U254" s="32">
        <v>3.1484073876467198</v>
      </c>
      <c r="V254" s="31">
        <v>0.27654550339502998</v>
      </c>
      <c r="W254" s="32" t="s">
        <v>28</v>
      </c>
      <c r="X254" s="32">
        <v>0.27654550339502998</v>
      </c>
      <c r="Y254" s="31">
        <v>-2.53437608399862</v>
      </c>
      <c r="Z254" s="32" t="s">
        <v>28</v>
      </c>
      <c r="AA254" s="32">
        <v>-2.53437608399862</v>
      </c>
      <c r="AB254" s="31">
        <v>-5.6293889154899004</v>
      </c>
      <c r="AC254" s="32" t="s">
        <v>28</v>
      </c>
      <c r="AD254" s="32">
        <v>-5.6293889154899004</v>
      </c>
      <c r="AE254" s="31">
        <v>-8.9881317291525598</v>
      </c>
      <c r="AF254" s="32" t="s">
        <v>28</v>
      </c>
      <c r="AG254" s="32">
        <v>-8.9881317291525598</v>
      </c>
      <c r="AH254" s="31">
        <v>-11.393749703361101</v>
      </c>
      <c r="AI254" s="32" t="s">
        <v>28</v>
      </c>
      <c r="AJ254" s="32">
        <v>-11.393749703361101</v>
      </c>
      <c r="AK254" s="31">
        <v>-14.0645207342116</v>
      </c>
      <c r="AL254" s="32" t="s">
        <v>28</v>
      </c>
      <c r="AM254" s="32">
        <v>-14.0645207342116</v>
      </c>
      <c r="AN254" s="31">
        <v>-17.464433110715099</v>
      </c>
      <c r="AO254" s="32" t="s">
        <v>28</v>
      </c>
      <c r="AP254" s="32">
        <v>-17.464433110715099</v>
      </c>
      <c r="AQ254" s="31">
        <v>-24.0699515120942</v>
      </c>
      <c r="AR254" s="32" t="s">
        <v>28</v>
      </c>
      <c r="AS254" s="32">
        <v>-24.0699515120942</v>
      </c>
      <c r="AT254" s="31" t="s">
        <v>34</v>
      </c>
      <c r="AU254" s="32" t="s">
        <v>34</v>
      </c>
      <c r="AV254" s="32" t="s">
        <v>34</v>
      </c>
      <c r="AW254" s="31" t="s">
        <v>34</v>
      </c>
      <c r="AX254" s="32" t="s">
        <v>34</v>
      </c>
      <c r="AY254" s="32" t="s">
        <v>34</v>
      </c>
      <c r="AZ254" s="31" t="s">
        <v>34</v>
      </c>
      <c r="BA254" s="32" t="s">
        <v>34</v>
      </c>
      <c r="BB254" s="32" t="s">
        <v>34</v>
      </c>
      <c r="BC254" s="31" t="s">
        <v>34</v>
      </c>
      <c r="BD254" s="32" t="s">
        <v>34</v>
      </c>
      <c r="BE254" s="32" t="s">
        <v>34</v>
      </c>
      <c r="BF254" s="31" t="s">
        <v>34</v>
      </c>
      <c r="BG254" s="32" t="s">
        <v>34</v>
      </c>
      <c r="BH254" s="32" t="s">
        <v>34</v>
      </c>
      <c r="BI254" s="31" t="s">
        <v>34</v>
      </c>
      <c r="BJ254" s="32" t="s">
        <v>34</v>
      </c>
      <c r="BK254" s="32" t="s">
        <v>34</v>
      </c>
      <c r="BL254" s="31" t="s">
        <v>34</v>
      </c>
      <c r="BM254" s="32" t="s">
        <v>34</v>
      </c>
      <c r="BN254" s="32" t="s">
        <v>34</v>
      </c>
      <c r="BO254" s="31" t="s">
        <v>34</v>
      </c>
      <c r="BP254" s="32" t="s">
        <v>34</v>
      </c>
      <c r="BQ254" s="32" t="s">
        <v>34</v>
      </c>
      <c r="BR254" s="31" t="s">
        <v>34</v>
      </c>
      <c r="BS254" s="32" t="s">
        <v>34</v>
      </c>
      <c r="BT254" s="32" t="s">
        <v>34</v>
      </c>
      <c r="BU254" s="31" t="s">
        <v>34</v>
      </c>
      <c r="BV254" s="32" t="s">
        <v>34</v>
      </c>
      <c r="BW254" s="32" t="s">
        <v>34</v>
      </c>
      <c r="BX254" s="31" t="s">
        <v>34</v>
      </c>
      <c r="BY254" s="32" t="s">
        <v>34</v>
      </c>
      <c r="BZ254" s="32" t="s">
        <v>34</v>
      </c>
      <c r="CA254" s="31" t="s">
        <v>34</v>
      </c>
      <c r="CB254" s="32" t="s">
        <v>34</v>
      </c>
      <c r="CC254" s="32" t="s">
        <v>34</v>
      </c>
      <c r="CD254" s="31" t="s">
        <v>34</v>
      </c>
      <c r="CE254" s="32" t="s">
        <v>34</v>
      </c>
      <c r="CF254" s="32" t="s">
        <v>34</v>
      </c>
      <c r="CG254" s="31" t="s">
        <v>34</v>
      </c>
      <c r="CH254" s="32" t="s">
        <v>34</v>
      </c>
      <c r="CI254" s="32" t="s">
        <v>34</v>
      </c>
      <c r="CJ254" s="31" t="s">
        <v>34</v>
      </c>
      <c r="CK254" s="32" t="s">
        <v>34</v>
      </c>
      <c r="CL254" s="32" t="s">
        <v>34</v>
      </c>
      <c r="CM254" s="31" t="s">
        <v>34</v>
      </c>
      <c r="CN254" s="32" t="s">
        <v>34</v>
      </c>
      <c r="CO254" s="32" t="s">
        <v>34</v>
      </c>
      <c r="CP254" s="31" t="s">
        <v>34</v>
      </c>
      <c r="CQ254" s="32" t="s">
        <v>34</v>
      </c>
      <c r="CR254" s="32" t="s">
        <v>34</v>
      </c>
      <c r="CS254" s="31" t="s">
        <v>34</v>
      </c>
      <c r="CT254" s="32" t="s">
        <v>34</v>
      </c>
      <c r="CU254" s="32" t="s">
        <v>34</v>
      </c>
      <c r="CV254" s="31" t="s">
        <v>34</v>
      </c>
      <c r="CW254" s="32" t="s">
        <v>34</v>
      </c>
      <c r="CX254" s="32" t="s">
        <v>34</v>
      </c>
      <c r="CY254" s="31" t="s">
        <v>34</v>
      </c>
      <c r="CZ254" s="32" t="s">
        <v>34</v>
      </c>
      <c r="DA254" s="32" t="s">
        <v>34</v>
      </c>
      <c r="DB254" s="31" t="s">
        <v>34</v>
      </c>
      <c r="DC254" s="32" t="s">
        <v>34</v>
      </c>
      <c r="DD254" s="32" t="s">
        <v>34</v>
      </c>
      <c r="DE254" s="31" t="s">
        <v>34</v>
      </c>
      <c r="DF254" s="32" t="s">
        <v>34</v>
      </c>
      <c r="DG254" s="32" t="s">
        <v>34</v>
      </c>
      <c r="DH254" s="31" t="s">
        <v>34</v>
      </c>
      <c r="DI254" s="32" t="s">
        <v>34</v>
      </c>
      <c r="DJ254" s="32" t="s">
        <v>34</v>
      </c>
      <c r="DK254" s="31" t="s">
        <v>34</v>
      </c>
      <c r="DL254" s="32" t="s">
        <v>34</v>
      </c>
      <c r="DM254" s="32" t="s">
        <v>34</v>
      </c>
      <c r="DN254" s="31" t="s">
        <v>34</v>
      </c>
      <c r="DO254" s="32" t="s">
        <v>34</v>
      </c>
      <c r="DP254" s="32" t="s">
        <v>34</v>
      </c>
      <c r="DQ254" s="31" t="s">
        <v>34</v>
      </c>
      <c r="DR254" s="32" t="s">
        <v>34</v>
      </c>
      <c r="DS254" s="32" t="s">
        <v>34</v>
      </c>
      <c r="DT254" s="31" t="s">
        <v>34</v>
      </c>
      <c r="DU254" s="32" t="s">
        <v>34</v>
      </c>
      <c r="DV254" s="32" t="s">
        <v>34</v>
      </c>
    </row>
    <row r="255" spans="1:126" ht="17" thickBot="1" x14ac:dyDescent="0.25">
      <c r="A255" s="34" t="s">
        <v>5</v>
      </c>
      <c r="B255" s="26">
        <v>252</v>
      </c>
      <c r="C255" s="38">
        <v>115</v>
      </c>
      <c r="D255" s="71">
        <v>13.576397375674199</v>
      </c>
      <c r="E255" s="71" t="s">
        <v>28</v>
      </c>
      <c r="F255" s="71">
        <v>13.576397375674199</v>
      </c>
      <c r="G255" s="40">
        <v>13.363525532822401</v>
      </c>
      <c r="H255" s="40" t="s">
        <v>28</v>
      </c>
      <c r="I255" s="40">
        <v>13.363525532822401</v>
      </c>
      <c r="J255" s="39">
        <v>11.401143448734601</v>
      </c>
      <c r="K255" s="40" t="s">
        <v>28</v>
      </c>
      <c r="L255" s="40">
        <v>11.401143448734601</v>
      </c>
      <c r="M255" s="39">
        <v>6.9832737412564603</v>
      </c>
      <c r="N255" s="40" t="s">
        <v>28</v>
      </c>
      <c r="O255" s="40">
        <v>6.9832737412564603</v>
      </c>
      <c r="P255" s="39">
        <v>3.2789509857576302</v>
      </c>
      <c r="Q255" s="40" t="s">
        <v>28</v>
      </c>
      <c r="R255" s="40">
        <v>3.2789509857576302</v>
      </c>
      <c r="S255" s="39">
        <v>0.27234721788154798</v>
      </c>
      <c r="T255" s="40" t="s">
        <v>28</v>
      </c>
      <c r="U255" s="40">
        <v>0.27234721788154798</v>
      </c>
      <c r="V255" s="39">
        <v>-2.2755559002749801</v>
      </c>
      <c r="W255" s="40" t="s">
        <v>28</v>
      </c>
      <c r="X255" s="40">
        <v>-2.2755559002749801</v>
      </c>
      <c r="Y255" s="39">
        <v>-4.4984162244538304</v>
      </c>
      <c r="Z255" s="40" t="s">
        <v>28</v>
      </c>
      <c r="AA255" s="40">
        <v>-4.4984162244538304</v>
      </c>
      <c r="AB255" s="39">
        <v>-6.3782575110950601</v>
      </c>
      <c r="AC255" s="40" t="s">
        <v>28</v>
      </c>
      <c r="AD255" s="40">
        <v>-6.3782575110950601</v>
      </c>
      <c r="AE255" s="39">
        <v>-7.93571635396248</v>
      </c>
      <c r="AF255" s="40" t="s">
        <v>28</v>
      </c>
      <c r="AG255" s="40">
        <v>-7.93571635396248</v>
      </c>
      <c r="AH255" s="39">
        <v>-10.4297107269712</v>
      </c>
      <c r="AI255" s="40" t="s">
        <v>28</v>
      </c>
      <c r="AJ255" s="40">
        <v>-10.4297107269712</v>
      </c>
      <c r="AK255" s="39">
        <v>-12.4684471381831</v>
      </c>
      <c r="AL255" s="40" t="s">
        <v>28</v>
      </c>
      <c r="AM255" s="40">
        <v>-12.4684471381831</v>
      </c>
      <c r="AN255" s="39">
        <v>-15.652112399720799</v>
      </c>
      <c r="AO255" s="40" t="s">
        <v>28</v>
      </c>
      <c r="AP255" s="40">
        <v>-15.652112399720799</v>
      </c>
      <c r="AQ255" s="39">
        <v>-18.3288004120556</v>
      </c>
      <c r="AR255" s="40" t="s">
        <v>28</v>
      </c>
      <c r="AS255" s="40">
        <v>-18.3288004120556</v>
      </c>
      <c r="AT255" s="39">
        <v>-19.039331730706898</v>
      </c>
      <c r="AU255" s="40" t="s">
        <v>28</v>
      </c>
      <c r="AV255" s="40">
        <v>-19.039331730706898</v>
      </c>
      <c r="AW255" s="39" t="s">
        <v>34</v>
      </c>
      <c r="AX255" s="40" t="s">
        <v>34</v>
      </c>
      <c r="AY255" s="40" t="s">
        <v>34</v>
      </c>
      <c r="AZ255" s="39" t="s">
        <v>34</v>
      </c>
      <c r="BA255" s="40" t="s">
        <v>34</v>
      </c>
      <c r="BB255" s="40" t="s">
        <v>34</v>
      </c>
      <c r="BC255" s="39" t="s">
        <v>34</v>
      </c>
      <c r="BD255" s="40" t="s">
        <v>34</v>
      </c>
      <c r="BE255" s="40" t="s">
        <v>34</v>
      </c>
      <c r="BF255" s="39" t="s">
        <v>34</v>
      </c>
      <c r="BG255" s="40" t="s">
        <v>34</v>
      </c>
      <c r="BH255" s="40" t="s">
        <v>34</v>
      </c>
      <c r="BI255" s="39" t="s">
        <v>34</v>
      </c>
      <c r="BJ255" s="40" t="s">
        <v>34</v>
      </c>
      <c r="BK255" s="40" t="s">
        <v>34</v>
      </c>
      <c r="BL255" s="39" t="s">
        <v>34</v>
      </c>
      <c r="BM255" s="40" t="s">
        <v>34</v>
      </c>
      <c r="BN255" s="40" t="s">
        <v>34</v>
      </c>
      <c r="BO255" s="39" t="s">
        <v>34</v>
      </c>
      <c r="BP255" s="40" t="s">
        <v>34</v>
      </c>
      <c r="BQ255" s="40" t="s">
        <v>34</v>
      </c>
      <c r="BR255" s="39" t="s">
        <v>34</v>
      </c>
      <c r="BS255" s="40" t="s">
        <v>34</v>
      </c>
      <c r="BT255" s="40" t="s">
        <v>34</v>
      </c>
      <c r="BU255" s="39" t="s">
        <v>34</v>
      </c>
      <c r="BV255" s="40" t="s">
        <v>34</v>
      </c>
      <c r="BW255" s="40" t="s">
        <v>34</v>
      </c>
      <c r="BX255" s="39" t="s">
        <v>34</v>
      </c>
      <c r="BY255" s="40" t="s">
        <v>34</v>
      </c>
      <c r="BZ255" s="40" t="s">
        <v>34</v>
      </c>
      <c r="CA255" s="39" t="s">
        <v>34</v>
      </c>
      <c r="CB255" s="40" t="s">
        <v>34</v>
      </c>
      <c r="CC255" s="40" t="s">
        <v>34</v>
      </c>
      <c r="CD255" s="39" t="s">
        <v>34</v>
      </c>
      <c r="CE255" s="40" t="s">
        <v>34</v>
      </c>
      <c r="CF255" s="40" t="s">
        <v>34</v>
      </c>
      <c r="CG255" s="39" t="s">
        <v>34</v>
      </c>
      <c r="CH255" s="40" t="s">
        <v>34</v>
      </c>
      <c r="CI255" s="40" t="s">
        <v>34</v>
      </c>
      <c r="CJ255" s="39" t="s">
        <v>34</v>
      </c>
      <c r="CK255" s="40" t="s">
        <v>34</v>
      </c>
      <c r="CL255" s="40" t="s">
        <v>34</v>
      </c>
      <c r="CM255" s="39" t="s">
        <v>34</v>
      </c>
      <c r="CN255" s="40" t="s">
        <v>34</v>
      </c>
      <c r="CO255" s="40" t="s">
        <v>34</v>
      </c>
      <c r="CP255" s="39" t="s">
        <v>34</v>
      </c>
      <c r="CQ255" s="40" t="s">
        <v>34</v>
      </c>
      <c r="CR255" s="40" t="s">
        <v>34</v>
      </c>
      <c r="CS255" s="39" t="s">
        <v>34</v>
      </c>
      <c r="CT255" s="40" t="s">
        <v>34</v>
      </c>
      <c r="CU255" s="40" t="s">
        <v>34</v>
      </c>
      <c r="CV255" s="39" t="s">
        <v>34</v>
      </c>
      <c r="CW255" s="40" t="s">
        <v>34</v>
      </c>
      <c r="CX255" s="40" t="s">
        <v>34</v>
      </c>
      <c r="CY255" s="39" t="s">
        <v>34</v>
      </c>
      <c r="CZ255" s="40" t="s">
        <v>34</v>
      </c>
      <c r="DA255" s="40" t="s">
        <v>34</v>
      </c>
      <c r="DB255" s="39" t="s">
        <v>34</v>
      </c>
      <c r="DC255" s="40" t="s">
        <v>34</v>
      </c>
      <c r="DD255" s="40" t="s">
        <v>34</v>
      </c>
      <c r="DE255" s="39" t="s">
        <v>34</v>
      </c>
      <c r="DF255" s="40" t="s">
        <v>34</v>
      </c>
      <c r="DG255" s="40" t="s">
        <v>34</v>
      </c>
      <c r="DH255" s="39" t="s">
        <v>34</v>
      </c>
      <c r="DI255" s="40" t="s">
        <v>34</v>
      </c>
      <c r="DJ255" s="40" t="s">
        <v>34</v>
      </c>
      <c r="DK255" s="39" t="s">
        <v>34</v>
      </c>
      <c r="DL255" s="40" t="s">
        <v>34</v>
      </c>
      <c r="DM255" s="40" t="s">
        <v>34</v>
      </c>
      <c r="DN255" s="39" t="s">
        <v>34</v>
      </c>
      <c r="DO255" s="40" t="s">
        <v>34</v>
      </c>
      <c r="DP255" s="40" t="s">
        <v>34</v>
      </c>
      <c r="DQ255" s="39" t="s">
        <v>34</v>
      </c>
      <c r="DR255" s="40" t="s">
        <v>34</v>
      </c>
      <c r="DS255" s="40" t="s">
        <v>34</v>
      </c>
      <c r="DT255" s="39" t="s">
        <v>34</v>
      </c>
      <c r="DU255" s="40" t="s">
        <v>34</v>
      </c>
      <c r="DV255" s="40" t="s">
        <v>34</v>
      </c>
    </row>
    <row r="256" spans="1:126" x14ac:dyDescent="0.2">
      <c r="B256" s="92" t="s">
        <v>23</v>
      </c>
      <c r="C256" s="41" t="s">
        <v>12</v>
      </c>
      <c r="D256" s="43">
        <f t="shared" ref="D256:F256" si="0">AVERAGE(D4:D255)</f>
        <v>13.674372736101216</v>
      </c>
      <c r="E256" s="42" t="e">
        <f t="shared" si="0"/>
        <v>#DIV/0!</v>
      </c>
      <c r="F256" s="42">
        <f t="shared" si="0"/>
        <v>13.674372736101216</v>
      </c>
      <c r="G256" s="43">
        <f t="shared" ref="G256:AJ256" si="1">AVERAGE(G4:G255)</f>
        <v>13.197455445966476</v>
      </c>
      <c r="H256" s="42" t="e">
        <f t="shared" si="1"/>
        <v>#DIV/0!</v>
      </c>
      <c r="I256" s="42">
        <f t="shared" si="1"/>
        <v>13.197455445966476</v>
      </c>
      <c r="J256" s="43">
        <f t="shared" si="1"/>
        <v>11.254864845081443</v>
      </c>
      <c r="K256" s="42" t="e">
        <f t="shared" si="1"/>
        <v>#DIV/0!</v>
      </c>
      <c r="L256" s="42">
        <f t="shared" si="1"/>
        <v>11.254864845081443</v>
      </c>
      <c r="M256" s="43">
        <f t="shared" si="1"/>
        <v>8.3776501624287594</v>
      </c>
      <c r="N256" s="42" t="e">
        <f t="shared" si="1"/>
        <v>#DIV/0!</v>
      </c>
      <c r="O256" s="42">
        <f t="shared" si="1"/>
        <v>8.3776501624287594</v>
      </c>
      <c r="P256" s="43">
        <f t="shared" si="1"/>
        <v>5.4856007853713669</v>
      </c>
      <c r="Q256" s="42" t="e">
        <f t="shared" si="1"/>
        <v>#DIV/0!</v>
      </c>
      <c r="R256" s="42">
        <f t="shared" si="1"/>
        <v>5.4856007853713669</v>
      </c>
      <c r="S256" s="43">
        <f t="shared" si="1"/>
        <v>2.7661317214961434</v>
      </c>
      <c r="T256" s="42" t="e">
        <f t="shared" si="1"/>
        <v>#DIV/0!</v>
      </c>
      <c r="U256" s="42">
        <f t="shared" si="1"/>
        <v>2.7661317214961434</v>
      </c>
      <c r="V256" s="43">
        <f t="shared" si="1"/>
        <v>0.18513820951306037</v>
      </c>
      <c r="W256" s="42" t="e">
        <f t="shared" si="1"/>
        <v>#DIV/0!</v>
      </c>
      <c r="X256" s="42">
        <f t="shared" si="1"/>
        <v>0.18513820951306037</v>
      </c>
      <c r="Y256" s="43">
        <f t="shared" si="1"/>
        <v>-2.2982126789358044</v>
      </c>
      <c r="Z256" s="42" t="e">
        <f t="shared" si="1"/>
        <v>#DIV/0!</v>
      </c>
      <c r="AA256" s="42">
        <f t="shared" si="1"/>
        <v>-2.2982126789358044</v>
      </c>
      <c r="AB256" s="43">
        <f t="shared" si="1"/>
        <v>-4.5711788562064459</v>
      </c>
      <c r="AC256" s="42" t="e">
        <f t="shared" si="1"/>
        <v>#DIV/0!</v>
      </c>
      <c r="AD256" s="42">
        <f t="shared" si="1"/>
        <v>-4.5711788562064459</v>
      </c>
      <c r="AE256" s="43">
        <f t="shared" si="1"/>
        <v>-6.8523890242665937</v>
      </c>
      <c r="AF256" s="42" t="e">
        <f t="shared" si="1"/>
        <v>#DIV/0!</v>
      </c>
      <c r="AG256" s="42">
        <f t="shared" si="1"/>
        <v>-6.8523890242665937</v>
      </c>
      <c r="AH256" s="43">
        <f t="shared" si="1"/>
        <v>-9.0994927922787952</v>
      </c>
      <c r="AI256" s="42" t="e">
        <f t="shared" si="1"/>
        <v>#DIV/0!</v>
      </c>
      <c r="AJ256" s="42">
        <f t="shared" si="1"/>
        <v>-9.0994927922787952</v>
      </c>
      <c r="AK256" s="43">
        <f t="shared" ref="AK256:BN256" si="2">AVERAGE(AK4:AK255)</f>
        <v>-10.996554467300282</v>
      </c>
      <c r="AL256" s="42" t="e">
        <f t="shared" si="2"/>
        <v>#DIV/0!</v>
      </c>
      <c r="AM256" s="42">
        <f t="shared" si="2"/>
        <v>-10.996554467300282</v>
      </c>
      <c r="AN256" s="43">
        <f t="shared" si="2"/>
        <v>-12.782520114250993</v>
      </c>
      <c r="AO256" s="42" t="e">
        <f t="shared" si="2"/>
        <v>#DIV/0!</v>
      </c>
      <c r="AP256" s="42">
        <f t="shared" si="2"/>
        <v>-12.782520114250993</v>
      </c>
      <c r="AQ256" s="43">
        <f t="shared" si="2"/>
        <v>-14.447471854381629</v>
      </c>
      <c r="AR256" s="42" t="e">
        <f t="shared" si="2"/>
        <v>#DIV/0!</v>
      </c>
      <c r="AS256" s="42">
        <f t="shared" si="2"/>
        <v>-14.447471854381629</v>
      </c>
      <c r="AT256" s="43">
        <f t="shared" si="2"/>
        <v>-16.033126151377644</v>
      </c>
      <c r="AU256" s="42" t="e">
        <f t="shared" si="2"/>
        <v>#DIV/0!</v>
      </c>
      <c r="AV256" s="42">
        <f t="shared" si="2"/>
        <v>-16.033126151377644</v>
      </c>
      <c r="AW256" s="43">
        <f t="shared" si="2"/>
        <v>-16.499159448526999</v>
      </c>
      <c r="AX256" s="42" t="e">
        <f t="shared" si="2"/>
        <v>#DIV/0!</v>
      </c>
      <c r="AY256" s="42">
        <f t="shared" si="2"/>
        <v>-16.499159448526999</v>
      </c>
      <c r="AZ256" s="43">
        <f t="shared" si="2"/>
        <v>-17.45108239437177</v>
      </c>
      <c r="BA256" s="42" t="e">
        <f t="shared" si="2"/>
        <v>#DIV/0!</v>
      </c>
      <c r="BB256" s="42">
        <f t="shared" si="2"/>
        <v>-17.45108239437177</v>
      </c>
      <c r="BC256" s="43">
        <f t="shared" si="2"/>
        <v>-18.169728781362696</v>
      </c>
      <c r="BD256" s="42" t="e">
        <f t="shared" si="2"/>
        <v>#DIV/0!</v>
      </c>
      <c r="BE256" s="42">
        <f t="shared" si="2"/>
        <v>-18.169728781362696</v>
      </c>
      <c r="BF256" s="43">
        <f t="shared" si="2"/>
        <v>-18.503123172519047</v>
      </c>
      <c r="BG256" s="42" t="e">
        <f t="shared" si="2"/>
        <v>#DIV/0!</v>
      </c>
      <c r="BH256" s="42">
        <f t="shared" si="2"/>
        <v>-18.503123172519047</v>
      </c>
      <c r="BI256" s="43">
        <f t="shared" si="2"/>
        <v>-19.144364731288654</v>
      </c>
      <c r="BJ256" s="42" t="e">
        <f t="shared" si="2"/>
        <v>#DIV/0!</v>
      </c>
      <c r="BK256" s="42">
        <f t="shared" si="2"/>
        <v>-19.144364731288654</v>
      </c>
      <c r="BL256" s="43">
        <f t="shared" si="2"/>
        <v>-19.418036368553039</v>
      </c>
      <c r="BM256" s="42" t="e">
        <f t="shared" si="2"/>
        <v>#DIV/0!</v>
      </c>
      <c r="BN256" s="42">
        <f t="shared" si="2"/>
        <v>-19.418036368553039</v>
      </c>
      <c r="BO256" s="43">
        <f t="shared" ref="BO256:CR256" si="3">AVERAGE(BO4:BO255)</f>
        <v>-20.143935091615202</v>
      </c>
      <c r="BP256" s="42" t="e">
        <f t="shared" si="3"/>
        <v>#DIV/0!</v>
      </c>
      <c r="BQ256" s="42">
        <f t="shared" si="3"/>
        <v>-20.143935091615202</v>
      </c>
      <c r="BR256" s="43">
        <f t="shared" si="3"/>
        <v>-24.174696149307525</v>
      </c>
      <c r="BS256" s="42" t="e">
        <f t="shared" si="3"/>
        <v>#DIV/0!</v>
      </c>
      <c r="BT256" s="42">
        <f t="shared" si="3"/>
        <v>-24.174696149307525</v>
      </c>
      <c r="BU256" s="43">
        <f t="shared" si="3"/>
        <v>-22.323354393950634</v>
      </c>
      <c r="BV256" s="42" t="e">
        <f t="shared" si="3"/>
        <v>#DIV/0!</v>
      </c>
      <c r="BW256" s="42">
        <f t="shared" si="3"/>
        <v>-22.323354393950634</v>
      </c>
      <c r="BX256" s="43">
        <f t="shared" si="3"/>
        <v>-23.908933696999622</v>
      </c>
      <c r="BY256" s="42" t="e">
        <f t="shared" si="3"/>
        <v>#DIV/0!</v>
      </c>
      <c r="BZ256" s="42">
        <f t="shared" si="3"/>
        <v>-23.908933696999622</v>
      </c>
      <c r="CA256" s="43">
        <f t="shared" si="3"/>
        <v>-28.306793764123302</v>
      </c>
      <c r="CB256" s="42" t="e">
        <f t="shared" si="3"/>
        <v>#DIV/0!</v>
      </c>
      <c r="CC256" s="42">
        <f t="shared" si="3"/>
        <v>-28.306793764123302</v>
      </c>
      <c r="CD256" s="43">
        <f t="shared" si="3"/>
        <v>-20.237092674992301</v>
      </c>
      <c r="CE256" s="42" t="e">
        <f t="shared" si="3"/>
        <v>#DIV/0!</v>
      </c>
      <c r="CF256" s="42">
        <f t="shared" si="3"/>
        <v>-20.237092674992301</v>
      </c>
      <c r="CG256" s="43">
        <f t="shared" si="3"/>
        <v>-24.137515053300501</v>
      </c>
      <c r="CH256" s="42" t="e">
        <f t="shared" si="3"/>
        <v>#DIV/0!</v>
      </c>
      <c r="CI256" s="42">
        <f t="shared" si="3"/>
        <v>-24.137515053300501</v>
      </c>
      <c r="CJ256" s="43">
        <f t="shared" si="3"/>
        <v>-24.137515053300501</v>
      </c>
      <c r="CK256" s="42" t="e">
        <f t="shared" si="3"/>
        <v>#DIV/0!</v>
      </c>
      <c r="CL256" s="42">
        <f t="shared" si="3"/>
        <v>-24.137515053300501</v>
      </c>
      <c r="CM256" s="43" t="e">
        <f t="shared" si="3"/>
        <v>#DIV/0!</v>
      </c>
      <c r="CN256" s="42" t="e">
        <f t="shared" si="3"/>
        <v>#DIV/0!</v>
      </c>
      <c r="CO256" s="42" t="e">
        <f t="shared" si="3"/>
        <v>#DIV/0!</v>
      </c>
      <c r="CP256" s="43" t="e">
        <f t="shared" si="3"/>
        <v>#DIV/0!</v>
      </c>
      <c r="CQ256" s="42" t="e">
        <f t="shared" si="3"/>
        <v>#DIV/0!</v>
      </c>
      <c r="CR256" s="42" t="e">
        <f t="shared" si="3"/>
        <v>#DIV/0!</v>
      </c>
      <c r="CS256" s="43" t="e">
        <f t="shared" ref="CS256:DV256" si="4">AVERAGE(CS4:CS255)</f>
        <v>#DIV/0!</v>
      </c>
      <c r="CT256" s="42" t="e">
        <f t="shared" si="4"/>
        <v>#DIV/0!</v>
      </c>
      <c r="CU256" s="42" t="e">
        <f t="shared" si="4"/>
        <v>#DIV/0!</v>
      </c>
      <c r="CV256" s="43" t="e">
        <f t="shared" si="4"/>
        <v>#DIV/0!</v>
      </c>
      <c r="CW256" s="42" t="e">
        <f t="shared" si="4"/>
        <v>#DIV/0!</v>
      </c>
      <c r="CX256" s="42" t="e">
        <f t="shared" si="4"/>
        <v>#DIV/0!</v>
      </c>
      <c r="CY256" s="43" t="e">
        <f t="shared" si="4"/>
        <v>#DIV/0!</v>
      </c>
      <c r="CZ256" s="42" t="e">
        <f t="shared" si="4"/>
        <v>#DIV/0!</v>
      </c>
      <c r="DA256" s="42" t="e">
        <f t="shared" si="4"/>
        <v>#DIV/0!</v>
      </c>
      <c r="DB256" s="43" t="e">
        <f t="shared" si="4"/>
        <v>#DIV/0!</v>
      </c>
      <c r="DC256" s="42" t="e">
        <f t="shared" si="4"/>
        <v>#DIV/0!</v>
      </c>
      <c r="DD256" s="42" t="e">
        <f t="shared" si="4"/>
        <v>#DIV/0!</v>
      </c>
      <c r="DE256" s="43" t="e">
        <f t="shared" si="4"/>
        <v>#DIV/0!</v>
      </c>
      <c r="DF256" s="42" t="e">
        <f t="shared" si="4"/>
        <v>#DIV/0!</v>
      </c>
      <c r="DG256" s="42" t="e">
        <f t="shared" si="4"/>
        <v>#DIV/0!</v>
      </c>
      <c r="DH256" s="43" t="e">
        <f t="shared" si="4"/>
        <v>#DIV/0!</v>
      </c>
      <c r="DI256" s="42" t="e">
        <f t="shared" si="4"/>
        <v>#DIV/0!</v>
      </c>
      <c r="DJ256" s="42" t="e">
        <f t="shared" si="4"/>
        <v>#DIV/0!</v>
      </c>
      <c r="DK256" s="43" t="e">
        <f t="shared" si="4"/>
        <v>#DIV/0!</v>
      </c>
      <c r="DL256" s="42" t="e">
        <f t="shared" si="4"/>
        <v>#DIV/0!</v>
      </c>
      <c r="DM256" s="42" t="e">
        <f t="shared" si="4"/>
        <v>#DIV/0!</v>
      </c>
      <c r="DN256" s="43" t="e">
        <f t="shared" si="4"/>
        <v>#DIV/0!</v>
      </c>
      <c r="DO256" s="42" t="e">
        <f t="shared" si="4"/>
        <v>#DIV/0!</v>
      </c>
      <c r="DP256" s="42" t="e">
        <f t="shared" si="4"/>
        <v>#DIV/0!</v>
      </c>
      <c r="DQ256" s="43" t="e">
        <f t="shared" si="4"/>
        <v>#DIV/0!</v>
      </c>
      <c r="DR256" s="42" t="e">
        <f t="shared" si="4"/>
        <v>#DIV/0!</v>
      </c>
      <c r="DS256" s="42" t="e">
        <f t="shared" si="4"/>
        <v>#DIV/0!</v>
      </c>
      <c r="DT256" s="43" t="e">
        <f t="shared" si="4"/>
        <v>#DIV/0!</v>
      </c>
      <c r="DU256" s="42" t="e">
        <f t="shared" si="4"/>
        <v>#DIV/0!</v>
      </c>
      <c r="DV256" s="42" t="e">
        <f t="shared" si="4"/>
        <v>#DIV/0!</v>
      </c>
    </row>
    <row r="257" spans="2:126" x14ac:dyDescent="0.2">
      <c r="B257" s="92"/>
      <c r="C257" s="41" t="s">
        <v>13</v>
      </c>
      <c r="D257" s="43">
        <f t="shared" ref="D257:F257" si="5">STDEVA(D4:D255)</f>
        <v>2.3944697218591595</v>
      </c>
      <c r="E257" s="42">
        <f t="shared" si="5"/>
        <v>0</v>
      </c>
      <c r="F257" s="42">
        <f t="shared" si="5"/>
        <v>2.3944697218591595</v>
      </c>
      <c r="G257" s="43">
        <f t="shared" ref="G257:AJ257" si="6">STDEVA(G4:G255)</f>
        <v>2.5308522948834296</v>
      </c>
      <c r="H257" s="42">
        <f t="shared" si="6"/>
        <v>0</v>
      </c>
      <c r="I257" s="42">
        <f t="shared" si="6"/>
        <v>2.5308522948834296</v>
      </c>
      <c r="J257" s="43">
        <f t="shared" si="6"/>
        <v>3.1459494199914539</v>
      </c>
      <c r="K257" s="42">
        <f t="shared" si="6"/>
        <v>0</v>
      </c>
      <c r="L257" s="42">
        <f t="shared" si="6"/>
        <v>3.1459494199914539</v>
      </c>
      <c r="M257" s="43">
        <f t="shared" si="6"/>
        <v>3.8840230831488354</v>
      </c>
      <c r="N257" s="42">
        <f t="shared" si="6"/>
        <v>0</v>
      </c>
      <c r="O257" s="42">
        <f t="shared" si="6"/>
        <v>3.8840230831488354</v>
      </c>
      <c r="P257" s="43">
        <f t="shared" si="6"/>
        <v>4.33919709780836</v>
      </c>
      <c r="Q257" s="42">
        <f t="shared" si="6"/>
        <v>0</v>
      </c>
      <c r="R257" s="42">
        <f t="shared" si="6"/>
        <v>4.33919709780836</v>
      </c>
      <c r="S257" s="43">
        <f t="shared" si="6"/>
        <v>4.6410410621467451</v>
      </c>
      <c r="T257" s="42">
        <f t="shared" si="6"/>
        <v>0</v>
      </c>
      <c r="U257" s="42">
        <f t="shared" si="6"/>
        <v>4.6410410621467451</v>
      </c>
      <c r="V257" s="43">
        <f t="shared" si="6"/>
        <v>4.9005845299272934</v>
      </c>
      <c r="W257" s="42">
        <f t="shared" si="6"/>
        <v>0</v>
      </c>
      <c r="X257" s="42">
        <f t="shared" si="6"/>
        <v>4.9005845299272934</v>
      </c>
      <c r="Y257" s="43">
        <f t="shared" si="6"/>
        <v>5.2888645662213065</v>
      </c>
      <c r="Z257" s="42">
        <f t="shared" si="6"/>
        <v>0</v>
      </c>
      <c r="AA257" s="42">
        <f t="shared" si="6"/>
        <v>5.2888645662213065</v>
      </c>
      <c r="AB257" s="43">
        <f t="shared" si="6"/>
        <v>5.5581417221227465</v>
      </c>
      <c r="AC257" s="42">
        <f t="shared" si="6"/>
        <v>0</v>
      </c>
      <c r="AD257" s="42">
        <f t="shared" si="6"/>
        <v>5.5581417221227465</v>
      </c>
      <c r="AE257" s="43">
        <f t="shared" si="6"/>
        <v>6.0990507266845349</v>
      </c>
      <c r="AF257" s="42">
        <f t="shared" si="6"/>
        <v>0</v>
      </c>
      <c r="AG257" s="42">
        <f t="shared" si="6"/>
        <v>6.0990507266845349</v>
      </c>
      <c r="AH257" s="43">
        <f t="shared" si="6"/>
        <v>6.5609900582712246</v>
      </c>
      <c r="AI257" s="42">
        <f t="shared" si="6"/>
        <v>0</v>
      </c>
      <c r="AJ257" s="42">
        <f t="shared" si="6"/>
        <v>6.5609900582712246</v>
      </c>
      <c r="AK257" s="43">
        <f t="shared" ref="AK257:BN257" si="7">STDEVA(AK4:AK255)</f>
        <v>7.0457065828010208</v>
      </c>
      <c r="AL257" s="42">
        <f t="shared" si="7"/>
        <v>0</v>
      </c>
      <c r="AM257" s="42">
        <f t="shared" si="7"/>
        <v>7.0457065828010208</v>
      </c>
      <c r="AN257" s="43">
        <f t="shared" si="7"/>
        <v>7.9151131055695618</v>
      </c>
      <c r="AO257" s="42">
        <f t="shared" si="7"/>
        <v>0</v>
      </c>
      <c r="AP257" s="42">
        <f t="shared" si="7"/>
        <v>7.9151131055695618</v>
      </c>
      <c r="AQ257" s="43">
        <f t="shared" si="7"/>
        <v>8.7970777811850027</v>
      </c>
      <c r="AR257" s="42">
        <f t="shared" si="7"/>
        <v>0</v>
      </c>
      <c r="AS257" s="42">
        <f t="shared" si="7"/>
        <v>8.7970777811850027</v>
      </c>
      <c r="AT257" s="43">
        <f t="shared" si="7"/>
        <v>9.7553211380148213</v>
      </c>
      <c r="AU257" s="42">
        <f t="shared" si="7"/>
        <v>0</v>
      </c>
      <c r="AV257" s="42">
        <f t="shared" si="7"/>
        <v>9.7553211380148213</v>
      </c>
      <c r="AW257" s="43">
        <f t="shared" si="7"/>
        <v>9.8630697236107885</v>
      </c>
      <c r="AX257" s="42">
        <f t="shared" si="7"/>
        <v>0</v>
      </c>
      <c r="AY257" s="42">
        <f t="shared" si="7"/>
        <v>9.8630697236107885</v>
      </c>
      <c r="AZ257" s="43">
        <f t="shared" si="7"/>
        <v>9.9647096675332545</v>
      </c>
      <c r="BA257" s="42">
        <f t="shared" si="7"/>
        <v>0</v>
      </c>
      <c r="BB257" s="42">
        <f t="shared" si="7"/>
        <v>9.9647096675332545</v>
      </c>
      <c r="BC257" s="43">
        <f t="shared" si="7"/>
        <v>9.6996299920764901</v>
      </c>
      <c r="BD257" s="42">
        <f t="shared" si="7"/>
        <v>0</v>
      </c>
      <c r="BE257" s="42">
        <f t="shared" si="7"/>
        <v>9.6996299920764901</v>
      </c>
      <c r="BF257" s="43">
        <f t="shared" si="7"/>
        <v>8.8338671585157407</v>
      </c>
      <c r="BG257" s="42">
        <f t="shared" si="7"/>
        <v>0</v>
      </c>
      <c r="BH257" s="42">
        <f t="shared" si="7"/>
        <v>8.8338671585157407</v>
      </c>
      <c r="BI257" s="43">
        <f t="shared" si="7"/>
        <v>7.9638330155581976</v>
      </c>
      <c r="BJ257" s="42">
        <f t="shared" si="7"/>
        <v>0</v>
      </c>
      <c r="BK257" s="42">
        <f t="shared" si="7"/>
        <v>7.9638330155581976</v>
      </c>
      <c r="BL257" s="43">
        <f t="shared" si="7"/>
        <v>6.8414760686269949</v>
      </c>
      <c r="BM257" s="42">
        <f t="shared" si="7"/>
        <v>0</v>
      </c>
      <c r="BN257" s="42">
        <f t="shared" si="7"/>
        <v>6.8414760686269949</v>
      </c>
      <c r="BO257" s="43">
        <f t="shared" ref="BO257:CR257" si="8">STDEVA(BO4:BO255)</f>
        <v>6.0118111372228178</v>
      </c>
      <c r="BP257" s="42">
        <f t="shared" si="8"/>
        <v>0</v>
      </c>
      <c r="BQ257" s="42">
        <f t="shared" si="8"/>
        <v>6.0118111372228178</v>
      </c>
      <c r="BR257" s="43">
        <f t="shared" si="8"/>
        <v>5.769508561463967</v>
      </c>
      <c r="BS257" s="42">
        <f t="shared" si="8"/>
        <v>0</v>
      </c>
      <c r="BT257" s="42">
        <f t="shared" si="8"/>
        <v>5.769508561463967</v>
      </c>
      <c r="BU257" s="43">
        <f t="shared" si="8"/>
        <v>4.2550470766312998</v>
      </c>
      <c r="BV257" s="42">
        <f t="shared" si="8"/>
        <v>0</v>
      </c>
      <c r="BW257" s="42">
        <f t="shared" si="8"/>
        <v>4.2550470766312998</v>
      </c>
      <c r="BX257" s="43">
        <f t="shared" si="8"/>
        <v>3.6748364727049529</v>
      </c>
      <c r="BY257" s="42">
        <f t="shared" si="8"/>
        <v>0</v>
      </c>
      <c r="BZ257" s="42">
        <f t="shared" si="8"/>
        <v>3.6748364727049529</v>
      </c>
      <c r="CA257" s="43">
        <f t="shared" si="8"/>
        <v>3.3377914627417953</v>
      </c>
      <c r="CB257" s="42">
        <f t="shared" si="8"/>
        <v>0</v>
      </c>
      <c r="CC257" s="42">
        <f t="shared" si="8"/>
        <v>3.3377914627417953</v>
      </c>
      <c r="CD257" s="43">
        <f t="shared" si="8"/>
        <v>1.8326453086766927</v>
      </c>
      <c r="CE257" s="42">
        <f t="shared" si="8"/>
        <v>0</v>
      </c>
      <c r="CF257" s="42">
        <f t="shared" si="8"/>
        <v>1.8326453086766927</v>
      </c>
      <c r="CG257" s="43">
        <f t="shared" si="8"/>
        <v>1.5205205261455021</v>
      </c>
      <c r="CH257" s="42">
        <f t="shared" si="8"/>
        <v>0</v>
      </c>
      <c r="CI257" s="42">
        <f t="shared" si="8"/>
        <v>1.5205205261455021</v>
      </c>
      <c r="CJ257" s="43">
        <f t="shared" si="8"/>
        <v>1.5205205261455021</v>
      </c>
      <c r="CK257" s="42">
        <f t="shared" si="8"/>
        <v>0</v>
      </c>
      <c r="CL257" s="42">
        <f t="shared" si="8"/>
        <v>1.5205205261455021</v>
      </c>
      <c r="CM257" s="43">
        <f t="shared" si="8"/>
        <v>0</v>
      </c>
      <c r="CN257" s="42">
        <f t="shared" si="8"/>
        <v>0</v>
      </c>
      <c r="CO257" s="42">
        <f t="shared" si="8"/>
        <v>0</v>
      </c>
      <c r="CP257" s="43">
        <f t="shared" si="8"/>
        <v>0</v>
      </c>
      <c r="CQ257" s="42">
        <f t="shared" si="8"/>
        <v>0</v>
      </c>
      <c r="CR257" s="42">
        <f t="shared" si="8"/>
        <v>0</v>
      </c>
      <c r="CS257" s="43">
        <f t="shared" ref="CS257:DV257" si="9">STDEVA(CS4:CS255)</f>
        <v>0</v>
      </c>
      <c r="CT257" s="42">
        <f t="shared" si="9"/>
        <v>0</v>
      </c>
      <c r="CU257" s="42">
        <f t="shared" si="9"/>
        <v>0</v>
      </c>
      <c r="CV257" s="43">
        <f t="shared" si="9"/>
        <v>0</v>
      </c>
      <c r="CW257" s="42">
        <f t="shared" si="9"/>
        <v>0</v>
      </c>
      <c r="CX257" s="42">
        <f t="shared" si="9"/>
        <v>0</v>
      </c>
      <c r="CY257" s="43">
        <f t="shared" si="9"/>
        <v>0</v>
      </c>
      <c r="CZ257" s="42">
        <f t="shared" si="9"/>
        <v>0</v>
      </c>
      <c r="DA257" s="42">
        <f t="shared" si="9"/>
        <v>0</v>
      </c>
      <c r="DB257" s="43">
        <f t="shared" si="9"/>
        <v>0</v>
      </c>
      <c r="DC257" s="42">
        <f t="shared" si="9"/>
        <v>0</v>
      </c>
      <c r="DD257" s="42">
        <f t="shared" si="9"/>
        <v>0</v>
      </c>
      <c r="DE257" s="43">
        <f t="shared" si="9"/>
        <v>0</v>
      </c>
      <c r="DF257" s="42">
        <f t="shared" si="9"/>
        <v>0</v>
      </c>
      <c r="DG257" s="42">
        <f t="shared" si="9"/>
        <v>0</v>
      </c>
      <c r="DH257" s="43">
        <f t="shared" si="9"/>
        <v>0</v>
      </c>
      <c r="DI257" s="42">
        <f t="shared" si="9"/>
        <v>0</v>
      </c>
      <c r="DJ257" s="42">
        <f t="shared" si="9"/>
        <v>0</v>
      </c>
      <c r="DK257" s="43">
        <f t="shared" si="9"/>
        <v>0</v>
      </c>
      <c r="DL257" s="42">
        <f t="shared" si="9"/>
        <v>0</v>
      </c>
      <c r="DM257" s="42">
        <f t="shared" si="9"/>
        <v>0</v>
      </c>
      <c r="DN257" s="43">
        <f t="shared" si="9"/>
        <v>0</v>
      </c>
      <c r="DO257" s="42">
        <f t="shared" si="9"/>
        <v>0</v>
      </c>
      <c r="DP257" s="42">
        <f t="shared" si="9"/>
        <v>0</v>
      </c>
      <c r="DQ257" s="43">
        <f t="shared" si="9"/>
        <v>0</v>
      </c>
      <c r="DR257" s="42">
        <f t="shared" si="9"/>
        <v>0</v>
      </c>
      <c r="DS257" s="42">
        <f t="shared" si="9"/>
        <v>0</v>
      </c>
      <c r="DT257" s="43">
        <f t="shared" si="9"/>
        <v>0</v>
      </c>
      <c r="DU257" s="42">
        <f t="shared" si="9"/>
        <v>0</v>
      </c>
      <c r="DV257" s="42">
        <f t="shared" si="9"/>
        <v>0</v>
      </c>
    </row>
    <row r="258" spans="2:126" x14ac:dyDescent="0.2">
      <c r="B258" s="92"/>
      <c r="C258" s="41" t="s">
        <v>14</v>
      </c>
      <c r="D258" s="43">
        <f t="shared" ref="D258:F258" si="10">MAX(D4:D255)</f>
        <v>20.566974898592399</v>
      </c>
      <c r="E258" s="42">
        <f t="shared" si="10"/>
        <v>0</v>
      </c>
      <c r="F258" s="42">
        <f t="shared" si="10"/>
        <v>20.566974898592399</v>
      </c>
      <c r="G258" s="43">
        <f t="shared" ref="G258:AJ258" si="11">MAX(G4:G255)</f>
        <v>20.2755241212591</v>
      </c>
      <c r="H258" s="42">
        <f t="shared" si="11"/>
        <v>0</v>
      </c>
      <c r="I258" s="42">
        <f t="shared" si="11"/>
        <v>20.2755241212591</v>
      </c>
      <c r="J258" s="43">
        <f t="shared" si="11"/>
        <v>18.1472903484784</v>
      </c>
      <c r="K258" s="42">
        <f t="shared" si="11"/>
        <v>0</v>
      </c>
      <c r="L258" s="42">
        <f t="shared" si="11"/>
        <v>18.1472903484784</v>
      </c>
      <c r="M258" s="43">
        <f t="shared" si="11"/>
        <v>17.976128667272</v>
      </c>
      <c r="N258" s="42">
        <f t="shared" si="11"/>
        <v>0</v>
      </c>
      <c r="O258" s="42">
        <f t="shared" si="11"/>
        <v>17.976128667272</v>
      </c>
      <c r="P258" s="43">
        <f t="shared" si="11"/>
        <v>17.7552189871992</v>
      </c>
      <c r="Q258" s="42">
        <f t="shared" si="11"/>
        <v>0</v>
      </c>
      <c r="R258" s="42">
        <f t="shared" si="11"/>
        <v>17.7552189871992</v>
      </c>
      <c r="S258" s="43">
        <f t="shared" si="11"/>
        <v>16.854146845632201</v>
      </c>
      <c r="T258" s="42">
        <f t="shared" si="11"/>
        <v>0</v>
      </c>
      <c r="U258" s="42">
        <f t="shared" si="11"/>
        <v>16.854146845632201</v>
      </c>
      <c r="V258" s="43">
        <f t="shared" si="11"/>
        <v>15.268475776397199</v>
      </c>
      <c r="W258" s="42">
        <f t="shared" si="11"/>
        <v>0</v>
      </c>
      <c r="X258" s="42">
        <f t="shared" si="11"/>
        <v>15.268475776397199</v>
      </c>
      <c r="Y258" s="43">
        <f t="shared" si="11"/>
        <v>13.4953041704165</v>
      </c>
      <c r="Z258" s="42">
        <f t="shared" si="11"/>
        <v>0</v>
      </c>
      <c r="AA258" s="42">
        <f t="shared" si="11"/>
        <v>13.4953041704165</v>
      </c>
      <c r="AB258" s="43">
        <f t="shared" si="11"/>
        <v>11.2359103511365</v>
      </c>
      <c r="AC258" s="42">
        <f t="shared" si="11"/>
        <v>0</v>
      </c>
      <c r="AD258" s="42">
        <f t="shared" si="11"/>
        <v>11.2359103511365</v>
      </c>
      <c r="AE258" s="43">
        <f t="shared" si="11"/>
        <v>9.1990180039189706</v>
      </c>
      <c r="AF258" s="42">
        <f t="shared" si="11"/>
        <v>0</v>
      </c>
      <c r="AG258" s="42">
        <f t="shared" si="11"/>
        <v>9.1990180039189706</v>
      </c>
      <c r="AH258" s="43">
        <f t="shared" si="11"/>
        <v>7.5469018751181904</v>
      </c>
      <c r="AI258" s="42">
        <f t="shared" si="11"/>
        <v>0</v>
      </c>
      <c r="AJ258" s="42">
        <f t="shared" si="11"/>
        <v>7.5469018751181904</v>
      </c>
      <c r="AK258" s="43">
        <f t="shared" ref="AK258:BN258" si="12">MAX(AK4:AK255)</f>
        <v>6.0250900247409298</v>
      </c>
      <c r="AL258" s="42">
        <f t="shared" si="12"/>
        <v>0</v>
      </c>
      <c r="AM258" s="42">
        <f t="shared" si="12"/>
        <v>6.0250900247409298</v>
      </c>
      <c r="AN258" s="43">
        <f t="shared" si="12"/>
        <v>4.1468962434513301</v>
      </c>
      <c r="AO258" s="42">
        <f t="shared" si="12"/>
        <v>0</v>
      </c>
      <c r="AP258" s="42">
        <f t="shared" si="12"/>
        <v>4.1468962434513301</v>
      </c>
      <c r="AQ258" s="43">
        <f t="shared" si="12"/>
        <v>1.33530243023538</v>
      </c>
      <c r="AR258" s="42">
        <f t="shared" si="12"/>
        <v>0</v>
      </c>
      <c r="AS258" s="42">
        <f t="shared" si="12"/>
        <v>1.33530243023538</v>
      </c>
      <c r="AT258" s="43">
        <f t="shared" si="12"/>
        <v>-0.31473940772277798</v>
      </c>
      <c r="AU258" s="42">
        <f t="shared" si="12"/>
        <v>0</v>
      </c>
      <c r="AV258" s="42">
        <f t="shared" si="12"/>
        <v>-0.31473940772277798</v>
      </c>
      <c r="AW258" s="43">
        <f t="shared" si="12"/>
        <v>-1.6561346006461699</v>
      </c>
      <c r="AX258" s="42">
        <f t="shared" si="12"/>
        <v>0</v>
      </c>
      <c r="AY258" s="42">
        <f t="shared" si="12"/>
        <v>-1.6561346006461699</v>
      </c>
      <c r="AZ258" s="43">
        <f t="shared" si="12"/>
        <v>-2.2692396588909798</v>
      </c>
      <c r="BA258" s="42">
        <f t="shared" si="12"/>
        <v>0</v>
      </c>
      <c r="BB258" s="42">
        <f t="shared" si="12"/>
        <v>-2.2692396588909798</v>
      </c>
      <c r="BC258" s="43">
        <f t="shared" si="12"/>
        <v>-3.8196429972145101</v>
      </c>
      <c r="BD258" s="42">
        <f t="shared" si="12"/>
        <v>0</v>
      </c>
      <c r="BE258" s="42">
        <f t="shared" si="12"/>
        <v>-3.8196429972145101</v>
      </c>
      <c r="BF258" s="43">
        <f t="shared" si="12"/>
        <v>-5.1848369239898799</v>
      </c>
      <c r="BG258" s="42">
        <f t="shared" si="12"/>
        <v>0</v>
      </c>
      <c r="BH258" s="42">
        <f t="shared" si="12"/>
        <v>-5.1848369239898799</v>
      </c>
      <c r="BI258" s="43">
        <f t="shared" si="12"/>
        <v>-6.0556529405605701</v>
      </c>
      <c r="BJ258" s="42">
        <f t="shared" si="12"/>
        <v>0</v>
      </c>
      <c r="BK258" s="42">
        <f t="shared" si="12"/>
        <v>-6.0556529405605701</v>
      </c>
      <c r="BL258" s="43">
        <f t="shared" si="12"/>
        <v>-7.2164468063606302</v>
      </c>
      <c r="BM258" s="42">
        <f t="shared" si="12"/>
        <v>0</v>
      </c>
      <c r="BN258" s="42">
        <f t="shared" si="12"/>
        <v>-7.2164468063606302</v>
      </c>
      <c r="BO258" s="43">
        <f t="shared" ref="BO258:CR258" si="13">MAX(BO4:BO255)</f>
        <v>-8.5554092329628197</v>
      </c>
      <c r="BP258" s="42">
        <f t="shared" si="13"/>
        <v>0</v>
      </c>
      <c r="BQ258" s="42">
        <f t="shared" si="13"/>
        <v>-8.5554092329628197</v>
      </c>
      <c r="BR258" s="43">
        <f t="shared" si="13"/>
        <v>-8.4644086901934195</v>
      </c>
      <c r="BS258" s="42">
        <f t="shared" si="13"/>
        <v>0</v>
      </c>
      <c r="BT258" s="42">
        <f t="shared" si="13"/>
        <v>-8.4644086901934195</v>
      </c>
      <c r="BU258" s="43">
        <f t="shared" si="13"/>
        <v>-10.6763801396564</v>
      </c>
      <c r="BV258" s="42">
        <f t="shared" si="13"/>
        <v>0</v>
      </c>
      <c r="BW258" s="42">
        <f t="shared" si="13"/>
        <v>-10.6763801396564</v>
      </c>
      <c r="BX258" s="43">
        <f t="shared" si="13"/>
        <v>-13.2956996571396</v>
      </c>
      <c r="BY258" s="42">
        <f t="shared" si="13"/>
        <v>0</v>
      </c>
      <c r="BZ258" s="42">
        <f t="shared" si="13"/>
        <v>-13.2956996571396</v>
      </c>
      <c r="CA258" s="43">
        <f t="shared" si="13"/>
        <v>-16.336670296684101</v>
      </c>
      <c r="CB258" s="42">
        <f t="shared" si="13"/>
        <v>0</v>
      </c>
      <c r="CC258" s="42">
        <f t="shared" si="13"/>
        <v>-16.336670296684101</v>
      </c>
      <c r="CD258" s="43">
        <f t="shared" si="13"/>
        <v>-16.336670296684101</v>
      </c>
      <c r="CE258" s="42">
        <f t="shared" si="13"/>
        <v>0</v>
      </c>
      <c r="CF258" s="42">
        <f t="shared" si="13"/>
        <v>-16.336670296684101</v>
      </c>
      <c r="CG258" s="43">
        <f t="shared" si="13"/>
        <v>-24.137515053300501</v>
      </c>
      <c r="CH258" s="42">
        <f t="shared" si="13"/>
        <v>0</v>
      </c>
      <c r="CI258" s="42">
        <f t="shared" si="13"/>
        <v>-24.137515053300501</v>
      </c>
      <c r="CJ258" s="43">
        <f t="shared" si="13"/>
        <v>-24.137515053300501</v>
      </c>
      <c r="CK258" s="42">
        <f t="shared" si="13"/>
        <v>0</v>
      </c>
      <c r="CL258" s="42">
        <f t="shared" si="13"/>
        <v>-24.137515053300501</v>
      </c>
      <c r="CM258" s="43">
        <f t="shared" si="13"/>
        <v>0</v>
      </c>
      <c r="CN258" s="42">
        <f t="shared" si="13"/>
        <v>0</v>
      </c>
      <c r="CO258" s="42">
        <f t="shared" si="13"/>
        <v>0</v>
      </c>
      <c r="CP258" s="43">
        <f t="shared" si="13"/>
        <v>0</v>
      </c>
      <c r="CQ258" s="42">
        <f t="shared" si="13"/>
        <v>0</v>
      </c>
      <c r="CR258" s="42">
        <f t="shared" si="13"/>
        <v>0</v>
      </c>
      <c r="CS258" s="43">
        <f t="shared" ref="CS258:DV258" si="14">MAX(CS4:CS255)</f>
        <v>0</v>
      </c>
      <c r="CT258" s="42">
        <f t="shared" si="14"/>
        <v>0</v>
      </c>
      <c r="CU258" s="42">
        <f t="shared" si="14"/>
        <v>0</v>
      </c>
      <c r="CV258" s="43">
        <f t="shared" si="14"/>
        <v>0</v>
      </c>
      <c r="CW258" s="42">
        <f t="shared" si="14"/>
        <v>0</v>
      </c>
      <c r="CX258" s="42">
        <f t="shared" si="14"/>
        <v>0</v>
      </c>
      <c r="CY258" s="43">
        <f t="shared" si="14"/>
        <v>0</v>
      </c>
      <c r="CZ258" s="42">
        <f t="shared" si="14"/>
        <v>0</v>
      </c>
      <c r="DA258" s="42">
        <f t="shared" si="14"/>
        <v>0</v>
      </c>
      <c r="DB258" s="43">
        <f t="shared" si="14"/>
        <v>0</v>
      </c>
      <c r="DC258" s="42">
        <f t="shared" si="14"/>
        <v>0</v>
      </c>
      <c r="DD258" s="42">
        <f t="shared" si="14"/>
        <v>0</v>
      </c>
      <c r="DE258" s="43">
        <f t="shared" si="14"/>
        <v>0</v>
      </c>
      <c r="DF258" s="42">
        <f t="shared" si="14"/>
        <v>0</v>
      </c>
      <c r="DG258" s="42">
        <f t="shared" si="14"/>
        <v>0</v>
      </c>
      <c r="DH258" s="43">
        <f t="shared" si="14"/>
        <v>0</v>
      </c>
      <c r="DI258" s="42">
        <f t="shared" si="14"/>
        <v>0</v>
      </c>
      <c r="DJ258" s="42">
        <f t="shared" si="14"/>
        <v>0</v>
      </c>
      <c r="DK258" s="43">
        <f t="shared" si="14"/>
        <v>0</v>
      </c>
      <c r="DL258" s="42">
        <f t="shared" si="14"/>
        <v>0</v>
      </c>
      <c r="DM258" s="42">
        <f t="shared" si="14"/>
        <v>0</v>
      </c>
      <c r="DN258" s="43">
        <f t="shared" si="14"/>
        <v>0</v>
      </c>
      <c r="DO258" s="42">
        <f t="shared" si="14"/>
        <v>0</v>
      </c>
      <c r="DP258" s="42">
        <f t="shared" si="14"/>
        <v>0</v>
      </c>
      <c r="DQ258" s="43">
        <f t="shared" si="14"/>
        <v>0</v>
      </c>
      <c r="DR258" s="42">
        <f t="shared" si="14"/>
        <v>0</v>
      </c>
      <c r="DS258" s="42">
        <f t="shared" si="14"/>
        <v>0</v>
      </c>
      <c r="DT258" s="43">
        <f t="shared" si="14"/>
        <v>0</v>
      </c>
      <c r="DU258" s="42">
        <f t="shared" si="14"/>
        <v>0</v>
      </c>
      <c r="DV258" s="42">
        <f t="shared" si="14"/>
        <v>0</v>
      </c>
    </row>
    <row r="259" spans="2:126" x14ac:dyDescent="0.2">
      <c r="B259" s="92"/>
      <c r="C259" s="41" t="s">
        <v>15</v>
      </c>
      <c r="D259" s="43">
        <f t="shared" ref="D259:F259" si="15">MIN(D4:D255)</f>
        <v>6.0304807758867902</v>
      </c>
      <c r="E259" s="42">
        <f t="shared" si="15"/>
        <v>0</v>
      </c>
      <c r="F259" s="42">
        <f t="shared" si="15"/>
        <v>6.0304807758867902</v>
      </c>
      <c r="G259" s="43">
        <f t="shared" ref="G259:AJ259" si="16">MIN(G4:G255)</f>
        <v>4.1105917279320598</v>
      </c>
      <c r="H259" s="42">
        <f t="shared" si="16"/>
        <v>0</v>
      </c>
      <c r="I259" s="42">
        <f t="shared" si="16"/>
        <v>4.1105917279320598</v>
      </c>
      <c r="J259" s="43">
        <f t="shared" si="16"/>
        <v>0.92109430610384402</v>
      </c>
      <c r="K259" s="42">
        <f t="shared" si="16"/>
        <v>0</v>
      </c>
      <c r="L259" s="42">
        <f t="shared" si="16"/>
        <v>0.92109430610384402</v>
      </c>
      <c r="M259" s="43">
        <f t="shared" si="16"/>
        <v>-2.3971035110653398</v>
      </c>
      <c r="N259" s="42">
        <f t="shared" si="16"/>
        <v>0</v>
      </c>
      <c r="O259" s="42">
        <f t="shared" si="16"/>
        <v>-2.3971035110653398</v>
      </c>
      <c r="P259" s="43">
        <f t="shared" si="16"/>
        <v>-6.4397685344507902</v>
      </c>
      <c r="Q259" s="42">
        <f t="shared" si="16"/>
        <v>0</v>
      </c>
      <c r="R259" s="42">
        <f t="shared" si="16"/>
        <v>-6.4397685344507902</v>
      </c>
      <c r="S259" s="43">
        <f t="shared" si="16"/>
        <v>-8.2436289688770099</v>
      </c>
      <c r="T259" s="42">
        <f t="shared" si="16"/>
        <v>0</v>
      </c>
      <c r="U259" s="42">
        <f t="shared" si="16"/>
        <v>-8.2436289688770099</v>
      </c>
      <c r="V259" s="43">
        <f t="shared" si="16"/>
        <v>-12.238066471567</v>
      </c>
      <c r="W259" s="42">
        <f t="shared" si="16"/>
        <v>0</v>
      </c>
      <c r="X259" s="42">
        <f t="shared" si="16"/>
        <v>-12.238066471567</v>
      </c>
      <c r="Y259" s="43">
        <f t="shared" si="16"/>
        <v>-22.3295621354562</v>
      </c>
      <c r="Z259" s="42">
        <f t="shared" si="16"/>
        <v>0</v>
      </c>
      <c r="AA259" s="42">
        <f t="shared" si="16"/>
        <v>-22.3295621354562</v>
      </c>
      <c r="AB259" s="43">
        <f t="shared" si="16"/>
        <v>-22.0129302918956</v>
      </c>
      <c r="AC259" s="42">
        <f t="shared" si="16"/>
        <v>0</v>
      </c>
      <c r="AD259" s="42">
        <f t="shared" si="16"/>
        <v>-22.0129302918956</v>
      </c>
      <c r="AE259" s="43">
        <f t="shared" si="16"/>
        <v>-29.147498667972101</v>
      </c>
      <c r="AF259" s="42">
        <f t="shared" si="16"/>
        <v>0</v>
      </c>
      <c r="AG259" s="42">
        <f t="shared" si="16"/>
        <v>-29.147498667972101</v>
      </c>
      <c r="AH259" s="43">
        <f t="shared" si="16"/>
        <v>-29.093999302914099</v>
      </c>
      <c r="AI259" s="42">
        <f t="shared" si="16"/>
        <v>0</v>
      </c>
      <c r="AJ259" s="42">
        <f t="shared" si="16"/>
        <v>-29.093999302914099</v>
      </c>
      <c r="AK259" s="43">
        <f t="shared" ref="AK259:BN259" si="17">MIN(AK4:AK255)</f>
        <v>-33.681191533588603</v>
      </c>
      <c r="AL259" s="42">
        <f t="shared" si="17"/>
        <v>0</v>
      </c>
      <c r="AM259" s="42">
        <f t="shared" si="17"/>
        <v>-33.681191533588603</v>
      </c>
      <c r="AN259" s="43">
        <f t="shared" si="17"/>
        <v>-42.5946633213102</v>
      </c>
      <c r="AO259" s="42">
        <f t="shared" si="17"/>
        <v>0</v>
      </c>
      <c r="AP259" s="42">
        <f t="shared" si="17"/>
        <v>-42.5946633213102</v>
      </c>
      <c r="AQ259" s="43">
        <f t="shared" si="17"/>
        <v>-42.5946633213102</v>
      </c>
      <c r="AR259" s="42">
        <f t="shared" si="17"/>
        <v>0</v>
      </c>
      <c r="AS259" s="42">
        <f t="shared" si="17"/>
        <v>-42.5946633213102</v>
      </c>
      <c r="AT259" s="43">
        <f t="shared" si="17"/>
        <v>-44.172866824645403</v>
      </c>
      <c r="AU259" s="42">
        <f t="shared" si="17"/>
        <v>0</v>
      </c>
      <c r="AV259" s="42">
        <f t="shared" si="17"/>
        <v>-44.172866824645403</v>
      </c>
      <c r="AW259" s="43">
        <f t="shared" si="17"/>
        <v>-52.586309219712803</v>
      </c>
      <c r="AX259" s="42">
        <f t="shared" si="17"/>
        <v>0</v>
      </c>
      <c r="AY259" s="42">
        <f t="shared" si="17"/>
        <v>-52.586309219712803</v>
      </c>
      <c r="AZ259" s="43">
        <f t="shared" si="17"/>
        <v>-41.109854041849601</v>
      </c>
      <c r="BA259" s="42">
        <f t="shared" si="17"/>
        <v>0</v>
      </c>
      <c r="BB259" s="42">
        <f t="shared" si="17"/>
        <v>-41.109854041849601</v>
      </c>
      <c r="BC259" s="43">
        <f t="shared" si="17"/>
        <v>-41.109854041849601</v>
      </c>
      <c r="BD259" s="42">
        <f t="shared" si="17"/>
        <v>0</v>
      </c>
      <c r="BE259" s="42">
        <f t="shared" si="17"/>
        <v>-41.109854041849601</v>
      </c>
      <c r="BF259" s="43">
        <f t="shared" si="17"/>
        <v>-34.711397683015903</v>
      </c>
      <c r="BG259" s="42">
        <f t="shared" si="17"/>
        <v>0</v>
      </c>
      <c r="BH259" s="42">
        <f t="shared" si="17"/>
        <v>-34.711397683015903</v>
      </c>
      <c r="BI259" s="43">
        <f t="shared" si="17"/>
        <v>-42.822243601034998</v>
      </c>
      <c r="BJ259" s="42">
        <f t="shared" si="17"/>
        <v>0</v>
      </c>
      <c r="BK259" s="42">
        <f t="shared" si="17"/>
        <v>-42.822243601034998</v>
      </c>
      <c r="BL259" s="43">
        <f t="shared" si="17"/>
        <v>-42.816164004464099</v>
      </c>
      <c r="BM259" s="42">
        <f t="shared" si="17"/>
        <v>0</v>
      </c>
      <c r="BN259" s="42">
        <f t="shared" si="17"/>
        <v>-42.816164004464099</v>
      </c>
      <c r="BO259" s="43">
        <f t="shared" ref="BO259:CR259" si="18">MIN(BO4:BO255)</f>
        <v>-42.816164004464099</v>
      </c>
      <c r="BP259" s="42">
        <f t="shared" si="18"/>
        <v>0</v>
      </c>
      <c r="BQ259" s="42">
        <f t="shared" si="18"/>
        <v>-42.816164004464099</v>
      </c>
      <c r="BR259" s="43">
        <f t="shared" si="18"/>
        <v>-44.446195942385302</v>
      </c>
      <c r="BS259" s="42">
        <f t="shared" si="18"/>
        <v>0</v>
      </c>
      <c r="BT259" s="42">
        <f t="shared" si="18"/>
        <v>-44.446195942385302</v>
      </c>
      <c r="BU259" s="43">
        <f t="shared" si="18"/>
        <v>-44.446195942385302</v>
      </c>
      <c r="BV259" s="42">
        <f t="shared" si="18"/>
        <v>0</v>
      </c>
      <c r="BW259" s="42">
        <f t="shared" si="18"/>
        <v>-44.446195942385302</v>
      </c>
      <c r="BX259" s="43">
        <f t="shared" si="18"/>
        <v>-44.446195942385302</v>
      </c>
      <c r="BY259" s="42">
        <f t="shared" si="18"/>
        <v>0</v>
      </c>
      <c r="BZ259" s="42">
        <f t="shared" si="18"/>
        <v>-44.446195942385302</v>
      </c>
      <c r="CA259" s="43">
        <f t="shared" si="18"/>
        <v>-44.446195942385302</v>
      </c>
      <c r="CB259" s="42">
        <f t="shared" si="18"/>
        <v>0</v>
      </c>
      <c r="CC259" s="42">
        <f t="shared" si="18"/>
        <v>-44.446195942385302</v>
      </c>
      <c r="CD259" s="43">
        <f t="shared" si="18"/>
        <v>-24.137515053300501</v>
      </c>
      <c r="CE259" s="42">
        <f t="shared" si="18"/>
        <v>0</v>
      </c>
      <c r="CF259" s="42">
        <f t="shared" si="18"/>
        <v>-24.137515053300501</v>
      </c>
      <c r="CG259" s="43">
        <f t="shared" si="18"/>
        <v>-24.137515053300501</v>
      </c>
      <c r="CH259" s="42">
        <f t="shared" si="18"/>
        <v>0</v>
      </c>
      <c r="CI259" s="42">
        <f t="shared" si="18"/>
        <v>-24.137515053300501</v>
      </c>
      <c r="CJ259" s="43">
        <f t="shared" si="18"/>
        <v>-24.137515053300501</v>
      </c>
      <c r="CK259" s="42">
        <f t="shared" si="18"/>
        <v>0</v>
      </c>
      <c r="CL259" s="42">
        <f t="shared" si="18"/>
        <v>-24.137515053300501</v>
      </c>
      <c r="CM259" s="43">
        <f t="shared" si="18"/>
        <v>0</v>
      </c>
      <c r="CN259" s="42">
        <f t="shared" si="18"/>
        <v>0</v>
      </c>
      <c r="CO259" s="42">
        <f t="shared" si="18"/>
        <v>0</v>
      </c>
      <c r="CP259" s="43">
        <f t="shared" si="18"/>
        <v>0</v>
      </c>
      <c r="CQ259" s="42">
        <f t="shared" si="18"/>
        <v>0</v>
      </c>
      <c r="CR259" s="42">
        <f t="shared" si="18"/>
        <v>0</v>
      </c>
      <c r="CS259" s="43">
        <f t="shared" ref="CS259:DV259" si="19">MIN(CS4:CS255)</f>
        <v>0</v>
      </c>
      <c r="CT259" s="42">
        <f t="shared" si="19"/>
        <v>0</v>
      </c>
      <c r="CU259" s="42">
        <f t="shared" si="19"/>
        <v>0</v>
      </c>
      <c r="CV259" s="43">
        <f t="shared" si="19"/>
        <v>0</v>
      </c>
      <c r="CW259" s="42">
        <f t="shared" si="19"/>
        <v>0</v>
      </c>
      <c r="CX259" s="42">
        <f t="shared" si="19"/>
        <v>0</v>
      </c>
      <c r="CY259" s="43">
        <f t="shared" si="19"/>
        <v>0</v>
      </c>
      <c r="CZ259" s="42">
        <f t="shared" si="19"/>
        <v>0</v>
      </c>
      <c r="DA259" s="42">
        <f t="shared" si="19"/>
        <v>0</v>
      </c>
      <c r="DB259" s="43">
        <f t="shared" si="19"/>
        <v>0</v>
      </c>
      <c r="DC259" s="42">
        <f t="shared" si="19"/>
        <v>0</v>
      </c>
      <c r="DD259" s="42">
        <f t="shared" si="19"/>
        <v>0</v>
      </c>
      <c r="DE259" s="43">
        <f t="shared" si="19"/>
        <v>0</v>
      </c>
      <c r="DF259" s="42">
        <f t="shared" si="19"/>
        <v>0</v>
      </c>
      <c r="DG259" s="42">
        <f t="shared" si="19"/>
        <v>0</v>
      </c>
      <c r="DH259" s="43">
        <f t="shared" si="19"/>
        <v>0</v>
      </c>
      <c r="DI259" s="42">
        <f t="shared" si="19"/>
        <v>0</v>
      </c>
      <c r="DJ259" s="42">
        <f t="shared" si="19"/>
        <v>0</v>
      </c>
      <c r="DK259" s="43">
        <f t="shared" si="19"/>
        <v>0</v>
      </c>
      <c r="DL259" s="42">
        <f t="shared" si="19"/>
        <v>0</v>
      </c>
      <c r="DM259" s="42">
        <f t="shared" si="19"/>
        <v>0</v>
      </c>
      <c r="DN259" s="43">
        <f t="shared" si="19"/>
        <v>0</v>
      </c>
      <c r="DO259" s="42">
        <f t="shared" si="19"/>
        <v>0</v>
      </c>
      <c r="DP259" s="42">
        <f t="shared" si="19"/>
        <v>0</v>
      </c>
      <c r="DQ259" s="43">
        <f t="shared" si="19"/>
        <v>0</v>
      </c>
      <c r="DR259" s="42">
        <f t="shared" si="19"/>
        <v>0</v>
      </c>
      <c r="DS259" s="42">
        <f t="shared" si="19"/>
        <v>0</v>
      </c>
      <c r="DT259" s="43">
        <f t="shared" si="19"/>
        <v>0</v>
      </c>
      <c r="DU259" s="42">
        <f t="shared" si="19"/>
        <v>0</v>
      </c>
      <c r="DV259" s="42">
        <f t="shared" si="19"/>
        <v>0</v>
      </c>
    </row>
    <row r="260" spans="2:126" ht="17" thickBot="1" x14ac:dyDescent="0.25">
      <c r="B260" s="93"/>
      <c r="C260" s="44" t="s">
        <v>16</v>
      </c>
      <c r="D260" s="46">
        <f t="shared" ref="D260:F260" si="20">MEDIAN(D4:D255)</f>
        <v>13.70242648436105</v>
      </c>
      <c r="E260" s="45" t="e">
        <f t="shared" si="20"/>
        <v>#NUM!</v>
      </c>
      <c r="F260" s="45">
        <f t="shared" si="20"/>
        <v>13.70242648436105</v>
      </c>
      <c r="G260" s="46">
        <f t="shared" ref="G260:AJ260" si="21">MEDIAN(G4:G255)</f>
        <v>13.346613906874051</v>
      </c>
      <c r="H260" s="45" t="e">
        <f t="shared" si="21"/>
        <v>#NUM!</v>
      </c>
      <c r="I260" s="45">
        <f t="shared" si="21"/>
        <v>13.346613906874051</v>
      </c>
      <c r="J260" s="46">
        <f t="shared" si="21"/>
        <v>11.3189161612747</v>
      </c>
      <c r="K260" s="45" t="e">
        <f t="shared" si="21"/>
        <v>#NUM!</v>
      </c>
      <c r="L260" s="45">
        <f t="shared" si="21"/>
        <v>11.3189161612747</v>
      </c>
      <c r="M260" s="46">
        <f t="shared" si="21"/>
        <v>8.3209545479759797</v>
      </c>
      <c r="N260" s="45" t="e">
        <f t="shared" si="21"/>
        <v>#NUM!</v>
      </c>
      <c r="O260" s="45">
        <f t="shared" si="21"/>
        <v>8.3209545479759797</v>
      </c>
      <c r="P260" s="46">
        <f t="shared" si="21"/>
        <v>5.1007099546811752</v>
      </c>
      <c r="Q260" s="45" t="e">
        <f t="shared" si="21"/>
        <v>#NUM!</v>
      </c>
      <c r="R260" s="45">
        <f t="shared" si="21"/>
        <v>5.1007099546811752</v>
      </c>
      <c r="S260" s="46">
        <f t="shared" si="21"/>
        <v>2.478997389364185</v>
      </c>
      <c r="T260" s="45" t="e">
        <f t="shared" si="21"/>
        <v>#NUM!</v>
      </c>
      <c r="U260" s="45">
        <f t="shared" si="21"/>
        <v>2.478997389364185</v>
      </c>
      <c r="V260" s="46">
        <f t="shared" si="21"/>
        <v>0.12176398994773101</v>
      </c>
      <c r="W260" s="45" t="e">
        <f t="shared" si="21"/>
        <v>#NUM!</v>
      </c>
      <c r="X260" s="45">
        <f t="shared" si="21"/>
        <v>0.12176398994773101</v>
      </c>
      <c r="Y260" s="46">
        <f t="shared" si="21"/>
        <v>-2.0192502317125598</v>
      </c>
      <c r="Z260" s="45" t="e">
        <f t="shared" si="21"/>
        <v>#NUM!</v>
      </c>
      <c r="AA260" s="45">
        <f t="shared" si="21"/>
        <v>-2.0192502317125598</v>
      </c>
      <c r="AB260" s="46">
        <f t="shared" si="21"/>
        <v>-3.9646589762640301</v>
      </c>
      <c r="AC260" s="45" t="e">
        <f t="shared" si="21"/>
        <v>#NUM!</v>
      </c>
      <c r="AD260" s="45">
        <f t="shared" si="21"/>
        <v>-3.9646589762640301</v>
      </c>
      <c r="AE260" s="46">
        <f t="shared" si="21"/>
        <v>-6.0201896292017496</v>
      </c>
      <c r="AF260" s="45" t="e">
        <f t="shared" si="21"/>
        <v>#NUM!</v>
      </c>
      <c r="AG260" s="45">
        <f t="shared" si="21"/>
        <v>-6.0201896292017496</v>
      </c>
      <c r="AH260" s="46">
        <f t="shared" si="21"/>
        <v>-8.1974443110731485</v>
      </c>
      <c r="AI260" s="45" t="e">
        <f t="shared" si="21"/>
        <v>#NUM!</v>
      </c>
      <c r="AJ260" s="45">
        <f t="shared" si="21"/>
        <v>-8.1974443110731485</v>
      </c>
      <c r="AK260" s="46">
        <f t="shared" ref="AK260:BN260" si="22">MEDIAN(AK4:AK255)</f>
        <v>-10.155715978317099</v>
      </c>
      <c r="AL260" s="45" t="e">
        <f t="shared" si="22"/>
        <v>#NUM!</v>
      </c>
      <c r="AM260" s="45">
        <f t="shared" si="22"/>
        <v>-10.155715978317099</v>
      </c>
      <c r="AN260" s="46">
        <f t="shared" si="22"/>
        <v>-12.244073237679</v>
      </c>
      <c r="AO260" s="45" t="e">
        <f t="shared" si="22"/>
        <v>#NUM!</v>
      </c>
      <c r="AP260" s="45">
        <f t="shared" si="22"/>
        <v>-12.244073237679</v>
      </c>
      <c r="AQ260" s="46">
        <f t="shared" si="22"/>
        <v>-13.315251614511851</v>
      </c>
      <c r="AR260" s="45" t="e">
        <f t="shared" si="22"/>
        <v>#NUM!</v>
      </c>
      <c r="AS260" s="45">
        <f t="shared" si="22"/>
        <v>-13.315251614511851</v>
      </c>
      <c r="AT260" s="46">
        <f t="shared" si="22"/>
        <v>-14.712051396566149</v>
      </c>
      <c r="AU260" s="45" t="e">
        <f t="shared" si="22"/>
        <v>#NUM!</v>
      </c>
      <c r="AV260" s="45">
        <f t="shared" si="22"/>
        <v>-14.712051396566149</v>
      </c>
      <c r="AW260" s="46">
        <f t="shared" si="22"/>
        <v>-16.1267432941994</v>
      </c>
      <c r="AX260" s="45" t="e">
        <f t="shared" si="22"/>
        <v>#NUM!</v>
      </c>
      <c r="AY260" s="45">
        <f t="shared" si="22"/>
        <v>-16.1267432941994</v>
      </c>
      <c r="AZ260" s="46">
        <f t="shared" si="22"/>
        <v>-17.027633936082349</v>
      </c>
      <c r="BA260" s="45" t="e">
        <f t="shared" si="22"/>
        <v>#NUM!</v>
      </c>
      <c r="BB260" s="45">
        <f t="shared" si="22"/>
        <v>-17.027633936082349</v>
      </c>
      <c r="BC260" s="46">
        <f t="shared" si="22"/>
        <v>-18.3829617758017</v>
      </c>
      <c r="BD260" s="45" t="e">
        <f t="shared" si="22"/>
        <v>#NUM!</v>
      </c>
      <c r="BE260" s="45">
        <f t="shared" si="22"/>
        <v>-18.3829617758017</v>
      </c>
      <c r="BF260" s="46">
        <f t="shared" si="22"/>
        <v>-18.277174476632901</v>
      </c>
      <c r="BG260" s="45" t="e">
        <f t="shared" si="22"/>
        <v>#NUM!</v>
      </c>
      <c r="BH260" s="45">
        <f t="shared" si="22"/>
        <v>-18.277174476632901</v>
      </c>
      <c r="BI260" s="46">
        <f t="shared" si="22"/>
        <v>-18.1398922039429</v>
      </c>
      <c r="BJ260" s="45" t="e">
        <f t="shared" si="22"/>
        <v>#NUM!</v>
      </c>
      <c r="BK260" s="45">
        <f t="shared" si="22"/>
        <v>-18.1398922039429</v>
      </c>
      <c r="BL260" s="46">
        <f t="shared" si="22"/>
        <v>-17.540236837905049</v>
      </c>
      <c r="BM260" s="45" t="e">
        <f t="shared" si="22"/>
        <v>#NUM!</v>
      </c>
      <c r="BN260" s="45">
        <f t="shared" si="22"/>
        <v>-17.540236837905049</v>
      </c>
      <c r="BO260" s="46">
        <f t="shared" ref="BO260:CR260" si="23">MEDIAN(BO4:BO255)</f>
        <v>-18.074906323400199</v>
      </c>
      <c r="BP260" s="45" t="e">
        <f t="shared" si="23"/>
        <v>#NUM!</v>
      </c>
      <c r="BQ260" s="45">
        <f t="shared" si="23"/>
        <v>-18.074906323400199</v>
      </c>
      <c r="BR260" s="46">
        <f t="shared" si="23"/>
        <v>-20.68867000376115</v>
      </c>
      <c r="BS260" s="45" t="e">
        <f t="shared" si="23"/>
        <v>#NUM!</v>
      </c>
      <c r="BT260" s="45">
        <f t="shared" si="23"/>
        <v>-20.68867000376115</v>
      </c>
      <c r="BU260" s="46">
        <f t="shared" si="23"/>
        <v>-20.23116676808695</v>
      </c>
      <c r="BV260" s="45" t="e">
        <f t="shared" si="23"/>
        <v>#NUM!</v>
      </c>
      <c r="BW260" s="45">
        <f t="shared" si="23"/>
        <v>-20.23116676808695</v>
      </c>
      <c r="BX260" s="46">
        <f t="shared" si="23"/>
        <v>-19.863359078633401</v>
      </c>
      <c r="BY260" s="45" t="e">
        <f t="shared" si="23"/>
        <v>#NUM!</v>
      </c>
      <c r="BZ260" s="45">
        <f t="shared" si="23"/>
        <v>-19.863359078633401</v>
      </c>
      <c r="CA260" s="46">
        <f t="shared" si="23"/>
        <v>-24.137515053300501</v>
      </c>
      <c r="CB260" s="45" t="e">
        <f t="shared" si="23"/>
        <v>#NUM!</v>
      </c>
      <c r="CC260" s="45">
        <f t="shared" si="23"/>
        <v>-24.137515053300501</v>
      </c>
      <c r="CD260" s="46">
        <f t="shared" si="23"/>
        <v>-20.237092674992301</v>
      </c>
      <c r="CE260" s="45" t="e">
        <f t="shared" si="23"/>
        <v>#NUM!</v>
      </c>
      <c r="CF260" s="45">
        <f t="shared" si="23"/>
        <v>-20.237092674992301</v>
      </c>
      <c r="CG260" s="46">
        <f t="shared" si="23"/>
        <v>-24.137515053300501</v>
      </c>
      <c r="CH260" s="45" t="e">
        <f t="shared" si="23"/>
        <v>#NUM!</v>
      </c>
      <c r="CI260" s="45">
        <f t="shared" si="23"/>
        <v>-24.137515053300501</v>
      </c>
      <c r="CJ260" s="46">
        <f t="shared" si="23"/>
        <v>-24.137515053300501</v>
      </c>
      <c r="CK260" s="45" t="e">
        <f t="shared" si="23"/>
        <v>#NUM!</v>
      </c>
      <c r="CL260" s="45">
        <f t="shared" si="23"/>
        <v>-24.137515053300501</v>
      </c>
      <c r="CM260" s="46" t="e">
        <f t="shared" si="23"/>
        <v>#NUM!</v>
      </c>
      <c r="CN260" s="45" t="e">
        <f t="shared" si="23"/>
        <v>#NUM!</v>
      </c>
      <c r="CO260" s="45" t="e">
        <f t="shared" si="23"/>
        <v>#NUM!</v>
      </c>
      <c r="CP260" s="46" t="e">
        <f t="shared" si="23"/>
        <v>#NUM!</v>
      </c>
      <c r="CQ260" s="45" t="e">
        <f t="shared" si="23"/>
        <v>#NUM!</v>
      </c>
      <c r="CR260" s="45" t="e">
        <f t="shared" si="23"/>
        <v>#NUM!</v>
      </c>
      <c r="CS260" s="46" t="e">
        <f t="shared" ref="CS260:DV260" si="24">MEDIAN(CS4:CS255)</f>
        <v>#NUM!</v>
      </c>
      <c r="CT260" s="45" t="e">
        <f t="shared" si="24"/>
        <v>#NUM!</v>
      </c>
      <c r="CU260" s="45" t="e">
        <f t="shared" si="24"/>
        <v>#NUM!</v>
      </c>
      <c r="CV260" s="46" t="e">
        <f t="shared" si="24"/>
        <v>#NUM!</v>
      </c>
      <c r="CW260" s="45" t="e">
        <f t="shared" si="24"/>
        <v>#NUM!</v>
      </c>
      <c r="CX260" s="45" t="e">
        <f t="shared" si="24"/>
        <v>#NUM!</v>
      </c>
      <c r="CY260" s="46" t="e">
        <f t="shared" si="24"/>
        <v>#NUM!</v>
      </c>
      <c r="CZ260" s="45" t="e">
        <f t="shared" si="24"/>
        <v>#NUM!</v>
      </c>
      <c r="DA260" s="45" t="e">
        <f t="shared" si="24"/>
        <v>#NUM!</v>
      </c>
      <c r="DB260" s="46" t="e">
        <f t="shared" si="24"/>
        <v>#NUM!</v>
      </c>
      <c r="DC260" s="45" t="e">
        <f t="shared" si="24"/>
        <v>#NUM!</v>
      </c>
      <c r="DD260" s="45" t="e">
        <f t="shared" si="24"/>
        <v>#NUM!</v>
      </c>
      <c r="DE260" s="46" t="e">
        <f t="shared" si="24"/>
        <v>#NUM!</v>
      </c>
      <c r="DF260" s="45" t="e">
        <f t="shared" si="24"/>
        <v>#NUM!</v>
      </c>
      <c r="DG260" s="45" t="e">
        <f t="shared" si="24"/>
        <v>#NUM!</v>
      </c>
      <c r="DH260" s="46" t="e">
        <f t="shared" si="24"/>
        <v>#NUM!</v>
      </c>
      <c r="DI260" s="45" t="e">
        <f t="shared" si="24"/>
        <v>#NUM!</v>
      </c>
      <c r="DJ260" s="45" t="e">
        <f t="shared" si="24"/>
        <v>#NUM!</v>
      </c>
      <c r="DK260" s="46" t="e">
        <f t="shared" si="24"/>
        <v>#NUM!</v>
      </c>
      <c r="DL260" s="45" t="e">
        <f t="shared" si="24"/>
        <v>#NUM!</v>
      </c>
      <c r="DM260" s="45" t="e">
        <f t="shared" si="24"/>
        <v>#NUM!</v>
      </c>
      <c r="DN260" s="46" t="e">
        <f t="shared" si="24"/>
        <v>#NUM!</v>
      </c>
      <c r="DO260" s="45" t="e">
        <f t="shared" si="24"/>
        <v>#NUM!</v>
      </c>
      <c r="DP260" s="45" t="e">
        <f t="shared" si="24"/>
        <v>#NUM!</v>
      </c>
      <c r="DQ260" s="46" t="e">
        <f t="shared" si="24"/>
        <v>#NUM!</v>
      </c>
      <c r="DR260" s="45" t="e">
        <f t="shared" si="24"/>
        <v>#NUM!</v>
      </c>
      <c r="DS260" s="45" t="e">
        <f t="shared" si="24"/>
        <v>#NUM!</v>
      </c>
      <c r="DT260" s="46" t="e">
        <f t="shared" si="24"/>
        <v>#NUM!</v>
      </c>
      <c r="DU260" s="45" t="e">
        <f t="shared" si="24"/>
        <v>#NUM!</v>
      </c>
      <c r="DV260" s="45" t="e">
        <f t="shared" si="24"/>
        <v>#NUM!</v>
      </c>
    </row>
    <row r="261" spans="2:126" x14ac:dyDescent="0.2">
      <c r="B261" s="94" t="s">
        <v>24</v>
      </c>
      <c r="C261" s="41" t="s">
        <v>12</v>
      </c>
      <c r="D261" s="31">
        <f t="shared" ref="D261:F261" si="25">AVERAGE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14.318311895623616</v>
      </c>
      <c r="E261" s="47" t="e">
        <f t="shared" si="25"/>
        <v>#DIV/0!</v>
      </c>
      <c r="F261" s="47">
        <f t="shared" si="25"/>
        <v>14.318311895623616</v>
      </c>
      <c r="G261" s="31">
        <f t="shared" ref="G261:AJ261" si="26">AVERAGE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13.912326296157266</v>
      </c>
      <c r="H261" s="47" t="e">
        <f t="shared" si="26"/>
        <v>#DIV/0!</v>
      </c>
      <c r="I261" s="47">
        <f t="shared" si="26"/>
        <v>13.912326296157266</v>
      </c>
      <c r="J261" s="31">
        <f t="shared" si="26"/>
        <v>12.029867014473211</v>
      </c>
      <c r="K261" s="47" t="e">
        <f t="shared" si="26"/>
        <v>#DIV/0!</v>
      </c>
      <c r="L261" s="47">
        <f t="shared" si="26"/>
        <v>12.029867014473211</v>
      </c>
      <c r="M261" s="31">
        <f t="shared" si="26"/>
        <v>9.1123644028744639</v>
      </c>
      <c r="N261" s="47" t="e">
        <f t="shared" si="26"/>
        <v>#DIV/0!</v>
      </c>
      <c r="O261" s="47">
        <f t="shared" si="26"/>
        <v>9.1123644028744639</v>
      </c>
      <c r="P261" s="31">
        <f t="shared" si="26"/>
        <v>6.0717582200412661</v>
      </c>
      <c r="Q261" s="47" t="e">
        <f t="shared" si="26"/>
        <v>#DIV/0!</v>
      </c>
      <c r="R261" s="47">
        <f t="shared" si="26"/>
        <v>6.0717582200412661</v>
      </c>
      <c r="S261" s="31">
        <f t="shared" si="26"/>
        <v>3.2334554593442704</v>
      </c>
      <c r="T261" s="47" t="e">
        <f t="shared" si="26"/>
        <v>#DIV/0!</v>
      </c>
      <c r="U261" s="47">
        <f t="shared" si="26"/>
        <v>3.2334554593442704</v>
      </c>
      <c r="V261" s="31">
        <f t="shared" si="26"/>
        <v>0.58189664174707723</v>
      </c>
      <c r="W261" s="47" t="e">
        <f t="shared" si="26"/>
        <v>#DIV/0!</v>
      </c>
      <c r="X261" s="47">
        <f t="shared" si="26"/>
        <v>0.58189664174707723</v>
      </c>
      <c r="Y261" s="31">
        <f t="shared" si="26"/>
        <v>-1.9342466400345182</v>
      </c>
      <c r="Z261" s="47" t="e">
        <f t="shared" si="26"/>
        <v>#DIV/0!</v>
      </c>
      <c r="AA261" s="47">
        <f t="shared" si="26"/>
        <v>-1.9342466400345182</v>
      </c>
      <c r="AB261" s="31">
        <f t="shared" si="26"/>
        <v>-4.1762758897408458</v>
      </c>
      <c r="AC261" s="47" t="e">
        <f t="shared" si="26"/>
        <v>#DIV/0!</v>
      </c>
      <c r="AD261" s="47">
        <f t="shared" si="26"/>
        <v>-4.1762758897408458</v>
      </c>
      <c r="AE261" s="31">
        <f t="shared" si="26"/>
        <v>-6.5441206497042117</v>
      </c>
      <c r="AF261" s="47" t="e">
        <f t="shared" si="26"/>
        <v>#DIV/0!</v>
      </c>
      <c r="AG261" s="47">
        <f t="shared" si="26"/>
        <v>-6.5441206497042117</v>
      </c>
      <c r="AH261" s="31">
        <f t="shared" si="26"/>
        <v>-8.8502876757623277</v>
      </c>
      <c r="AI261" s="47" t="e">
        <f t="shared" si="26"/>
        <v>#DIV/0!</v>
      </c>
      <c r="AJ261" s="47">
        <f t="shared" si="26"/>
        <v>-8.8502876757623277</v>
      </c>
      <c r="AK261" s="31">
        <f t="shared" ref="AK261:BN261" si="27">AVERAGE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-10.792274308265503</v>
      </c>
      <c r="AL261" s="47" t="e">
        <f t="shared" si="27"/>
        <v>#DIV/0!</v>
      </c>
      <c r="AM261" s="47">
        <f t="shared" si="27"/>
        <v>-10.792274308265503</v>
      </c>
      <c r="AN261" s="31">
        <f t="shared" si="27"/>
        <v>-12.741586153396904</v>
      </c>
      <c r="AO261" s="47" t="e">
        <f t="shared" si="27"/>
        <v>#DIV/0!</v>
      </c>
      <c r="AP261" s="47">
        <f t="shared" si="27"/>
        <v>-12.741586153396904</v>
      </c>
      <c r="AQ261" s="31">
        <f t="shared" si="27"/>
        <v>-14.38668842741445</v>
      </c>
      <c r="AR261" s="47" t="e">
        <f t="shared" si="27"/>
        <v>#DIV/0!</v>
      </c>
      <c r="AS261" s="47">
        <f t="shared" si="27"/>
        <v>-14.38668842741445</v>
      </c>
      <c r="AT261" s="31">
        <f t="shared" si="27"/>
        <v>-16.241255667351027</v>
      </c>
      <c r="AU261" s="47" t="e">
        <f t="shared" si="27"/>
        <v>#DIV/0!</v>
      </c>
      <c r="AV261" s="47">
        <f t="shared" si="27"/>
        <v>-16.241255667351027</v>
      </c>
      <c r="AW261" s="31">
        <f t="shared" si="27"/>
        <v>-16.678010525021424</v>
      </c>
      <c r="AX261" s="47" t="e">
        <f t="shared" si="27"/>
        <v>#DIV/0!</v>
      </c>
      <c r="AY261" s="47">
        <f t="shared" si="27"/>
        <v>-16.678010525021424</v>
      </c>
      <c r="AZ261" s="31">
        <f t="shared" si="27"/>
        <v>-17.953503475294891</v>
      </c>
      <c r="BA261" s="47" t="e">
        <f t="shared" si="27"/>
        <v>#DIV/0!</v>
      </c>
      <c r="BB261" s="47">
        <f t="shared" si="27"/>
        <v>-17.953503475294891</v>
      </c>
      <c r="BC261" s="31">
        <f t="shared" si="27"/>
        <v>-19.001468399392973</v>
      </c>
      <c r="BD261" s="47" t="e">
        <f t="shared" si="27"/>
        <v>#DIV/0!</v>
      </c>
      <c r="BE261" s="47">
        <f t="shared" si="27"/>
        <v>-19.001468399392973</v>
      </c>
      <c r="BF261" s="31">
        <f t="shared" si="27"/>
        <v>-19.274000045491746</v>
      </c>
      <c r="BG261" s="47" t="e">
        <f t="shared" si="27"/>
        <v>#DIV/0!</v>
      </c>
      <c r="BH261" s="47">
        <f t="shared" si="27"/>
        <v>-19.274000045491746</v>
      </c>
      <c r="BI261" s="31">
        <f t="shared" si="27"/>
        <v>-20.075396670036731</v>
      </c>
      <c r="BJ261" s="47" t="e">
        <f t="shared" si="27"/>
        <v>#DIV/0!</v>
      </c>
      <c r="BK261" s="47">
        <f t="shared" si="27"/>
        <v>-20.075396670036731</v>
      </c>
      <c r="BL261" s="31">
        <f t="shared" si="27"/>
        <v>-18.813777087426335</v>
      </c>
      <c r="BM261" s="47" t="e">
        <f t="shared" si="27"/>
        <v>#DIV/0!</v>
      </c>
      <c r="BN261" s="47">
        <f t="shared" si="27"/>
        <v>-18.813777087426335</v>
      </c>
      <c r="BO261" s="31">
        <f t="shared" ref="BO261:CR261" si="28">AVERAGE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-19.911046119803203</v>
      </c>
      <c r="BP261" s="47" t="e">
        <f t="shared" si="28"/>
        <v>#DIV/0!</v>
      </c>
      <c r="BQ261" s="47">
        <f t="shared" si="28"/>
        <v>-19.911046119803203</v>
      </c>
      <c r="BR261" s="31">
        <f t="shared" si="28"/>
        <v>-26.696926603757703</v>
      </c>
      <c r="BS261" s="47" t="e">
        <f t="shared" si="28"/>
        <v>#DIV/0!</v>
      </c>
      <c r="BT261" s="47">
        <f t="shared" si="28"/>
        <v>-26.696926603757703</v>
      </c>
      <c r="BU261" s="31">
        <f t="shared" si="28"/>
        <v>-26.845286614176572</v>
      </c>
      <c r="BV261" s="47" t="e">
        <f t="shared" si="28"/>
        <v>#DIV/0!</v>
      </c>
      <c r="BW261" s="47">
        <f t="shared" si="28"/>
        <v>-26.845286614176572</v>
      </c>
      <c r="BX261" s="31">
        <f t="shared" si="28"/>
        <v>-34.291855497842903</v>
      </c>
      <c r="BY261" s="47" t="e">
        <f t="shared" si="28"/>
        <v>#DIV/0!</v>
      </c>
      <c r="BZ261" s="47">
        <f t="shared" si="28"/>
        <v>-34.291855497842903</v>
      </c>
      <c r="CA261" s="31">
        <f t="shared" si="28"/>
        <v>-34.291855497842903</v>
      </c>
      <c r="CB261" s="47" t="e">
        <f t="shared" si="28"/>
        <v>#DIV/0!</v>
      </c>
      <c r="CC261" s="47">
        <f t="shared" si="28"/>
        <v>-34.291855497842903</v>
      </c>
      <c r="CD261" s="31">
        <f t="shared" si="28"/>
        <v>-24.137515053300501</v>
      </c>
      <c r="CE261" s="47" t="e">
        <f t="shared" si="28"/>
        <v>#DIV/0!</v>
      </c>
      <c r="CF261" s="47">
        <f t="shared" si="28"/>
        <v>-24.137515053300501</v>
      </c>
      <c r="CG261" s="31">
        <f t="shared" si="28"/>
        <v>-24.137515053300501</v>
      </c>
      <c r="CH261" s="47" t="e">
        <f t="shared" si="28"/>
        <v>#DIV/0!</v>
      </c>
      <c r="CI261" s="47">
        <f t="shared" si="28"/>
        <v>-24.137515053300501</v>
      </c>
      <c r="CJ261" s="31">
        <f t="shared" si="28"/>
        <v>-24.137515053300501</v>
      </c>
      <c r="CK261" s="47" t="e">
        <f t="shared" si="28"/>
        <v>#DIV/0!</v>
      </c>
      <c r="CL261" s="47">
        <f t="shared" si="28"/>
        <v>-24.137515053300501</v>
      </c>
      <c r="CM261" s="31" t="e">
        <f t="shared" si="28"/>
        <v>#DIV/0!</v>
      </c>
      <c r="CN261" s="47" t="e">
        <f t="shared" si="28"/>
        <v>#DIV/0!</v>
      </c>
      <c r="CO261" s="47" t="e">
        <f t="shared" si="28"/>
        <v>#DIV/0!</v>
      </c>
      <c r="CP261" s="31" t="e">
        <f t="shared" si="28"/>
        <v>#DIV/0!</v>
      </c>
      <c r="CQ261" s="47" t="e">
        <f t="shared" si="28"/>
        <v>#DIV/0!</v>
      </c>
      <c r="CR261" s="47" t="e">
        <f t="shared" si="28"/>
        <v>#DIV/0!</v>
      </c>
      <c r="CS261" s="31" t="e">
        <f t="shared" ref="CS261:DV261" si="29">AVERAGE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#DIV/0!</v>
      </c>
      <c r="CT261" s="47" t="e">
        <f t="shared" si="29"/>
        <v>#DIV/0!</v>
      </c>
      <c r="CU261" s="47" t="e">
        <f t="shared" si="29"/>
        <v>#DIV/0!</v>
      </c>
      <c r="CV261" s="31" t="e">
        <f t="shared" si="29"/>
        <v>#DIV/0!</v>
      </c>
      <c r="CW261" s="47" t="e">
        <f t="shared" si="29"/>
        <v>#DIV/0!</v>
      </c>
      <c r="CX261" s="47" t="e">
        <f t="shared" si="29"/>
        <v>#DIV/0!</v>
      </c>
      <c r="CY261" s="31" t="e">
        <f t="shared" si="29"/>
        <v>#DIV/0!</v>
      </c>
      <c r="CZ261" s="47" t="e">
        <f t="shared" si="29"/>
        <v>#DIV/0!</v>
      </c>
      <c r="DA261" s="47" t="e">
        <f t="shared" si="29"/>
        <v>#DIV/0!</v>
      </c>
      <c r="DB261" s="31" t="e">
        <f t="shared" si="29"/>
        <v>#DIV/0!</v>
      </c>
      <c r="DC261" s="47" t="e">
        <f t="shared" si="29"/>
        <v>#DIV/0!</v>
      </c>
      <c r="DD261" s="47" t="e">
        <f t="shared" si="29"/>
        <v>#DIV/0!</v>
      </c>
      <c r="DE261" s="31" t="e">
        <f t="shared" si="29"/>
        <v>#DIV/0!</v>
      </c>
      <c r="DF261" s="47" t="e">
        <f t="shared" si="29"/>
        <v>#DIV/0!</v>
      </c>
      <c r="DG261" s="47" t="e">
        <f t="shared" si="29"/>
        <v>#DIV/0!</v>
      </c>
      <c r="DH261" s="31" t="e">
        <f t="shared" si="29"/>
        <v>#DIV/0!</v>
      </c>
      <c r="DI261" s="47" t="e">
        <f t="shared" si="29"/>
        <v>#DIV/0!</v>
      </c>
      <c r="DJ261" s="47" t="e">
        <f t="shared" si="29"/>
        <v>#DIV/0!</v>
      </c>
      <c r="DK261" s="31" t="e">
        <f t="shared" si="29"/>
        <v>#DIV/0!</v>
      </c>
      <c r="DL261" s="47" t="e">
        <f t="shared" si="29"/>
        <v>#DIV/0!</v>
      </c>
      <c r="DM261" s="47" t="e">
        <f t="shared" si="29"/>
        <v>#DIV/0!</v>
      </c>
      <c r="DN261" s="31" t="e">
        <f t="shared" si="29"/>
        <v>#DIV/0!</v>
      </c>
      <c r="DO261" s="47" t="e">
        <f t="shared" si="29"/>
        <v>#DIV/0!</v>
      </c>
      <c r="DP261" s="47" t="e">
        <f t="shared" si="29"/>
        <v>#DIV/0!</v>
      </c>
      <c r="DQ261" s="31" t="e">
        <f t="shared" si="29"/>
        <v>#DIV/0!</v>
      </c>
      <c r="DR261" s="47" t="e">
        <f t="shared" si="29"/>
        <v>#DIV/0!</v>
      </c>
      <c r="DS261" s="47" t="e">
        <f t="shared" si="29"/>
        <v>#DIV/0!</v>
      </c>
      <c r="DT261" s="31" t="e">
        <f t="shared" si="29"/>
        <v>#DIV/0!</v>
      </c>
      <c r="DU261" s="47" t="e">
        <f t="shared" si="29"/>
        <v>#DIV/0!</v>
      </c>
      <c r="DV261" s="47" t="e">
        <f t="shared" si="29"/>
        <v>#DIV/0!</v>
      </c>
    </row>
    <row r="262" spans="2:126" x14ac:dyDescent="0.2">
      <c r="B262" s="88"/>
      <c r="C262" s="41" t="s">
        <v>13</v>
      </c>
      <c r="D262" s="43">
        <f t="shared" ref="D262:F262" si="30">STDEV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2.0209051177671884</v>
      </c>
      <c r="E262" s="42" t="e">
        <f t="shared" si="30"/>
        <v>#DIV/0!</v>
      </c>
      <c r="F262" s="42">
        <f t="shared" si="30"/>
        <v>2.0209051177671884</v>
      </c>
      <c r="G262" s="43">
        <f t="shared" ref="G262:AJ262" si="31">STDEV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2.0809344303682651</v>
      </c>
      <c r="H262" s="42" t="e">
        <f t="shared" si="31"/>
        <v>#DIV/0!</v>
      </c>
      <c r="I262" s="42">
        <f t="shared" si="31"/>
        <v>2.0809344303682651</v>
      </c>
      <c r="J262" s="43">
        <f t="shared" si="31"/>
        <v>2.7568468462575479</v>
      </c>
      <c r="K262" s="42" t="e">
        <f t="shared" si="31"/>
        <v>#DIV/0!</v>
      </c>
      <c r="L262" s="42">
        <f t="shared" si="31"/>
        <v>2.7568468462575479</v>
      </c>
      <c r="M262" s="43">
        <f t="shared" si="31"/>
        <v>3.597735516187369</v>
      </c>
      <c r="N262" s="42" t="e">
        <f t="shared" si="31"/>
        <v>#DIV/0!</v>
      </c>
      <c r="O262" s="42">
        <f t="shared" si="31"/>
        <v>3.597735516187369</v>
      </c>
      <c r="P262" s="43">
        <f t="shared" si="31"/>
        <v>4.0497470041488501</v>
      </c>
      <c r="Q262" s="42" t="e">
        <f t="shared" si="31"/>
        <v>#DIV/0!</v>
      </c>
      <c r="R262" s="42">
        <f t="shared" si="31"/>
        <v>4.0497470041488501</v>
      </c>
      <c r="S262" s="43">
        <f t="shared" si="31"/>
        <v>4.311801855251411</v>
      </c>
      <c r="T262" s="42" t="e">
        <f t="shared" si="31"/>
        <v>#DIV/0!</v>
      </c>
      <c r="U262" s="42">
        <f t="shared" si="31"/>
        <v>4.311801855251411</v>
      </c>
      <c r="V262" s="43">
        <f t="shared" si="31"/>
        <v>4.5498613835631625</v>
      </c>
      <c r="W262" s="42" t="e">
        <f t="shared" si="31"/>
        <v>#DIV/0!</v>
      </c>
      <c r="X262" s="42">
        <f t="shared" si="31"/>
        <v>4.5498613835631625</v>
      </c>
      <c r="Y262" s="43">
        <f t="shared" si="31"/>
        <v>4.9285939213005641</v>
      </c>
      <c r="Z262" s="42" t="e">
        <f t="shared" si="31"/>
        <v>#DIV/0!</v>
      </c>
      <c r="AA262" s="42">
        <f t="shared" si="31"/>
        <v>4.9285939213005641</v>
      </c>
      <c r="AB262" s="43">
        <f t="shared" si="31"/>
        <v>5.0800170944235248</v>
      </c>
      <c r="AC262" s="42" t="e">
        <f t="shared" si="31"/>
        <v>#DIV/0!</v>
      </c>
      <c r="AD262" s="42">
        <f t="shared" si="31"/>
        <v>5.0800170944235248</v>
      </c>
      <c r="AE262" s="43">
        <f t="shared" si="31"/>
        <v>5.7295952635829375</v>
      </c>
      <c r="AF262" s="42" t="e">
        <f t="shared" si="31"/>
        <v>#DIV/0!</v>
      </c>
      <c r="AG262" s="42">
        <f t="shared" si="31"/>
        <v>5.7295952635829375</v>
      </c>
      <c r="AH262" s="43">
        <f t="shared" si="31"/>
        <v>6.1770845452545835</v>
      </c>
      <c r="AI262" s="42" t="e">
        <f t="shared" si="31"/>
        <v>#DIV/0!</v>
      </c>
      <c r="AJ262" s="42">
        <f t="shared" si="31"/>
        <v>6.1770845452545835</v>
      </c>
      <c r="AK262" s="43">
        <f t="shared" ref="AK262:BN262" si="32">STDEV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6.4909989999000475</v>
      </c>
      <c r="AL262" s="42" t="e">
        <f t="shared" si="32"/>
        <v>#DIV/0!</v>
      </c>
      <c r="AM262" s="42">
        <f t="shared" si="32"/>
        <v>6.4909989999000475</v>
      </c>
      <c r="AN262" s="43">
        <f t="shared" si="32"/>
        <v>7.0563639501101427</v>
      </c>
      <c r="AO262" s="42" t="e">
        <f t="shared" si="32"/>
        <v>#DIV/0!</v>
      </c>
      <c r="AP262" s="42">
        <f t="shared" si="32"/>
        <v>7.0563639501101427</v>
      </c>
      <c r="AQ262" s="43">
        <f t="shared" si="32"/>
        <v>7.2898412207289338</v>
      </c>
      <c r="AR262" s="42" t="e">
        <f t="shared" si="32"/>
        <v>#DIV/0!</v>
      </c>
      <c r="AS262" s="42">
        <f t="shared" si="32"/>
        <v>7.2898412207289338</v>
      </c>
      <c r="AT262" s="43">
        <f t="shared" si="32"/>
        <v>7.7762913706238868</v>
      </c>
      <c r="AU262" s="42" t="e">
        <f t="shared" si="32"/>
        <v>#DIV/0!</v>
      </c>
      <c r="AV262" s="42">
        <f t="shared" si="32"/>
        <v>7.7762913706238868</v>
      </c>
      <c r="AW262" s="43">
        <f t="shared" si="32"/>
        <v>7.205088203851596</v>
      </c>
      <c r="AX262" s="42" t="e">
        <f t="shared" si="32"/>
        <v>#DIV/0!</v>
      </c>
      <c r="AY262" s="42">
        <f t="shared" si="32"/>
        <v>7.205088203851596</v>
      </c>
      <c r="AZ262" s="43">
        <f t="shared" si="32"/>
        <v>6.6749875981461857</v>
      </c>
      <c r="BA262" s="42" t="e">
        <f t="shared" si="32"/>
        <v>#DIV/0!</v>
      </c>
      <c r="BB262" s="42">
        <f t="shared" si="32"/>
        <v>6.6749875981461857</v>
      </c>
      <c r="BC262" s="43">
        <f t="shared" si="32"/>
        <v>6.3558160683759084</v>
      </c>
      <c r="BD262" s="42" t="e">
        <f t="shared" si="32"/>
        <v>#DIV/0!</v>
      </c>
      <c r="BE262" s="42">
        <f t="shared" si="32"/>
        <v>6.3558160683759084</v>
      </c>
      <c r="BF262" s="43">
        <f t="shared" si="32"/>
        <v>6.0004299239813408</v>
      </c>
      <c r="BG262" s="42" t="e">
        <f t="shared" si="32"/>
        <v>#DIV/0!</v>
      </c>
      <c r="BH262" s="42">
        <f t="shared" si="32"/>
        <v>6.0004299239813408</v>
      </c>
      <c r="BI262" s="43">
        <f t="shared" si="32"/>
        <v>7.7473703293982545</v>
      </c>
      <c r="BJ262" s="42" t="e">
        <f t="shared" si="32"/>
        <v>#DIV/0!</v>
      </c>
      <c r="BK262" s="42">
        <f t="shared" si="32"/>
        <v>7.7473703293982545</v>
      </c>
      <c r="BL262" s="43">
        <f t="shared" si="32"/>
        <v>5.5298970490293105</v>
      </c>
      <c r="BM262" s="42" t="e">
        <f t="shared" si="32"/>
        <v>#DIV/0!</v>
      </c>
      <c r="BN262" s="42">
        <f t="shared" si="32"/>
        <v>5.5298970490293105</v>
      </c>
      <c r="BO262" s="43">
        <f t="shared" ref="BO262:CR262" si="33">STDEV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4.460768073467456</v>
      </c>
      <c r="BP262" s="42" t="e">
        <f t="shared" si="33"/>
        <v>#DIV/0!</v>
      </c>
      <c r="BQ262" s="42">
        <f t="shared" si="33"/>
        <v>4.460768073467456</v>
      </c>
      <c r="BR262" s="43">
        <f t="shared" si="33"/>
        <v>11.914535551500293</v>
      </c>
      <c r="BS262" s="42" t="e">
        <f t="shared" si="33"/>
        <v>#DIV/0!</v>
      </c>
      <c r="BT262" s="42">
        <f t="shared" si="33"/>
        <v>11.914535551500293</v>
      </c>
      <c r="BU262" s="43">
        <f t="shared" si="33"/>
        <v>12.148402420501411</v>
      </c>
      <c r="BV262" s="42" t="e">
        <f t="shared" si="33"/>
        <v>#DIV/0!</v>
      </c>
      <c r="BW262" s="42">
        <f t="shared" si="33"/>
        <v>12.148402420501411</v>
      </c>
      <c r="BX262" s="43">
        <f t="shared" si="33"/>
        <v>14.360405973625509</v>
      </c>
      <c r="BY262" s="42" t="e">
        <f t="shared" si="33"/>
        <v>#DIV/0!</v>
      </c>
      <c r="BZ262" s="42">
        <f t="shared" si="33"/>
        <v>14.360405973625509</v>
      </c>
      <c r="CA262" s="43">
        <f t="shared" si="33"/>
        <v>14.360405973625509</v>
      </c>
      <c r="CB262" s="42" t="e">
        <f t="shared" si="33"/>
        <v>#DIV/0!</v>
      </c>
      <c r="CC262" s="42">
        <f t="shared" si="33"/>
        <v>14.360405973625509</v>
      </c>
      <c r="CD262" s="43" t="e">
        <f t="shared" si="33"/>
        <v>#DIV/0!</v>
      </c>
      <c r="CE262" s="42" t="e">
        <f t="shared" si="33"/>
        <v>#DIV/0!</v>
      </c>
      <c r="CF262" s="42" t="e">
        <f t="shared" si="33"/>
        <v>#DIV/0!</v>
      </c>
      <c r="CG262" s="43" t="e">
        <f t="shared" si="33"/>
        <v>#DIV/0!</v>
      </c>
      <c r="CH262" s="42" t="e">
        <f t="shared" si="33"/>
        <v>#DIV/0!</v>
      </c>
      <c r="CI262" s="42" t="e">
        <f t="shared" si="33"/>
        <v>#DIV/0!</v>
      </c>
      <c r="CJ262" s="43" t="e">
        <f t="shared" si="33"/>
        <v>#DIV/0!</v>
      </c>
      <c r="CK262" s="42" t="e">
        <f t="shared" si="33"/>
        <v>#DIV/0!</v>
      </c>
      <c r="CL262" s="42" t="e">
        <f t="shared" si="33"/>
        <v>#DIV/0!</v>
      </c>
      <c r="CM262" s="43" t="e">
        <f t="shared" si="33"/>
        <v>#DIV/0!</v>
      </c>
      <c r="CN262" s="42" t="e">
        <f t="shared" si="33"/>
        <v>#DIV/0!</v>
      </c>
      <c r="CO262" s="42" t="e">
        <f t="shared" si="33"/>
        <v>#DIV/0!</v>
      </c>
      <c r="CP262" s="43" t="e">
        <f t="shared" si="33"/>
        <v>#DIV/0!</v>
      </c>
      <c r="CQ262" s="42" t="e">
        <f t="shared" si="33"/>
        <v>#DIV/0!</v>
      </c>
      <c r="CR262" s="42" t="e">
        <f t="shared" si="33"/>
        <v>#DIV/0!</v>
      </c>
      <c r="CS262" s="43" t="e">
        <f t="shared" ref="CS262:DV262" si="34">STDEV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#DIV/0!</v>
      </c>
      <c r="CT262" s="42" t="e">
        <f t="shared" si="34"/>
        <v>#DIV/0!</v>
      </c>
      <c r="CU262" s="42" t="e">
        <f t="shared" si="34"/>
        <v>#DIV/0!</v>
      </c>
      <c r="CV262" s="43" t="e">
        <f t="shared" si="34"/>
        <v>#DIV/0!</v>
      </c>
      <c r="CW262" s="42" t="e">
        <f t="shared" si="34"/>
        <v>#DIV/0!</v>
      </c>
      <c r="CX262" s="42" t="e">
        <f t="shared" si="34"/>
        <v>#DIV/0!</v>
      </c>
      <c r="CY262" s="43" t="e">
        <f t="shared" si="34"/>
        <v>#DIV/0!</v>
      </c>
      <c r="CZ262" s="42" t="e">
        <f t="shared" si="34"/>
        <v>#DIV/0!</v>
      </c>
      <c r="DA262" s="42" t="e">
        <f t="shared" si="34"/>
        <v>#DIV/0!</v>
      </c>
      <c r="DB262" s="43" t="e">
        <f t="shared" si="34"/>
        <v>#DIV/0!</v>
      </c>
      <c r="DC262" s="42" t="e">
        <f t="shared" si="34"/>
        <v>#DIV/0!</v>
      </c>
      <c r="DD262" s="42" t="e">
        <f t="shared" si="34"/>
        <v>#DIV/0!</v>
      </c>
      <c r="DE262" s="43" t="e">
        <f t="shared" si="34"/>
        <v>#DIV/0!</v>
      </c>
      <c r="DF262" s="42" t="e">
        <f t="shared" si="34"/>
        <v>#DIV/0!</v>
      </c>
      <c r="DG262" s="42" t="e">
        <f t="shared" si="34"/>
        <v>#DIV/0!</v>
      </c>
      <c r="DH262" s="43" t="e">
        <f t="shared" si="34"/>
        <v>#DIV/0!</v>
      </c>
      <c r="DI262" s="42" t="e">
        <f t="shared" si="34"/>
        <v>#DIV/0!</v>
      </c>
      <c r="DJ262" s="42" t="e">
        <f t="shared" si="34"/>
        <v>#DIV/0!</v>
      </c>
      <c r="DK262" s="43" t="e">
        <f t="shared" si="34"/>
        <v>#DIV/0!</v>
      </c>
      <c r="DL262" s="42" t="e">
        <f t="shared" si="34"/>
        <v>#DIV/0!</v>
      </c>
      <c r="DM262" s="42" t="e">
        <f t="shared" si="34"/>
        <v>#DIV/0!</v>
      </c>
      <c r="DN262" s="43" t="e">
        <f t="shared" si="34"/>
        <v>#DIV/0!</v>
      </c>
      <c r="DO262" s="42" t="e">
        <f t="shared" si="34"/>
        <v>#DIV/0!</v>
      </c>
      <c r="DP262" s="42" t="e">
        <f t="shared" si="34"/>
        <v>#DIV/0!</v>
      </c>
      <c r="DQ262" s="43" t="e">
        <f t="shared" si="34"/>
        <v>#DIV/0!</v>
      </c>
      <c r="DR262" s="42" t="e">
        <f t="shared" si="34"/>
        <v>#DIV/0!</v>
      </c>
      <c r="DS262" s="42" t="e">
        <f t="shared" si="34"/>
        <v>#DIV/0!</v>
      </c>
      <c r="DT262" s="43" t="e">
        <f t="shared" si="34"/>
        <v>#DIV/0!</v>
      </c>
      <c r="DU262" s="42" t="e">
        <f t="shared" si="34"/>
        <v>#DIV/0!</v>
      </c>
      <c r="DV262" s="42" t="e">
        <f t="shared" si="34"/>
        <v>#DIV/0!</v>
      </c>
    </row>
    <row r="263" spans="2:126" x14ac:dyDescent="0.2">
      <c r="B263" s="88"/>
      <c r="C263" s="41" t="s">
        <v>14</v>
      </c>
      <c r="D263" s="43">
        <f t="shared" ref="D263:F263" si="35">MAX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20.566974898592399</v>
      </c>
      <c r="E263" s="42">
        <f t="shared" si="35"/>
        <v>0</v>
      </c>
      <c r="F263" s="42">
        <f t="shared" si="35"/>
        <v>20.566974898592399</v>
      </c>
      <c r="G263" s="43">
        <f t="shared" ref="G263:AJ263" si="36">MAX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20.2755241212591</v>
      </c>
      <c r="H263" s="42">
        <f t="shared" si="36"/>
        <v>0</v>
      </c>
      <c r="I263" s="42">
        <f t="shared" si="36"/>
        <v>20.2755241212591</v>
      </c>
      <c r="J263" s="43">
        <f t="shared" si="36"/>
        <v>17.886339293136999</v>
      </c>
      <c r="K263" s="42">
        <f t="shared" si="36"/>
        <v>0</v>
      </c>
      <c r="L263" s="42">
        <f t="shared" si="36"/>
        <v>17.886339293136999</v>
      </c>
      <c r="M263" s="43">
        <f t="shared" si="36"/>
        <v>17.1643108239846</v>
      </c>
      <c r="N263" s="42">
        <f t="shared" si="36"/>
        <v>0</v>
      </c>
      <c r="O263" s="42">
        <f t="shared" si="36"/>
        <v>17.1643108239846</v>
      </c>
      <c r="P263" s="43">
        <f t="shared" si="36"/>
        <v>16.461165378172101</v>
      </c>
      <c r="Q263" s="42">
        <f t="shared" si="36"/>
        <v>0</v>
      </c>
      <c r="R263" s="42">
        <f t="shared" si="36"/>
        <v>16.461165378172101</v>
      </c>
      <c r="S263" s="43">
        <f t="shared" si="36"/>
        <v>14.776499593978899</v>
      </c>
      <c r="T263" s="42">
        <f t="shared" si="36"/>
        <v>0</v>
      </c>
      <c r="U263" s="42">
        <f t="shared" si="36"/>
        <v>14.776499593978899</v>
      </c>
      <c r="V263" s="43">
        <f t="shared" si="36"/>
        <v>13.133031071544</v>
      </c>
      <c r="W263" s="42">
        <f t="shared" si="36"/>
        <v>0</v>
      </c>
      <c r="X263" s="42">
        <f t="shared" si="36"/>
        <v>13.133031071544</v>
      </c>
      <c r="Y263" s="43">
        <f t="shared" si="36"/>
        <v>11.260888530168399</v>
      </c>
      <c r="Z263" s="42">
        <f t="shared" si="36"/>
        <v>0</v>
      </c>
      <c r="AA263" s="42">
        <f t="shared" si="36"/>
        <v>11.260888530168399</v>
      </c>
      <c r="AB263" s="43">
        <f t="shared" si="36"/>
        <v>8.9854570627682904</v>
      </c>
      <c r="AC263" s="42">
        <f t="shared" si="36"/>
        <v>0</v>
      </c>
      <c r="AD263" s="42">
        <f t="shared" si="36"/>
        <v>8.9854570627682904</v>
      </c>
      <c r="AE263" s="43">
        <f t="shared" si="36"/>
        <v>7.7144752608284897</v>
      </c>
      <c r="AF263" s="42">
        <f t="shared" si="36"/>
        <v>0</v>
      </c>
      <c r="AG263" s="42">
        <f t="shared" si="36"/>
        <v>7.7144752608284897</v>
      </c>
      <c r="AH263" s="43">
        <f t="shared" si="36"/>
        <v>6.6616456862691598</v>
      </c>
      <c r="AI263" s="42">
        <f t="shared" si="36"/>
        <v>0</v>
      </c>
      <c r="AJ263" s="42">
        <f t="shared" si="36"/>
        <v>6.6616456862691598</v>
      </c>
      <c r="AK263" s="43">
        <f t="shared" ref="AK263:BN263" si="37">MAX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4.9827496106105897</v>
      </c>
      <c r="AL263" s="42">
        <f t="shared" si="37"/>
        <v>0</v>
      </c>
      <c r="AM263" s="42">
        <f t="shared" si="37"/>
        <v>4.9827496106105897</v>
      </c>
      <c r="AN263" s="43">
        <f t="shared" si="37"/>
        <v>3.2291817510006702</v>
      </c>
      <c r="AO263" s="42">
        <f t="shared" si="37"/>
        <v>0</v>
      </c>
      <c r="AP263" s="42">
        <f t="shared" si="37"/>
        <v>3.2291817510006702</v>
      </c>
      <c r="AQ263" s="43">
        <f t="shared" si="37"/>
        <v>0.80472251490520197</v>
      </c>
      <c r="AR263" s="42">
        <f t="shared" si="37"/>
        <v>0</v>
      </c>
      <c r="AS263" s="42">
        <f t="shared" si="37"/>
        <v>0.80472251490520197</v>
      </c>
      <c r="AT263" s="43">
        <f t="shared" si="37"/>
        <v>-2.7775775283046702</v>
      </c>
      <c r="AU263" s="42">
        <f t="shared" si="37"/>
        <v>0</v>
      </c>
      <c r="AV263" s="42">
        <f t="shared" si="37"/>
        <v>-2.7775775283046702</v>
      </c>
      <c r="AW263" s="43">
        <f t="shared" si="37"/>
        <v>-4.0413643068621399</v>
      </c>
      <c r="AX263" s="42">
        <f t="shared" si="37"/>
        <v>0</v>
      </c>
      <c r="AY263" s="42">
        <f t="shared" si="37"/>
        <v>-4.0413643068621399</v>
      </c>
      <c r="AZ263" s="43">
        <f t="shared" si="37"/>
        <v>-5.7753291435439902</v>
      </c>
      <c r="BA263" s="42">
        <f t="shared" si="37"/>
        <v>0</v>
      </c>
      <c r="BB263" s="42">
        <f t="shared" si="37"/>
        <v>-5.7753291435439902</v>
      </c>
      <c r="BC263" s="43">
        <f t="shared" si="37"/>
        <v>-6.7296110331718397</v>
      </c>
      <c r="BD263" s="42">
        <f t="shared" si="37"/>
        <v>0</v>
      </c>
      <c r="BE263" s="42">
        <f t="shared" si="37"/>
        <v>-6.7296110331718397</v>
      </c>
      <c r="BF263" s="43">
        <f t="shared" si="37"/>
        <v>-8.3362237295157406</v>
      </c>
      <c r="BG263" s="42">
        <f t="shared" si="37"/>
        <v>0</v>
      </c>
      <c r="BH263" s="42">
        <f t="shared" si="37"/>
        <v>-8.3362237295157406</v>
      </c>
      <c r="BI263" s="43">
        <f t="shared" si="37"/>
        <v>-9.9375934483208503</v>
      </c>
      <c r="BJ263" s="42">
        <f t="shared" si="37"/>
        <v>0</v>
      </c>
      <c r="BK263" s="42">
        <f t="shared" si="37"/>
        <v>-9.9375934483208503</v>
      </c>
      <c r="BL263" s="43">
        <f t="shared" si="37"/>
        <v>-11.6015427914959</v>
      </c>
      <c r="BM263" s="42">
        <f t="shared" si="37"/>
        <v>0</v>
      </c>
      <c r="BN263" s="42">
        <f t="shared" si="37"/>
        <v>-11.6015427914959</v>
      </c>
      <c r="BO263" s="43">
        <f t="shared" ref="BO263:CR263" si="38">MAX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-13.963231993430799</v>
      </c>
      <c r="BP263" s="42">
        <f t="shared" si="38"/>
        <v>0</v>
      </c>
      <c r="BQ263" s="42">
        <f t="shared" si="38"/>
        <v>-13.963231993430799</v>
      </c>
      <c r="BR263" s="43">
        <f t="shared" si="38"/>
        <v>-15.914988237171</v>
      </c>
      <c r="BS263" s="42">
        <f t="shared" si="38"/>
        <v>0</v>
      </c>
      <c r="BT263" s="42">
        <f t="shared" si="38"/>
        <v>-15.914988237171</v>
      </c>
      <c r="BU263" s="43">
        <f t="shared" si="38"/>
        <v>-17.3287706010344</v>
      </c>
      <c r="BV263" s="42">
        <f t="shared" si="38"/>
        <v>0</v>
      </c>
      <c r="BW263" s="42">
        <f t="shared" si="38"/>
        <v>-17.3287706010344</v>
      </c>
      <c r="BX263" s="43">
        <f t="shared" si="38"/>
        <v>-24.137515053300501</v>
      </c>
      <c r="BY263" s="42">
        <f t="shared" si="38"/>
        <v>0</v>
      </c>
      <c r="BZ263" s="42">
        <f t="shared" si="38"/>
        <v>-24.137515053300501</v>
      </c>
      <c r="CA263" s="43">
        <f t="shared" si="38"/>
        <v>-24.137515053300501</v>
      </c>
      <c r="CB263" s="42">
        <f t="shared" si="38"/>
        <v>0</v>
      </c>
      <c r="CC263" s="42">
        <f t="shared" si="38"/>
        <v>-24.137515053300501</v>
      </c>
      <c r="CD263" s="43">
        <f t="shared" si="38"/>
        <v>-24.137515053300501</v>
      </c>
      <c r="CE263" s="42">
        <f t="shared" si="38"/>
        <v>0</v>
      </c>
      <c r="CF263" s="42">
        <f t="shared" si="38"/>
        <v>-24.137515053300501</v>
      </c>
      <c r="CG263" s="43">
        <f t="shared" si="38"/>
        <v>-24.137515053300501</v>
      </c>
      <c r="CH263" s="42">
        <f t="shared" si="38"/>
        <v>0</v>
      </c>
      <c r="CI263" s="42">
        <f t="shared" si="38"/>
        <v>-24.137515053300501</v>
      </c>
      <c r="CJ263" s="43">
        <f t="shared" si="38"/>
        <v>-24.137515053300501</v>
      </c>
      <c r="CK263" s="42">
        <f t="shared" si="38"/>
        <v>0</v>
      </c>
      <c r="CL263" s="42">
        <f t="shared" si="38"/>
        <v>-24.137515053300501</v>
      </c>
      <c r="CM263" s="43">
        <f t="shared" si="38"/>
        <v>0</v>
      </c>
      <c r="CN263" s="42">
        <f t="shared" si="38"/>
        <v>0</v>
      </c>
      <c r="CO263" s="42">
        <f t="shared" si="38"/>
        <v>0</v>
      </c>
      <c r="CP263" s="43">
        <f t="shared" si="38"/>
        <v>0</v>
      </c>
      <c r="CQ263" s="42">
        <f t="shared" si="38"/>
        <v>0</v>
      </c>
      <c r="CR263" s="42">
        <f t="shared" si="38"/>
        <v>0</v>
      </c>
      <c r="CS263" s="43">
        <f t="shared" ref="CS263:DV263" si="39">MAX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0</v>
      </c>
      <c r="CT263" s="42">
        <f t="shared" si="39"/>
        <v>0</v>
      </c>
      <c r="CU263" s="42">
        <f t="shared" si="39"/>
        <v>0</v>
      </c>
      <c r="CV263" s="43">
        <f t="shared" si="39"/>
        <v>0</v>
      </c>
      <c r="CW263" s="42">
        <f t="shared" si="39"/>
        <v>0</v>
      </c>
      <c r="CX263" s="42">
        <f t="shared" si="39"/>
        <v>0</v>
      </c>
      <c r="CY263" s="43">
        <f t="shared" si="39"/>
        <v>0</v>
      </c>
      <c r="CZ263" s="42">
        <f t="shared" si="39"/>
        <v>0</v>
      </c>
      <c r="DA263" s="42">
        <f t="shared" si="39"/>
        <v>0</v>
      </c>
      <c r="DB263" s="43">
        <f t="shared" si="39"/>
        <v>0</v>
      </c>
      <c r="DC263" s="42">
        <f t="shared" si="39"/>
        <v>0</v>
      </c>
      <c r="DD263" s="42">
        <f t="shared" si="39"/>
        <v>0</v>
      </c>
      <c r="DE263" s="43">
        <f t="shared" si="39"/>
        <v>0</v>
      </c>
      <c r="DF263" s="42">
        <f t="shared" si="39"/>
        <v>0</v>
      </c>
      <c r="DG263" s="42">
        <f t="shared" si="39"/>
        <v>0</v>
      </c>
      <c r="DH263" s="43">
        <f t="shared" si="39"/>
        <v>0</v>
      </c>
      <c r="DI263" s="42">
        <f t="shared" si="39"/>
        <v>0</v>
      </c>
      <c r="DJ263" s="42">
        <f t="shared" si="39"/>
        <v>0</v>
      </c>
      <c r="DK263" s="43">
        <f t="shared" si="39"/>
        <v>0</v>
      </c>
      <c r="DL263" s="42">
        <f t="shared" si="39"/>
        <v>0</v>
      </c>
      <c r="DM263" s="42">
        <f t="shared" si="39"/>
        <v>0</v>
      </c>
      <c r="DN263" s="43">
        <f t="shared" si="39"/>
        <v>0</v>
      </c>
      <c r="DO263" s="42">
        <f t="shared" si="39"/>
        <v>0</v>
      </c>
      <c r="DP263" s="42">
        <f t="shared" si="39"/>
        <v>0</v>
      </c>
      <c r="DQ263" s="43">
        <f t="shared" si="39"/>
        <v>0</v>
      </c>
      <c r="DR263" s="42">
        <f t="shared" si="39"/>
        <v>0</v>
      </c>
      <c r="DS263" s="42">
        <f t="shared" si="39"/>
        <v>0</v>
      </c>
      <c r="DT263" s="43">
        <f t="shared" si="39"/>
        <v>0</v>
      </c>
      <c r="DU263" s="42">
        <f t="shared" si="39"/>
        <v>0</v>
      </c>
      <c r="DV263" s="42">
        <f t="shared" si="39"/>
        <v>0</v>
      </c>
    </row>
    <row r="264" spans="2:126" x14ac:dyDescent="0.2">
      <c r="B264" s="88"/>
      <c r="C264" s="41" t="s">
        <v>15</v>
      </c>
      <c r="D264" s="43">
        <f t="shared" ref="D264:F264" si="40">MI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7.0606440395730896</v>
      </c>
      <c r="E264" s="42">
        <f t="shared" si="40"/>
        <v>0</v>
      </c>
      <c r="F264" s="42">
        <f t="shared" si="40"/>
        <v>7.0606440395730896</v>
      </c>
      <c r="G264" s="43">
        <f t="shared" ref="G264:AJ264" si="41">MI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6.9562608918996904</v>
      </c>
      <c r="H264" s="42">
        <f t="shared" si="41"/>
        <v>0</v>
      </c>
      <c r="I264" s="42">
        <f t="shared" si="41"/>
        <v>6.9562608918996904</v>
      </c>
      <c r="J264" s="43">
        <f t="shared" si="41"/>
        <v>5.0004031188634199</v>
      </c>
      <c r="K264" s="42">
        <f t="shared" si="41"/>
        <v>0</v>
      </c>
      <c r="L264" s="42">
        <f t="shared" si="41"/>
        <v>5.0004031188634199</v>
      </c>
      <c r="M264" s="43">
        <f t="shared" si="41"/>
        <v>-0.11877971585068101</v>
      </c>
      <c r="N264" s="42">
        <f t="shared" si="41"/>
        <v>0</v>
      </c>
      <c r="O264" s="42">
        <f t="shared" si="41"/>
        <v>-0.11877971585068101</v>
      </c>
      <c r="P264" s="43">
        <f t="shared" si="41"/>
        <v>-4.6077923589985801</v>
      </c>
      <c r="Q264" s="42">
        <f t="shared" si="41"/>
        <v>0</v>
      </c>
      <c r="R264" s="42">
        <f t="shared" si="41"/>
        <v>-4.6077923589985801</v>
      </c>
      <c r="S264" s="43">
        <f t="shared" si="41"/>
        <v>-8.1756083599559908</v>
      </c>
      <c r="T264" s="42">
        <f t="shared" si="41"/>
        <v>0</v>
      </c>
      <c r="U264" s="42">
        <f t="shared" si="41"/>
        <v>-8.1756083599559908</v>
      </c>
      <c r="V264" s="43">
        <f t="shared" si="41"/>
        <v>-12.138688279456099</v>
      </c>
      <c r="W264" s="42">
        <f t="shared" si="41"/>
        <v>0</v>
      </c>
      <c r="X264" s="42">
        <f t="shared" si="41"/>
        <v>-12.138688279456099</v>
      </c>
      <c r="Y264" s="43">
        <f t="shared" si="41"/>
        <v>-22.3295621354562</v>
      </c>
      <c r="Z264" s="42">
        <f t="shared" si="41"/>
        <v>0</v>
      </c>
      <c r="AA264" s="42">
        <f t="shared" si="41"/>
        <v>-22.3295621354562</v>
      </c>
      <c r="AB264" s="43">
        <f t="shared" si="41"/>
        <v>-20.319155095590801</v>
      </c>
      <c r="AC264" s="42">
        <f t="shared" si="41"/>
        <v>0</v>
      </c>
      <c r="AD264" s="42">
        <f t="shared" si="41"/>
        <v>-20.319155095590801</v>
      </c>
      <c r="AE264" s="43">
        <f t="shared" si="41"/>
        <v>-28.938367767899901</v>
      </c>
      <c r="AF264" s="42">
        <f t="shared" si="41"/>
        <v>0</v>
      </c>
      <c r="AG264" s="42">
        <f t="shared" si="41"/>
        <v>-28.938367767899901</v>
      </c>
      <c r="AH264" s="43">
        <f t="shared" si="41"/>
        <v>-28.595517846817099</v>
      </c>
      <c r="AI264" s="42">
        <f t="shared" si="41"/>
        <v>0</v>
      </c>
      <c r="AJ264" s="42">
        <f t="shared" si="41"/>
        <v>-28.595517846817099</v>
      </c>
      <c r="AK264" s="43">
        <f t="shared" ref="AK264:BN264" si="42">MI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-33.681191533588603</v>
      </c>
      <c r="AL264" s="42">
        <f t="shared" si="42"/>
        <v>0</v>
      </c>
      <c r="AM264" s="42">
        <f t="shared" si="42"/>
        <v>-33.681191533588603</v>
      </c>
      <c r="AN264" s="43">
        <f t="shared" si="42"/>
        <v>-42.5946633213102</v>
      </c>
      <c r="AO264" s="42">
        <f t="shared" si="42"/>
        <v>0</v>
      </c>
      <c r="AP264" s="42">
        <f t="shared" si="42"/>
        <v>-42.5946633213102</v>
      </c>
      <c r="AQ264" s="43">
        <f t="shared" si="42"/>
        <v>-42.5946633213102</v>
      </c>
      <c r="AR264" s="42">
        <f t="shared" si="42"/>
        <v>0</v>
      </c>
      <c r="AS264" s="42">
        <f t="shared" si="42"/>
        <v>-42.5946633213102</v>
      </c>
      <c r="AT264" s="43">
        <f t="shared" si="42"/>
        <v>-44.172866824645403</v>
      </c>
      <c r="AU264" s="42">
        <f t="shared" si="42"/>
        <v>0</v>
      </c>
      <c r="AV264" s="42">
        <f t="shared" si="42"/>
        <v>-44.172866824645403</v>
      </c>
      <c r="AW264" s="43">
        <f t="shared" si="42"/>
        <v>-52.586309219712803</v>
      </c>
      <c r="AX264" s="42">
        <f t="shared" si="42"/>
        <v>0</v>
      </c>
      <c r="AY264" s="42">
        <f t="shared" si="42"/>
        <v>-52.586309219712803</v>
      </c>
      <c r="AZ264" s="43">
        <f t="shared" si="42"/>
        <v>-41.109854041849601</v>
      </c>
      <c r="BA264" s="42">
        <f t="shared" si="42"/>
        <v>0</v>
      </c>
      <c r="BB264" s="42">
        <f t="shared" si="42"/>
        <v>-41.109854041849601</v>
      </c>
      <c r="BC264" s="43">
        <f t="shared" si="42"/>
        <v>-41.109854041849601</v>
      </c>
      <c r="BD264" s="42">
        <f t="shared" si="42"/>
        <v>0</v>
      </c>
      <c r="BE264" s="42">
        <f t="shared" si="42"/>
        <v>-41.109854041849601</v>
      </c>
      <c r="BF264" s="43">
        <f t="shared" si="42"/>
        <v>-34.711397683015903</v>
      </c>
      <c r="BG264" s="42">
        <f t="shared" si="42"/>
        <v>0</v>
      </c>
      <c r="BH264" s="42">
        <f t="shared" si="42"/>
        <v>-34.711397683015903</v>
      </c>
      <c r="BI264" s="43">
        <f t="shared" si="42"/>
        <v>-42.822243601034998</v>
      </c>
      <c r="BJ264" s="42">
        <f t="shared" si="42"/>
        <v>0</v>
      </c>
      <c r="BK264" s="42">
        <f t="shared" si="42"/>
        <v>-42.822243601034998</v>
      </c>
      <c r="BL264" s="43">
        <f t="shared" si="42"/>
        <v>-28.042707884081999</v>
      </c>
      <c r="BM264" s="42">
        <f t="shared" si="42"/>
        <v>0</v>
      </c>
      <c r="BN264" s="42">
        <f t="shared" si="42"/>
        <v>-28.042707884081999</v>
      </c>
      <c r="BO264" s="43">
        <f t="shared" ref="BO264:CR264" si="43">MI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-28.042707884081999</v>
      </c>
      <c r="BP264" s="42">
        <f t="shared" si="43"/>
        <v>0</v>
      </c>
      <c r="BQ264" s="42">
        <f t="shared" si="43"/>
        <v>-28.042707884081999</v>
      </c>
      <c r="BR264" s="43">
        <f t="shared" si="43"/>
        <v>-44.446195942385302</v>
      </c>
      <c r="BS264" s="42">
        <f t="shared" si="43"/>
        <v>0</v>
      </c>
      <c r="BT264" s="42">
        <f t="shared" si="43"/>
        <v>-44.446195942385302</v>
      </c>
      <c r="BU264" s="43">
        <f t="shared" si="43"/>
        <v>-44.446195942385302</v>
      </c>
      <c r="BV264" s="42">
        <f t="shared" si="43"/>
        <v>0</v>
      </c>
      <c r="BW264" s="42">
        <f t="shared" si="43"/>
        <v>-44.446195942385302</v>
      </c>
      <c r="BX264" s="43">
        <f t="shared" si="43"/>
        <v>-44.446195942385302</v>
      </c>
      <c r="BY264" s="42">
        <f t="shared" si="43"/>
        <v>0</v>
      </c>
      <c r="BZ264" s="42">
        <f t="shared" si="43"/>
        <v>-44.446195942385302</v>
      </c>
      <c r="CA264" s="43">
        <f t="shared" si="43"/>
        <v>-44.446195942385302</v>
      </c>
      <c r="CB264" s="42">
        <f t="shared" si="43"/>
        <v>0</v>
      </c>
      <c r="CC264" s="42">
        <f t="shared" si="43"/>
        <v>-44.446195942385302</v>
      </c>
      <c r="CD264" s="43">
        <f t="shared" si="43"/>
        <v>-24.137515053300501</v>
      </c>
      <c r="CE264" s="42">
        <f t="shared" si="43"/>
        <v>0</v>
      </c>
      <c r="CF264" s="42">
        <f t="shared" si="43"/>
        <v>-24.137515053300501</v>
      </c>
      <c r="CG264" s="43">
        <f t="shared" si="43"/>
        <v>-24.137515053300501</v>
      </c>
      <c r="CH264" s="42">
        <f t="shared" si="43"/>
        <v>0</v>
      </c>
      <c r="CI264" s="42">
        <f t="shared" si="43"/>
        <v>-24.137515053300501</v>
      </c>
      <c r="CJ264" s="43">
        <f t="shared" si="43"/>
        <v>-24.137515053300501</v>
      </c>
      <c r="CK264" s="42">
        <f t="shared" si="43"/>
        <v>0</v>
      </c>
      <c r="CL264" s="42">
        <f t="shared" si="43"/>
        <v>-24.137515053300501</v>
      </c>
      <c r="CM264" s="43">
        <f t="shared" si="43"/>
        <v>0</v>
      </c>
      <c r="CN264" s="42">
        <f t="shared" si="43"/>
        <v>0</v>
      </c>
      <c r="CO264" s="42">
        <f t="shared" si="43"/>
        <v>0</v>
      </c>
      <c r="CP264" s="43">
        <f t="shared" si="43"/>
        <v>0</v>
      </c>
      <c r="CQ264" s="42">
        <f t="shared" si="43"/>
        <v>0</v>
      </c>
      <c r="CR264" s="42">
        <f t="shared" si="43"/>
        <v>0</v>
      </c>
      <c r="CS264" s="43">
        <f t="shared" ref="CS264:DV264" si="44">MIN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0</v>
      </c>
      <c r="CT264" s="42">
        <f t="shared" si="44"/>
        <v>0</v>
      </c>
      <c r="CU264" s="42">
        <f t="shared" si="44"/>
        <v>0</v>
      </c>
      <c r="CV264" s="43">
        <f t="shared" si="44"/>
        <v>0</v>
      </c>
      <c r="CW264" s="42">
        <f t="shared" si="44"/>
        <v>0</v>
      </c>
      <c r="CX264" s="42">
        <f t="shared" si="44"/>
        <v>0</v>
      </c>
      <c r="CY264" s="43">
        <f t="shared" si="44"/>
        <v>0</v>
      </c>
      <c r="CZ264" s="42">
        <f t="shared" si="44"/>
        <v>0</v>
      </c>
      <c r="DA264" s="42">
        <f t="shared" si="44"/>
        <v>0</v>
      </c>
      <c r="DB264" s="43">
        <f t="shared" si="44"/>
        <v>0</v>
      </c>
      <c r="DC264" s="42">
        <f t="shared" si="44"/>
        <v>0</v>
      </c>
      <c r="DD264" s="42">
        <f t="shared" si="44"/>
        <v>0</v>
      </c>
      <c r="DE264" s="43">
        <f t="shared" si="44"/>
        <v>0</v>
      </c>
      <c r="DF264" s="42">
        <f t="shared" si="44"/>
        <v>0</v>
      </c>
      <c r="DG264" s="42">
        <f t="shared" si="44"/>
        <v>0</v>
      </c>
      <c r="DH264" s="43">
        <f t="shared" si="44"/>
        <v>0</v>
      </c>
      <c r="DI264" s="42">
        <f t="shared" si="44"/>
        <v>0</v>
      </c>
      <c r="DJ264" s="42">
        <f t="shared" si="44"/>
        <v>0</v>
      </c>
      <c r="DK264" s="43">
        <f t="shared" si="44"/>
        <v>0</v>
      </c>
      <c r="DL264" s="42">
        <f t="shared" si="44"/>
        <v>0</v>
      </c>
      <c r="DM264" s="42">
        <f t="shared" si="44"/>
        <v>0</v>
      </c>
      <c r="DN264" s="43">
        <f t="shared" si="44"/>
        <v>0</v>
      </c>
      <c r="DO264" s="42">
        <f t="shared" si="44"/>
        <v>0</v>
      </c>
      <c r="DP264" s="42">
        <f t="shared" si="44"/>
        <v>0</v>
      </c>
      <c r="DQ264" s="43">
        <f t="shared" si="44"/>
        <v>0</v>
      </c>
      <c r="DR264" s="42">
        <f t="shared" si="44"/>
        <v>0</v>
      </c>
      <c r="DS264" s="42">
        <f t="shared" si="44"/>
        <v>0</v>
      </c>
      <c r="DT264" s="43">
        <f t="shared" si="44"/>
        <v>0</v>
      </c>
      <c r="DU264" s="42">
        <f t="shared" si="44"/>
        <v>0</v>
      </c>
      <c r="DV264" s="42">
        <f t="shared" si="44"/>
        <v>0</v>
      </c>
    </row>
    <row r="265" spans="2:126" ht="17" thickBot="1" x14ac:dyDescent="0.25">
      <c r="B265" s="89"/>
      <c r="C265" s="44" t="s">
        <v>16</v>
      </c>
      <c r="D265" s="46">
        <f t="shared" ref="D265:F265" si="45">MEDIAN(D6,D7,D8,D9,D10,D11,D12,D13,D14,D16,D17,D19,D20,D23,D24,D26,D30,D32,D33,D36,D37,D38,D39,D40,D41,D42,D44,D47,D49,D53,D55,D56,D57,D58,D59,D60,D62,D63,D64,D66,D67,D68,D69,D70,D73,D74,D76,D80,D81,D85,D87,D88,D89,D91,D94,D95,D98,D99,D100,D101,D105,D106,D111,D112,D117,D118,D119,D120,D122,D126,D127,D129,D130,D131,D133,D136,D144,D145,D147,D148,D149,D150,D152,D153,D154,D156,D157,D158,D159,D161,D162,D163,D165,D166,D167,D168,D172,D173,D175,D176,D177,D179,D183,D187,D188,D189,D190,D191,D192,D193,D194,D196,D197,D199,D200,D202,D203,D204,D206,D210,D211,D212,D213,D214,D218,D219,D220,D222,D224,D227,D228,D229,D230,D233,D234,D235,D236,D237,D238,D239,D240,D241,D242,D243,D244,D245,D249,D251,D252,D253,D254,D255)</f>
        <v>14.457458437274751</v>
      </c>
      <c r="E265" s="45" t="e">
        <f t="shared" si="45"/>
        <v>#NUM!</v>
      </c>
      <c r="F265" s="45">
        <f t="shared" si="45"/>
        <v>14.457458437274751</v>
      </c>
      <c r="G265" s="46">
        <f t="shared" ref="G265:AJ265" si="46">MEDIAN(G6,G7,G8,G9,G10,G11,G12,G13,G14,G16,G17,G19,G20,G23,G24,G26,G30,G32,G33,G36,G37,G38,G39,G40,G41,G42,G44,G47,G49,G53,G55,G56,G57,G58,G59,G60,G62,G63,G64,G66,G67,G68,G69,G70,G73,G74,G76,G80,G81,G85,G87,G88,G89,G91,G94,G95,G98,G99,G100,G101,G105,G106,G111,G112,G117,G118,G119,G120,G122,G126,G127,G129,G130,G131,G133,G136,G144,G145,G147,G148,G149,G150,G152,G153,G154,G156,G157,G158,G159,G161,G162,G163,G165,G166,G167,G168,G172,G173,G175,G176,G177,G179,G183,G187,G188,G189,G190,G191,G192,G193,G194,G196,G197,G199,G200,G202,G203,G204,G206,G210,G211,G212,G213,G214,G218,G219,G220,G222,G224,G227,G228,G229,G230,G233,G234,G235,G236,G237,G238,G239,G240,G241,G242,G243,G244,G245,G249,G251,G252,G253,G254,G255)</f>
        <v>13.8899737443933</v>
      </c>
      <c r="H265" s="45" t="e">
        <f t="shared" si="46"/>
        <v>#NUM!</v>
      </c>
      <c r="I265" s="45">
        <f t="shared" si="46"/>
        <v>13.8899737443933</v>
      </c>
      <c r="J265" s="46">
        <f t="shared" si="46"/>
        <v>12.27541723195335</v>
      </c>
      <c r="K265" s="45" t="e">
        <f t="shared" si="46"/>
        <v>#NUM!</v>
      </c>
      <c r="L265" s="45">
        <f t="shared" si="46"/>
        <v>12.27541723195335</v>
      </c>
      <c r="M265" s="46">
        <f t="shared" si="46"/>
        <v>9.3745595779378696</v>
      </c>
      <c r="N265" s="45" t="e">
        <f t="shared" si="46"/>
        <v>#NUM!</v>
      </c>
      <c r="O265" s="45">
        <f t="shared" si="46"/>
        <v>9.3745595779378696</v>
      </c>
      <c r="P265" s="46">
        <f t="shared" si="46"/>
        <v>6.0661962075671099</v>
      </c>
      <c r="Q265" s="45" t="e">
        <f t="shared" si="46"/>
        <v>#NUM!</v>
      </c>
      <c r="R265" s="45">
        <f t="shared" si="46"/>
        <v>6.0661962075671099</v>
      </c>
      <c r="S265" s="46">
        <f t="shared" si="46"/>
        <v>2.9377617271232799</v>
      </c>
      <c r="T265" s="45" t="e">
        <f t="shared" si="46"/>
        <v>#NUM!</v>
      </c>
      <c r="U265" s="45">
        <f t="shared" si="46"/>
        <v>2.9377617271232799</v>
      </c>
      <c r="V265" s="46">
        <f t="shared" si="46"/>
        <v>0.37005535124789601</v>
      </c>
      <c r="W265" s="45" t="e">
        <f t="shared" si="46"/>
        <v>#NUM!</v>
      </c>
      <c r="X265" s="45">
        <f t="shared" si="46"/>
        <v>0.37005535124789601</v>
      </c>
      <c r="Y265" s="46">
        <f t="shared" si="46"/>
        <v>-1.9074941545321851</v>
      </c>
      <c r="Z265" s="45" t="e">
        <f t="shared" si="46"/>
        <v>#NUM!</v>
      </c>
      <c r="AA265" s="45">
        <f t="shared" si="46"/>
        <v>-1.9074941545321851</v>
      </c>
      <c r="AB265" s="46">
        <f t="shared" si="46"/>
        <v>-3.77412700224362</v>
      </c>
      <c r="AC265" s="45" t="e">
        <f t="shared" si="46"/>
        <v>#NUM!</v>
      </c>
      <c r="AD265" s="45">
        <f t="shared" si="46"/>
        <v>-3.77412700224362</v>
      </c>
      <c r="AE265" s="46">
        <f t="shared" si="46"/>
        <v>-6.1475122652218701</v>
      </c>
      <c r="AF265" s="45" t="e">
        <f t="shared" si="46"/>
        <v>#NUM!</v>
      </c>
      <c r="AG265" s="45">
        <f t="shared" si="46"/>
        <v>-6.1475122652218701</v>
      </c>
      <c r="AH265" s="46">
        <f t="shared" si="46"/>
        <v>-8.2137505115710709</v>
      </c>
      <c r="AI265" s="45" t="e">
        <f t="shared" si="46"/>
        <v>#NUM!</v>
      </c>
      <c r="AJ265" s="45">
        <f t="shared" si="46"/>
        <v>-8.2137505115710709</v>
      </c>
      <c r="AK265" s="46">
        <f t="shared" ref="AK265:BN265" si="47">MEDIAN(AK6,AK7,AK8,AK9,AK10,AK11,AK12,AK13,AK14,AK16,AK17,AK19,AK20,AK23,AK24,AK26,AK30,AK32,AK33,AK36,AK37,AK38,AK39,AK40,AK41,AK42,AK44,AK47,AK49,AK53,AK55,AK56,AK57,AK58,AK59,AK60,AK62,AK63,AK64,AK66,AK67,AK68,AK69,AK70,AK73,AK74,AK76,AK80,AK81,AK85,AK87,AK88,AK89,AK91,AK94,AK95,AK98,AK99,AK100,AK101,AK105,AK106,AK111,AK112,AK117,AK118,AK119,AK120,AK122,AK126,AK127,AK129,AK130,AK131,AK133,AK136,AK144,AK145,AK147,AK148,AK149,AK150,AK152,AK153,AK154,AK156,AK157,AK158,AK159,AK161,AK162,AK163,AK165,AK166,AK167,AK168,AK172,AK173,AK175,AK176,AK177,AK179,AK183,AK187,AK188,AK189,AK190,AK191,AK192,AK193,AK194,AK196,AK197,AK199,AK200,AK202,AK203,AK204,AK206,AK210,AK211,AK212,AK213,AK214,AK218,AK219,AK220,AK222,AK224,AK227,AK228,AK229,AK230,AK233,AK234,AK235,AK236,AK237,AK238,AK239,AK240,AK241,AK242,AK243,AK244,AK245,AK249,AK251,AK252,AK253,AK254,AK255)</f>
        <v>-10.155715978317099</v>
      </c>
      <c r="AL265" s="45" t="e">
        <f t="shared" si="47"/>
        <v>#NUM!</v>
      </c>
      <c r="AM265" s="45">
        <f t="shared" si="47"/>
        <v>-10.155715978317099</v>
      </c>
      <c r="AN265" s="46">
        <f t="shared" si="47"/>
        <v>-12.2508636063358</v>
      </c>
      <c r="AO265" s="45" t="e">
        <f t="shared" si="47"/>
        <v>#NUM!</v>
      </c>
      <c r="AP265" s="45">
        <f t="shared" si="47"/>
        <v>-12.2508636063358</v>
      </c>
      <c r="AQ265" s="46">
        <f t="shared" si="47"/>
        <v>-13.315251614511851</v>
      </c>
      <c r="AR265" s="45" t="e">
        <f t="shared" si="47"/>
        <v>#NUM!</v>
      </c>
      <c r="AS265" s="45">
        <f t="shared" si="47"/>
        <v>-13.315251614511851</v>
      </c>
      <c r="AT265" s="46">
        <f t="shared" si="47"/>
        <v>-14.8303388073171</v>
      </c>
      <c r="AU265" s="45" t="e">
        <f t="shared" si="47"/>
        <v>#NUM!</v>
      </c>
      <c r="AV265" s="45">
        <f t="shared" si="47"/>
        <v>-14.8303388073171</v>
      </c>
      <c r="AW265" s="46">
        <f t="shared" si="47"/>
        <v>-16.112567707539402</v>
      </c>
      <c r="AX265" s="45" t="e">
        <f t="shared" si="47"/>
        <v>#NUM!</v>
      </c>
      <c r="AY265" s="45">
        <f t="shared" si="47"/>
        <v>-16.112567707539402</v>
      </c>
      <c r="AZ265" s="46">
        <f t="shared" si="47"/>
        <v>-17.638884862287401</v>
      </c>
      <c r="BA265" s="45" t="e">
        <f t="shared" si="47"/>
        <v>#NUM!</v>
      </c>
      <c r="BB265" s="45">
        <f t="shared" si="47"/>
        <v>-17.638884862287401</v>
      </c>
      <c r="BC265" s="46">
        <f t="shared" si="47"/>
        <v>-19.369009299444301</v>
      </c>
      <c r="BD265" s="45" t="e">
        <f t="shared" si="47"/>
        <v>#NUM!</v>
      </c>
      <c r="BE265" s="45">
        <f t="shared" si="47"/>
        <v>-19.369009299444301</v>
      </c>
      <c r="BF265" s="46">
        <f t="shared" si="47"/>
        <v>-19.753019183866499</v>
      </c>
      <c r="BG265" s="45" t="e">
        <f t="shared" si="47"/>
        <v>#NUM!</v>
      </c>
      <c r="BH265" s="45">
        <f t="shared" si="47"/>
        <v>-19.753019183866499</v>
      </c>
      <c r="BI265" s="46">
        <f t="shared" si="47"/>
        <v>-19.754745582616899</v>
      </c>
      <c r="BJ265" s="45" t="e">
        <f t="shared" si="47"/>
        <v>#NUM!</v>
      </c>
      <c r="BK265" s="45">
        <f t="shared" si="47"/>
        <v>-19.754745582616899</v>
      </c>
      <c r="BL265" s="46">
        <f t="shared" si="47"/>
        <v>-17.831170711078002</v>
      </c>
      <c r="BM265" s="45" t="e">
        <f t="shared" si="47"/>
        <v>#NUM!</v>
      </c>
      <c r="BN265" s="45">
        <f t="shared" si="47"/>
        <v>-17.831170711078002</v>
      </c>
      <c r="BO265" s="46">
        <f t="shared" ref="BO265:CR265" si="48">MEDIAN(BO6,BO7,BO8,BO9,BO10,BO11,BO12,BO13,BO14,BO16,BO17,BO19,BO20,BO23,BO24,BO26,BO30,BO32,BO33,BO36,BO37,BO38,BO39,BO40,BO41,BO42,BO44,BO47,BO49,BO53,BO55,BO56,BO57,BO58,BO59,BO60,BO62,BO63,BO64,BO66,BO67,BO68,BO69,BO70,BO73,BO74,BO76,BO80,BO81,BO85,BO87,BO88,BO89,BO91,BO94,BO95,BO98,BO99,BO100,BO101,BO105,BO106,BO111,BO112,BO117,BO118,BO119,BO120,BO122,BO126,BO127,BO129,BO130,BO131,BO133,BO136,BO144,BO145,BO147,BO148,BO149,BO150,BO152,BO153,BO154,BO156,BO157,BO158,BO159,BO161,BO162,BO163,BO165,BO166,BO167,BO168,BO172,BO173,BO175,BO176,BO177,BO179,BO183,BO187,BO188,BO189,BO190,BO191,BO192,BO193,BO194,BO196,BO197,BO199,BO200,BO202,BO203,BO204,BO206,BO210,BO211,BO212,BO213,BO214,BO218,BO219,BO220,BO222,BO224,BO227,BO228,BO229,BO230,BO233,BO234,BO235,BO236,BO237,BO238,BO239,BO240,BO241,BO242,BO243,BO244,BO245,BO249,BO251,BO252,BO253,BO254,BO255)</f>
        <v>-19.407900564996702</v>
      </c>
      <c r="BP265" s="45" t="e">
        <f t="shared" si="48"/>
        <v>#NUM!</v>
      </c>
      <c r="BQ265" s="45">
        <f t="shared" si="48"/>
        <v>-19.407900564996702</v>
      </c>
      <c r="BR265" s="46">
        <f t="shared" si="48"/>
        <v>-22.701947039721301</v>
      </c>
      <c r="BS265" s="45" t="e">
        <f t="shared" si="48"/>
        <v>#NUM!</v>
      </c>
      <c r="BT265" s="45">
        <f t="shared" si="48"/>
        <v>-22.701947039721301</v>
      </c>
      <c r="BU265" s="46">
        <f t="shared" si="48"/>
        <v>-22.803089956643298</v>
      </c>
      <c r="BV265" s="45" t="e">
        <f t="shared" si="48"/>
        <v>#NUM!</v>
      </c>
      <c r="BW265" s="45">
        <f t="shared" si="48"/>
        <v>-22.803089956643298</v>
      </c>
      <c r="BX265" s="46">
        <f t="shared" si="48"/>
        <v>-34.291855497842903</v>
      </c>
      <c r="BY265" s="45" t="e">
        <f t="shared" si="48"/>
        <v>#NUM!</v>
      </c>
      <c r="BZ265" s="45">
        <f t="shared" si="48"/>
        <v>-34.291855497842903</v>
      </c>
      <c r="CA265" s="46">
        <f t="shared" si="48"/>
        <v>-34.291855497842903</v>
      </c>
      <c r="CB265" s="45" t="e">
        <f t="shared" si="48"/>
        <v>#NUM!</v>
      </c>
      <c r="CC265" s="45">
        <f t="shared" si="48"/>
        <v>-34.291855497842903</v>
      </c>
      <c r="CD265" s="46">
        <f t="shared" si="48"/>
        <v>-24.137515053300501</v>
      </c>
      <c r="CE265" s="45" t="e">
        <f t="shared" si="48"/>
        <v>#NUM!</v>
      </c>
      <c r="CF265" s="45">
        <f t="shared" si="48"/>
        <v>-24.137515053300501</v>
      </c>
      <c r="CG265" s="46">
        <f t="shared" si="48"/>
        <v>-24.137515053300501</v>
      </c>
      <c r="CH265" s="45" t="e">
        <f t="shared" si="48"/>
        <v>#NUM!</v>
      </c>
      <c r="CI265" s="45">
        <f t="shared" si="48"/>
        <v>-24.137515053300501</v>
      </c>
      <c r="CJ265" s="46">
        <f t="shared" si="48"/>
        <v>-24.137515053300501</v>
      </c>
      <c r="CK265" s="45" t="e">
        <f t="shared" si="48"/>
        <v>#NUM!</v>
      </c>
      <c r="CL265" s="45">
        <f t="shared" si="48"/>
        <v>-24.137515053300501</v>
      </c>
      <c r="CM265" s="46" t="e">
        <f t="shared" si="48"/>
        <v>#NUM!</v>
      </c>
      <c r="CN265" s="45" t="e">
        <f t="shared" si="48"/>
        <v>#NUM!</v>
      </c>
      <c r="CO265" s="45" t="e">
        <f t="shared" si="48"/>
        <v>#NUM!</v>
      </c>
      <c r="CP265" s="46" t="e">
        <f t="shared" si="48"/>
        <v>#NUM!</v>
      </c>
      <c r="CQ265" s="45" t="e">
        <f t="shared" si="48"/>
        <v>#NUM!</v>
      </c>
      <c r="CR265" s="45" t="e">
        <f t="shared" si="48"/>
        <v>#NUM!</v>
      </c>
      <c r="CS265" s="46" t="e">
        <f t="shared" ref="CS265:DV265" si="49">MEDIAN(CS6,CS7,CS8,CS9,CS10,CS11,CS12,CS13,CS14,CS16,CS17,CS19,CS20,CS23,CS24,CS26,CS30,CS32,CS33,CS36,CS37,CS38,CS39,CS40,CS41,CS42,CS44,CS47,CS49,CS53,CS55,CS56,CS57,CS58,CS59,CS60,CS62,CS63,CS64,CS66,CS67,CS68,CS69,CS70,CS73,CS74,CS76,CS80,CS81,CS85,CS87,CS88,CS89,CS91,CS94,CS95,CS98,CS99,CS100,CS101,CS105,CS106,CS111,CS112,CS117,CS118,CS119,CS120,CS122,CS126,CS127,CS129,CS130,CS131,CS133,CS136,CS144,CS145,CS147,CS148,CS149,CS150,CS152,CS153,CS154,CS156,CS157,CS158,CS159,CS161,CS162,CS163,CS165,CS166,CS167,CS168,CS172,CS173,CS175,CS176,CS177,CS179,CS183,CS187,CS188,CS189,CS190,CS191,CS192,CS193,CS194,CS196,CS197,CS199,CS200,CS202,CS203,CS204,CS206,CS210,CS211,CS212,CS213,CS214,CS218,CS219,CS220,CS222,CS224,CS227,CS228,CS229,CS230,CS233,CS234,CS235,CS236,CS237,CS238,CS239,CS240,CS241,CS242,CS243,CS244,CS245,CS249,CS251,CS252,CS253,CS254,CS255)</f>
        <v>#NUM!</v>
      </c>
      <c r="CT265" s="45" t="e">
        <f t="shared" si="49"/>
        <v>#NUM!</v>
      </c>
      <c r="CU265" s="45" t="e">
        <f t="shared" si="49"/>
        <v>#NUM!</v>
      </c>
      <c r="CV265" s="46" t="e">
        <f t="shared" si="49"/>
        <v>#NUM!</v>
      </c>
      <c r="CW265" s="45" t="e">
        <f t="shared" si="49"/>
        <v>#NUM!</v>
      </c>
      <c r="CX265" s="45" t="e">
        <f t="shared" si="49"/>
        <v>#NUM!</v>
      </c>
      <c r="CY265" s="46" t="e">
        <f t="shared" si="49"/>
        <v>#NUM!</v>
      </c>
      <c r="CZ265" s="45" t="e">
        <f t="shared" si="49"/>
        <v>#NUM!</v>
      </c>
      <c r="DA265" s="45" t="e">
        <f t="shared" si="49"/>
        <v>#NUM!</v>
      </c>
      <c r="DB265" s="46" t="e">
        <f t="shared" si="49"/>
        <v>#NUM!</v>
      </c>
      <c r="DC265" s="45" t="e">
        <f t="shared" si="49"/>
        <v>#NUM!</v>
      </c>
      <c r="DD265" s="45" t="e">
        <f t="shared" si="49"/>
        <v>#NUM!</v>
      </c>
      <c r="DE265" s="46" t="e">
        <f t="shared" si="49"/>
        <v>#NUM!</v>
      </c>
      <c r="DF265" s="45" t="e">
        <f t="shared" si="49"/>
        <v>#NUM!</v>
      </c>
      <c r="DG265" s="45" t="e">
        <f t="shared" si="49"/>
        <v>#NUM!</v>
      </c>
      <c r="DH265" s="46" t="e">
        <f t="shared" si="49"/>
        <v>#NUM!</v>
      </c>
      <c r="DI265" s="45" t="e">
        <f t="shared" si="49"/>
        <v>#NUM!</v>
      </c>
      <c r="DJ265" s="45" t="e">
        <f t="shared" si="49"/>
        <v>#NUM!</v>
      </c>
      <c r="DK265" s="46" t="e">
        <f t="shared" si="49"/>
        <v>#NUM!</v>
      </c>
      <c r="DL265" s="45" t="e">
        <f t="shared" si="49"/>
        <v>#NUM!</v>
      </c>
      <c r="DM265" s="45" t="e">
        <f t="shared" si="49"/>
        <v>#NUM!</v>
      </c>
      <c r="DN265" s="46" t="e">
        <f t="shared" si="49"/>
        <v>#NUM!</v>
      </c>
      <c r="DO265" s="45" t="e">
        <f t="shared" si="49"/>
        <v>#NUM!</v>
      </c>
      <c r="DP265" s="45" t="e">
        <f t="shared" si="49"/>
        <v>#NUM!</v>
      </c>
      <c r="DQ265" s="46" t="e">
        <f t="shared" si="49"/>
        <v>#NUM!</v>
      </c>
      <c r="DR265" s="45" t="e">
        <f t="shared" si="49"/>
        <v>#NUM!</v>
      </c>
      <c r="DS265" s="45" t="e">
        <f t="shared" si="49"/>
        <v>#NUM!</v>
      </c>
      <c r="DT265" s="46" t="e">
        <f t="shared" si="49"/>
        <v>#NUM!</v>
      </c>
      <c r="DU265" s="45" t="e">
        <f t="shared" si="49"/>
        <v>#NUM!</v>
      </c>
      <c r="DV265" s="45" t="e">
        <f t="shared" si="49"/>
        <v>#NUM!</v>
      </c>
    </row>
    <row r="266" spans="2:126" x14ac:dyDescent="0.2">
      <c r="B266" s="87" t="s">
        <v>25</v>
      </c>
      <c r="C266" s="41" t="s">
        <v>12</v>
      </c>
      <c r="D266" s="53">
        <f t="shared" ref="D266:F266" si="50">AVERAGE(D4,D25,D31,D35,D45,D51,D52,D61,D65,D75,D77,D83,D86,D92,D93,D96,D104,D109,D123,D124,D125,D128,D132,D134,D139,D143,D146,D151,D160,D164,D171,D181,D184,D185,D186,D195,D198,D201,D208,D209,D215,D216,D217,D223,D225,D232,D246,D247,D248,D250)</f>
        <v>12.710138256631256</v>
      </c>
      <c r="E266" s="42" t="e">
        <f t="shared" si="50"/>
        <v>#DIV/0!</v>
      </c>
      <c r="F266" s="54">
        <f t="shared" si="50"/>
        <v>12.710138256631256</v>
      </c>
      <c r="G266" s="53">
        <f t="shared" ref="G266:AJ266" si="51">AVERAGE(G4,G25,G31,G35,G45,G51,G52,G61,G65,G75,G77,G83,G86,G92,G93,G96,G104,G109,G123,G124,G125,G128,G132,G134,G139,G143,G146,G151,G160,G164,G171,G181,G184,G185,G186,G195,G198,G201,G208,G209,G215,G216,G217,G223,G225,G232,G246,G247,G248,G250)</f>
        <v>12.06674800789272</v>
      </c>
      <c r="H266" s="42" t="e">
        <f t="shared" si="51"/>
        <v>#DIV/0!</v>
      </c>
      <c r="I266" s="54">
        <f t="shared" si="51"/>
        <v>12.06674800789272</v>
      </c>
      <c r="J266" s="53">
        <f t="shared" si="51"/>
        <v>9.7069611659275932</v>
      </c>
      <c r="K266" s="42" t="e">
        <f t="shared" si="51"/>
        <v>#DIV/0!</v>
      </c>
      <c r="L266" s="54">
        <f t="shared" si="51"/>
        <v>9.7069611659275932</v>
      </c>
      <c r="M266" s="53">
        <f t="shared" si="51"/>
        <v>6.5964566296782889</v>
      </c>
      <c r="N266" s="42" t="e">
        <f t="shared" si="51"/>
        <v>#DIV/0!</v>
      </c>
      <c r="O266" s="54">
        <f t="shared" si="51"/>
        <v>6.5964566296782889</v>
      </c>
      <c r="P266" s="53">
        <f t="shared" si="51"/>
        <v>3.7208799361750149</v>
      </c>
      <c r="Q266" s="42" t="e">
        <f t="shared" si="51"/>
        <v>#DIV/0!</v>
      </c>
      <c r="R266" s="54">
        <f t="shared" si="51"/>
        <v>3.7208799361750149</v>
      </c>
      <c r="S266" s="53">
        <f t="shared" si="51"/>
        <v>0.98442964574856551</v>
      </c>
      <c r="T266" s="42" t="e">
        <f t="shared" si="51"/>
        <v>#DIV/0!</v>
      </c>
      <c r="U266" s="54">
        <f t="shared" si="51"/>
        <v>0.98442964574856551</v>
      </c>
      <c r="V266" s="53">
        <f t="shared" si="51"/>
        <v>-1.687021025997484</v>
      </c>
      <c r="W266" s="42" t="e">
        <f t="shared" si="51"/>
        <v>#DIV/0!</v>
      </c>
      <c r="X266" s="54">
        <f t="shared" si="51"/>
        <v>-1.687021025997484</v>
      </c>
      <c r="Y266" s="53">
        <f t="shared" si="51"/>
        <v>-4.3288584173106388</v>
      </c>
      <c r="Z266" s="42" t="e">
        <f t="shared" si="51"/>
        <v>#DIV/0!</v>
      </c>
      <c r="AA266" s="54">
        <f t="shared" si="51"/>
        <v>-4.3288584173106388</v>
      </c>
      <c r="AB266" s="53">
        <f t="shared" si="51"/>
        <v>-6.8492222518679489</v>
      </c>
      <c r="AC266" s="42" t="e">
        <f t="shared" si="51"/>
        <v>#DIV/0!</v>
      </c>
      <c r="AD266" s="54">
        <f t="shared" si="51"/>
        <v>-6.8492222518679489</v>
      </c>
      <c r="AE266" s="53">
        <f t="shared" si="51"/>
        <v>-8.9871071092226806</v>
      </c>
      <c r="AF266" s="42" t="e">
        <f t="shared" si="51"/>
        <v>#DIV/0!</v>
      </c>
      <c r="AG266" s="54">
        <f t="shared" si="51"/>
        <v>-8.9871071092226806</v>
      </c>
      <c r="AH266" s="53">
        <f t="shared" si="51"/>
        <v>-10.893160109033715</v>
      </c>
      <c r="AI266" s="42" t="e">
        <f t="shared" si="51"/>
        <v>#DIV/0!</v>
      </c>
      <c r="AJ266" s="54">
        <f t="shared" si="51"/>
        <v>-10.893160109033715</v>
      </c>
      <c r="AK266" s="53">
        <f t="shared" ref="AK266:BN266" si="52">AVERAGE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-12.80668215782106</v>
      </c>
      <c r="AL266" s="42" t="e">
        <f t="shared" si="52"/>
        <v>#DIV/0!</v>
      </c>
      <c r="AM266" s="54">
        <f t="shared" si="52"/>
        <v>-12.80668215782106</v>
      </c>
      <c r="AN266" s="53">
        <f t="shared" si="52"/>
        <v>-14.484418158863951</v>
      </c>
      <c r="AO266" s="42" t="e">
        <f t="shared" si="52"/>
        <v>#DIV/0!</v>
      </c>
      <c r="AP266" s="54">
        <f t="shared" si="52"/>
        <v>-14.484418158863951</v>
      </c>
      <c r="AQ266" s="53">
        <f t="shared" si="52"/>
        <v>-16.698339246926771</v>
      </c>
      <c r="AR266" s="42" t="e">
        <f t="shared" si="52"/>
        <v>#DIV/0!</v>
      </c>
      <c r="AS266" s="54">
        <f t="shared" si="52"/>
        <v>-16.698339246926771</v>
      </c>
      <c r="AT266" s="53">
        <f t="shared" si="52"/>
        <v>-17.108564527570017</v>
      </c>
      <c r="AU266" s="42" t="e">
        <f t="shared" si="52"/>
        <v>#DIV/0!</v>
      </c>
      <c r="AV266" s="54">
        <f t="shared" si="52"/>
        <v>-17.108564527570017</v>
      </c>
      <c r="AW266" s="53">
        <f t="shared" si="52"/>
        <v>-18.026119605102647</v>
      </c>
      <c r="AX266" s="42" t="e">
        <f t="shared" si="52"/>
        <v>#DIV/0!</v>
      </c>
      <c r="AY266" s="54">
        <f t="shared" si="52"/>
        <v>-18.026119605102647</v>
      </c>
      <c r="AZ266" s="53">
        <f t="shared" si="52"/>
        <v>-18.66245422666697</v>
      </c>
      <c r="BA266" s="42" t="e">
        <f t="shared" si="52"/>
        <v>#DIV/0!</v>
      </c>
      <c r="BB266" s="54">
        <f t="shared" si="52"/>
        <v>-18.66245422666697</v>
      </c>
      <c r="BC266" s="53">
        <f t="shared" si="52"/>
        <v>-18.435268389953567</v>
      </c>
      <c r="BD266" s="42" t="e">
        <f t="shared" si="52"/>
        <v>#DIV/0!</v>
      </c>
      <c r="BE266" s="54">
        <f t="shared" si="52"/>
        <v>-18.435268389953567</v>
      </c>
      <c r="BF266" s="53">
        <f t="shared" si="52"/>
        <v>-19.659286849563337</v>
      </c>
      <c r="BG266" s="42" t="e">
        <f t="shared" si="52"/>
        <v>#DIV/0!</v>
      </c>
      <c r="BH266" s="54">
        <f t="shared" si="52"/>
        <v>-19.659286849563337</v>
      </c>
      <c r="BI266" s="53">
        <f t="shared" si="52"/>
        <v>-19.362839058949397</v>
      </c>
      <c r="BJ266" s="42" t="e">
        <f t="shared" si="52"/>
        <v>#DIV/0!</v>
      </c>
      <c r="BK266" s="54">
        <f t="shared" si="52"/>
        <v>-19.362839058949397</v>
      </c>
      <c r="BL266" s="53">
        <f t="shared" si="52"/>
        <v>-22.427281056466803</v>
      </c>
      <c r="BM266" s="42" t="e">
        <f t="shared" si="52"/>
        <v>#DIV/0!</v>
      </c>
      <c r="BN266" s="54">
        <f t="shared" si="52"/>
        <v>-22.427281056466803</v>
      </c>
      <c r="BO266" s="53">
        <f t="shared" ref="BO266:CR266" si="53">AVERAGE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-22.173548816205098</v>
      </c>
      <c r="BP266" s="42" t="e">
        <f t="shared" si="53"/>
        <v>#DIV/0!</v>
      </c>
      <c r="BQ266" s="54">
        <f t="shared" si="53"/>
        <v>-22.173548816205098</v>
      </c>
      <c r="BR266" s="53">
        <f t="shared" si="53"/>
        <v>-29.292995898124751</v>
      </c>
      <c r="BS266" s="42" t="e">
        <f t="shared" si="53"/>
        <v>#DIV/0!</v>
      </c>
      <c r="BT266" s="54">
        <f t="shared" si="53"/>
        <v>-29.292995898124751</v>
      </c>
      <c r="BU266" s="53">
        <f t="shared" si="53"/>
        <v>-19.863359078633401</v>
      </c>
      <c r="BV266" s="42" t="e">
        <f t="shared" si="53"/>
        <v>#DIV/0!</v>
      </c>
      <c r="BW266" s="54">
        <f t="shared" si="53"/>
        <v>-19.863359078633401</v>
      </c>
      <c r="BX266" s="53">
        <f t="shared" si="53"/>
        <v>-19.863359078633401</v>
      </c>
      <c r="BY266" s="42" t="e">
        <f t="shared" si="53"/>
        <v>#DIV/0!</v>
      </c>
      <c r="BZ266" s="54">
        <f t="shared" si="53"/>
        <v>-19.863359078633401</v>
      </c>
      <c r="CA266" s="53" t="e">
        <f t="shared" si="53"/>
        <v>#DIV/0!</v>
      </c>
      <c r="CB266" s="42" t="e">
        <f t="shared" si="53"/>
        <v>#DIV/0!</v>
      </c>
      <c r="CC266" s="54" t="e">
        <f t="shared" si="53"/>
        <v>#DIV/0!</v>
      </c>
      <c r="CD266" s="53" t="e">
        <f t="shared" si="53"/>
        <v>#DIV/0!</v>
      </c>
      <c r="CE266" s="42" t="e">
        <f t="shared" si="53"/>
        <v>#DIV/0!</v>
      </c>
      <c r="CF266" s="54" t="e">
        <f t="shared" si="53"/>
        <v>#DIV/0!</v>
      </c>
      <c r="CG266" s="53" t="e">
        <f t="shared" si="53"/>
        <v>#DIV/0!</v>
      </c>
      <c r="CH266" s="42" t="e">
        <f t="shared" si="53"/>
        <v>#DIV/0!</v>
      </c>
      <c r="CI266" s="54" t="e">
        <f t="shared" si="53"/>
        <v>#DIV/0!</v>
      </c>
      <c r="CJ266" s="53" t="e">
        <f t="shared" si="53"/>
        <v>#DIV/0!</v>
      </c>
      <c r="CK266" s="42" t="e">
        <f t="shared" si="53"/>
        <v>#DIV/0!</v>
      </c>
      <c r="CL266" s="54" t="e">
        <f t="shared" si="53"/>
        <v>#DIV/0!</v>
      </c>
      <c r="CM266" s="53" t="e">
        <f t="shared" si="53"/>
        <v>#DIV/0!</v>
      </c>
      <c r="CN266" s="42" t="e">
        <f t="shared" si="53"/>
        <v>#DIV/0!</v>
      </c>
      <c r="CO266" s="54" t="e">
        <f t="shared" si="53"/>
        <v>#DIV/0!</v>
      </c>
      <c r="CP266" s="53" t="e">
        <f t="shared" si="53"/>
        <v>#DIV/0!</v>
      </c>
      <c r="CQ266" s="42" t="e">
        <f t="shared" si="53"/>
        <v>#DIV/0!</v>
      </c>
      <c r="CR266" s="54" t="e">
        <f t="shared" si="53"/>
        <v>#DIV/0!</v>
      </c>
      <c r="CS266" s="53" t="e">
        <f t="shared" ref="CS266:DV266" si="54">AVERAGE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#DIV/0!</v>
      </c>
      <c r="CT266" s="42" t="e">
        <f t="shared" si="54"/>
        <v>#DIV/0!</v>
      </c>
      <c r="CU266" s="54" t="e">
        <f t="shared" si="54"/>
        <v>#DIV/0!</v>
      </c>
      <c r="CV266" s="53" t="e">
        <f t="shared" si="54"/>
        <v>#DIV/0!</v>
      </c>
      <c r="CW266" s="42" t="e">
        <f t="shared" si="54"/>
        <v>#DIV/0!</v>
      </c>
      <c r="CX266" s="54" t="e">
        <f t="shared" si="54"/>
        <v>#DIV/0!</v>
      </c>
      <c r="CY266" s="53" t="e">
        <f t="shared" si="54"/>
        <v>#DIV/0!</v>
      </c>
      <c r="CZ266" s="42" t="e">
        <f t="shared" si="54"/>
        <v>#DIV/0!</v>
      </c>
      <c r="DA266" s="54" t="e">
        <f t="shared" si="54"/>
        <v>#DIV/0!</v>
      </c>
      <c r="DB266" s="53" t="e">
        <f t="shared" si="54"/>
        <v>#DIV/0!</v>
      </c>
      <c r="DC266" s="42" t="e">
        <f t="shared" si="54"/>
        <v>#DIV/0!</v>
      </c>
      <c r="DD266" s="54" t="e">
        <f t="shared" si="54"/>
        <v>#DIV/0!</v>
      </c>
      <c r="DE266" s="53" t="e">
        <f t="shared" si="54"/>
        <v>#DIV/0!</v>
      </c>
      <c r="DF266" s="42" t="e">
        <f t="shared" si="54"/>
        <v>#DIV/0!</v>
      </c>
      <c r="DG266" s="54" t="e">
        <f t="shared" si="54"/>
        <v>#DIV/0!</v>
      </c>
      <c r="DH266" s="53" t="e">
        <f t="shared" si="54"/>
        <v>#DIV/0!</v>
      </c>
      <c r="DI266" s="42" t="e">
        <f t="shared" si="54"/>
        <v>#DIV/0!</v>
      </c>
      <c r="DJ266" s="54" t="e">
        <f t="shared" si="54"/>
        <v>#DIV/0!</v>
      </c>
      <c r="DK266" s="53" t="e">
        <f t="shared" si="54"/>
        <v>#DIV/0!</v>
      </c>
      <c r="DL266" s="42" t="e">
        <f t="shared" si="54"/>
        <v>#DIV/0!</v>
      </c>
      <c r="DM266" s="54" t="e">
        <f t="shared" si="54"/>
        <v>#DIV/0!</v>
      </c>
      <c r="DN266" s="53" t="e">
        <f t="shared" si="54"/>
        <v>#DIV/0!</v>
      </c>
      <c r="DO266" s="42" t="e">
        <f t="shared" si="54"/>
        <v>#DIV/0!</v>
      </c>
      <c r="DP266" s="54" t="e">
        <f t="shared" si="54"/>
        <v>#DIV/0!</v>
      </c>
      <c r="DQ266" s="53" t="e">
        <f t="shared" si="54"/>
        <v>#DIV/0!</v>
      </c>
      <c r="DR266" s="42" t="e">
        <f t="shared" si="54"/>
        <v>#DIV/0!</v>
      </c>
      <c r="DS266" s="54" t="e">
        <f t="shared" si="54"/>
        <v>#DIV/0!</v>
      </c>
      <c r="DT266" s="53" t="e">
        <f t="shared" si="54"/>
        <v>#DIV/0!</v>
      </c>
      <c r="DU266" s="42" t="e">
        <f t="shared" si="54"/>
        <v>#DIV/0!</v>
      </c>
      <c r="DV266" s="54" t="e">
        <f t="shared" si="54"/>
        <v>#DIV/0!</v>
      </c>
    </row>
    <row r="267" spans="2:126" x14ac:dyDescent="0.2">
      <c r="B267" s="88"/>
      <c r="C267" s="41" t="s">
        <v>13</v>
      </c>
      <c r="D267" s="43">
        <f t="shared" ref="D267:F267" si="55">STDEV(D4,D25,D31,D35,D45,D51,D52,D61,D65,D75,D77,D83,D86,D92,D93,D96,D104,D109,D123,D124,D125,D128,D132,D134,D139,D143,D146,D151,D160,D164,D171,D181,D184,D185,D186,D195,D198,D201,D208,D209,D215,D216,D217,D223,D225,D232,D246,D247,D248,D250)</f>
        <v>2.3589802956553161</v>
      </c>
      <c r="E267" s="42" t="e">
        <f t="shared" si="55"/>
        <v>#DIV/0!</v>
      </c>
      <c r="F267" s="42">
        <f t="shared" si="55"/>
        <v>2.3589802956553161</v>
      </c>
      <c r="G267" s="43">
        <f t="shared" ref="G267:AJ267" si="56">STDEV(G4,G25,G31,G35,G45,G51,G52,G61,G65,G75,G77,G83,G86,G92,G93,G96,G104,G109,G123,G124,G125,G128,G132,G134,G139,G143,G146,G151,G160,G164,G171,G181,G184,G185,G186,G195,G198,G201,G208,G209,G215,G216,G217,G223,G225,G232,G246,G247,G248,G250)</f>
        <v>2.4944643460817879</v>
      </c>
      <c r="H267" s="42" t="e">
        <f t="shared" si="56"/>
        <v>#DIV/0!</v>
      </c>
      <c r="I267" s="42">
        <f t="shared" si="56"/>
        <v>2.4944643460817879</v>
      </c>
      <c r="J267" s="43">
        <f t="shared" si="56"/>
        <v>2.9640802902026957</v>
      </c>
      <c r="K267" s="42" t="e">
        <f t="shared" si="56"/>
        <v>#DIV/0!</v>
      </c>
      <c r="L267" s="42">
        <f t="shared" si="56"/>
        <v>2.9640802902026957</v>
      </c>
      <c r="M267" s="43">
        <f t="shared" si="56"/>
        <v>3.6953756082208833</v>
      </c>
      <c r="N267" s="42" t="e">
        <f t="shared" si="56"/>
        <v>#DIV/0!</v>
      </c>
      <c r="O267" s="42">
        <f t="shared" si="56"/>
        <v>3.6953756082208833</v>
      </c>
      <c r="P267" s="43">
        <f t="shared" si="56"/>
        <v>4.2073789859223014</v>
      </c>
      <c r="Q267" s="42" t="e">
        <f t="shared" si="56"/>
        <v>#DIV/0!</v>
      </c>
      <c r="R267" s="42">
        <f t="shared" si="56"/>
        <v>4.2073789859223014</v>
      </c>
      <c r="S267" s="43">
        <f t="shared" si="56"/>
        <v>4.5119760685720927</v>
      </c>
      <c r="T267" s="42" t="e">
        <f t="shared" si="56"/>
        <v>#DIV/0!</v>
      </c>
      <c r="U267" s="42">
        <f t="shared" si="56"/>
        <v>4.5119760685720927</v>
      </c>
      <c r="V267" s="43">
        <f t="shared" si="56"/>
        <v>4.8346004314368898</v>
      </c>
      <c r="W267" s="42" t="e">
        <f t="shared" si="56"/>
        <v>#DIV/0!</v>
      </c>
      <c r="X267" s="42">
        <f t="shared" si="56"/>
        <v>4.8346004314368898</v>
      </c>
      <c r="Y267" s="43">
        <f t="shared" si="56"/>
        <v>5.376363450477526</v>
      </c>
      <c r="Z267" s="42" t="e">
        <f t="shared" si="56"/>
        <v>#DIV/0!</v>
      </c>
      <c r="AA267" s="42">
        <f t="shared" si="56"/>
        <v>5.376363450477526</v>
      </c>
      <c r="AB267" s="43">
        <f t="shared" si="56"/>
        <v>6.0443759401921282</v>
      </c>
      <c r="AC267" s="42" t="e">
        <f t="shared" si="56"/>
        <v>#DIV/0!</v>
      </c>
      <c r="AD267" s="42">
        <f t="shared" si="56"/>
        <v>6.0443759401921282</v>
      </c>
      <c r="AE267" s="43">
        <f t="shared" si="56"/>
        <v>6.5163575059157237</v>
      </c>
      <c r="AF267" s="42" t="e">
        <f t="shared" si="56"/>
        <v>#DIV/0!</v>
      </c>
      <c r="AG267" s="42">
        <f t="shared" si="56"/>
        <v>6.5163575059157237</v>
      </c>
      <c r="AH267" s="43">
        <f t="shared" si="56"/>
        <v>6.705192745874748</v>
      </c>
      <c r="AI267" s="42" t="e">
        <f t="shared" si="56"/>
        <v>#DIV/0!</v>
      </c>
      <c r="AJ267" s="42">
        <f t="shared" si="56"/>
        <v>6.705192745874748</v>
      </c>
      <c r="AK267" s="43">
        <f t="shared" ref="AK267:BN267" si="57">STDEV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6.9261813295080472</v>
      </c>
      <c r="AL267" s="42" t="e">
        <f t="shared" si="57"/>
        <v>#DIV/0!</v>
      </c>
      <c r="AM267" s="42">
        <f t="shared" si="57"/>
        <v>6.9261813295080472</v>
      </c>
      <c r="AN267" s="43">
        <f t="shared" si="57"/>
        <v>7.7485830710252239</v>
      </c>
      <c r="AO267" s="42" t="e">
        <f t="shared" si="57"/>
        <v>#DIV/0!</v>
      </c>
      <c r="AP267" s="42">
        <f t="shared" si="57"/>
        <v>7.7485830710252239</v>
      </c>
      <c r="AQ267" s="43">
        <f t="shared" si="57"/>
        <v>8.5212133280608704</v>
      </c>
      <c r="AR267" s="42" t="e">
        <f t="shared" si="57"/>
        <v>#DIV/0!</v>
      </c>
      <c r="AS267" s="42">
        <f t="shared" si="57"/>
        <v>8.5212133280608704</v>
      </c>
      <c r="AT267" s="43">
        <f t="shared" si="57"/>
        <v>7.5681201001586453</v>
      </c>
      <c r="AU267" s="42" t="e">
        <f t="shared" si="57"/>
        <v>#DIV/0!</v>
      </c>
      <c r="AV267" s="42">
        <f t="shared" si="57"/>
        <v>7.5681201001586453</v>
      </c>
      <c r="AW267" s="43">
        <f t="shared" si="57"/>
        <v>7.4638678703678885</v>
      </c>
      <c r="AX267" s="42" t="e">
        <f t="shared" si="57"/>
        <v>#DIV/0!</v>
      </c>
      <c r="AY267" s="42">
        <f t="shared" si="57"/>
        <v>7.4638678703678885</v>
      </c>
      <c r="AZ267" s="43">
        <f t="shared" si="57"/>
        <v>7.6536970804454034</v>
      </c>
      <c r="BA267" s="42" t="e">
        <f t="shared" si="57"/>
        <v>#DIV/0!</v>
      </c>
      <c r="BB267" s="42">
        <f t="shared" si="57"/>
        <v>7.6536970804454034</v>
      </c>
      <c r="BC267" s="43">
        <f t="shared" si="57"/>
        <v>6.3108505600532707</v>
      </c>
      <c r="BD267" s="42" t="e">
        <f t="shared" si="57"/>
        <v>#DIV/0!</v>
      </c>
      <c r="BE267" s="42">
        <f t="shared" si="57"/>
        <v>6.3108505600532707</v>
      </c>
      <c r="BF267" s="43">
        <f t="shared" si="57"/>
        <v>5.0889881346559749</v>
      </c>
      <c r="BG267" s="42" t="e">
        <f t="shared" si="57"/>
        <v>#DIV/0!</v>
      </c>
      <c r="BH267" s="42">
        <f t="shared" si="57"/>
        <v>5.0889881346559749</v>
      </c>
      <c r="BI267" s="43">
        <f t="shared" si="57"/>
        <v>5.8925285594399233</v>
      </c>
      <c r="BJ267" s="42" t="e">
        <f t="shared" si="57"/>
        <v>#DIV/0!</v>
      </c>
      <c r="BK267" s="42">
        <f t="shared" si="57"/>
        <v>5.8925285594399233</v>
      </c>
      <c r="BL267" s="43">
        <f t="shared" si="57"/>
        <v>10.649856731061398</v>
      </c>
      <c r="BM267" s="42" t="e">
        <f t="shared" si="57"/>
        <v>#DIV/0!</v>
      </c>
      <c r="BN267" s="42">
        <f t="shared" si="57"/>
        <v>10.649856731061398</v>
      </c>
      <c r="BO267" s="43">
        <f t="shared" ref="BO267:CR267" si="58">STDEV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13.821551749739251</v>
      </c>
      <c r="BP267" s="42" t="e">
        <f t="shared" si="58"/>
        <v>#DIV/0!</v>
      </c>
      <c r="BQ267" s="42">
        <f t="shared" si="58"/>
        <v>13.821551749739251</v>
      </c>
      <c r="BR267" s="43">
        <f t="shared" si="58"/>
        <v>19.124647742236395</v>
      </c>
      <c r="BS267" s="42" t="e">
        <f t="shared" si="58"/>
        <v>#DIV/0!</v>
      </c>
      <c r="BT267" s="42">
        <f t="shared" si="58"/>
        <v>19.124647742236395</v>
      </c>
      <c r="BU267" s="43" t="e">
        <f t="shared" si="58"/>
        <v>#DIV/0!</v>
      </c>
      <c r="BV267" s="42" t="e">
        <f t="shared" si="58"/>
        <v>#DIV/0!</v>
      </c>
      <c r="BW267" s="42" t="e">
        <f t="shared" si="58"/>
        <v>#DIV/0!</v>
      </c>
      <c r="BX267" s="43" t="e">
        <f t="shared" si="58"/>
        <v>#DIV/0!</v>
      </c>
      <c r="BY267" s="42" t="e">
        <f t="shared" si="58"/>
        <v>#DIV/0!</v>
      </c>
      <c r="BZ267" s="42" t="e">
        <f t="shared" si="58"/>
        <v>#DIV/0!</v>
      </c>
      <c r="CA267" s="43" t="e">
        <f t="shared" si="58"/>
        <v>#DIV/0!</v>
      </c>
      <c r="CB267" s="42" t="e">
        <f t="shared" si="58"/>
        <v>#DIV/0!</v>
      </c>
      <c r="CC267" s="42" t="e">
        <f t="shared" si="58"/>
        <v>#DIV/0!</v>
      </c>
      <c r="CD267" s="43" t="e">
        <f t="shared" si="58"/>
        <v>#DIV/0!</v>
      </c>
      <c r="CE267" s="42" t="e">
        <f t="shared" si="58"/>
        <v>#DIV/0!</v>
      </c>
      <c r="CF267" s="42" t="e">
        <f t="shared" si="58"/>
        <v>#DIV/0!</v>
      </c>
      <c r="CG267" s="43" t="e">
        <f t="shared" si="58"/>
        <v>#DIV/0!</v>
      </c>
      <c r="CH267" s="42" t="e">
        <f t="shared" si="58"/>
        <v>#DIV/0!</v>
      </c>
      <c r="CI267" s="42" t="e">
        <f t="shared" si="58"/>
        <v>#DIV/0!</v>
      </c>
      <c r="CJ267" s="43" t="e">
        <f t="shared" si="58"/>
        <v>#DIV/0!</v>
      </c>
      <c r="CK267" s="42" t="e">
        <f t="shared" si="58"/>
        <v>#DIV/0!</v>
      </c>
      <c r="CL267" s="42" t="e">
        <f t="shared" si="58"/>
        <v>#DIV/0!</v>
      </c>
      <c r="CM267" s="43" t="e">
        <f t="shared" si="58"/>
        <v>#DIV/0!</v>
      </c>
      <c r="CN267" s="42" t="e">
        <f t="shared" si="58"/>
        <v>#DIV/0!</v>
      </c>
      <c r="CO267" s="42" t="e">
        <f t="shared" si="58"/>
        <v>#DIV/0!</v>
      </c>
      <c r="CP267" s="43" t="e">
        <f t="shared" si="58"/>
        <v>#DIV/0!</v>
      </c>
      <c r="CQ267" s="42" t="e">
        <f t="shared" si="58"/>
        <v>#DIV/0!</v>
      </c>
      <c r="CR267" s="42" t="e">
        <f t="shared" si="58"/>
        <v>#DIV/0!</v>
      </c>
      <c r="CS267" s="43" t="e">
        <f t="shared" ref="CS267:DV267" si="59">STDEV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#DIV/0!</v>
      </c>
      <c r="CT267" s="42" t="e">
        <f t="shared" si="59"/>
        <v>#DIV/0!</v>
      </c>
      <c r="CU267" s="42" t="e">
        <f t="shared" si="59"/>
        <v>#DIV/0!</v>
      </c>
      <c r="CV267" s="43" t="e">
        <f t="shared" si="59"/>
        <v>#DIV/0!</v>
      </c>
      <c r="CW267" s="42" t="e">
        <f t="shared" si="59"/>
        <v>#DIV/0!</v>
      </c>
      <c r="CX267" s="42" t="e">
        <f t="shared" si="59"/>
        <v>#DIV/0!</v>
      </c>
      <c r="CY267" s="43" t="e">
        <f t="shared" si="59"/>
        <v>#DIV/0!</v>
      </c>
      <c r="CZ267" s="42" t="e">
        <f t="shared" si="59"/>
        <v>#DIV/0!</v>
      </c>
      <c r="DA267" s="42" t="e">
        <f t="shared" si="59"/>
        <v>#DIV/0!</v>
      </c>
      <c r="DB267" s="43" t="e">
        <f t="shared" si="59"/>
        <v>#DIV/0!</v>
      </c>
      <c r="DC267" s="42" t="e">
        <f t="shared" si="59"/>
        <v>#DIV/0!</v>
      </c>
      <c r="DD267" s="42" t="e">
        <f t="shared" si="59"/>
        <v>#DIV/0!</v>
      </c>
      <c r="DE267" s="43" t="e">
        <f t="shared" si="59"/>
        <v>#DIV/0!</v>
      </c>
      <c r="DF267" s="42" t="e">
        <f t="shared" si="59"/>
        <v>#DIV/0!</v>
      </c>
      <c r="DG267" s="42" t="e">
        <f t="shared" si="59"/>
        <v>#DIV/0!</v>
      </c>
      <c r="DH267" s="43" t="e">
        <f t="shared" si="59"/>
        <v>#DIV/0!</v>
      </c>
      <c r="DI267" s="42" t="e">
        <f t="shared" si="59"/>
        <v>#DIV/0!</v>
      </c>
      <c r="DJ267" s="42" t="e">
        <f t="shared" si="59"/>
        <v>#DIV/0!</v>
      </c>
      <c r="DK267" s="43" t="e">
        <f t="shared" si="59"/>
        <v>#DIV/0!</v>
      </c>
      <c r="DL267" s="42" t="e">
        <f t="shared" si="59"/>
        <v>#DIV/0!</v>
      </c>
      <c r="DM267" s="42" t="e">
        <f t="shared" si="59"/>
        <v>#DIV/0!</v>
      </c>
      <c r="DN267" s="43" t="e">
        <f t="shared" si="59"/>
        <v>#DIV/0!</v>
      </c>
      <c r="DO267" s="42" t="e">
        <f t="shared" si="59"/>
        <v>#DIV/0!</v>
      </c>
      <c r="DP267" s="42" t="e">
        <f t="shared" si="59"/>
        <v>#DIV/0!</v>
      </c>
      <c r="DQ267" s="43" t="e">
        <f t="shared" si="59"/>
        <v>#DIV/0!</v>
      </c>
      <c r="DR267" s="42" t="e">
        <f t="shared" si="59"/>
        <v>#DIV/0!</v>
      </c>
      <c r="DS267" s="42" t="e">
        <f t="shared" si="59"/>
        <v>#DIV/0!</v>
      </c>
      <c r="DT267" s="43" t="e">
        <f t="shared" si="59"/>
        <v>#DIV/0!</v>
      </c>
      <c r="DU267" s="42" t="e">
        <f t="shared" si="59"/>
        <v>#DIV/0!</v>
      </c>
      <c r="DV267" s="42" t="e">
        <f t="shared" si="59"/>
        <v>#DIV/0!</v>
      </c>
    </row>
    <row r="268" spans="2:126" x14ac:dyDescent="0.2">
      <c r="B268" s="88"/>
      <c r="C268" s="41" t="s">
        <v>14</v>
      </c>
      <c r="D268" s="43">
        <f t="shared" ref="D268:F268" si="60">MAX(D4,D25,D31,D35,D45,D51,D52,D61,D65,D75,D77,D83,D86,D92,D93,D96,D104,D109,D123,D124,D125,D128,D132,D134,D139,D143,D146,D151,D160,D164,D171,D181,D184,D185,D186,D195,D198,D201,D208,D209,D215,D216,D217,D223,D225,D232,D246,D247,D248,D250)</f>
        <v>17.790658839060601</v>
      </c>
      <c r="E268" s="42">
        <f t="shared" si="60"/>
        <v>0</v>
      </c>
      <c r="F268" s="42">
        <f t="shared" si="60"/>
        <v>17.790658839060601</v>
      </c>
      <c r="G268" s="43">
        <f t="shared" ref="G268:AJ268" si="61">MAX(G4,G25,G31,G35,G45,G51,G52,G61,G65,G75,G77,G83,G86,G92,G93,G96,G104,G109,G123,G124,G125,G128,G132,G134,G139,G143,G146,G151,G160,G164,G171,G181,G184,G185,G186,G195,G198,G201,G208,G209,G215,G216,G217,G223,G225,G232,G246,G247,G248,G250)</f>
        <v>17.2223222634933</v>
      </c>
      <c r="H268" s="42">
        <f t="shared" si="61"/>
        <v>0</v>
      </c>
      <c r="I268" s="42">
        <f t="shared" si="61"/>
        <v>17.2223222634933</v>
      </c>
      <c r="J268" s="43">
        <f t="shared" si="61"/>
        <v>15.1161291265107</v>
      </c>
      <c r="K268" s="42">
        <f t="shared" si="61"/>
        <v>0</v>
      </c>
      <c r="L268" s="42">
        <f t="shared" si="61"/>
        <v>15.1161291265107</v>
      </c>
      <c r="M268" s="43">
        <f t="shared" si="61"/>
        <v>13.0711278703258</v>
      </c>
      <c r="N268" s="42">
        <f t="shared" si="61"/>
        <v>0</v>
      </c>
      <c r="O268" s="42">
        <f t="shared" si="61"/>
        <v>13.0711278703258</v>
      </c>
      <c r="P268" s="43">
        <f t="shared" si="61"/>
        <v>11.616142913191201</v>
      </c>
      <c r="Q268" s="42">
        <f t="shared" si="61"/>
        <v>0</v>
      </c>
      <c r="R268" s="42">
        <f t="shared" si="61"/>
        <v>11.616142913191201</v>
      </c>
      <c r="S268" s="43">
        <f t="shared" si="61"/>
        <v>9.5161228395628008</v>
      </c>
      <c r="T268" s="42">
        <f t="shared" si="61"/>
        <v>0</v>
      </c>
      <c r="U268" s="42">
        <f t="shared" si="61"/>
        <v>9.5161228395628008</v>
      </c>
      <c r="V268" s="43">
        <f t="shared" si="61"/>
        <v>7.2259711273241702</v>
      </c>
      <c r="W268" s="42">
        <f t="shared" si="61"/>
        <v>0</v>
      </c>
      <c r="X268" s="42">
        <f t="shared" si="61"/>
        <v>7.2259711273241702</v>
      </c>
      <c r="Y268" s="43">
        <f t="shared" si="61"/>
        <v>5.2791498317355101</v>
      </c>
      <c r="Z268" s="42">
        <f t="shared" si="61"/>
        <v>0</v>
      </c>
      <c r="AA268" s="42">
        <f t="shared" si="61"/>
        <v>5.2791498317355101</v>
      </c>
      <c r="AB268" s="43">
        <f t="shared" si="61"/>
        <v>3.6147268993251398</v>
      </c>
      <c r="AC268" s="42">
        <f t="shared" si="61"/>
        <v>0</v>
      </c>
      <c r="AD268" s="42">
        <f t="shared" si="61"/>
        <v>3.6147268993251398</v>
      </c>
      <c r="AE268" s="43">
        <f t="shared" si="61"/>
        <v>1.5713696856227499</v>
      </c>
      <c r="AF268" s="42">
        <f t="shared" si="61"/>
        <v>0</v>
      </c>
      <c r="AG268" s="42">
        <f t="shared" si="61"/>
        <v>1.5713696856227499</v>
      </c>
      <c r="AH268" s="43">
        <f t="shared" si="61"/>
        <v>-0.222123003795381</v>
      </c>
      <c r="AI268" s="42">
        <f t="shared" si="61"/>
        <v>0</v>
      </c>
      <c r="AJ268" s="42">
        <f t="shared" si="61"/>
        <v>-0.222123003795381</v>
      </c>
      <c r="AK268" s="43">
        <f t="shared" ref="AK268:BN268" si="62">MAX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-2.0254059625342</v>
      </c>
      <c r="AL268" s="42">
        <f t="shared" si="62"/>
        <v>0</v>
      </c>
      <c r="AM268" s="42">
        <f t="shared" si="62"/>
        <v>-2.0254059625342</v>
      </c>
      <c r="AN268" s="43">
        <f t="shared" si="62"/>
        <v>-3.0182276003792698</v>
      </c>
      <c r="AO268" s="42">
        <f t="shared" si="62"/>
        <v>0</v>
      </c>
      <c r="AP268" s="42">
        <f t="shared" si="62"/>
        <v>-3.0182276003792698</v>
      </c>
      <c r="AQ268" s="43">
        <f t="shared" si="62"/>
        <v>-4.4885351301240899</v>
      </c>
      <c r="AR268" s="42">
        <f t="shared" si="62"/>
        <v>0</v>
      </c>
      <c r="AS268" s="42">
        <f t="shared" si="62"/>
        <v>-4.4885351301240899</v>
      </c>
      <c r="AT268" s="43">
        <f t="shared" si="62"/>
        <v>-6.0059087427665698</v>
      </c>
      <c r="AU268" s="42">
        <f t="shared" si="62"/>
        <v>0</v>
      </c>
      <c r="AV268" s="42">
        <f t="shared" si="62"/>
        <v>-6.0059087427665698</v>
      </c>
      <c r="AW268" s="43">
        <f t="shared" si="62"/>
        <v>-5.0381818670660898</v>
      </c>
      <c r="AX268" s="42">
        <f t="shared" si="62"/>
        <v>0</v>
      </c>
      <c r="AY268" s="42">
        <f t="shared" si="62"/>
        <v>-5.0381818670660898</v>
      </c>
      <c r="AZ268" s="43">
        <f t="shared" si="62"/>
        <v>-5.0381818670660898</v>
      </c>
      <c r="BA268" s="42">
        <f t="shared" si="62"/>
        <v>0</v>
      </c>
      <c r="BB268" s="42">
        <f t="shared" si="62"/>
        <v>-5.0381818670660898</v>
      </c>
      <c r="BC268" s="43">
        <f t="shared" si="62"/>
        <v>-8.1956751154002099</v>
      </c>
      <c r="BD268" s="42">
        <f t="shared" si="62"/>
        <v>0</v>
      </c>
      <c r="BE268" s="42">
        <f t="shared" si="62"/>
        <v>-8.1956751154002099</v>
      </c>
      <c r="BF268" s="43">
        <f t="shared" si="62"/>
        <v>-10.356114440909399</v>
      </c>
      <c r="BG268" s="42">
        <f t="shared" si="62"/>
        <v>0</v>
      </c>
      <c r="BH268" s="42">
        <f t="shared" si="62"/>
        <v>-10.356114440909399</v>
      </c>
      <c r="BI268" s="43">
        <f t="shared" si="62"/>
        <v>-11.079200246264501</v>
      </c>
      <c r="BJ268" s="42">
        <f t="shared" si="62"/>
        <v>0</v>
      </c>
      <c r="BK268" s="42">
        <f t="shared" si="62"/>
        <v>-11.079200246264501</v>
      </c>
      <c r="BL268" s="43">
        <f t="shared" si="62"/>
        <v>-11.788418319820099</v>
      </c>
      <c r="BM268" s="42">
        <f t="shared" si="62"/>
        <v>0</v>
      </c>
      <c r="BN268" s="42">
        <f t="shared" si="62"/>
        <v>-11.788418319820099</v>
      </c>
      <c r="BO268" s="43">
        <f t="shared" ref="BO268:CR268" si="63">MAX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-13.4812087099649</v>
      </c>
      <c r="BP268" s="42">
        <f t="shared" si="63"/>
        <v>0</v>
      </c>
      <c r="BQ268" s="42">
        <f t="shared" si="63"/>
        <v>-13.4812087099649</v>
      </c>
      <c r="BR268" s="43">
        <f t="shared" si="63"/>
        <v>-15.769827791785399</v>
      </c>
      <c r="BS268" s="42">
        <f t="shared" si="63"/>
        <v>0</v>
      </c>
      <c r="BT268" s="42">
        <f t="shared" si="63"/>
        <v>-15.769827791785399</v>
      </c>
      <c r="BU268" s="43">
        <f t="shared" si="63"/>
        <v>-19.863359078633401</v>
      </c>
      <c r="BV268" s="42">
        <f t="shared" si="63"/>
        <v>0</v>
      </c>
      <c r="BW268" s="42">
        <f t="shared" si="63"/>
        <v>-19.863359078633401</v>
      </c>
      <c r="BX268" s="43">
        <f t="shared" si="63"/>
        <v>-19.863359078633401</v>
      </c>
      <c r="BY268" s="42">
        <f t="shared" si="63"/>
        <v>0</v>
      </c>
      <c r="BZ268" s="42">
        <f t="shared" si="63"/>
        <v>-19.863359078633401</v>
      </c>
      <c r="CA268" s="43">
        <f t="shared" si="63"/>
        <v>0</v>
      </c>
      <c r="CB268" s="42">
        <f t="shared" si="63"/>
        <v>0</v>
      </c>
      <c r="CC268" s="42">
        <f t="shared" si="63"/>
        <v>0</v>
      </c>
      <c r="CD268" s="43">
        <f t="shared" si="63"/>
        <v>0</v>
      </c>
      <c r="CE268" s="42">
        <f t="shared" si="63"/>
        <v>0</v>
      </c>
      <c r="CF268" s="42">
        <f t="shared" si="63"/>
        <v>0</v>
      </c>
      <c r="CG268" s="43">
        <f t="shared" si="63"/>
        <v>0</v>
      </c>
      <c r="CH268" s="42">
        <f t="shared" si="63"/>
        <v>0</v>
      </c>
      <c r="CI268" s="42">
        <f t="shared" si="63"/>
        <v>0</v>
      </c>
      <c r="CJ268" s="43">
        <f t="shared" si="63"/>
        <v>0</v>
      </c>
      <c r="CK268" s="42">
        <f t="shared" si="63"/>
        <v>0</v>
      </c>
      <c r="CL268" s="42">
        <f t="shared" si="63"/>
        <v>0</v>
      </c>
      <c r="CM268" s="43">
        <f t="shared" si="63"/>
        <v>0</v>
      </c>
      <c r="CN268" s="42">
        <f t="shared" si="63"/>
        <v>0</v>
      </c>
      <c r="CO268" s="42">
        <f t="shared" si="63"/>
        <v>0</v>
      </c>
      <c r="CP268" s="43">
        <f t="shared" si="63"/>
        <v>0</v>
      </c>
      <c r="CQ268" s="42">
        <f t="shared" si="63"/>
        <v>0</v>
      </c>
      <c r="CR268" s="42">
        <f t="shared" si="63"/>
        <v>0</v>
      </c>
      <c r="CS268" s="43">
        <f t="shared" ref="CS268:DV268" si="64">MAX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0</v>
      </c>
      <c r="CT268" s="42">
        <f t="shared" si="64"/>
        <v>0</v>
      </c>
      <c r="CU268" s="42">
        <f t="shared" si="64"/>
        <v>0</v>
      </c>
      <c r="CV268" s="43">
        <f t="shared" si="64"/>
        <v>0</v>
      </c>
      <c r="CW268" s="42">
        <f t="shared" si="64"/>
        <v>0</v>
      </c>
      <c r="CX268" s="42">
        <f t="shared" si="64"/>
        <v>0</v>
      </c>
      <c r="CY268" s="43">
        <f t="shared" si="64"/>
        <v>0</v>
      </c>
      <c r="CZ268" s="42">
        <f t="shared" si="64"/>
        <v>0</v>
      </c>
      <c r="DA268" s="42">
        <f t="shared" si="64"/>
        <v>0</v>
      </c>
      <c r="DB268" s="43">
        <f t="shared" si="64"/>
        <v>0</v>
      </c>
      <c r="DC268" s="42">
        <f t="shared" si="64"/>
        <v>0</v>
      </c>
      <c r="DD268" s="42">
        <f t="shared" si="64"/>
        <v>0</v>
      </c>
      <c r="DE268" s="43">
        <f t="shared" si="64"/>
        <v>0</v>
      </c>
      <c r="DF268" s="42">
        <f t="shared" si="64"/>
        <v>0</v>
      </c>
      <c r="DG268" s="42">
        <f t="shared" si="64"/>
        <v>0</v>
      </c>
      <c r="DH268" s="43">
        <f t="shared" si="64"/>
        <v>0</v>
      </c>
      <c r="DI268" s="42">
        <f t="shared" si="64"/>
        <v>0</v>
      </c>
      <c r="DJ268" s="42">
        <f t="shared" si="64"/>
        <v>0</v>
      </c>
      <c r="DK268" s="43">
        <f t="shared" si="64"/>
        <v>0</v>
      </c>
      <c r="DL268" s="42">
        <f t="shared" si="64"/>
        <v>0</v>
      </c>
      <c r="DM268" s="42">
        <f t="shared" si="64"/>
        <v>0</v>
      </c>
      <c r="DN268" s="43">
        <f t="shared" si="64"/>
        <v>0</v>
      </c>
      <c r="DO268" s="42">
        <f t="shared" si="64"/>
        <v>0</v>
      </c>
      <c r="DP268" s="42">
        <f t="shared" si="64"/>
        <v>0</v>
      </c>
      <c r="DQ268" s="43">
        <f t="shared" si="64"/>
        <v>0</v>
      </c>
      <c r="DR268" s="42">
        <f t="shared" si="64"/>
        <v>0</v>
      </c>
      <c r="DS268" s="42">
        <f t="shared" si="64"/>
        <v>0</v>
      </c>
      <c r="DT268" s="43">
        <f t="shared" si="64"/>
        <v>0</v>
      </c>
      <c r="DU268" s="42">
        <f t="shared" si="64"/>
        <v>0</v>
      </c>
      <c r="DV268" s="42">
        <f t="shared" si="64"/>
        <v>0</v>
      </c>
    </row>
    <row r="269" spans="2:126" x14ac:dyDescent="0.2">
      <c r="B269" s="88"/>
      <c r="C269" s="41" t="s">
        <v>15</v>
      </c>
      <c r="D269" s="43">
        <f t="shared" ref="D269:F269" si="65">MIN(D4,D25,D31,D35,D45,D51,D52,D61,D65,D75,D77,D83,D86,D92,D93,D96,D104,D109,D123,D124,D125,D128,D132,D134,D139,D143,D146,D151,D160,D164,D171,D181,D184,D185,D186,D195,D198,D201,D208,D209,D215,D216,D217,D223,D225,D232,D246,D247,D248,D250)</f>
        <v>7.4106383404447298</v>
      </c>
      <c r="E269" s="42">
        <f t="shared" si="65"/>
        <v>0</v>
      </c>
      <c r="F269" s="42">
        <f t="shared" si="65"/>
        <v>7.4106383404447298</v>
      </c>
      <c r="G269" s="43">
        <f t="shared" ref="G269:AJ269" si="66">MIN(G4,G25,G31,G35,G45,G51,G52,G61,G65,G75,G77,G83,G86,G92,G93,G96,G104,G109,G123,G124,G125,G128,G132,G134,G139,G143,G146,G151,G160,G164,G171,G181,G184,G185,G186,G195,G198,G201,G208,G209,G215,G216,G217,G223,G225,G232,G246,G247,G248,G250)</f>
        <v>7.2331324687612701</v>
      </c>
      <c r="H269" s="42">
        <f t="shared" si="66"/>
        <v>0</v>
      </c>
      <c r="I269" s="42">
        <f t="shared" si="66"/>
        <v>7.2331324687612701</v>
      </c>
      <c r="J269" s="43">
        <f t="shared" si="66"/>
        <v>3.7930874505500101</v>
      </c>
      <c r="K269" s="42">
        <f t="shared" si="66"/>
        <v>0</v>
      </c>
      <c r="L269" s="42">
        <f t="shared" si="66"/>
        <v>3.7930874505500101</v>
      </c>
      <c r="M269" s="43">
        <f t="shared" si="66"/>
        <v>-1.7941492388856</v>
      </c>
      <c r="N269" s="42">
        <f t="shared" si="66"/>
        <v>0</v>
      </c>
      <c r="O269" s="42">
        <f t="shared" si="66"/>
        <v>-1.7941492388856</v>
      </c>
      <c r="P269" s="43">
        <f t="shared" si="66"/>
        <v>-6.4397685344507902</v>
      </c>
      <c r="Q269" s="42">
        <f t="shared" si="66"/>
        <v>0</v>
      </c>
      <c r="R269" s="42">
        <f t="shared" si="66"/>
        <v>-6.4397685344507902</v>
      </c>
      <c r="S269" s="43">
        <f t="shared" si="66"/>
        <v>-8.2436289688770099</v>
      </c>
      <c r="T269" s="42">
        <f t="shared" si="66"/>
        <v>0</v>
      </c>
      <c r="U269" s="42">
        <f t="shared" si="66"/>
        <v>-8.2436289688770099</v>
      </c>
      <c r="V269" s="43">
        <f t="shared" si="66"/>
        <v>-12.238066471567</v>
      </c>
      <c r="W269" s="42">
        <f t="shared" si="66"/>
        <v>0</v>
      </c>
      <c r="X269" s="42">
        <f t="shared" si="66"/>
        <v>-12.238066471567</v>
      </c>
      <c r="Y269" s="43">
        <f t="shared" si="66"/>
        <v>-18.249904764318199</v>
      </c>
      <c r="Z269" s="42">
        <f t="shared" si="66"/>
        <v>0</v>
      </c>
      <c r="AA269" s="42">
        <f t="shared" si="66"/>
        <v>-18.249904764318199</v>
      </c>
      <c r="AB269" s="43">
        <f t="shared" si="66"/>
        <v>-22.0129302918956</v>
      </c>
      <c r="AC269" s="42">
        <f t="shared" si="66"/>
        <v>0</v>
      </c>
      <c r="AD269" s="42">
        <f t="shared" si="66"/>
        <v>-22.0129302918956</v>
      </c>
      <c r="AE269" s="43">
        <f t="shared" si="66"/>
        <v>-29.147498667972101</v>
      </c>
      <c r="AF269" s="42">
        <f t="shared" si="66"/>
        <v>0</v>
      </c>
      <c r="AG269" s="42">
        <f t="shared" si="66"/>
        <v>-29.147498667972101</v>
      </c>
      <c r="AH269" s="43">
        <f t="shared" si="66"/>
        <v>-29.093999302914099</v>
      </c>
      <c r="AI269" s="42">
        <f t="shared" si="66"/>
        <v>0</v>
      </c>
      <c r="AJ269" s="42">
        <f t="shared" si="66"/>
        <v>-29.093999302914099</v>
      </c>
      <c r="AK269" s="43">
        <f t="shared" ref="AK269:BN269" si="67">MI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-28.8757085289324</v>
      </c>
      <c r="AL269" s="42">
        <f t="shared" si="67"/>
        <v>0</v>
      </c>
      <c r="AM269" s="42">
        <f t="shared" si="67"/>
        <v>-28.8757085289324</v>
      </c>
      <c r="AN269" s="43">
        <f t="shared" si="67"/>
        <v>-42.4331948300119</v>
      </c>
      <c r="AO269" s="42">
        <f t="shared" si="67"/>
        <v>0</v>
      </c>
      <c r="AP269" s="42">
        <f t="shared" si="67"/>
        <v>-42.4331948300119</v>
      </c>
      <c r="AQ269" s="43">
        <f t="shared" si="67"/>
        <v>-42.4331948300119</v>
      </c>
      <c r="AR269" s="42">
        <f t="shared" si="67"/>
        <v>0</v>
      </c>
      <c r="AS269" s="42">
        <f t="shared" si="67"/>
        <v>-42.4331948300119</v>
      </c>
      <c r="AT269" s="43">
        <f t="shared" si="67"/>
        <v>-42.4331948300119</v>
      </c>
      <c r="AU269" s="42">
        <f t="shared" si="67"/>
        <v>0</v>
      </c>
      <c r="AV269" s="42">
        <f t="shared" si="67"/>
        <v>-42.4331948300119</v>
      </c>
      <c r="AW269" s="43">
        <f t="shared" si="67"/>
        <v>-35.792258373337297</v>
      </c>
      <c r="AX269" s="42">
        <f t="shared" si="67"/>
        <v>0</v>
      </c>
      <c r="AY269" s="42">
        <f t="shared" si="67"/>
        <v>-35.792258373337297</v>
      </c>
      <c r="AZ269" s="43">
        <f t="shared" si="67"/>
        <v>-35.792258373337297</v>
      </c>
      <c r="BA269" s="42">
        <f t="shared" si="67"/>
        <v>0</v>
      </c>
      <c r="BB269" s="42">
        <f t="shared" si="67"/>
        <v>-35.792258373337297</v>
      </c>
      <c r="BC269" s="43">
        <f t="shared" si="67"/>
        <v>-32.823620372841702</v>
      </c>
      <c r="BD269" s="42">
        <f t="shared" si="67"/>
        <v>0</v>
      </c>
      <c r="BE269" s="42">
        <f t="shared" si="67"/>
        <v>-32.823620372841702</v>
      </c>
      <c r="BF269" s="43">
        <f t="shared" si="67"/>
        <v>-26.7018079476533</v>
      </c>
      <c r="BG269" s="42">
        <f t="shared" si="67"/>
        <v>0</v>
      </c>
      <c r="BH269" s="42">
        <f t="shared" si="67"/>
        <v>-26.7018079476533</v>
      </c>
      <c r="BI269" s="43">
        <f t="shared" si="67"/>
        <v>-26.7018079476533</v>
      </c>
      <c r="BJ269" s="42">
        <f t="shared" si="67"/>
        <v>0</v>
      </c>
      <c r="BK269" s="42">
        <f t="shared" si="67"/>
        <v>-26.7018079476533</v>
      </c>
      <c r="BL269" s="43">
        <f t="shared" si="67"/>
        <v>-42.816164004464099</v>
      </c>
      <c r="BM269" s="42">
        <f t="shared" si="67"/>
        <v>0</v>
      </c>
      <c r="BN269" s="42">
        <f t="shared" si="67"/>
        <v>-42.816164004464099</v>
      </c>
      <c r="BO269" s="43">
        <f t="shared" ref="BO269:CR269" si="68">MI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-42.816164004464099</v>
      </c>
      <c r="BP269" s="42">
        <f t="shared" si="68"/>
        <v>0</v>
      </c>
      <c r="BQ269" s="42">
        <f t="shared" si="68"/>
        <v>-42.816164004464099</v>
      </c>
      <c r="BR269" s="43">
        <f t="shared" si="68"/>
        <v>-42.816164004464099</v>
      </c>
      <c r="BS269" s="42">
        <f t="shared" si="68"/>
        <v>0</v>
      </c>
      <c r="BT269" s="42">
        <f t="shared" si="68"/>
        <v>-42.816164004464099</v>
      </c>
      <c r="BU269" s="43">
        <f t="shared" si="68"/>
        <v>-19.863359078633401</v>
      </c>
      <c r="BV269" s="42">
        <f t="shared" si="68"/>
        <v>0</v>
      </c>
      <c r="BW269" s="42">
        <f t="shared" si="68"/>
        <v>-19.863359078633401</v>
      </c>
      <c r="BX269" s="43">
        <f t="shared" si="68"/>
        <v>-19.863359078633401</v>
      </c>
      <c r="BY269" s="42">
        <f t="shared" si="68"/>
        <v>0</v>
      </c>
      <c r="BZ269" s="42">
        <f t="shared" si="68"/>
        <v>-19.863359078633401</v>
      </c>
      <c r="CA269" s="43">
        <f t="shared" si="68"/>
        <v>0</v>
      </c>
      <c r="CB269" s="42">
        <f t="shared" si="68"/>
        <v>0</v>
      </c>
      <c r="CC269" s="42">
        <f t="shared" si="68"/>
        <v>0</v>
      </c>
      <c r="CD269" s="43">
        <f t="shared" si="68"/>
        <v>0</v>
      </c>
      <c r="CE269" s="42">
        <f t="shared" si="68"/>
        <v>0</v>
      </c>
      <c r="CF269" s="42">
        <f t="shared" si="68"/>
        <v>0</v>
      </c>
      <c r="CG269" s="43">
        <f t="shared" si="68"/>
        <v>0</v>
      </c>
      <c r="CH269" s="42">
        <f t="shared" si="68"/>
        <v>0</v>
      </c>
      <c r="CI269" s="42">
        <f t="shared" si="68"/>
        <v>0</v>
      </c>
      <c r="CJ269" s="43">
        <f t="shared" si="68"/>
        <v>0</v>
      </c>
      <c r="CK269" s="42">
        <f t="shared" si="68"/>
        <v>0</v>
      </c>
      <c r="CL269" s="42">
        <f t="shared" si="68"/>
        <v>0</v>
      </c>
      <c r="CM269" s="43">
        <f t="shared" si="68"/>
        <v>0</v>
      </c>
      <c r="CN269" s="42">
        <f t="shared" si="68"/>
        <v>0</v>
      </c>
      <c r="CO269" s="42">
        <f t="shared" si="68"/>
        <v>0</v>
      </c>
      <c r="CP269" s="43">
        <f t="shared" si="68"/>
        <v>0</v>
      </c>
      <c r="CQ269" s="42">
        <f t="shared" si="68"/>
        <v>0</v>
      </c>
      <c r="CR269" s="42">
        <f t="shared" si="68"/>
        <v>0</v>
      </c>
      <c r="CS269" s="43">
        <f t="shared" ref="CS269:DV269" si="69">MIN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0</v>
      </c>
      <c r="CT269" s="42">
        <f t="shared" si="69"/>
        <v>0</v>
      </c>
      <c r="CU269" s="42">
        <f t="shared" si="69"/>
        <v>0</v>
      </c>
      <c r="CV269" s="43">
        <f t="shared" si="69"/>
        <v>0</v>
      </c>
      <c r="CW269" s="42">
        <f t="shared" si="69"/>
        <v>0</v>
      </c>
      <c r="CX269" s="42">
        <f t="shared" si="69"/>
        <v>0</v>
      </c>
      <c r="CY269" s="43">
        <f t="shared" si="69"/>
        <v>0</v>
      </c>
      <c r="CZ269" s="42">
        <f t="shared" si="69"/>
        <v>0</v>
      </c>
      <c r="DA269" s="42">
        <f t="shared" si="69"/>
        <v>0</v>
      </c>
      <c r="DB269" s="43">
        <f t="shared" si="69"/>
        <v>0</v>
      </c>
      <c r="DC269" s="42">
        <f t="shared" si="69"/>
        <v>0</v>
      </c>
      <c r="DD269" s="42">
        <f t="shared" si="69"/>
        <v>0</v>
      </c>
      <c r="DE269" s="43">
        <f t="shared" si="69"/>
        <v>0</v>
      </c>
      <c r="DF269" s="42">
        <f t="shared" si="69"/>
        <v>0</v>
      </c>
      <c r="DG269" s="42">
        <f t="shared" si="69"/>
        <v>0</v>
      </c>
      <c r="DH269" s="43">
        <f t="shared" si="69"/>
        <v>0</v>
      </c>
      <c r="DI269" s="42">
        <f t="shared" si="69"/>
        <v>0</v>
      </c>
      <c r="DJ269" s="42">
        <f t="shared" si="69"/>
        <v>0</v>
      </c>
      <c r="DK269" s="43">
        <f t="shared" si="69"/>
        <v>0</v>
      </c>
      <c r="DL269" s="42">
        <f t="shared" si="69"/>
        <v>0</v>
      </c>
      <c r="DM269" s="42">
        <f t="shared" si="69"/>
        <v>0</v>
      </c>
      <c r="DN269" s="43">
        <f t="shared" si="69"/>
        <v>0</v>
      </c>
      <c r="DO269" s="42">
        <f t="shared" si="69"/>
        <v>0</v>
      </c>
      <c r="DP269" s="42">
        <f t="shared" si="69"/>
        <v>0</v>
      </c>
      <c r="DQ269" s="43">
        <f t="shared" si="69"/>
        <v>0</v>
      </c>
      <c r="DR269" s="42">
        <f t="shared" si="69"/>
        <v>0</v>
      </c>
      <c r="DS269" s="42">
        <f t="shared" si="69"/>
        <v>0</v>
      </c>
      <c r="DT269" s="43">
        <f t="shared" si="69"/>
        <v>0</v>
      </c>
      <c r="DU269" s="42">
        <f t="shared" si="69"/>
        <v>0</v>
      </c>
      <c r="DV269" s="42">
        <f t="shared" si="69"/>
        <v>0</v>
      </c>
    </row>
    <row r="270" spans="2:126" ht="17" thickBot="1" x14ac:dyDescent="0.25">
      <c r="B270" s="89"/>
      <c r="C270" s="44" t="s">
        <v>16</v>
      </c>
      <c r="D270" s="46">
        <f t="shared" ref="D270:F270" si="70">MEDIAN(D4,D25,D31,D35,D45,D51,D52,D61,D65,D75,D77,D83,D86,D92,D93,D96,D104,D109,D123,D124,D125,D128,D132,D134,D139,D143,D146,D151,D160,D164,D171,D181,D184,D185,D186,D195,D198,D201,D208,D209,D215,D216,D217,D223,D225,D232,D246,D247,D248,D250)</f>
        <v>12.656880562517099</v>
      </c>
      <c r="E270" s="45" t="e">
        <f t="shared" si="70"/>
        <v>#NUM!</v>
      </c>
      <c r="F270" s="45">
        <f t="shared" si="70"/>
        <v>12.656880562517099</v>
      </c>
      <c r="G270" s="46">
        <f t="shared" ref="G270:AJ270" si="71">MEDIAN(G4,G25,G31,G35,G45,G51,G52,G61,G65,G75,G77,G83,G86,G92,G93,G96,G104,G109,G123,G124,G125,G128,G132,G134,G139,G143,G146,G151,G160,G164,G171,G181,G184,G185,G186,G195,G198,G201,G208,G209,G215,G216,G217,G223,G225,G232,G246,G247,G248,G250)</f>
        <v>11.9323864107558</v>
      </c>
      <c r="H270" s="45" t="e">
        <f t="shared" si="71"/>
        <v>#NUM!</v>
      </c>
      <c r="I270" s="45">
        <f t="shared" si="71"/>
        <v>11.9323864107558</v>
      </c>
      <c r="J270" s="46">
        <f t="shared" si="71"/>
        <v>9.5416365799647895</v>
      </c>
      <c r="K270" s="45" t="e">
        <f t="shared" si="71"/>
        <v>#NUM!</v>
      </c>
      <c r="L270" s="45">
        <f t="shared" si="71"/>
        <v>9.5416365799647895</v>
      </c>
      <c r="M270" s="46">
        <f t="shared" si="71"/>
        <v>6.7292642702185397</v>
      </c>
      <c r="N270" s="45" t="e">
        <f t="shared" si="71"/>
        <v>#NUM!</v>
      </c>
      <c r="O270" s="45">
        <f t="shared" si="71"/>
        <v>6.7292642702185397</v>
      </c>
      <c r="P270" s="46">
        <f t="shared" si="71"/>
        <v>3.8431096347052849</v>
      </c>
      <c r="Q270" s="45" t="e">
        <f t="shared" si="71"/>
        <v>#NUM!</v>
      </c>
      <c r="R270" s="45">
        <f t="shared" si="71"/>
        <v>3.8431096347052849</v>
      </c>
      <c r="S270" s="46">
        <f t="shared" si="71"/>
        <v>0.81862233146436347</v>
      </c>
      <c r="T270" s="45" t="e">
        <f t="shared" si="71"/>
        <v>#NUM!</v>
      </c>
      <c r="U270" s="45">
        <f t="shared" si="71"/>
        <v>0.81862233146436347</v>
      </c>
      <c r="V270" s="46">
        <f t="shared" si="71"/>
        <v>-1.7410656091990848</v>
      </c>
      <c r="W270" s="45" t="e">
        <f t="shared" si="71"/>
        <v>#NUM!</v>
      </c>
      <c r="X270" s="45">
        <f t="shared" si="71"/>
        <v>-1.7410656091990848</v>
      </c>
      <c r="Y270" s="46">
        <f t="shared" si="71"/>
        <v>-4.2811552909621593</v>
      </c>
      <c r="Z270" s="45" t="e">
        <f t="shared" si="71"/>
        <v>#NUM!</v>
      </c>
      <c r="AA270" s="45">
        <f t="shared" si="71"/>
        <v>-4.2811552909621593</v>
      </c>
      <c r="AB270" s="46">
        <f t="shared" si="71"/>
        <v>-6.0514064069237552</v>
      </c>
      <c r="AC270" s="45" t="e">
        <f t="shared" si="71"/>
        <v>#NUM!</v>
      </c>
      <c r="AD270" s="45">
        <f t="shared" si="71"/>
        <v>-6.0514064069237552</v>
      </c>
      <c r="AE270" s="46">
        <f t="shared" si="71"/>
        <v>-8.3720622340904143</v>
      </c>
      <c r="AF270" s="45" t="e">
        <f t="shared" si="71"/>
        <v>#NUM!</v>
      </c>
      <c r="AG270" s="45">
        <f t="shared" si="71"/>
        <v>-8.3720622340904143</v>
      </c>
      <c r="AH270" s="46">
        <f t="shared" si="71"/>
        <v>-9.6970119726088342</v>
      </c>
      <c r="AI270" s="45" t="e">
        <f t="shared" si="71"/>
        <v>#NUM!</v>
      </c>
      <c r="AJ270" s="45">
        <f t="shared" si="71"/>
        <v>-9.6970119726088342</v>
      </c>
      <c r="AK270" s="46">
        <f t="shared" ref="AK270:BN270" si="72">MEDIAN(AK4,AK25,AK31,AK35,AK45,AK51,AK52,AK61,AK65,AK75,AK77,AK83,AK86,AK92,AK93,AK96,AK104,AK109,AK123,AK124,AK125,AK128,AK132,AK134,AK139,AK143,AK146,AK151,AK160,AK164,AK171,AK181,AK184,AK185,AK186,AK195,AK198,AK201,AK208,AK209,AK215,AK216,AK217,AK223,AK225,AK232,AK246,AK247,AK248,AK250)</f>
        <v>-11.6862138647632</v>
      </c>
      <c r="AL270" s="45" t="e">
        <f t="shared" si="72"/>
        <v>#NUM!</v>
      </c>
      <c r="AM270" s="45">
        <f t="shared" si="72"/>
        <v>-11.6862138647632</v>
      </c>
      <c r="AN270" s="46">
        <f t="shared" si="72"/>
        <v>-13.58467799508395</v>
      </c>
      <c r="AO270" s="45" t="e">
        <f t="shared" si="72"/>
        <v>#NUM!</v>
      </c>
      <c r="AP270" s="45">
        <f t="shared" si="72"/>
        <v>-13.58467799508395</v>
      </c>
      <c r="AQ270" s="46">
        <f t="shared" si="72"/>
        <v>-15.0202890492156</v>
      </c>
      <c r="AR270" s="45" t="e">
        <f t="shared" si="72"/>
        <v>#NUM!</v>
      </c>
      <c r="AS270" s="45">
        <f t="shared" si="72"/>
        <v>-15.0202890492156</v>
      </c>
      <c r="AT270" s="46">
        <f t="shared" si="72"/>
        <v>-15.143732250179699</v>
      </c>
      <c r="AU270" s="45" t="e">
        <f t="shared" si="72"/>
        <v>#NUM!</v>
      </c>
      <c r="AV270" s="45">
        <f t="shared" si="72"/>
        <v>-15.143732250179699</v>
      </c>
      <c r="AW270" s="46">
        <f t="shared" si="72"/>
        <v>-16.136731611171399</v>
      </c>
      <c r="AX270" s="45" t="e">
        <f t="shared" si="72"/>
        <v>#NUM!</v>
      </c>
      <c r="AY270" s="45">
        <f t="shared" si="72"/>
        <v>-16.136731611171399</v>
      </c>
      <c r="AZ270" s="46">
        <f t="shared" si="72"/>
        <v>-17.29955529182735</v>
      </c>
      <c r="BA270" s="45" t="e">
        <f t="shared" si="72"/>
        <v>#NUM!</v>
      </c>
      <c r="BB270" s="45">
        <f t="shared" si="72"/>
        <v>-17.29955529182735</v>
      </c>
      <c r="BC270" s="46">
        <f t="shared" si="72"/>
        <v>-18.072014816700602</v>
      </c>
      <c r="BD270" s="45" t="e">
        <f t="shared" si="72"/>
        <v>#NUM!</v>
      </c>
      <c r="BE270" s="45">
        <f t="shared" si="72"/>
        <v>-18.072014816700602</v>
      </c>
      <c r="BF270" s="46">
        <f t="shared" si="72"/>
        <v>-20.827316291187699</v>
      </c>
      <c r="BG270" s="45" t="e">
        <f t="shared" si="72"/>
        <v>#NUM!</v>
      </c>
      <c r="BH270" s="45">
        <f t="shared" si="72"/>
        <v>-20.827316291187699</v>
      </c>
      <c r="BI270" s="46">
        <f t="shared" si="72"/>
        <v>-18.1398922039429</v>
      </c>
      <c r="BJ270" s="45" t="e">
        <f t="shared" si="72"/>
        <v>#NUM!</v>
      </c>
      <c r="BK270" s="45">
        <f t="shared" si="72"/>
        <v>-18.1398922039429</v>
      </c>
      <c r="BL270" s="46">
        <f t="shared" si="72"/>
        <v>-19.707498180925501</v>
      </c>
      <c r="BM270" s="45" t="e">
        <f t="shared" si="72"/>
        <v>#NUM!</v>
      </c>
      <c r="BN270" s="45">
        <f t="shared" si="72"/>
        <v>-19.707498180925501</v>
      </c>
      <c r="BO270" s="46">
        <f t="shared" ref="BO270:CR270" si="73">MEDIAN(BO4,BO25,BO31,BO35,BO45,BO51,BO52,BO61,BO65,BO75,BO77,BO83,BO86,BO92,BO93,BO96,BO104,BO109,BO123,BO124,BO125,BO128,BO132,BO134,BO139,BO143,BO146,BO151,BO160,BO164,BO171,BO181,BO184,BO185,BO186,BO195,BO198,BO201,BO208,BO209,BO215,BO216,BO217,BO223,BO225,BO232,BO246,BO247,BO248,BO250)</f>
        <v>-16.198411275195703</v>
      </c>
      <c r="BP270" s="45" t="e">
        <f t="shared" si="73"/>
        <v>#NUM!</v>
      </c>
      <c r="BQ270" s="45">
        <f t="shared" si="73"/>
        <v>-16.198411275195703</v>
      </c>
      <c r="BR270" s="46">
        <f t="shared" si="73"/>
        <v>-29.292995898124751</v>
      </c>
      <c r="BS270" s="45" t="e">
        <f t="shared" si="73"/>
        <v>#NUM!</v>
      </c>
      <c r="BT270" s="45">
        <f t="shared" si="73"/>
        <v>-29.292995898124751</v>
      </c>
      <c r="BU270" s="46">
        <f t="shared" si="73"/>
        <v>-19.863359078633401</v>
      </c>
      <c r="BV270" s="45" t="e">
        <f t="shared" si="73"/>
        <v>#NUM!</v>
      </c>
      <c r="BW270" s="45">
        <f t="shared" si="73"/>
        <v>-19.863359078633401</v>
      </c>
      <c r="BX270" s="46">
        <f t="shared" si="73"/>
        <v>-19.863359078633401</v>
      </c>
      <c r="BY270" s="45" t="e">
        <f t="shared" si="73"/>
        <v>#NUM!</v>
      </c>
      <c r="BZ270" s="45">
        <f t="shared" si="73"/>
        <v>-19.863359078633401</v>
      </c>
      <c r="CA270" s="46" t="e">
        <f t="shared" si="73"/>
        <v>#NUM!</v>
      </c>
      <c r="CB270" s="45" t="e">
        <f t="shared" si="73"/>
        <v>#NUM!</v>
      </c>
      <c r="CC270" s="45" t="e">
        <f t="shared" si="73"/>
        <v>#NUM!</v>
      </c>
      <c r="CD270" s="46" t="e">
        <f t="shared" si="73"/>
        <v>#NUM!</v>
      </c>
      <c r="CE270" s="45" t="e">
        <f t="shared" si="73"/>
        <v>#NUM!</v>
      </c>
      <c r="CF270" s="45" t="e">
        <f t="shared" si="73"/>
        <v>#NUM!</v>
      </c>
      <c r="CG270" s="46" t="e">
        <f t="shared" si="73"/>
        <v>#NUM!</v>
      </c>
      <c r="CH270" s="45" t="e">
        <f t="shared" si="73"/>
        <v>#NUM!</v>
      </c>
      <c r="CI270" s="45" t="e">
        <f t="shared" si="73"/>
        <v>#NUM!</v>
      </c>
      <c r="CJ270" s="46" t="e">
        <f t="shared" si="73"/>
        <v>#NUM!</v>
      </c>
      <c r="CK270" s="45" t="e">
        <f t="shared" si="73"/>
        <v>#NUM!</v>
      </c>
      <c r="CL270" s="45" t="e">
        <f t="shared" si="73"/>
        <v>#NUM!</v>
      </c>
      <c r="CM270" s="46" t="e">
        <f t="shared" si="73"/>
        <v>#NUM!</v>
      </c>
      <c r="CN270" s="45" t="e">
        <f t="shared" si="73"/>
        <v>#NUM!</v>
      </c>
      <c r="CO270" s="45" t="e">
        <f t="shared" si="73"/>
        <v>#NUM!</v>
      </c>
      <c r="CP270" s="46" t="e">
        <f t="shared" si="73"/>
        <v>#NUM!</v>
      </c>
      <c r="CQ270" s="45" t="e">
        <f t="shared" si="73"/>
        <v>#NUM!</v>
      </c>
      <c r="CR270" s="45" t="e">
        <f t="shared" si="73"/>
        <v>#NUM!</v>
      </c>
      <c r="CS270" s="46" t="e">
        <f t="shared" ref="CS270:DV270" si="74">MEDIAN(CS4,CS25,CS31,CS35,CS45,CS51,CS52,CS61,CS65,CS75,CS77,CS83,CS86,CS92,CS93,CS96,CS104,CS109,CS123,CS124,CS125,CS128,CS132,CS134,CS139,CS143,CS146,CS151,CS160,CS164,CS171,CS181,CS184,CS185,CS186,CS195,CS198,CS201,CS208,CS209,CS215,CS216,CS217,CS223,CS225,CS232,CS246,CS247,CS248,CS250)</f>
        <v>#NUM!</v>
      </c>
      <c r="CT270" s="45" t="e">
        <f t="shared" si="74"/>
        <v>#NUM!</v>
      </c>
      <c r="CU270" s="45" t="e">
        <f t="shared" si="74"/>
        <v>#NUM!</v>
      </c>
      <c r="CV270" s="46" t="e">
        <f t="shared" si="74"/>
        <v>#NUM!</v>
      </c>
      <c r="CW270" s="45" t="e">
        <f t="shared" si="74"/>
        <v>#NUM!</v>
      </c>
      <c r="CX270" s="45" t="e">
        <f t="shared" si="74"/>
        <v>#NUM!</v>
      </c>
      <c r="CY270" s="46" t="e">
        <f t="shared" si="74"/>
        <v>#NUM!</v>
      </c>
      <c r="CZ270" s="45" t="e">
        <f t="shared" si="74"/>
        <v>#NUM!</v>
      </c>
      <c r="DA270" s="45" t="e">
        <f t="shared" si="74"/>
        <v>#NUM!</v>
      </c>
      <c r="DB270" s="46" t="e">
        <f t="shared" si="74"/>
        <v>#NUM!</v>
      </c>
      <c r="DC270" s="45" t="e">
        <f t="shared" si="74"/>
        <v>#NUM!</v>
      </c>
      <c r="DD270" s="45" t="e">
        <f t="shared" si="74"/>
        <v>#NUM!</v>
      </c>
      <c r="DE270" s="46" t="e">
        <f t="shared" si="74"/>
        <v>#NUM!</v>
      </c>
      <c r="DF270" s="45" t="e">
        <f t="shared" si="74"/>
        <v>#NUM!</v>
      </c>
      <c r="DG270" s="45" t="e">
        <f t="shared" si="74"/>
        <v>#NUM!</v>
      </c>
      <c r="DH270" s="46" t="e">
        <f t="shared" si="74"/>
        <v>#NUM!</v>
      </c>
      <c r="DI270" s="45" t="e">
        <f t="shared" si="74"/>
        <v>#NUM!</v>
      </c>
      <c r="DJ270" s="45" t="e">
        <f t="shared" si="74"/>
        <v>#NUM!</v>
      </c>
      <c r="DK270" s="46" t="e">
        <f t="shared" si="74"/>
        <v>#NUM!</v>
      </c>
      <c r="DL270" s="45" t="e">
        <f t="shared" si="74"/>
        <v>#NUM!</v>
      </c>
      <c r="DM270" s="45" t="e">
        <f t="shared" si="74"/>
        <v>#NUM!</v>
      </c>
      <c r="DN270" s="46" t="e">
        <f t="shared" si="74"/>
        <v>#NUM!</v>
      </c>
      <c r="DO270" s="45" t="e">
        <f t="shared" si="74"/>
        <v>#NUM!</v>
      </c>
      <c r="DP270" s="45" t="e">
        <f t="shared" si="74"/>
        <v>#NUM!</v>
      </c>
      <c r="DQ270" s="46" t="e">
        <f t="shared" si="74"/>
        <v>#NUM!</v>
      </c>
      <c r="DR270" s="45" t="e">
        <f t="shared" si="74"/>
        <v>#NUM!</v>
      </c>
      <c r="DS270" s="45" t="e">
        <f t="shared" si="74"/>
        <v>#NUM!</v>
      </c>
      <c r="DT270" s="46" t="e">
        <f t="shared" si="74"/>
        <v>#NUM!</v>
      </c>
      <c r="DU270" s="45" t="e">
        <f t="shared" si="74"/>
        <v>#NUM!</v>
      </c>
      <c r="DV270" s="45" t="e">
        <f t="shared" si="74"/>
        <v>#NUM!</v>
      </c>
    </row>
    <row r="271" spans="2:126" x14ac:dyDescent="0.2">
      <c r="B271" s="87" t="s">
        <v>26</v>
      </c>
      <c r="C271" s="41" t="s">
        <v>12</v>
      </c>
      <c r="D271" s="43">
        <f t="shared" ref="D271:F271" si="75">AVERAGE(D5,D15,D18,D21,D22,D27,D28,D29,D34,D43,D46,D48,D50,D54,D71,D72,D78,D79,D82,D84,D90,D97,D102,D103,D107,D108,D110,D113,D114,D115,D116,D121,D135,D137,D138,D140,D141,D142,D155,D169,D170,D174,D178,D180,D182,D205,D207,D221,D226,D231)</f>
        <v>12.681032170623123</v>
      </c>
      <c r="E271" s="42" t="e">
        <f t="shared" si="75"/>
        <v>#DIV/0!</v>
      </c>
      <c r="F271" s="42">
        <f t="shared" si="75"/>
        <v>12.681032170623123</v>
      </c>
      <c r="G271" s="43">
        <f t="shared" ref="G271:AJ271" si="76">AVERAGE(G5,G15,G18,G21,G22,G27,G28,G29,G34,G43,G46,G48,G50,G54,G71,G72,G78,G79,G82,G84,G90,G97,G102,G103,G107,G108,G110,G113,G114,G115,G116,G121,G135,G137,G138,G140,G141,G142,G155,G169,G170,G174,G178,G180,G182,G205,G207,G221,G226,G231)</f>
        <v>12.154955499460254</v>
      </c>
      <c r="H271" s="42" t="e">
        <f t="shared" si="76"/>
        <v>#DIV/0!</v>
      </c>
      <c r="I271" s="42">
        <f t="shared" si="76"/>
        <v>12.154955499460254</v>
      </c>
      <c r="J271" s="43">
        <f t="shared" si="76"/>
        <v>10.446761929284303</v>
      </c>
      <c r="K271" s="42" t="e">
        <f t="shared" si="76"/>
        <v>#DIV/0!</v>
      </c>
      <c r="L271" s="42">
        <f t="shared" si="76"/>
        <v>10.446761929284303</v>
      </c>
      <c r="M271" s="43">
        <f t="shared" si="76"/>
        <v>7.9253124042243028</v>
      </c>
      <c r="N271" s="42" t="e">
        <f t="shared" si="76"/>
        <v>#DIV/0!</v>
      </c>
      <c r="O271" s="42">
        <f t="shared" si="76"/>
        <v>7.9253124042243028</v>
      </c>
      <c r="P271" s="43">
        <f t="shared" si="76"/>
        <v>5.4684030331711924</v>
      </c>
      <c r="Q271" s="42" t="e">
        <f t="shared" si="76"/>
        <v>#DIV/0!</v>
      </c>
      <c r="R271" s="42">
        <f t="shared" si="76"/>
        <v>5.4684030331711924</v>
      </c>
      <c r="S271" s="43">
        <f t="shared" si="76"/>
        <v>3.1271696341854094</v>
      </c>
      <c r="T271" s="42" t="e">
        <f t="shared" si="76"/>
        <v>#DIV/0!</v>
      </c>
      <c r="U271" s="42">
        <f t="shared" si="76"/>
        <v>3.1271696341854094</v>
      </c>
      <c r="V271" s="43">
        <f t="shared" si="76"/>
        <v>0.85115181103219906</v>
      </c>
      <c r="W271" s="42" t="e">
        <f t="shared" si="76"/>
        <v>#DIV/0!</v>
      </c>
      <c r="X271" s="42">
        <f t="shared" si="76"/>
        <v>0.85115181103219906</v>
      </c>
      <c r="Y271" s="43">
        <f t="shared" si="76"/>
        <v>-1.3740236988208727</v>
      </c>
      <c r="Z271" s="42" t="e">
        <f t="shared" si="76"/>
        <v>#DIV/0!</v>
      </c>
      <c r="AA271" s="42">
        <f t="shared" si="76"/>
        <v>-1.3740236988208727</v>
      </c>
      <c r="AB271" s="43">
        <f t="shared" si="76"/>
        <v>-3.4857424192710358</v>
      </c>
      <c r="AC271" s="42" t="e">
        <f t="shared" si="76"/>
        <v>#DIV/0!</v>
      </c>
      <c r="AD271" s="42">
        <f t="shared" si="76"/>
        <v>-3.4857424192710358</v>
      </c>
      <c r="AE271" s="43">
        <f t="shared" si="76"/>
        <v>-5.648641430488901</v>
      </c>
      <c r="AF271" s="42" t="e">
        <f t="shared" si="76"/>
        <v>#DIV/0!</v>
      </c>
      <c r="AG271" s="42">
        <f t="shared" si="76"/>
        <v>-5.648641430488901</v>
      </c>
      <c r="AH271" s="43">
        <f t="shared" si="76"/>
        <v>-8.0534408250732437</v>
      </c>
      <c r="AI271" s="42" t="e">
        <f t="shared" si="76"/>
        <v>#DIV/0!</v>
      </c>
      <c r="AJ271" s="42">
        <f t="shared" si="76"/>
        <v>-8.0534408250732437</v>
      </c>
      <c r="AK271" s="43">
        <f t="shared" ref="AK271:BN271" si="77">AVERAGE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-9.8035230905303852</v>
      </c>
      <c r="AL271" s="42" t="e">
        <f t="shared" si="77"/>
        <v>#DIV/0!</v>
      </c>
      <c r="AM271" s="42">
        <f t="shared" si="77"/>
        <v>-9.8035230905303852</v>
      </c>
      <c r="AN271" s="43">
        <f t="shared" si="77"/>
        <v>-11.321432039713876</v>
      </c>
      <c r="AO271" s="42" t="e">
        <f t="shared" si="77"/>
        <v>#DIV/0!</v>
      </c>
      <c r="AP271" s="42">
        <f t="shared" si="77"/>
        <v>-11.321432039713876</v>
      </c>
      <c r="AQ271" s="43">
        <f t="shared" si="77"/>
        <v>-12.283786788006811</v>
      </c>
      <c r="AR271" s="42" t="e">
        <f t="shared" si="77"/>
        <v>#DIV/0!</v>
      </c>
      <c r="AS271" s="42">
        <f t="shared" si="77"/>
        <v>-12.283786788006811</v>
      </c>
      <c r="AT271" s="43">
        <f t="shared" si="77"/>
        <v>-14.334265638274141</v>
      </c>
      <c r="AU271" s="42" t="e">
        <f t="shared" si="77"/>
        <v>#DIV/0!</v>
      </c>
      <c r="AV271" s="42">
        <f t="shared" si="77"/>
        <v>-14.334265638274141</v>
      </c>
      <c r="AW271" s="43">
        <f t="shared" si="77"/>
        <v>-14.323623925145716</v>
      </c>
      <c r="AX271" s="42" t="e">
        <f t="shared" si="77"/>
        <v>#DIV/0!</v>
      </c>
      <c r="AY271" s="42">
        <f t="shared" si="77"/>
        <v>-14.323623925145716</v>
      </c>
      <c r="AZ271" s="43">
        <f t="shared" si="77"/>
        <v>-14.697738080550815</v>
      </c>
      <c r="BA271" s="42" t="e">
        <f t="shared" si="77"/>
        <v>#DIV/0!</v>
      </c>
      <c r="BB271" s="42">
        <f t="shared" si="77"/>
        <v>-14.697738080550815</v>
      </c>
      <c r="BC271" s="43">
        <f t="shared" si="77"/>
        <v>-15.177931535894837</v>
      </c>
      <c r="BD271" s="42" t="e">
        <f t="shared" si="77"/>
        <v>#DIV/0!</v>
      </c>
      <c r="BE271" s="42">
        <f t="shared" si="77"/>
        <v>-15.177931535894837</v>
      </c>
      <c r="BF271" s="43">
        <f t="shared" si="77"/>
        <v>-15.171974630129311</v>
      </c>
      <c r="BG271" s="42" t="e">
        <f t="shared" si="77"/>
        <v>#DIV/0!</v>
      </c>
      <c r="BH271" s="42">
        <f t="shared" si="77"/>
        <v>-15.171974630129311</v>
      </c>
      <c r="BI271" s="43">
        <f t="shared" si="77"/>
        <v>-16.548902228415056</v>
      </c>
      <c r="BJ271" s="42" t="e">
        <f t="shared" si="77"/>
        <v>#DIV/0!</v>
      </c>
      <c r="BK271" s="42">
        <f t="shared" si="77"/>
        <v>-16.548902228415056</v>
      </c>
      <c r="BL271" s="43">
        <f t="shared" si="77"/>
        <v>-17.789955751786046</v>
      </c>
      <c r="BM271" s="42" t="e">
        <f t="shared" si="77"/>
        <v>#DIV/0!</v>
      </c>
      <c r="BN271" s="42">
        <f t="shared" si="77"/>
        <v>-17.789955751786046</v>
      </c>
      <c r="BO271" s="43">
        <f t="shared" ref="BO271:CR271" si="78">AVERAGE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-18.871210525414305</v>
      </c>
      <c r="BP271" s="42" t="e">
        <f t="shared" si="78"/>
        <v>#DIV/0!</v>
      </c>
      <c r="BQ271" s="42">
        <f t="shared" si="78"/>
        <v>-18.871210525414305</v>
      </c>
      <c r="BR271" s="43">
        <f t="shared" si="78"/>
        <v>-14.87729192304564</v>
      </c>
      <c r="BS271" s="42" t="e">
        <f t="shared" si="78"/>
        <v>#DIV/0!</v>
      </c>
      <c r="BT271" s="42">
        <f t="shared" si="78"/>
        <v>-14.87729192304564</v>
      </c>
      <c r="BU271" s="43">
        <f t="shared" si="78"/>
        <v>-17.114109872088466</v>
      </c>
      <c r="BV271" s="42" t="e">
        <f t="shared" si="78"/>
        <v>#DIV/0!</v>
      </c>
      <c r="BW271" s="42">
        <f t="shared" si="78"/>
        <v>-17.114109872088466</v>
      </c>
      <c r="BX271" s="43">
        <f t="shared" si="78"/>
        <v>-15.548799205339451</v>
      </c>
      <c r="BY271" s="42" t="e">
        <f t="shared" si="78"/>
        <v>#DIV/0!</v>
      </c>
      <c r="BZ271" s="42">
        <f t="shared" si="78"/>
        <v>-15.548799205339451</v>
      </c>
      <c r="CA271" s="43">
        <f t="shared" si="78"/>
        <v>-16.336670296684101</v>
      </c>
      <c r="CB271" s="42" t="e">
        <f t="shared" si="78"/>
        <v>#DIV/0!</v>
      </c>
      <c r="CC271" s="42">
        <f t="shared" si="78"/>
        <v>-16.336670296684101</v>
      </c>
      <c r="CD271" s="43">
        <f t="shared" si="78"/>
        <v>-16.336670296684101</v>
      </c>
      <c r="CE271" s="42" t="e">
        <f t="shared" si="78"/>
        <v>#DIV/0!</v>
      </c>
      <c r="CF271" s="42">
        <f t="shared" si="78"/>
        <v>-16.336670296684101</v>
      </c>
      <c r="CG271" s="43" t="e">
        <f t="shared" si="78"/>
        <v>#DIV/0!</v>
      </c>
      <c r="CH271" s="42" t="e">
        <f t="shared" si="78"/>
        <v>#DIV/0!</v>
      </c>
      <c r="CI271" s="42" t="e">
        <f t="shared" si="78"/>
        <v>#DIV/0!</v>
      </c>
      <c r="CJ271" s="43" t="e">
        <f t="shared" si="78"/>
        <v>#DIV/0!</v>
      </c>
      <c r="CK271" s="42" t="e">
        <f t="shared" si="78"/>
        <v>#DIV/0!</v>
      </c>
      <c r="CL271" s="42" t="e">
        <f t="shared" si="78"/>
        <v>#DIV/0!</v>
      </c>
      <c r="CM271" s="43" t="e">
        <f t="shared" si="78"/>
        <v>#DIV/0!</v>
      </c>
      <c r="CN271" s="42" t="e">
        <f t="shared" si="78"/>
        <v>#DIV/0!</v>
      </c>
      <c r="CO271" s="42" t="e">
        <f t="shared" si="78"/>
        <v>#DIV/0!</v>
      </c>
      <c r="CP271" s="43" t="e">
        <f t="shared" si="78"/>
        <v>#DIV/0!</v>
      </c>
      <c r="CQ271" s="42" t="e">
        <f t="shared" si="78"/>
        <v>#DIV/0!</v>
      </c>
      <c r="CR271" s="42" t="e">
        <f t="shared" si="78"/>
        <v>#DIV/0!</v>
      </c>
      <c r="CS271" s="43" t="e">
        <f t="shared" ref="CS271:DV271" si="79">AVERAGE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#DIV/0!</v>
      </c>
      <c r="CT271" s="42" t="e">
        <f t="shared" si="79"/>
        <v>#DIV/0!</v>
      </c>
      <c r="CU271" s="42" t="e">
        <f t="shared" si="79"/>
        <v>#DIV/0!</v>
      </c>
      <c r="CV271" s="43" t="e">
        <f t="shared" si="79"/>
        <v>#DIV/0!</v>
      </c>
      <c r="CW271" s="42" t="e">
        <f t="shared" si="79"/>
        <v>#DIV/0!</v>
      </c>
      <c r="CX271" s="42" t="e">
        <f t="shared" si="79"/>
        <v>#DIV/0!</v>
      </c>
      <c r="CY271" s="43" t="e">
        <f t="shared" si="79"/>
        <v>#DIV/0!</v>
      </c>
      <c r="CZ271" s="42" t="e">
        <f t="shared" si="79"/>
        <v>#DIV/0!</v>
      </c>
      <c r="DA271" s="42" t="e">
        <f t="shared" si="79"/>
        <v>#DIV/0!</v>
      </c>
      <c r="DB271" s="43" t="e">
        <f t="shared" si="79"/>
        <v>#DIV/0!</v>
      </c>
      <c r="DC271" s="42" t="e">
        <f t="shared" si="79"/>
        <v>#DIV/0!</v>
      </c>
      <c r="DD271" s="42" t="e">
        <f t="shared" si="79"/>
        <v>#DIV/0!</v>
      </c>
      <c r="DE271" s="43" t="e">
        <f t="shared" si="79"/>
        <v>#DIV/0!</v>
      </c>
      <c r="DF271" s="42" t="e">
        <f t="shared" si="79"/>
        <v>#DIV/0!</v>
      </c>
      <c r="DG271" s="42" t="e">
        <f t="shared" si="79"/>
        <v>#DIV/0!</v>
      </c>
      <c r="DH271" s="43" t="e">
        <f t="shared" si="79"/>
        <v>#DIV/0!</v>
      </c>
      <c r="DI271" s="42" t="e">
        <f t="shared" si="79"/>
        <v>#DIV/0!</v>
      </c>
      <c r="DJ271" s="42" t="e">
        <f t="shared" si="79"/>
        <v>#DIV/0!</v>
      </c>
      <c r="DK271" s="43" t="e">
        <f t="shared" si="79"/>
        <v>#DIV/0!</v>
      </c>
      <c r="DL271" s="42" t="e">
        <f t="shared" si="79"/>
        <v>#DIV/0!</v>
      </c>
      <c r="DM271" s="42" t="e">
        <f t="shared" si="79"/>
        <v>#DIV/0!</v>
      </c>
      <c r="DN271" s="43" t="e">
        <f t="shared" si="79"/>
        <v>#DIV/0!</v>
      </c>
      <c r="DO271" s="42" t="e">
        <f t="shared" si="79"/>
        <v>#DIV/0!</v>
      </c>
      <c r="DP271" s="42" t="e">
        <f t="shared" si="79"/>
        <v>#DIV/0!</v>
      </c>
      <c r="DQ271" s="43" t="e">
        <f t="shared" si="79"/>
        <v>#DIV/0!</v>
      </c>
      <c r="DR271" s="42" t="e">
        <f t="shared" si="79"/>
        <v>#DIV/0!</v>
      </c>
      <c r="DS271" s="42" t="e">
        <f t="shared" si="79"/>
        <v>#DIV/0!</v>
      </c>
      <c r="DT271" s="43" t="e">
        <f t="shared" si="79"/>
        <v>#DIV/0!</v>
      </c>
      <c r="DU271" s="42" t="e">
        <f t="shared" si="79"/>
        <v>#DIV/0!</v>
      </c>
      <c r="DV271" s="42" t="e">
        <f t="shared" si="79"/>
        <v>#DIV/0!</v>
      </c>
    </row>
    <row r="272" spans="2:126" x14ac:dyDescent="0.2">
      <c r="B272" s="88"/>
      <c r="C272" s="41" t="s">
        <v>13</v>
      </c>
      <c r="D272" s="43">
        <f t="shared" ref="D272:F272" si="80">STDEV(D5,D15,D18,D21,D22,D27,D28,D29,D34,D43,D46,D48,D50,D54,D71,D72,D78,D79,D82,D84,D90,D97,D102,D103,D107,D108,D110,D113,D114,D115,D116,D121,D135,D137,D138,D140,D141,D142,D155,D169,D170,D174,D178,D180,D182,D205,D207,D221,D226,D231)</f>
        <v>2.8244047955914255</v>
      </c>
      <c r="E272" s="42" t="e">
        <f t="shared" si="80"/>
        <v>#DIV/0!</v>
      </c>
      <c r="F272" s="42">
        <f t="shared" si="80"/>
        <v>2.8244047955914255</v>
      </c>
      <c r="G272" s="43">
        <f t="shared" ref="G272:AJ272" si="81">STDEV(G5,G15,G18,G21,G22,G27,G28,G29,G34,G43,G46,G48,G50,G54,G71,G72,G78,G79,G82,G84,G90,G97,G102,G103,G107,G108,G110,G113,G114,G115,G116,G121,G135,G137,G138,G140,G141,G142,G155,G169,G170,G174,G178,G180,G182,G205,G207,G221,G226,G231)</f>
        <v>3.040530213693438</v>
      </c>
      <c r="H272" s="42" t="e">
        <f t="shared" si="81"/>
        <v>#DIV/0!</v>
      </c>
      <c r="I272" s="42">
        <f t="shared" si="81"/>
        <v>3.040530213693438</v>
      </c>
      <c r="J272" s="43">
        <f t="shared" si="81"/>
        <v>3.6763596897252317</v>
      </c>
      <c r="K272" s="42" t="e">
        <f t="shared" si="81"/>
        <v>#DIV/0!</v>
      </c>
      <c r="L272" s="42">
        <f t="shared" si="81"/>
        <v>3.6763596897252317</v>
      </c>
      <c r="M272" s="43">
        <f t="shared" si="81"/>
        <v>4.3140681999926871</v>
      </c>
      <c r="N272" s="42" t="e">
        <f t="shared" si="81"/>
        <v>#DIV/0!</v>
      </c>
      <c r="O272" s="42">
        <f t="shared" si="81"/>
        <v>4.3140681999926871</v>
      </c>
      <c r="P272" s="43">
        <f t="shared" si="81"/>
        <v>4.8951611927988745</v>
      </c>
      <c r="Q272" s="42" t="e">
        <f t="shared" si="81"/>
        <v>#DIV/0!</v>
      </c>
      <c r="R272" s="42">
        <f t="shared" si="81"/>
        <v>4.8951611927988745</v>
      </c>
      <c r="S272" s="43">
        <f t="shared" si="81"/>
        <v>5.3510314944319566</v>
      </c>
      <c r="T272" s="42" t="e">
        <f t="shared" si="81"/>
        <v>#DIV/0!</v>
      </c>
      <c r="U272" s="42">
        <f t="shared" si="81"/>
        <v>5.3510314944319566</v>
      </c>
      <c r="V272" s="43">
        <f t="shared" si="81"/>
        <v>5.5977601909321519</v>
      </c>
      <c r="W272" s="42" t="e">
        <f t="shared" si="81"/>
        <v>#DIV/0!</v>
      </c>
      <c r="X272" s="42">
        <f t="shared" si="81"/>
        <v>5.5977601909321519</v>
      </c>
      <c r="Y272" s="43">
        <f t="shared" si="81"/>
        <v>5.8338745606162679</v>
      </c>
      <c r="Z272" s="42" t="e">
        <f t="shared" si="81"/>
        <v>#DIV/0!</v>
      </c>
      <c r="AA272" s="42">
        <f t="shared" si="81"/>
        <v>5.8338745606162679</v>
      </c>
      <c r="AB272" s="43">
        <f t="shared" si="81"/>
        <v>5.9422536383328382</v>
      </c>
      <c r="AC272" s="42" t="e">
        <f t="shared" si="81"/>
        <v>#DIV/0!</v>
      </c>
      <c r="AD272" s="42">
        <f t="shared" si="81"/>
        <v>5.9422536383328382</v>
      </c>
      <c r="AE272" s="43">
        <f t="shared" si="81"/>
        <v>6.3414113780704824</v>
      </c>
      <c r="AF272" s="42" t="e">
        <f t="shared" si="81"/>
        <v>#DIV/0!</v>
      </c>
      <c r="AG272" s="42">
        <f t="shared" si="81"/>
        <v>6.3414113780704824</v>
      </c>
      <c r="AH272" s="43">
        <f t="shared" si="81"/>
        <v>7.1816057884098399</v>
      </c>
      <c r="AI272" s="42" t="e">
        <f t="shared" si="81"/>
        <v>#DIV/0!</v>
      </c>
      <c r="AJ272" s="42">
        <f t="shared" si="81"/>
        <v>7.1816057884098399</v>
      </c>
      <c r="AK272" s="43">
        <f t="shared" ref="AK272:BN272" si="82">STDEV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7.4869292296462833</v>
      </c>
      <c r="AL272" s="42" t="e">
        <f t="shared" si="82"/>
        <v>#DIV/0!</v>
      </c>
      <c r="AM272" s="42">
        <f t="shared" si="82"/>
        <v>7.4869292296462833</v>
      </c>
      <c r="AN272" s="43">
        <f t="shared" si="82"/>
        <v>7.4537722942460478</v>
      </c>
      <c r="AO272" s="42" t="e">
        <f t="shared" si="82"/>
        <v>#DIV/0!</v>
      </c>
      <c r="AP272" s="42">
        <f t="shared" si="82"/>
        <v>7.4537722942460478</v>
      </c>
      <c r="AQ272" s="43">
        <f t="shared" si="82"/>
        <v>7.1973797465386644</v>
      </c>
      <c r="AR272" s="42" t="e">
        <f t="shared" si="82"/>
        <v>#DIV/0!</v>
      </c>
      <c r="AS272" s="42">
        <f t="shared" si="82"/>
        <v>7.1973797465386644</v>
      </c>
      <c r="AT272" s="43">
        <f t="shared" si="82"/>
        <v>8.0250606794594024</v>
      </c>
      <c r="AU272" s="42" t="e">
        <f t="shared" si="82"/>
        <v>#DIV/0!</v>
      </c>
      <c r="AV272" s="42">
        <f t="shared" si="82"/>
        <v>8.0250606794594024</v>
      </c>
      <c r="AW272" s="43">
        <f t="shared" si="82"/>
        <v>7.0724753780718101</v>
      </c>
      <c r="AX272" s="42" t="e">
        <f t="shared" si="82"/>
        <v>#DIV/0!</v>
      </c>
      <c r="AY272" s="42">
        <f t="shared" si="82"/>
        <v>7.0724753780718101</v>
      </c>
      <c r="AZ272" s="43">
        <f t="shared" si="82"/>
        <v>7.2338731625889148</v>
      </c>
      <c r="BA272" s="42" t="e">
        <f t="shared" si="82"/>
        <v>#DIV/0!</v>
      </c>
      <c r="BB272" s="42">
        <f t="shared" si="82"/>
        <v>7.2338731625889148</v>
      </c>
      <c r="BC272" s="43">
        <f t="shared" si="82"/>
        <v>7.0784001505921097</v>
      </c>
      <c r="BD272" s="42" t="e">
        <f t="shared" si="82"/>
        <v>#DIV/0!</v>
      </c>
      <c r="BE272" s="42">
        <f t="shared" si="82"/>
        <v>7.0784001505921097</v>
      </c>
      <c r="BF272" s="43">
        <f t="shared" si="82"/>
        <v>7.0194458365663044</v>
      </c>
      <c r="BG272" s="42" t="e">
        <f t="shared" si="82"/>
        <v>#DIV/0!</v>
      </c>
      <c r="BH272" s="42">
        <f t="shared" si="82"/>
        <v>7.0194458365663044</v>
      </c>
      <c r="BI272" s="43">
        <f t="shared" si="82"/>
        <v>9.2772648090312106</v>
      </c>
      <c r="BJ272" s="42" t="e">
        <f t="shared" si="82"/>
        <v>#DIV/0!</v>
      </c>
      <c r="BK272" s="42">
        <f t="shared" si="82"/>
        <v>9.2772648090312106</v>
      </c>
      <c r="BL272" s="43">
        <f t="shared" si="82"/>
        <v>9.6271765174958386</v>
      </c>
      <c r="BM272" s="42" t="e">
        <f t="shared" si="82"/>
        <v>#DIV/0!</v>
      </c>
      <c r="BN272" s="42">
        <f t="shared" si="82"/>
        <v>9.6271765174958386</v>
      </c>
      <c r="BO272" s="43">
        <f t="shared" ref="BO272:CR272" si="83">STDEV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11.900032331739316</v>
      </c>
      <c r="BP272" s="42" t="e">
        <f t="shared" si="83"/>
        <v>#DIV/0!</v>
      </c>
      <c r="BQ272" s="42">
        <f t="shared" si="83"/>
        <v>11.900032331739316</v>
      </c>
      <c r="BR272" s="43">
        <f t="shared" si="83"/>
        <v>7.1524633132336444</v>
      </c>
      <c r="BS272" s="42" t="e">
        <f t="shared" si="83"/>
        <v>#DIV/0!</v>
      </c>
      <c r="BT272" s="42">
        <f t="shared" si="83"/>
        <v>7.1524633132336444</v>
      </c>
      <c r="BU272" s="43">
        <f t="shared" si="83"/>
        <v>6.0150800646917126</v>
      </c>
      <c r="BV272" s="42" t="e">
        <f t="shared" si="83"/>
        <v>#DIV/0!</v>
      </c>
      <c r="BW272" s="42">
        <f t="shared" si="83"/>
        <v>6.0150800646917126</v>
      </c>
      <c r="BX272" s="43">
        <f t="shared" si="83"/>
        <v>3.1863639384409259</v>
      </c>
      <c r="BY272" s="42" t="e">
        <f t="shared" si="83"/>
        <v>#DIV/0!</v>
      </c>
      <c r="BZ272" s="42">
        <f t="shared" si="83"/>
        <v>3.1863639384409259</v>
      </c>
      <c r="CA272" s="43" t="e">
        <f t="shared" si="83"/>
        <v>#DIV/0!</v>
      </c>
      <c r="CB272" s="42" t="e">
        <f t="shared" si="83"/>
        <v>#DIV/0!</v>
      </c>
      <c r="CC272" s="42" t="e">
        <f t="shared" si="83"/>
        <v>#DIV/0!</v>
      </c>
      <c r="CD272" s="43" t="e">
        <f t="shared" si="83"/>
        <v>#DIV/0!</v>
      </c>
      <c r="CE272" s="42" t="e">
        <f t="shared" si="83"/>
        <v>#DIV/0!</v>
      </c>
      <c r="CF272" s="42" t="e">
        <f t="shared" si="83"/>
        <v>#DIV/0!</v>
      </c>
      <c r="CG272" s="43" t="e">
        <f t="shared" si="83"/>
        <v>#DIV/0!</v>
      </c>
      <c r="CH272" s="42" t="e">
        <f t="shared" si="83"/>
        <v>#DIV/0!</v>
      </c>
      <c r="CI272" s="42" t="e">
        <f t="shared" si="83"/>
        <v>#DIV/0!</v>
      </c>
      <c r="CJ272" s="43" t="e">
        <f t="shared" si="83"/>
        <v>#DIV/0!</v>
      </c>
      <c r="CK272" s="42" t="e">
        <f t="shared" si="83"/>
        <v>#DIV/0!</v>
      </c>
      <c r="CL272" s="42" t="e">
        <f t="shared" si="83"/>
        <v>#DIV/0!</v>
      </c>
      <c r="CM272" s="43" t="e">
        <f t="shared" si="83"/>
        <v>#DIV/0!</v>
      </c>
      <c r="CN272" s="42" t="e">
        <f t="shared" si="83"/>
        <v>#DIV/0!</v>
      </c>
      <c r="CO272" s="42" t="e">
        <f t="shared" si="83"/>
        <v>#DIV/0!</v>
      </c>
      <c r="CP272" s="43" t="e">
        <f t="shared" si="83"/>
        <v>#DIV/0!</v>
      </c>
      <c r="CQ272" s="42" t="e">
        <f t="shared" si="83"/>
        <v>#DIV/0!</v>
      </c>
      <c r="CR272" s="42" t="e">
        <f t="shared" si="83"/>
        <v>#DIV/0!</v>
      </c>
      <c r="CS272" s="43" t="e">
        <f t="shared" ref="CS272:DV272" si="84">STDEV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#DIV/0!</v>
      </c>
      <c r="CT272" s="42" t="e">
        <f t="shared" si="84"/>
        <v>#DIV/0!</v>
      </c>
      <c r="CU272" s="42" t="e">
        <f t="shared" si="84"/>
        <v>#DIV/0!</v>
      </c>
      <c r="CV272" s="43" t="e">
        <f t="shared" si="84"/>
        <v>#DIV/0!</v>
      </c>
      <c r="CW272" s="42" t="e">
        <f t="shared" si="84"/>
        <v>#DIV/0!</v>
      </c>
      <c r="CX272" s="42" t="e">
        <f t="shared" si="84"/>
        <v>#DIV/0!</v>
      </c>
      <c r="CY272" s="43" t="e">
        <f t="shared" si="84"/>
        <v>#DIV/0!</v>
      </c>
      <c r="CZ272" s="42" t="e">
        <f t="shared" si="84"/>
        <v>#DIV/0!</v>
      </c>
      <c r="DA272" s="42" t="e">
        <f t="shared" si="84"/>
        <v>#DIV/0!</v>
      </c>
      <c r="DB272" s="43" t="e">
        <f t="shared" si="84"/>
        <v>#DIV/0!</v>
      </c>
      <c r="DC272" s="42" t="e">
        <f t="shared" si="84"/>
        <v>#DIV/0!</v>
      </c>
      <c r="DD272" s="42" t="e">
        <f t="shared" si="84"/>
        <v>#DIV/0!</v>
      </c>
      <c r="DE272" s="43" t="e">
        <f t="shared" si="84"/>
        <v>#DIV/0!</v>
      </c>
      <c r="DF272" s="42" t="e">
        <f t="shared" si="84"/>
        <v>#DIV/0!</v>
      </c>
      <c r="DG272" s="42" t="e">
        <f t="shared" si="84"/>
        <v>#DIV/0!</v>
      </c>
      <c r="DH272" s="43" t="e">
        <f t="shared" si="84"/>
        <v>#DIV/0!</v>
      </c>
      <c r="DI272" s="42" t="e">
        <f t="shared" si="84"/>
        <v>#DIV/0!</v>
      </c>
      <c r="DJ272" s="42" t="e">
        <f t="shared" si="84"/>
        <v>#DIV/0!</v>
      </c>
      <c r="DK272" s="43" t="e">
        <f t="shared" si="84"/>
        <v>#DIV/0!</v>
      </c>
      <c r="DL272" s="42" t="e">
        <f t="shared" si="84"/>
        <v>#DIV/0!</v>
      </c>
      <c r="DM272" s="42" t="e">
        <f t="shared" si="84"/>
        <v>#DIV/0!</v>
      </c>
      <c r="DN272" s="43" t="e">
        <f t="shared" si="84"/>
        <v>#DIV/0!</v>
      </c>
      <c r="DO272" s="42" t="e">
        <f t="shared" si="84"/>
        <v>#DIV/0!</v>
      </c>
      <c r="DP272" s="42" t="e">
        <f t="shared" si="84"/>
        <v>#DIV/0!</v>
      </c>
      <c r="DQ272" s="43" t="e">
        <f t="shared" si="84"/>
        <v>#DIV/0!</v>
      </c>
      <c r="DR272" s="42" t="e">
        <f t="shared" si="84"/>
        <v>#DIV/0!</v>
      </c>
      <c r="DS272" s="42" t="e">
        <f t="shared" si="84"/>
        <v>#DIV/0!</v>
      </c>
      <c r="DT272" s="43" t="e">
        <f t="shared" si="84"/>
        <v>#DIV/0!</v>
      </c>
      <c r="DU272" s="42" t="e">
        <f t="shared" si="84"/>
        <v>#DIV/0!</v>
      </c>
      <c r="DV272" s="42" t="e">
        <f t="shared" si="84"/>
        <v>#DIV/0!</v>
      </c>
    </row>
    <row r="273" spans="2:126" x14ac:dyDescent="0.2">
      <c r="B273" s="88"/>
      <c r="C273" s="41" t="s">
        <v>14</v>
      </c>
      <c r="D273" s="43">
        <f t="shared" ref="D273:F273" si="85">MAX(D5,D15,D18,D21,D22,D27,D28,D29,D34,D43,D46,D48,D50,D54,D71,D72,D78,D79,D82,D84,D90,D97,D102,D103,D107,D108,D110,D113,D114,D115,D116,D121,D135,D137,D138,D140,D141,D142,D155,D169,D170,D174,D178,D180,D182,D205,D207,D221,D226,D231)</f>
        <v>18.253120324652802</v>
      </c>
      <c r="E273" s="42">
        <f t="shared" si="85"/>
        <v>0</v>
      </c>
      <c r="F273" s="42">
        <f t="shared" si="85"/>
        <v>18.253120324652802</v>
      </c>
      <c r="G273" s="43">
        <f t="shared" ref="G273:AJ273" si="86">MAX(G5,G15,G18,G21,G22,G27,G28,G29,G34,G43,G46,G48,G50,G54,G71,G72,G78,G79,G82,G84,G90,G97,G102,G103,G107,G108,G110,G113,G114,G115,G116,G121,G135,G137,G138,G140,G141,G142,G155,G169,G170,G174,G178,G180,G182,G205,G207,G221,G226,G231)</f>
        <v>18.210461473976199</v>
      </c>
      <c r="H273" s="42">
        <f t="shared" si="86"/>
        <v>0</v>
      </c>
      <c r="I273" s="42">
        <f t="shared" si="86"/>
        <v>18.210461473976199</v>
      </c>
      <c r="J273" s="43">
        <f t="shared" si="86"/>
        <v>18.1472903484784</v>
      </c>
      <c r="K273" s="42">
        <f t="shared" si="86"/>
        <v>0</v>
      </c>
      <c r="L273" s="42">
        <f t="shared" si="86"/>
        <v>18.1472903484784</v>
      </c>
      <c r="M273" s="43">
        <f t="shared" si="86"/>
        <v>17.976128667272</v>
      </c>
      <c r="N273" s="42">
        <f t="shared" si="86"/>
        <v>0</v>
      </c>
      <c r="O273" s="42">
        <f t="shared" si="86"/>
        <v>17.976128667272</v>
      </c>
      <c r="P273" s="43">
        <f t="shared" si="86"/>
        <v>17.7552189871992</v>
      </c>
      <c r="Q273" s="42">
        <f t="shared" si="86"/>
        <v>0</v>
      </c>
      <c r="R273" s="42">
        <f t="shared" si="86"/>
        <v>17.7552189871992</v>
      </c>
      <c r="S273" s="43">
        <f t="shared" si="86"/>
        <v>16.854146845632201</v>
      </c>
      <c r="T273" s="42">
        <f t="shared" si="86"/>
        <v>0</v>
      </c>
      <c r="U273" s="42">
        <f t="shared" si="86"/>
        <v>16.854146845632201</v>
      </c>
      <c r="V273" s="43">
        <f t="shared" si="86"/>
        <v>15.268475776397199</v>
      </c>
      <c r="W273" s="42">
        <f t="shared" si="86"/>
        <v>0</v>
      </c>
      <c r="X273" s="42">
        <f t="shared" si="86"/>
        <v>15.268475776397199</v>
      </c>
      <c r="Y273" s="43">
        <f t="shared" si="86"/>
        <v>13.4953041704165</v>
      </c>
      <c r="Z273" s="42">
        <f t="shared" si="86"/>
        <v>0</v>
      </c>
      <c r="AA273" s="42">
        <f t="shared" si="86"/>
        <v>13.4953041704165</v>
      </c>
      <c r="AB273" s="43">
        <f t="shared" si="86"/>
        <v>11.2359103511365</v>
      </c>
      <c r="AC273" s="42">
        <f t="shared" si="86"/>
        <v>0</v>
      </c>
      <c r="AD273" s="42">
        <f t="shared" si="86"/>
        <v>11.2359103511365</v>
      </c>
      <c r="AE273" s="43">
        <f t="shared" si="86"/>
        <v>9.1990180039189706</v>
      </c>
      <c r="AF273" s="42">
        <f t="shared" si="86"/>
        <v>0</v>
      </c>
      <c r="AG273" s="42">
        <f t="shared" si="86"/>
        <v>9.1990180039189706</v>
      </c>
      <c r="AH273" s="43">
        <f t="shared" si="86"/>
        <v>7.5469018751181904</v>
      </c>
      <c r="AI273" s="42">
        <f t="shared" si="86"/>
        <v>0</v>
      </c>
      <c r="AJ273" s="42">
        <f t="shared" si="86"/>
        <v>7.5469018751181904</v>
      </c>
      <c r="AK273" s="43">
        <f t="shared" ref="AK273:BN273" si="87">MAX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6.0250900247409298</v>
      </c>
      <c r="AL273" s="42">
        <f t="shared" si="87"/>
        <v>0</v>
      </c>
      <c r="AM273" s="42">
        <f t="shared" si="87"/>
        <v>6.0250900247409298</v>
      </c>
      <c r="AN273" s="43">
        <f t="shared" si="87"/>
        <v>4.1468962434513301</v>
      </c>
      <c r="AO273" s="42">
        <f t="shared" si="87"/>
        <v>0</v>
      </c>
      <c r="AP273" s="42">
        <f t="shared" si="87"/>
        <v>4.1468962434513301</v>
      </c>
      <c r="AQ273" s="43">
        <f t="shared" si="87"/>
        <v>1.33530243023538</v>
      </c>
      <c r="AR273" s="42">
        <f t="shared" si="87"/>
        <v>0</v>
      </c>
      <c r="AS273" s="42">
        <f t="shared" si="87"/>
        <v>1.33530243023538</v>
      </c>
      <c r="AT273" s="43">
        <f t="shared" si="87"/>
        <v>-0.31473940772277798</v>
      </c>
      <c r="AU273" s="42">
        <f t="shared" si="87"/>
        <v>0</v>
      </c>
      <c r="AV273" s="42">
        <f t="shared" si="87"/>
        <v>-0.31473940772277798</v>
      </c>
      <c r="AW273" s="43">
        <f t="shared" si="87"/>
        <v>-1.6561346006461699</v>
      </c>
      <c r="AX273" s="42">
        <f t="shared" si="87"/>
        <v>0</v>
      </c>
      <c r="AY273" s="42">
        <f t="shared" si="87"/>
        <v>-1.6561346006461699</v>
      </c>
      <c r="AZ273" s="43">
        <f t="shared" si="87"/>
        <v>-2.2692396588909798</v>
      </c>
      <c r="BA273" s="42">
        <f t="shared" si="87"/>
        <v>0</v>
      </c>
      <c r="BB273" s="42">
        <f t="shared" si="87"/>
        <v>-2.2692396588909798</v>
      </c>
      <c r="BC273" s="43">
        <f t="shared" si="87"/>
        <v>-3.8196429972145101</v>
      </c>
      <c r="BD273" s="42">
        <f t="shared" si="87"/>
        <v>0</v>
      </c>
      <c r="BE273" s="42">
        <f t="shared" si="87"/>
        <v>-3.8196429972145101</v>
      </c>
      <c r="BF273" s="43">
        <f t="shared" si="87"/>
        <v>-5.1848369239898799</v>
      </c>
      <c r="BG273" s="42">
        <f t="shared" si="87"/>
        <v>0</v>
      </c>
      <c r="BH273" s="42">
        <f t="shared" si="87"/>
        <v>-5.1848369239898799</v>
      </c>
      <c r="BI273" s="43">
        <f t="shared" si="87"/>
        <v>-6.0556529405605701</v>
      </c>
      <c r="BJ273" s="42">
        <f t="shared" si="87"/>
        <v>0</v>
      </c>
      <c r="BK273" s="42">
        <f t="shared" si="87"/>
        <v>-6.0556529405605701</v>
      </c>
      <c r="BL273" s="43">
        <f t="shared" si="87"/>
        <v>-7.2164468063606302</v>
      </c>
      <c r="BM273" s="42">
        <f t="shared" si="87"/>
        <v>0</v>
      </c>
      <c r="BN273" s="42">
        <f t="shared" si="87"/>
        <v>-7.2164468063606302</v>
      </c>
      <c r="BO273" s="43">
        <f t="shared" ref="BO273:CR273" si="88">MAX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-8.5554092329628197</v>
      </c>
      <c r="BP273" s="42">
        <f t="shared" si="88"/>
        <v>0</v>
      </c>
      <c r="BQ273" s="42">
        <f t="shared" si="88"/>
        <v>-8.5554092329628197</v>
      </c>
      <c r="BR273" s="43">
        <f t="shared" si="88"/>
        <v>-8.4644086901934195</v>
      </c>
      <c r="BS273" s="42">
        <f t="shared" si="88"/>
        <v>0</v>
      </c>
      <c r="BT273" s="42">
        <f t="shared" si="88"/>
        <v>-8.4644086901934195</v>
      </c>
      <c r="BU273" s="43">
        <f t="shared" si="88"/>
        <v>-10.6763801396564</v>
      </c>
      <c r="BV273" s="42">
        <f t="shared" si="88"/>
        <v>0</v>
      </c>
      <c r="BW273" s="42">
        <f t="shared" si="88"/>
        <v>-10.6763801396564</v>
      </c>
      <c r="BX273" s="43">
        <f t="shared" si="88"/>
        <v>-13.2956996571396</v>
      </c>
      <c r="BY273" s="42">
        <f t="shared" si="88"/>
        <v>0</v>
      </c>
      <c r="BZ273" s="42">
        <f t="shared" si="88"/>
        <v>-13.2956996571396</v>
      </c>
      <c r="CA273" s="43">
        <f t="shared" si="88"/>
        <v>-16.336670296684101</v>
      </c>
      <c r="CB273" s="42">
        <f t="shared" si="88"/>
        <v>0</v>
      </c>
      <c r="CC273" s="42">
        <f t="shared" si="88"/>
        <v>-16.336670296684101</v>
      </c>
      <c r="CD273" s="43">
        <f t="shared" si="88"/>
        <v>-16.336670296684101</v>
      </c>
      <c r="CE273" s="42">
        <f t="shared" si="88"/>
        <v>0</v>
      </c>
      <c r="CF273" s="42">
        <f t="shared" si="88"/>
        <v>-16.336670296684101</v>
      </c>
      <c r="CG273" s="43">
        <f t="shared" si="88"/>
        <v>0</v>
      </c>
      <c r="CH273" s="42">
        <f t="shared" si="88"/>
        <v>0</v>
      </c>
      <c r="CI273" s="42">
        <f t="shared" si="88"/>
        <v>0</v>
      </c>
      <c r="CJ273" s="43">
        <f t="shared" si="88"/>
        <v>0</v>
      </c>
      <c r="CK273" s="42">
        <f t="shared" si="88"/>
        <v>0</v>
      </c>
      <c r="CL273" s="42">
        <f t="shared" si="88"/>
        <v>0</v>
      </c>
      <c r="CM273" s="43">
        <f t="shared" si="88"/>
        <v>0</v>
      </c>
      <c r="CN273" s="42">
        <f t="shared" si="88"/>
        <v>0</v>
      </c>
      <c r="CO273" s="42">
        <f t="shared" si="88"/>
        <v>0</v>
      </c>
      <c r="CP273" s="43">
        <f t="shared" si="88"/>
        <v>0</v>
      </c>
      <c r="CQ273" s="42">
        <f t="shared" si="88"/>
        <v>0</v>
      </c>
      <c r="CR273" s="42">
        <f t="shared" si="88"/>
        <v>0</v>
      </c>
      <c r="CS273" s="43">
        <f t="shared" ref="CS273:DV273" si="89">MAX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0</v>
      </c>
      <c r="CT273" s="42">
        <f t="shared" si="89"/>
        <v>0</v>
      </c>
      <c r="CU273" s="42">
        <f t="shared" si="89"/>
        <v>0</v>
      </c>
      <c r="CV273" s="43">
        <f t="shared" si="89"/>
        <v>0</v>
      </c>
      <c r="CW273" s="42">
        <f t="shared" si="89"/>
        <v>0</v>
      </c>
      <c r="CX273" s="42">
        <f t="shared" si="89"/>
        <v>0</v>
      </c>
      <c r="CY273" s="43">
        <f t="shared" si="89"/>
        <v>0</v>
      </c>
      <c r="CZ273" s="42">
        <f t="shared" si="89"/>
        <v>0</v>
      </c>
      <c r="DA273" s="42">
        <f t="shared" si="89"/>
        <v>0</v>
      </c>
      <c r="DB273" s="43">
        <f t="shared" si="89"/>
        <v>0</v>
      </c>
      <c r="DC273" s="42">
        <f t="shared" si="89"/>
        <v>0</v>
      </c>
      <c r="DD273" s="42">
        <f t="shared" si="89"/>
        <v>0</v>
      </c>
      <c r="DE273" s="43">
        <f t="shared" si="89"/>
        <v>0</v>
      </c>
      <c r="DF273" s="42">
        <f t="shared" si="89"/>
        <v>0</v>
      </c>
      <c r="DG273" s="42">
        <f t="shared" si="89"/>
        <v>0</v>
      </c>
      <c r="DH273" s="43">
        <f t="shared" si="89"/>
        <v>0</v>
      </c>
      <c r="DI273" s="42">
        <f t="shared" si="89"/>
        <v>0</v>
      </c>
      <c r="DJ273" s="42">
        <f t="shared" si="89"/>
        <v>0</v>
      </c>
      <c r="DK273" s="43">
        <f t="shared" si="89"/>
        <v>0</v>
      </c>
      <c r="DL273" s="42">
        <f t="shared" si="89"/>
        <v>0</v>
      </c>
      <c r="DM273" s="42">
        <f t="shared" si="89"/>
        <v>0</v>
      </c>
      <c r="DN273" s="43">
        <f t="shared" si="89"/>
        <v>0</v>
      </c>
      <c r="DO273" s="42">
        <f t="shared" si="89"/>
        <v>0</v>
      </c>
      <c r="DP273" s="42">
        <f t="shared" si="89"/>
        <v>0</v>
      </c>
      <c r="DQ273" s="43">
        <f t="shared" si="89"/>
        <v>0</v>
      </c>
      <c r="DR273" s="42">
        <f t="shared" si="89"/>
        <v>0</v>
      </c>
      <c r="DS273" s="42">
        <f t="shared" si="89"/>
        <v>0</v>
      </c>
      <c r="DT273" s="43">
        <f t="shared" si="89"/>
        <v>0</v>
      </c>
      <c r="DU273" s="42">
        <f t="shared" si="89"/>
        <v>0</v>
      </c>
      <c r="DV273" s="42">
        <f t="shared" si="89"/>
        <v>0</v>
      </c>
    </row>
    <row r="274" spans="2:126" x14ac:dyDescent="0.2">
      <c r="B274" s="88"/>
      <c r="C274" s="41" t="s">
        <v>15</v>
      </c>
      <c r="D274" s="43">
        <f t="shared" ref="D274:F274" si="90">MIN(D5,D15,D18,D21,D22,D27,D28,D29,D34,D43,D46,D48,D50,D54,D71,D72,D78,D79,D82,D84,D90,D97,D102,D103,D107,D108,D110,D113,D114,D115,D116,D121,D135,D137,D138,D140,D141,D142,D155,D169,D170,D174,D178,D180,D182,D205,D207,D221,D226,D231)</f>
        <v>6.0304807758867902</v>
      </c>
      <c r="E274" s="42">
        <f t="shared" si="90"/>
        <v>0</v>
      </c>
      <c r="F274" s="42">
        <f t="shared" si="90"/>
        <v>6.0304807758867902</v>
      </c>
      <c r="G274" s="43">
        <f t="shared" ref="G274:AJ274" si="91">MIN(G5,G15,G18,G21,G22,G27,G28,G29,G34,G43,G46,G48,G50,G54,G71,G72,G78,G79,G82,G84,G90,G97,G102,G103,G107,G108,G110,G113,G114,G115,G116,G121,G135,G137,G138,G140,G141,G142,G155,G169,G170,G174,G178,G180,G182,G205,G207,G221,G226,G231)</f>
        <v>4.1105917279320598</v>
      </c>
      <c r="H274" s="42">
        <f t="shared" si="91"/>
        <v>0</v>
      </c>
      <c r="I274" s="42">
        <f t="shared" si="91"/>
        <v>4.1105917279320598</v>
      </c>
      <c r="J274" s="43">
        <f t="shared" si="91"/>
        <v>0.92109430610384402</v>
      </c>
      <c r="K274" s="42">
        <f t="shared" si="91"/>
        <v>0</v>
      </c>
      <c r="L274" s="42">
        <f t="shared" si="91"/>
        <v>0.92109430610384402</v>
      </c>
      <c r="M274" s="43">
        <f t="shared" si="91"/>
        <v>-2.3971035110653398</v>
      </c>
      <c r="N274" s="42">
        <f t="shared" si="91"/>
        <v>0</v>
      </c>
      <c r="O274" s="42">
        <f t="shared" si="91"/>
        <v>-2.3971035110653398</v>
      </c>
      <c r="P274" s="43">
        <f t="shared" si="91"/>
        <v>-4.5236421990804203</v>
      </c>
      <c r="Q274" s="42">
        <f t="shared" si="91"/>
        <v>0</v>
      </c>
      <c r="R274" s="42">
        <f t="shared" si="91"/>
        <v>-4.5236421990804203</v>
      </c>
      <c r="S274" s="43">
        <f t="shared" si="91"/>
        <v>-6.5333222053785098</v>
      </c>
      <c r="T274" s="42">
        <f t="shared" si="91"/>
        <v>0</v>
      </c>
      <c r="U274" s="42">
        <f t="shared" si="91"/>
        <v>-6.5333222053785098</v>
      </c>
      <c r="V274" s="43">
        <f t="shared" si="91"/>
        <v>-9.6788876792897494</v>
      </c>
      <c r="W274" s="42">
        <f t="shared" si="91"/>
        <v>0</v>
      </c>
      <c r="X274" s="42">
        <f t="shared" si="91"/>
        <v>-9.6788876792897494</v>
      </c>
      <c r="Y274" s="43">
        <f t="shared" si="91"/>
        <v>-13.2257762680347</v>
      </c>
      <c r="Z274" s="42">
        <f t="shared" si="91"/>
        <v>0</v>
      </c>
      <c r="AA274" s="42">
        <f t="shared" si="91"/>
        <v>-13.2257762680347</v>
      </c>
      <c r="AB274" s="43">
        <f t="shared" si="91"/>
        <v>-15.393483879781201</v>
      </c>
      <c r="AC274" s="42">
        <f t="shared" si="91"/>
        <v>0</v>
      </c>
      <c r="AD274" s="42">
        <f t="shared" si="91"/>
        <v>-15.393483879781201</v>
      </c>
      <c r="AE274" s="43">
        <f t="shared" si="91"/>
        <v>-18.543543417397199</v>
      </c>
      <c r="AF274" s="42">
        <f t="shared" si="91"/>
        <v>0</v>
      </c>
      <c r="AG274" s="42">
        <f t="shared" si="91"/>
        <v>-18.543543417397199</v>
      </c>
      <c r="AH274" s="43">
        <f t="shared" si="91"/>
        <v>-25.2853083594634</v>
      </c>
      <c r="AI274" s="42">
        <f t="shared" si="91"/>
        <v>0</v>
      </c>
      <c r="AJ274" s="42">
        <f t="shared" si="91"/>
        <v>-25.2853083594634</v>
      </c>
      <c r="AK274" s="43">
        <f t="shared" ref="AK274:BN274" si="92">MI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-25.2429249085306</v>
      </c>
      <c r="AL274" s="42">
        <f t="shared" si="92"/>
        <v>0</v>
      </c>
      <c r="AM274" s="42">
        <f t="shared" si="92"/>
        <v>-25.2429249085306</v>
      </c>
      <c r="AN274" s="43">
        <f t="shared" si="92"/>
        <v>-30.522572367855702</v>
      </c>
      <c r="AO274" s="42">
        <f t="shared" si="92"/>
        <v>0</v>
      </c>
      <c r="AP274" s="42">
        <f t="shared" si="92"/>
        <v>-30.522572367855702</v>
      </c>
      <c r="AQ274" s="43">
        <f t="shared" si="92"/>
        <v>-31.275293058523602</v>
      </c>
      <c r="AR274" s="42">
        <f t="shared" si="92"/>
        <v>0</v>
      </c>
      <c r="AS274" s="42">
        <f t="shared" si="92"/>
        <v>-31.275293058523602</v>
      </c>
      <c r="AT274" s="43">
        <f t="shared" si="92"/>
        <v>-35.8548329383</v>
      </c>
      <c r="AU274" s="42">
        <f t="shared" si="92"/>
        <v>0</v>
      </c>
      <c r="AV274" s="42">
        <f t="shared" si="92"/>
        <v>-35.8548329383</v>
      </c>
      <c r="AW274" s="43">
        <f t="shared" si="92"/>
        <v>-31.484939581509799</v>
      </c>
      <c r="AX274" s="42">
        <f t="shared" si="92"/>
        <v>0</v>
      </c>
      <c r="AY274" s="42">
        <f t="shared" si="92"/>
        <v>-31.484939581509799</v>
      </c>
      <c r="AZ274" s="43">
        <f t="shared" si="92"/>
        <v>-31.484939581509799</v>
      </c>
      <c r="BA274" s="42">
        <f t="shared" si="92"/>
        <v>0</v>
      </c>
      <c r="BB274" s="42">
        <f t="shared" si="92"/>
        <v>-31.484939581509799</v>
      </c>
      <c r="BC274" s="43">
        <f t="shared" si="92"/>
        <v>-25.6791034776845</v>
      </c>
      <c r="BD274" s="42">
        <f t="shared" si="92"/>
        <v>0</v>
      </c>
      <c r="BE274" s="42">
        <f t="shared" si="92"/>
        <v>-25.6791034776845</v>
      </c>
      <c r="BF274" s="43">
        <f t="shared" si="92"/>
        <v>-25.9670856669694</v>
      </c>
      <c r="BG274" s="42">
        <f t="shared" si="92"/>
        <v>0</v>
      </c>
      <c r="BH274" s="42">
        <f t="shared" si="92"/>
        <v>-25.9670856669694</v>
      </c>
      <c r="BI274" s="43">
        <f t="shared" si="92"/>
        <v>-35.285501332479697</v>
      </c>
      <c r="BJ274" s="42">
        <f t="shared" si="92"/>
        <v>0</v>
      </c>
      <c r="BK274" s="42">
        <f t="shared" si="92"/>
        <v>-35.285501332479697</v>
      </c>
      <c r="BL274" s="43">
        <f t="shared" si="92"/>
        <v>-35.285501332479697</v>
      </c>
      <c r="BM274" s="42">
        <f t="shared" si="92"/>
        <v>0</v>
      </c>
      <c r="BN274" s="42">
        <f t="shared" si="92"/>
        <v>-35.285501332479697</v>
      </c>
      <c r="BO274" s="43">
        <f t="shared" ref="BO274:CR274" si="93">MI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-35.285501332479697</v>
      </c>
      <c r="BP274" s="42">
        <f t="shared" si="93"/>
        <v>0</v>
      </c>
      <c r="BQ274" s="42">
        <f t="shared" si="93"/>
        <v>-35.285501332479697</v>
      </c>
      <c r="BR274" s="43">
        <f t="shared" si="93"/>
        <v>-22.590831045462199</v>
      </c>
      <c r="BS274" s="42">
        <f t="shared" si="93"/>
        <v>0</v>
      </c>
      <c r="BT274" s="42">
        <f t="shared" si="93"/>
        <v>-22.590831045462199</v>
      </c>
      <c r="BU274" s="43">
        <f t="shared" si="93"/>
        <v>-22.590831045462199</v>
      </c>
      <c r="BV274" s="42">
        <f t="shared" si="93"/>
        <v>0</v>
      </c>
      <c r="BW274" s="42">
        <f t="shared" si="93"/>
        <v>-22.590831045462199</v>
      </c>
      <c r="BX274" s="43">
        <f t="shared" si="93"/>
        <v>-17.801898753539302</v>
      </c>
      <c r="BY274" s="42">
        <f t="shared" si="93"/>
        <v>0</v>
      </c>
      <c r="BZ274" s="42">
        <f t="shared" si="93"/>
        <v>-17.801898753539302</v>
      </c>
      <c r="CA274" s="43">
        <f t="shared" si="93"/>
        <v>-16.336670296684101</v>
      </c>
      <c r="CB274" s="42">
        <f t="shared" si="93"/>
        <v>0</v>
      </c>
      <c r="CC274" s="42">
        <f t="shared" si="93"/>
        <v>-16.336670296684101</v>
      </c>
      <c r="CD274" s="43">
        <f t="shared" si="93"/>
        <v>-16.336670296684101</v>
      </c>
      <c r="CE274" s="42">
        <f t="shared" si="93"/>
        <v>0</v>
      </c>
      <c r="CF274" s="42">
        <f t="shared" si="93"/>
        <v>-16.336670296684101</v>
      </c>
      <c r="CG274" s="43">
        <f t="shared" si="93"/>
        <v>0</v>
      </c>
      <c r="CH274" s="42">
        <f t="shared" si="93"/>
        <v>0</v>
      </c>
      <c r="CI274" s="42">
        <f t="shared" si="93"/>
        <v>0</v>
      </c>
      <c r="CJ274" s="43">
        <f t="shared" si="93"/>
        <v>0</v>
      </c>
      <c r="CK274" s="42">
        <f t="shared" si="93"/>
        <v>0</v>
      </c>
      <c r="CL274" s="42">
        <f t="shared" si="93"/>
        <v>0</v>
      </c>
      <c r="CM274" s="43">
        <f t="shared" si="93"/>
        <v>0</v>
      </c>
      <c r="CN274" s="42">
        <f t="shared" si="93"/>
        <v>0</v>
      </c>
      <c r="CO274" s="42">
        <f t="shared" si="93"/>
        <v>0</v>
      </c>
      <c r="CP274" s="43">
        <f t="shared" si="93"/>
        <v>0</v>
      </c>
      <c r="CQ274" s="42">
        <f t="shared" si="93"/>
        <v>0</v>
      </c>
      <c r="CR274" s="42">
        <f t="shared" si="93"/>
        <v>0</v>
      </c>
      <c r="CS274" s="43">
        <f t="shared" ref="CS274:DV274" si="94">MIN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0</v>
      </c>
      <c r="CT274" s="42">
        <f t="shared" si="94"/>
        <v>0</v>
      </c>
      <c r="CU274" s="42">
        <f t="shared" si="94"/>
        <v>0</v>
      </c>
      <c r="CV274" s="43">
        <f t="shared" si="94"/>
        <v>0</v>
      </c>
      <c r="CW274" s="42">
        <f t="shared" si="94"/>
        <v>0</v>
      </c>
      <c r="CX274" s="42">
        <f t="shared" si="94"/>
        <v>0</v>
      </c>
      <c r="CY274" s="43">
        <f t="shared" si="94"/>
        <v>0</v>
      </c>
      <c r="CZ274" s="42">
        <f t="shared" si="94"/>
        <v>0</v>
      </c>
      <c r="DA274" s="42">
        <f t="shared" si="94"/>
        <v>0</v>
      </c>
      <c r="DB274" s="43">
        <f t="shared" si="94"/>
        <v>0</v>
      </c>
      <c r="DC274" s="42">
        <f t="shared" si="94"/>
        <v>0</v>
      </c>
      <c r="DD274" s="42">
        <f t="shared" si="94"/>
        <v>0</v>
      </c>
      <c r="DE274" s="43">
        <f t="shared" si="94"/>
        <v>0</v>
      </c>
      <c r="DF274" s="42">
        <f t="shared" si="94"/>
        <v>0</v>
      </c>
      <c r="DG274" s="42">
        <f t="shared" si="94"/>
        <v>0</v>
      </c>
      <c r="DH274" s="43">
        <f t="shared" si="94"/>
        <v>0</v>
      </c>
      <c r="DI274" s="42">
        <f t="shared" si="94"/>
        <v>0</v>
      </c>
      <c r="DJ274" s="42">
        <f t="shared" si="94"/>
        <v>0</v>
      </c>
      <c r="DK274" s="43">
        <f t="shared" si="94"/>
        <v>0</v>
      </c>
      <c r="DL274" s="42">
        <f t="shared" si="94"/>
        <v>0</v>
      </c>
      <c r="DM274" s="42">
        <f t="shared" si="94"/>
        <v>0</v>
      </c>
      <c r="DN274" s="43">
        <f t="shared" si="94"/>
        <v>0</v>
      </c>
      <c r="DO274" s="42">
        <f t="shared" si="94"/>
        <v>0</v>
      </c>
      <c r="DP274" s="42">
        <f t="shared" si="94"/>
        <v>0</v>
      </c>
      <c r="DQ274" s="43">
        <f t="shared" si="94"/>
        <v>0</v>
      </c>
      <c r="DR274" s="42">
        <f t="shared" si="94"/>
        <v>0</v>
      </c>
      <c r="DS274" s="42">
        <f t="shared" si="94"/>
        <v>0</v>
      </c>
      <c r="DT274" s="43">
        <f t="shared" si="94"/>
        <v>0</v>
      </c>
      <c r="DU274" s="42">
        <f t="shared" si="94"/>
        <v>0</v>
      </c>
      <c r="DV274" s="42">
        <f t="shared" si="94"/>
        <v>0</v>
      </c>
    </row>
    <row r="275" spans="2:126" ht="17" thickBot="1" x14ac:dyDescent="0.25">
      <c r="B275" s="89"/>
      <c r="C275" s="44" t="s">
        <v>16</v>
      </c>
      <c r="D275" s="46">
        <f t="shared" ref="D275:F275" si="95">MEDIAN(D5,D15,D18,D21,D22,D27,D28,D29,D34,D43,D46,D48,D50,D54,D71,D72,D78,D79,D82,D84,D90,D97,D102,D103,D107,D108,D110,D113,D114,D115,D116,D121,D135,D137,D138,D140,D141,D142,D155,D169,D170,D174,D178,D180,D182,D205,D207,D221,D226,D231)</f>
        <v>12.401119683397301</v>
      </c>
      <c r="E275" s="45" t="e">
        <f t="shared" si="95"/>
        <v>#NUM!</v>
      </c>
      <c r="F275" s="45">
        <f t="shared" si="95"/>
        <v>12.401119683397301</v>
      </c>
      <c r="G275" s="46">
        <f t="shared" ref="G275:AJ275" si="96">MEDIAN(G5,G15,G18,G21,G22,G27,G28,G29,G34,G43,G46,G48,G50,G54,G71,G72,G78,G79,G82,G84,G90,G97,G102,G103,G107,G108,G110,G113,G114,G115,G116,G121,G135,G137,G138,G140,G141,G142,G155,G169,G170,G174,G178,G180,G182,G205,G207,G221,G226,G231)</f>
        <v>11.74143001428885</v>
      </c>
      <c r="H275" s="45" t="e">
        <f t="shared" si="96"/>
        <v>#NUM!</v>
      </c>
      <c r="I275" s="45">
        <f t="shared" si="96"/>
        <v>11.74143001428885</v>
      </c>
      <c r="J275" s="46">
        <f t="shared" si="96"/>
        <v>10.571632977130051</v>
      </c>
      <c r="K275" s="45" t="e">
        <f t="shared" si="96"/>
        <v>#NUM!</v>
      </c>
      <c r="L275" s="45">
        <f t="shared" si="96"/>
        <v>10.571632977130051</v>
      </c>
      <c r="M275" s="46">
        <f t="shared" si="96"/>
        <v>8.0859829798794394</v>
      </c>
      <c r="N275" s="45" t="e">
        <f t="shared" si="96"/>
        <v>#NUM!</v>
      </c>
      <c r="O275" s="45">
        <f t="shared" si="96"/>
        <v>8.0859829798794394</v>
      </c>
      <c r="P275" s="46">
        <f t="shared" si="96"/>
        <v>5.4073917054539553</v>
      </c>
      <c r="Q275" s="45" t="e">
        <f t="shared" si="96"/>
        <v>#NUM!</v>
      </c>
      <c r="R275" s="45">
        <f t="shared" si="96"/>
        <v>5.4073917054539553</v>
      </c>
      <c r="S275" s="46">
        <f t="shared" si="96"/>
        <v>3.1057099324505097</v>
      </c>
      <c r="T275" s="45" t="e">
        <f t="shared" si="96"/>
        <v>#NUM!</v>
      </c>
      <c r="U275" s="45">
        <f t="shared" si="96"/>
        <v>3.1057099324505097</v>
      </c>
      <c r="V275" s="46">
        <f t="shared" si="96"/>
        <v>0.90727618360108697</v>
      </c>
      <c r="W275" s="45" t="e">
        <f t="shared" si="96"/>
        <v>#NUM!</v>
      </c>
      <c r="X275" s="45">
        <f t="shared" si="96"/>
        <v>0.90727618360108697</v>
      </c>
      <c r="Y275" s="46">
        <f t="shared" si="96"/>
        <v>-1.3212282578304999</v>
      </c>
      <c r="Z275" s="45" t="e">
        <f t="shared" si="96"/>
        <v>#NUM!</v>
      </c>
      <c r="AA275" s="45">
        <f t="shared" si="96"/>
        <v>-1.3212282578304999</v>
      </c>
      <c r="AB275" s="46">
        <f t="shared" si="96"/>
        <v>-3.3745082032069798</v>
      </c>
      <c r="AC275" s="45" t="e">
        <f t="shared" si="96"/>
        <v>#NUM!</v>
      </c>
      <c r="AD275" s="45">
        <f t="shared" si="96"/>
        <v>-3.3745082032069798</v>
      </c>
      <c r="AE275" s="46">
        <f t="shared" si="96"/>
        <v>-5.4201729556041993</v>
      </c>
      <c r="AF275" s="45" t="e">
        <f t="shared" si="96"/>
        <v>#NUM!</v>
      </c>
      <c r="AG275" s="45">
        <f t="shared" si="96"/>
        <v>-5.4201729556041993</v>
      </c>
      <c r="AH275" s="46">
        <f t="shared" si="96"/>
        <v>-7.4743762555434294</v>
      </c>
      <c r="AI275" s="45" t="e">
        <f t="shared" si="96"/>
        <v>#NUM!</v>
      </c>
      <c r="AJ275" s="45">
        <f t="shared" si="96"/>
        <v>-7.4743762555434294</v>
      </c>
      <c r="AK275" s="46">
        <f t="shared" ref="AK275:BN275" si="97">MEDIAN(AK5,AK15,AK18,AK21,AK22,AK27,AK28,AK29,AK34,AK43,AK46,AK48,AK50,AK54,AK71,AK72,AK78,AK79,AK82,AK84,AK90,AK97,AK102,AK103,AK107,AK108,AK110,AK113,AK114,AK115,AK116,AK121,AK135,AK137,AK138,AK140,AK141,AK142,AK155,AK169,AK170,AK174,AK178,AK180,AK182,AK205,AK207,AK221,AK226,AK231)</f>
        <v>-9.0045563290248403</v>
      </c>
      <c r="AL275" s="45" t="e">
        <f t="shared" si="97"/>
        <v>#NUM!</v>
      </c>
      <c r="AM275" s="45">
        <f t="shared" si="97"/>
        <v>-9.0045563290248403</v>
      </c>
      <c r="AN275" s="46">
        <f t="shared" si="97"/>
        <v>-10.910931251157299</v>
      </c>
      <c r="AO275" s="45" t="e">
        <f t="shared" si="97"/>
        <v>#NUM!</v>
      </c>
      <c r="AP275" s="45">
        <f t="shared" si="97"/>
        <v>-10.910931251157299</v>
      </c>
      <c r="AQ275" s="46">
        <f t="shared" si="97"/>
        <v>-12.051599747129099</v>
      </c>
      <c r="AR275" s="45" t="e">
        <f t="shared" si="97"/>
        <v>#NUM!</v>
      </c>
      <c r="AS275" s="45">
        <f t="shared" si="97"/>
        <v>-12.051599747129099</v>
      </c>
      <c r="AT275" s="46">
        <f t="shared" si="97"/>
        <v>-14.244439357389551</v>
      </c>
      <c r="AU275" s="45" t="e">
        <f t="shared" si="97"/>
        <v>#NUM!</v>
      </c>
      <c r="AV275" s="45">
        <f t="shared" si="97"/>
        <v>-14.244439357389551</v>
      </c>
      <c r="AW275" s="46">
        <f t="shared" si="97"/>
        <v>-16.014262095651951</v>
      </c>
      <c r="AX275" s="45" t="e">
        <f t="shared" si="97"/>
        <v>#NUM!</v>
      </c>
      <c r="AY275" s="45">
        <f t="shared" si="97"/>
        <v>-16.014262095651951</v>
      </c>
      <c r="AZ275" s="46">
        <f t="shared" si="97"/>
        <v>-16.257109816030901</v>
      </c>
      <c r="BA275" s="45" t="e">
        <f t="shared" si="97"/>
        <v>#NUM!</v>
      </c>
      <c r="BB275" s="45">
        <f t="shared" si="97"/>
        <v>-16.257109816030901</v>
      </c>
      <c r="BC275" s="46">
        <f t="shared" si="97"/>
        <v>-16.63398232147285</v>
      </c>
      <c r="BD275" s="45" t="e">
        <f t="shared" si="97"/>
        <v>#NUM!</v>
      </c>
      <c r="BE275" s="45">
        <f t="shared" si="97"/>
        <v>-16.63398232147285</v>
      </c>
      <c r="BF275" s="46">
        <f t="shared" si="97"/>
        <v>-16.871165448623302</v>
      </c>
      <c r="BG275" s="45" t="e">
        <f t="shared" si="97"/>
        <v>#NUM!</v>
      </c>
      <c r="BH275" s="45">
        <f t="shared" si="97"/>
        <v>-16.871165448623302</v>
      </c>
      <c r="BI275" s="46">
        <f t="shared" si="97"/>
        <v>-13.858850849393249</v>
      </c>
      <c r="BJ275" s="45" t="e">
        <f t="shared" si="97"/>
        <v>#NUM!</v>
      </c>
      <c r="BK275" s="45">
        <f t="shared" si="97"/>
        <v>-13.858850849393249</v>
      </c>
      <c r="BL275" s="46">
        <f t="shared" si="97"/>
        <v>-15.5465940774898</v>
      </c>
      <c r="BM275" s="45" t="e">
        <f t="shared" si="97"/>
        <v>#NUM!</v>
      </c>
      <c r="BN275" s="45">
        <f t="shared" si="97"/>
        <v>-15.5465940774898</v>
      </c>
      <c r="BO275" s="46">
        <f t="shared" ref="BO275:CR275" si="98">MEDIAN(BO5,BO15,BO18,BO21,BO22,BO27,BO28,BO29,BO34,BO43,BO46,BO48,BO50,BO54,BO71,BO72,BO78,BO79,BO82,BO84,BO90,BO97,BO102,BO103,BO107,BO108,BO110,BO113,BO114,BO115,BO116,BO121,BO135,BO137,BO138,BO140,BO141,BO142,BO155,BO169,BO170,BO174,BO178,BO180,BO182,BO205,BO207,BO221,BO226,BO231)</f>
        <v>-15.821965768107349</v>
      </c>
      <c r="BP275" s="45" t="e">
        <f t="shared" si="98"/>
        <v>#NUM!</v>
      </c>
      <c r="BQ275" s="45">
        <f t="shared" si="98"/>
        <v>-15.821965768107349</v>
      </c>
      <c r="BR275" s="46">
        <f t="shared" si="98"/>
        <v>-13.5766360334813</v>
      </c>
      <c r="BS275" s="45" t="e">
        <f t="shared" si="98"/>
        <v>#NUM!</v>
      </c>
      <c r="BT275" s="45">
        <f t="shared" si="98"/>
        <v>-13.5766360334813</v>
      </c>
      <c r="BU275" s="46">
        <f t="shared" si="98"/>
        <v>-18.075118431146802</v>
      </c>
      <c r="BV275" s="45" t="e">
        <f t="shared" si="98"/>
        <v>#NUM!</v>
      </c>
      <c r="BW275" s="45">
        <f t="shared" si="98"/>
        <v>-18.075118431146802</v>
      </c>
      <c r="BX275" s="46">
        <f t="shared" si="98"/>
        <v>-15.548799205339451</v>
      </c>
      <c r="BY275" s="45" t="e">
        <f t="shared" si="98"/>
        <v>#NUM!</v>
      </c>
      <c r="BZ275" s="45">
        <f t="shared" si="98"/>
        <v>-15.548799205339451</v>
      </c>
      <c r="CA275" s="46">
        <f t="shared" si="98"/>
        <v>-16.336670296684101</v>
      </c>
      <c r="CB275" s="45" t="e">
        <f t="shared" si="98"/>
        <v>#NUM!</v>
      </c>
      <c r="CC275" s="45">
        <f t="shared" si="98"/>
        <v>-16.336670296684101</v>
      </c>
      <c r="CD275" s="46">
        <f t="shared" si="98"/>
        <v>-16.336670296684101</v>
      </c>
      <c r="CE275" s="45" t="e">
        <f t="shared" si="98"/>
        <v>#NUM!</v>
      </c>
      <c r="CF275" s="45">
        <f t="shared" si="98"/>
        <v>-16.336670296684101</v>
      </c>
      <c r="CG275" s="46" t="e">
        <f t="shared" si="98"/>
        <v>#NUM!</v>
      </c>
      <c r="CH275" s="45" t="e">
        <f t="shared" si="98"/>
        <v>#NUM!</v>
      </c>
      <c r="CI275" s="45" t="e">
        <f t="shared" si="98"/>
        <v>#NUM!</v>
      </c>
      <c r="CJ275" s="46" t="e">
        <f t="shared" si="98"/>
        <v>#NUM!</v>
      </c>
      <c r="CK275" s="45" t="e">
        <f t="shared" si="98"/>
        <v>#NUM!</v>
      </c>
      <c r="CL275" s="45" t="e">
        <f t="shared" si="98"/>
        <v>#NUM!</v>
      </c>
      <c r="CM275" s="46" t="e">
        <f t="shared" si="98"/>
        <v>#NUM!</v>
      </c>
      <c r="CN275" s="45" t="e">
        <f t="shared" si="98"/>
        <v>#NUM!</v>
      </c>
      <c r="CO275" s="45" t="e">
        <f t="shared" si="98"/>
        <v>#NUM!</v>
      </c>
      <c r="CP275" s="46" t="e">
        <f t="shared" si="98"/>
        <v>#NUM!</v>
      </c>
      <c r="CQ275" s="45" t="e">
        <f t="shared" si="98"/>
        <v>#NUM!</v>
      </c>
      <c r="CR275" s="45" t="e">
        <f t="shared" si="98"/>
        <v>#NUM!</v>
      </c>
      <c r="CS275" s="46" t="e">
        <f t="shared" ref="CS275:DV275" si="99">MEDIAN(CS5,CS15,CS18,CS21,CS22,CS27,CS28,CS29,CS34,CS43,CS46,CS48,CS50,CS54,CS71,CS72,CS78,CS79,CS82,CS84,CS90,CS97,CS102,CS103,CS107,CS108,CS110,CS113,CS114,CS115,CS116,CS121,CS135,CS137,CS138,CS140,CS141,CS142,CS155,CS169,CS170,CS174,CS178,CS180,CS182,CS205,CS207,CS221,CS226,CS231)</f>
        <v>#NUM!</v>
      </c>
      <c r="CT275" s="45" t="e">
        <f t="shared" si="99"/>
        <v>#NUM!</v>
      </c>
      <c r="CU275" s="45" t="e">
        <f t="shared" si="99"/>
        <v>#NUM!</v>
      </c>
      <c r="CV275" s="46" t="e">
        <f t="shared" si="99"/>
        <v>#NUM!</v>
      </c>
      <c r="CW275" s="45" t="e">
        <f t="shared" si="99"/>
        <v>#NUM!</v>
      </c>
      <c r="CX275" s="45" t="e">
        <f t="shared" si="99"/>
        <v>#NUM!</v>
      </c>
      <c r="CY275" s="46" t="e">
        <f t="shared" si="99"/>
        <v>#NUM!</v>
      </c>
      <c r="CZ275" s="45" t="e">
        <f t="shared" si="99"/>
        <v>#NUM!</v>
      </c>
      <c r="DA275" s="45" t="e">
        <f t="shared" si="99"/>
        <v>#NUM!</v>
      </c>
      <c r="DB275" s="46" t="e">
        <f t="shared" si="99"/>
        <v>#NUM!</v>
      </c>
      <c r="DC275" s="45" t="e">
        <f t="shared" si="99"/>
        <v>#NUM!</v>
      </c>
      <c r="DD275" s="45" t="e">
        <f t="shared" si="99"/>
        <v>#NUM!</v>
      </c>
      <c r="DE275" s="46" t="e">
        <f t="shared" si="99"/>
        <v>#NUM!</v>
      </c>
      <c r="DF275" s="45" t="e">
        <f t="shared" si="99"/>
        <v>#NUM!</v>
      </c>
      <c r="DG275" s="45" t="e">
        <f t="shared" si="99"/>
        <v>#NUM!</v>
      </c>
      <c r="DH275" s="46" t="e">
        <f t="shared" si="99"/>
        <v>#NUM!</v>
      </c>
      <c r="DI275" s="45" t="e">
        <f t="shared" si="99"/>
        <v>#NUM!</v>
      </c>
      <c r="DJ275" s="45" t="e">
        <f t="shared" si="99"/>
        <v>#NUM!</v>
      </c>
      <c r="DK275" s="46" t="e">
        <f t="shared" si="99"/>
        <v>#NUM!</v>
      </c>
      <c r="DL275" s="45" t="e">
        <f t="shared" si="99"/>
        <v>#NUM!</v>
      </c>
      <c r="DM275" s="45" t="e">
        <f t="shared" si="99"/>
        <v>#NUM!</v>
      </c>
      <c r="DN275" s="46" t="e">
        <f t="shared" si="99"/>
        <v>#NUM!</v>
      </c>
      <c r="DO275" s="45" t="e">
        <f t="shared" si="99"/>
        <v>#NUM!</v>
      </c>
      <c r="DP275" s="45" t="e">
        <f t="shared" si="99"/>
        <v>#NUM!</v>
      </c>
      <c r="DQ275" s="46" t="e">
        <f t="shared" si="99"/>
        <v>#NUM!</v>
      </c>
      <c r="DR275" s="45" t="e">
        <f t="shared" si="99"/>
        <v>#NUM!</v>
      </c>
      <c r="DS275" s="45" t="e">
        <f t="shared" si="99"/>
        <v>#NUM!</v>
      </c>
      <c r="DT275" s="46" t="e">
        <f t="shared" si="99"/>
        <v>#NUM!</v>
      </c>
      <c r="DU275" s="45" t="e">
        <f t="shared" si="99"/>
        <v>#NUM!</v>
      </c>
      <c r="DV275" s="45" t="e">
        <f t="shared" si="99"/>
        <v>#NUM!</v>
      </c>
    </row>
    <row r="276" spans="2:126" x14ac:dyDescent="0.2">
      <c r="B276" s="90" t="s">
        <v>8</v>
      </c>
      <c r="C276" s="41" t="s">
        <v>12</v>
      </c>
      <c r="D276" s="31">
        <f t="shared" ref="D276:F276" si="100">AVERAGE(D4:D140)</f>
        <v>13.941667617639391</v>
      </c>
      <c r="E276" s="47" t="e">
        <f t="shared" si="100"/>
        <v>#DIV/0!</v>
      </c>
      <c r="F276" s="47">
        <f t="shared" si="100"/>
        <v>13.941667617639391</v>
      </c>
      <c r="G276" s="31">
        <f t="shared" ref="G276:AJ276" si="101">AVERAGE(G4:G140)</f>
        <v>13.623233285242131</v>
      </c>
      <c r="H276" s="47" t="e">
        <f t="shared" si="101"/>
        <v>#DIV/0!</v>
      </c>
      <c r="I276" s="47">
        <f t="shared" si="101"/>
        <v>13.623233285242131</v>
      </c>
      <c r="J276" s="31">
        <f t="shared" si="101"/>
        <v>12.224675438197369</v>
      </c>
      <c r="K276" s="47" t="e">
        <f t="shared" si="101"/>
        <v>#DIV/0!</v>
      </c>
      <c r="L276" s="47">
        <f t="shared" si="101"/>
        <v>12.224675438197369</v>
      </c>
      <c r="M276" s="31">
        <f t="shared" si="101"/>
        <v>9.9217076079476563</v>
      </c>
      <c r="N276" s="47" t="e">
        <f t="shared" si="101"/>
        <v>#DIV/0!</v>
      </c>
      <c r="O276" s="47">
        <f t="shared" si="101"/>
        <v>9.9217076079476563</v>
      </c>
      <c r="P276" s="31">
        <f t="shared" si="101"/>
        <v>7.4153775985283001</v>
      </c>
      <c r="Q276" s="47" t="e">
        <f t="shared" si="101"/>
        <v>#DIV/0!</v>
      </c>
      <c r="R276" s="47">
        <f t="shared" si="101"/>
        <v>7.4153775985283001</v>
      </c>
      <c r="S276" s="31">
        <f t="shared" si="101"/>
        <v>4.9549842970185223</v>
      </c>
      <c r="T276" s="47" t="e">
        <f t="shared" si="101"/>
        <v>#DIV/0!</v>
      </c>
      <c r="U276" s="47">
        <f t="shared" si="101"/>
        <v>4.9549842970185223</v>
      </c>
      <c r="V276" s="31">
        <f t="shared" si="101"/>
        <v>2.6190000615262106</v>
      </c>
      <c r="W276" s="47" t="e">
        <f t="shared" si="101"/>
        <v>#DIV/0!</v>
      </c>
      <c r="X276" s="47">
        <f t="shared" si="101"/>
        <v>2.6190000615262106</v>
      </c>
      <c r="Y276" s="31">
        <f t="shared" si="101"/>
        <v>0.37696986358936335</v>
      </c>
      <c r="Z276" s="47" t="e">
        <f t="shared" si="101"/>
        <v>#DIV/0!</v>
      </c>
      <c r="AA276" s="47">
        <f t="shared" si="101"/>
        <v>0.37696986358936335</v>
      </c>
      <c r="AB276" s="31">
        <f t="shared" si="101"/>
        <v>-1.7411134137250941</v>
      </c>
      <c r="AC276" s="47" t="e">
        <f t="shared" si="101"/>
        <v>#DIV/0!</v>
      </c>
      <c r="AD276" s="47">
        <f t="shared" si="101"/>
        <v>-1.7411134137250941</v>
      </c>
      <c r="AE276" s="31">
        <f t="shared" si="101"/>
        <v>-3.7707696668063875</v>
      </c>
      <c r="AF276" s="47" t="e">
        <f t="shared" si="101"/>
        <v>#DIV/0!</v>
      </c>
      <c r="AG276" s="47">
        <f t="shared" si="101"/>
        <v>-3.7707696668063875</v>
      </c>
      <c r="AH276" s="31">
        <f t="shared" si="101"/>
        <v>-5.8277543394331772</v>
      </c>
      <c r="AI276" s="47" t="e">
        <f t="shared" si="101"/>
        <v>#DIV/0!</v>
      </c>
      <c r="AJ276" s="47">
        <f t="shared" si="101"/>
        <v>-5.8277543394331772</v>
      </c>
      <c r="AK276" s="31">
        <f t="shared" ref="AK276:BN276" si="102">AVERAGE(AK4:AK140)</f>
        <v>-7.9399427158834417</v>
      </c>
      <c r="AL276" s="47" t="e">
        <f t="shared" si="102"/>
        <v>#DIV/0!</v>
      </c>
      <c r="AM276" s="47">
        <f t="shared" si="102"/>
        <v>-7.9399427158834417</v>
      </c>
      <c r="AN276" s="31">
        <f t="shared" si="102"/>
        <v>-9.9982743881124687</v>
      </c>
      <c r="AO276" s="47" t="e">
        <f t="shared" si="102"/>
        <v>#DIV/0!</v>
      </c>
      <c r="AP276" s="47">
        <f t="shared" si="102"/>
        <v>-9.9982743881124687</v>
      </c>
      <c r="AQ276" s="31">
        <f t="shared" si="102"/>
        <v>-11.578358704283652</v>
      </c>
      <c r="AR276" s="47" t="e">
        <f t="shared" si="102"/>
        <v>#DIV/0!</v>
      </c>
      <c r="AS276" s="47">
        <f t="shared" si="102"/>
        <v>-11.578358704283652</v>
      </c>
      <c r="AT276" s="31">
        <f t="shared" si="102"/>
        <v>-13.71287116749277</v>
      </c>
      <c r="AU276" s="47" t="e">
        <f t="shared" si="102"/>
        <v>#DIV/0!</v>
      </c>
      <c r="AV276" s="47">
        <f t="shared" si="102"/>
        <v>-13.71287116749277</v>
      </c>
      <c r="AW276" s="31">
        <f t="shared" si="102"/>
        <v>-15.44333938267831</v>
      </c>
      <c r="AX276" s="47" t="e">
        <f t="shared" si="102"/>
        <v>#DIV/0!</v>
      </c>
      <c r="AY276" s="47">
        <f t="shared" si="102"/>
        <v>-15.44333938267831</v>
      </c>
      <c r="AZ276" s="31">
        <f t="shared" si="102"/>
        <v>-16.710086667934533</v>
      </c>
      <c r="BA276" s="47" t="e">
        <f t="shared" si="102"/>
        <v>#DIV/0!</v>
      </c>
      <c r="BB276" s="47">
        <f t="shared" si="102"/>
        <v>-16.710086667934533</v>
      </c>
      <c r="BC276" s="31">
        <f t="shared" si="102"/>
        <v>-17.540400445276031</v>
      </c>
      <c r="BD276" s="47" t="e">
        <f t="shared" si="102"/>
        <v>#DIV/0!</v>
      </c>
      <c r="BE276" s="47">
        <f t="shared" si="102"/>
        <v>-17.540400445276031</v>
      </c>
      <c r="BF276" s="31">
        <f t="shared" si="102"/>
        <v>-17.551973096663527</v>
      </c>
      <c r="BG276" s="47" t="e">
        <f t="shared" si="102"/>
        <v>#DIV/0!</v>
      </c>
      <c r="BH276" s="47">
        <f t="shared" si="102"/>
        <v>-17.551973096663527</v>
      </c>
      <c r="BI276" s="31">
        <f t="shared" si="102"/>
        <v>-18.99020365081601</v>
      </c>
      <c r="BJ276" s="47" t="e">
        <f t="shared" si="102"/>
        <v>#DIV/0!</v>
      </c>
      <c r="BK276" s="47">
        <f t="shared" si="102"/>
        <v>-18.99020365081601</v>
      </c>
      <c r="BL276" s="31">
        <f t="shared" si="102"/>
        <v>-19.262263180123583</v>
      </c>
      <c r="BM276" s="47" t="e">
        <f t="shared" si="102"/>
        <v>#DIV/0!</v>
      </c>
      <c r="BN276" s="47">
        <f t="shared" si="102"/>
        <v>-19.262263180123583</v>
      </c>
      <c r="BO276" s="31">
        <f t="shared" ref="BO276:CR276" si="103">AVERAGE(BO4:BO140)</f>
        <v>-20.186180587193572</v>
      </c>
      <c r="BP276" s="47" t="e">
        <f t="shared" si="103"/>
        <v>#DIV/0!</v>
      </c>
      <c r="BQ276" s="47">
        <f t="shared" si="103"/>
        <v>-20.186180587193572</v>
      </c>
      <c r="BR276" s="31">
        <f t="shared" si="103"/>
        <v>-24.664531348148202</v>
      </c>
      <c r="BS276" s="47" t="e">
        <f t="shared" si="103"/>
        <v>#DIV/0!</v>
      </c>
      <c r="BT276" s="47">
        <f t="shared" si="103"/>
        <v>-24.664531348148202</v>
      </c>
      <c r="BU276" s="31">
        <f t="shared" si="103"/>
        <v>-22.56969438486637</v>
      </c>
      <c r="BV276" s="47" t="e">
        <f t="shared" si="103"/>
        <v>#DIV/0!</v>
      </c>
      <c r="BW276" s="47">
        <f t="shared" si="103"/>
        <v>-22.56969438486637</v>
      </c>
      <c r="BX276" s="31">
        <f t="shared" si="103"/>
        <v>-23.851788357924402</v>
      </c>
      <c r="BY276" s="47" t="e">
        <f t="shared" si="103"/>
        <v>#DIV/0!</v>
      </c>
      <c r="BZ276" s="47">
        <f t="shared" si="103"/>
        <v>-23.851788357924402</v>
      </c>
      <c r="CA276" s="31">
        <f t="shared" si="103"/>
        <v>-30.391433119534703</v>
      </c>
      <c r="CB276" s="47" t="e">
        <f t="shared" si="103"/>
        <v>#DIV/0!</v>
      </c>
      <c r="CC276" s="47">
        <f t="shared" si="103"/>
        <v>-30.391433119534703</v>
      </c>
      <c r="CD276" s="31">
        <f t="shared" si="103"/>
        <v>-16.336670296684101</v>
      </c>
      <c r="CE276" s="47" t="e">
        <f t="shared" si="103"/>
        <v>#DIV/0!</v>
      </c>
      <c r="CF276" s="47">
        <f t="shared" si="103"/>
        <v>-16.336670296684101</v>
      </c>
      <c r="CG276" s="31" t="e">
        <f t="shared" si="103"/>
        <v>#DIV/0!</v>
      </c>
      <c r="CH276" s="47" t="e">
        <f t="shared" si="103"/>
        <v>#DIV/0!</v>
      </c>
      <c r="CI276" s="47" t="e">
        <f t="shared" si="103"/>
        <v>#DIV/0!</v>
      </c>
      <c r="CJ276" s="31" t="e">
        <f t="shared" si="103"/>
        <v>#DIV/0!</v>
      </c>
      <c r="CK276" s="47" t="e">
        <f t="shared" si="103"/>
        <v>#DIV/0!</v>
      </c>
      <c r="CL276" s="47" t="e">
        <f t="shared" si="103"/>
        <v>#DIV/0!</v>
      </c>
      <c r="CM276" s="31" t="e">
        <f t="shared" si="103"/>
        <v>#DIV/0!</v>
      </c>
      <c r="CN276" s="47" t="e">
        <f t="shared" si="103"/>
        <v>#DIV/0!</v>
      </c>
      <c r="CO276" s="47" t="e">
        <f t="shared" si="103"/>
        <v>#DIV/0!</v>
      </c>
      <c r="CP276" s="31" t="e">
        <f t="shared" si="103"/>
        <v>#DIV/0!</v>
      </c>
      <c r="CQ276" s="47" t="e">
        <f t="shared" si="103"/>
        <v>#DIV/0!</v>
      </c>
      <c r="CR276" s="47" t="e">
        <f t="shared" si="103"/>
        <v>#DIV/0!</v>
      </c>
      <c r="CS276" s="31" t="e">
        <f t="shared" ref="CS276:DV276" si="104">AVERAGE(CS4:CS140)</f>
        <v>#DIV/0!</v>
      </c>
      <c r="CT276" s="47" t="e">
        <f t="shared" si="104"/>
        <v>#DIV/0!</v>
      </c>
      <c r="CU276" s="47" t="e">
        <f t="shared" si="104"/>
        <v>#DIV/0!</v>
      </c>
      <c r="CV276" s="31" t="e">
        <f t="shared" si="104"/>
        <v>#DIV/0!</v>
      </c>
      <c r="CW276" s="47" t="e">
        <f t="shared" si="104"/>
        <v>#DIV/0!</v>
      </c>
      <c r="CX276" s="47" t="e">
        <f t="shared" si="104"/>
        <v>#DIV/0!</v>
      </c>
      <c r="CY276" s="31" t="e">
        <f t="shared" si="104"/>
        <v>#DIV/0!</v>
      </c>
      <c r="CZ276" s="47" t="e">
        <f t="shared" si="104"/>
        <v>#DIV/0!</v>
      </c>
      <c r="DA276" s="47" t="e">
        <f t="shared" si="104"/>
        <v>#DIV/0!</v>
      </c>
      <c r="DB276" s="31" t="e">
        <f t="shared" si="104"/>
        <v>#DIV/0!</v>
      </c>
      <c r="DC276" s="47" t="e">
        <f t="shared" si="104"/>
        <v>#DIV/0!</v>
      </c>
      <c r="DD276" s="47" t="e">
        <f t="shared" si="104"/>
        <v>#DIV/0!</v>
      </c>
      <c r="DE276" s="31" t="e">
        <f t="shared" si="104"/>
        <v>#DIV/0!</v>
      </c>
      <c r="DF276" s="47" t="e">
        <f t="shared" si="104"/>
        <v>#DIV/0!</v>
      </c>
      <c r="DG276" s="47" t="e">
        <f t="shared" si="104"/>
        <v>#DIV/0!</v>
      </c>
      <c r="DH276" s="31" t="e">
        <f t="shared" si="104"/>
        <v>#DIV/0!</v>
      </c>
      <c r="DI276" s="47" t="e">
        <f t="shared" si="104"/>
        <v>#DIV/0!</v>
      </c>
      <c r="DJ276" s="47" t="e">
        <f t="shared" si="104"/>
        <v>#DIV/0!</v>
      </c>
      <c r="DK276" s="31" t="e">
        <f t="shared" si="104"/>
        <v>#DIV/0!</v>
      </c>
      <c r="DL276" s="47" t="e">
        <f t="shared" si="104"/>
        <v>#DIV/0!</v>
      </c>
      <c r="DM276" s="47" t="e">
        <f t="shared" si="104"/>
        <v>#DIV/0!</v>
      </c>
      <c r="DN276" s="31" t="e">
        <f t="shared" si="104"/>
        <v>#DIV/0!</v>
      </c>
      <c r="DO276" s="47" t="e">
        <f t="shared" si="104"/>
        <v>#DIV/0!</v>
      </c>
      <c r="DP276" s="47" t="e">
        <f t="shared" si="104"/>
        <v>#DIV/0!</v>
      </c>
      <c r="DQ276" s="31" t="e">
        <f t="shared" si="104"/>
        <v>#DIV/0!</v>
      </c>
      <c r="DR276" s="47" t="e">
        <f t="shared" si="104"/>
        <v>#DIV/0!</v>
      </c>
      <c r="DS276" s="47" t="e">
        <f t="shared" si="104"/>
        <v>#DIV/0!</v>
      </c>
      <c r="DT276" s="31" t="e">
        <f t="shared" si="104"/>
        <v>#DIV/0!</v>
      </c>
      <c r="DU276" s="47" t="e">
        <f t="shared" si="104"/>
        <v>#DIV/0!</v>
      </c>
      <c r="DV276" s="47" t="e">
        <f t="shared" si="104"/>
        <v>#DIV/0!</v>
      </c>
    </row>
    <row r="277" spans="2:126" x14ac:dyDescent="0.2">
      <c r="B277" s="91"/>
      <c r="C277" s="41" t="s">
        <v>13</v>
      </c>
      <c r="D277" s="31">
        <f t="shared" ref="D277:F277" si="105">STDEV(D4:D140)</f>
        <v>2.4078471498489553</v>
      </c>
      <c r="E277" s="47" t="e">
        <f t="shared" si="105"/>
        <v>#DIV/0!</v>
      </c>
      <c r="F277" s="47">
        <f t="shared" si="105"/>
        <v>2.4078471498489553</v>
      </c>
      <c r="G277" s="31">
        <f t="shared" ref="G277:AJ277" si="106">STDEV(G4:G140)</f>
        <v>2.3956091851910704</v>
      </c>
      <c r="H277" s="47" t="e">
        <f t="shared" si="106"/>
        <v>#DIV/0!</v>
      </c>
      <c r="I277" s="47">
        <f t="shared" si="106"/>
        <v>2.3956091851910704</v>
      </c>
      <c r="J277" s="31">
        <f t="shared" si="106"/>
        <v>2.5873800388064754</v>
      </c>
      <c r="K277" s="47" t="e">
        <f t="shared" si="106"/>
        <v>#DIV/0!</v>
      </c>
      <c r="L277" s="47">
        <f t="shared" si="106"/>
        <v>2.5873800388064754</v>
      </c>
      <c r="M277" s="31">
        <f t="shared" si="106"/>
        <v>3.1952259523550972</v>
      </c>
      <c r="N277" s="47" t="e">
        <f t="shared" si="106"/>
        <v>#DIV/0!</v>
      </c>
      <c r="O277" s="47">
        <f t="shared" si="106"/>
        <v>3.1952259523550972</v>
      </c>
      <c r="P277" s="31">
        <f t="shared" si="106"/>
        <v>3.6561803905228749</v>
      </c>
      <c r="Q277" s="47" t="e">
        <f t="shared" si="106"/>
        <v>#DIV/0!</v>
      </c>
      <c r="R277" s="47">
        <f t="shared" si="106"/>
        <v>3.6561803905228749</v>
      </c>
      <c r="S277" s="31">
        <f t="shared" si="106"/>
        <v>3.9561209098318773</v>
      </c>
      <c r="T277" s="47" t="e">
        <f t="shared" si="106"/>
        <v>#DIV/0!</v>
      </c>
      <c r="U277" s="47">
        <f t="shared" si="106"/>
        <v>3.9561209098318773</v>
      </c>
      <c r="V277" s="31">
        <f t="shared" si="106"/>
        <v>4.0578349977719794</v>
      </c>
      <c r="W277" s="47" t="e">
        <f t="shared" si="106"/>
        <v>#DIV/0!</v>
      </c>
      <c r="X277" s="47">
        <f t="shared" si="106"/>
        <v>4.0578349977719794</v>
      </c>
      <c r="Y277" s="31">
        <f t="shared" si="106"/>
        <v>4.1828099283246223</v>
      </c>
      <c r="Z277" s="47" t="e">
        <f t="shared" si="106"/>
        <v>#DIV/0!</v>
      </c>
      <c r="AA277" s="47">
        <f t="shared" si="106"/>
        <v>4.1828099283246223</v>
      </c>
      <c r="AB277" s="31">
        <f t="shared" si="106"/>
        <v>4.3453199446280664</v>
      </c>
      <c r="AC277" s="47" t="e">
        <f t="shared" si="106"/>
        <v>#DIV/0!</v>
      </c>
      <c r="AD277" s="47">
        <f t="shared" si="106"/>
        <v>4.3453199446280664</v>
      </c>
      <c r="AE277" s="31">
        <f t="shared" si="106"/>
        <v>4.5973745465112437</v>
      </c>
      <c r="AF277" s="47" t="e">
        <f t="shared" si="106"/>
        <v>#DIV/0!</v>
      </c>
      <c r="AG277" s="47">
        <f t="shared" si="106"/>
        <v>4.5973745465112437</v>
      </c>
      <c r="AH277" s="31">
        <f t="shared" si="106"/>
        <v>4.9721152957025199</v>
      </c>
      <c r="AI277" s="47" t="e">
        <f t="shared" si="106"/>
        <v>#DIV/0!</v>
      </c>
      <c r="AJ277" s="47">
        <f t="shared" si="106"/>
        <v>4.9721152957025199</v>
      </c>
      <c r="AK277" s="31">
        <f t="shared" ref="AK277:BN277" si="107">STDEV(AK4:AK140)</f>
        <v>5.6336349987568202</v>
      </c>
      <c r="AL277" s="47" t="e">
        <f t="shared" si="107"/>
        <v>#DIV/0!</v>
      </c>
      <c r="AM277" s="47">
        <f t="shared" si="107"/>
        <v>5.6336349987568202</v>
      </c>
      <c r="AN277" s="31">
        <f t="shared" si="107"/>
        <v>6.1042760793499031</v>
      </c>
      <c r="AO277" s="47" t="e">
        <f t="shared" si="107"/>
        <v>#DIV/0!</v>
      </c>
      <c r="AP277" s="47">
        <f t="shared" si="107"/>
        <v>6.1042760793499031</v>
      </c>
      <c r="AQ277" s="31">
        <f t="shared" si="107"/>
        <v>5.9607062869315213</v>
      </c>
      <c r="AR277" s="47" t="e">
        <f t="shared" si="107"/>
        <v>#DIV/0!</v>
      </c>
      <c r="AS277" s="47">
        <f t="shared" si="107"/>
        <v>5.9607062869315213</v>
      </c>
      <c r="AT277" s="31">
        <f t="shared" si="107"/>
        <v>6.6335591710781019</v>
      </c>
      <c r="AU277" s="47" t="e">
        <f t="shared" si="107"/>
        <v>#DIV/0!</v>
      </c>
      <c r="AV277" s="47">
        <f t="shared" si="107"/>
        <v>6.6335591710781019</v>
      </c>
      <c r="AW277" s="31">
        <f t="shared" si="107"/>
        <v>7.1320703524569806</v>
      </c>
      <c r="AX277" s="47" t="e">
        <f t="shared" si="107"/>
        <v>#DIV/0!</v>
      </c>
      <c r="AY277" s="47">
        <f t="shared" si="107"/>
        <v>7.1320703524569806</v>
      </c>
      <c r="AZ277" s="31">
        <f t="shared" si="107"/>
        <v>7.217349154485496</v>
      </c>
      <c r="BA277" s="47" t="e">
        <f t="shared" si="107"/>
        <v>#DIV/0!</v>
      </c>
      <c r="BB277" s="47">
        <f t="shared" si="107"/>
        <v>7.217349154485496</v>
      </c>
      <c r="BC277" s="31">
        <f t="shared" si="107"/>
        <v>6.8528078200275191</v>
      </c>
      <c r="BD277" s="47" t="e">
        <f t="shared" si="107"/>
        <v>#DIV/0!</v>
      </c>
      <c r="BE277" s="47">
        <f t="shared" si="107"/>
        <v>6.8528078200275191</v>
      </c>
      <c r="BF277" s="31">
        <f t="shared" si="107"/>
        <v>6.1631907673143216</v>
      </c>
      <c r="BG277" s="47" t="e">
        <f t="shared" si="107"/>
        <v>#DIV/0!</v>
      </c>
      <c r="BH277" s="47">
        <f t="shared" si="107"/>
        <v>6.1631907673143216</v>
      </c>
      <c r="BI277" s="31">
        <f t="shared" si="107"/>
        <v>8.1471459398855224</v>
      </c>
      <c r="BJ277" s="47" t="e">
        <f t="shared" si="107"/>
        <v>#DIV/0!</v>
      </c>
      <c r="BK277" s="47">
        <f t="shared" si="107"/>
        <v>8.1471459398855224</v>
      </c>
      <c r="BL277" s="31">
        <f t="shared" si="107"/>
        <v>8.1482267163293294</v>
      </c>
      <c r="BM277" s="47" t="e">
        <f t="shared" si="107"/>
        <v>#DIV/0!</v>
      </c>
      <c r="BN277" s="47">
        <f t="shared" si="107"/>
        <v>8.1482267163293294</v>
      </c>
      <c r="BO277" s="31">
        <f t="shared" ref="BO277:CR277" si="108">STDEV(BO4:BO140)</f>
        <v>8.1546693718465715</v>
      </c>
      <c r="BP277" s="47" t="e">
        <f t="shared" si="108"/>
        <v>#DIV/0!</v>
      </c>
      <c r="BQ277" s="47">
        <f t="shared" si="108"/>
        <v>8.1546693718465715</v>
      </c>
      <c r="BR277" s="31">
        <f t="shared" si="108"/>
        <v>12.823351198630416</v>
      </c>
      <c r="BS277" s="47" t="e">
        <f t="shared" si="108"/>
        <v>#DIV/0!</v>
      </c>
      <c r="BT277" s="47">
        <f t="shared" si="108"/>
        <v>12.823351198630416</v>
      </c>
      <c r="BU277" s="31">
        <f t="shared" si="108"/>
        <v>10.65337893981669</v>
      </c>
      <c r="BV277" s="47" t="e">
        <f t="shared" si="108"/>
        <v>#DIV/0!</v>
      </c>
      <c r="BW277" s="47">
        <f t="shared" si="108"/>
        <v>10.65337893981669</v>
      </c>
      <c r="BX277" s="31">
        <f t="shared" si="108"/>
        <v>14.000825746539491</v>
      </c>
      <c r="BY277" s="47" t="e">
        <f t="shared" si="108"/>
        <v>#DIV/0!</v>
      </c>
      <c r="BZ277" s="47">
        <f t="shared" si="108"/>
        <v>14.000825746539491</v>
      </c>
      <c r="CA277" s="31">
        <f t="shared" si="108"/>
        <v>19.876436200012481</v>
      </c>
      <c r="CB277" s="47" t="e">
        <f t="shared" si="108"/>
        <v>#DIV/0!</v>
      </c>
      <c r="CC277" s="47">
        <f t="shared" si="108"/>
        <v>19.876436200012481</v>
      </c>
      <c r="CD277" s="31" t="e">
        <f t="shared" si="108"/>
        <v>#DIV/0!</v>
      </c>
      <c r="CE277" s="47" t="e">
        <f t="shared" si="108"/>
        <v>#DIV/0!</v>
      </c>
      <c r="CF277" s="47" t="e">
        <f t="shared" si="108"/>
        <v>#DIV/0!</v>
      </c>
      <c r="CG277" s="31" t="e">
        <f t="shared" si="108"/>
        <v>#DIV/0!</v>
      </c>
      <c r="CH277" s="47" t="e">
        <f t="shared" si="108"/>
        <v>#DIV/0!</v>
      </c>
      <c r="CI277" s="47" t="e">
        <f t="shared" si="108"/>
        <v>#DIV/0!</v>
      </c>
      <c r="CJ277" s="31" t="e">
        <f t="shared" si="108"/>
        <v>#DIV/0!</v>
      </c>
      <c r="CK277" s="47" t="e">
        <f t="shared" si="108"/>
        <v>#DIV/0!</v>
      </c>
      <c r="CL277" s="47" t="e">
        <f t="shared" si="108"/>
        <v>#DIV/0!</v>
      </c>
      <c r="CM277" s="31" t="e">
        <f t="shared" si="108"/>
        <v>#DIV/0!</v>
      </c>
      <c r="CN277" s="47" t="e">
        <f t="shared" si="108"/>
        <v>#DIV/0!</v>
      </c>
      <c r="CO277" s="47" t="e">
        <f t="shared" si="108"/>
        <v>#DIV/0!</v>
      </c>
      <c r="CP277" s="31" t="e">
        <f t="shared" si="108"/>
        <v>#DIV/0!</v>
      </c>
      <c r="CQ277" s="47" t="e">
        <f t="shared" si="108"/>
        <v>#DIV/0!</v>
      </c>
      <c r="CR277" s="47" t="e">
        <f t="shared" si="108"/>
        <v>#DIV/0!</v>
      </c>
      <c r="CS277" s="31" t="e">
        <f t="shared" ref="CS277:DV277" si="109">STDEV(CS4:CS140)</f>
        <v>#DIV/0!</v>
      </c>
      <c r="CT277" s="47" t="e">
        <f t="shared" si="109"/>
        <v>#DIV/0!</v>
      </c>
      <c r="CU277" s="47" t="e">
        <f t="shared" si="109"/>
        <v>#DIV/0!</v>
      </c>
      <c r="CV277" s="31" t="e">
        <f t="shared" si="109"/>
        <v>#DIV/0!</v>
      </c>
      <c r="CW277" s="47" t="e">
        <f t="shared" si="109"/>
        <v>#DIV/0!</v>
      </c>
      <c r="CX277" s="47" t="e">
        <f t="shared" si="109"/>
        <v>#DIV/0!</v>
      </c>
      <c r="CY277" s="31" t="e">
        <f t="shared" si="109"/>
        <v>#DIV/0!</v>
      </c>
      <c r="CZ277" s="47" t="e">
        <f t="shared" si="109"/>
        <v>#DIV/0!</v>
      </c>
      <c r="DA277" s="47" t="e">
        <f t="shared" si="109"/>
        <v>#DIV/0!</v>
      </c>
      <c r="DB277" s="31" t="e">
        <f t="shared" si="109"/>
        <v>#DIV/0!</v>
      </c>
      <c r="DC277" s="47" t="e">
        <f t="shared" si="109"/>
        <v>#DIV/0!</v>
      </c>
      <c r="DD277" s="47" t="e">
        <f t="shared" si="109"/>
        <v>#DIV/0!</v>
      </c>
      <c r="DE277" s="31" t="e">
        <f t="shared" si="109"/>
        <v>#DIV/0!</v>
      </c>
      <c r="DF277" s="47" t="e">
        <f t="shared" si="109"/>
        <v>#DIV/0!</v>
      </c>
      <c r="DG277" s="47" t="e">
        <f t="shared" si="109"/>
        <v>#DIV/0!</v>
      </c>
      <c r="DH277" s="31" t="e">
        <f t="shared" si="109"/>
        <v>#DIV/0!</v>
      </c>
      <c r="DI277" s="47" t="e">
        <f t="shared" si="109"/>
        <v>#DIV/0!</v>
      </c>
      <c r="DJ277" s="47" t="e">
        <f t="shared" si="109"/>
        <v>#DIV/0!</v>
      </c>
      <c r="DK277" s="31" t="e">
        <f t="shared" si="109"/>
        <v>#DIV/0!</v>
      </c>
      <c r="DL277" s="47" t="e">
        <f t="shared" si="109"/>
        <v>#DIV/0!</v>
      </c>
      <c r="DM277" s="47" t="e">
        <f t="shared" si="109"/>
        <v>#DIV/0!</v>
      </c>
      <c r="DN277" s="31" t="e">
        <f t="shared" si="109"/>
        <v>#DIV/0!</v>
      </c>
      <c r="DO277" s="47" t="e">
        <f t="shared" si="109"/>
        <v>#DIV/0!</v>
      </c>
      <c r="DP277" s="47" t="e">
        <f t="shared" si="109"/>
        <v>#DIV/0!</v>
      </c>
      <c r="DQ277" s="31" t="e">
        <f t="shared" si="109"/>
        <v>#DIV/0!</v>
      </c>
      <c r="DR277" s="47" t="e">
        <f t="shared" si="109"/>
        <v>#DIV/0!</v>
      </c>
      <c r="DS277" s="47" t="e">
        <f t="shared" si="109"/>
        <v>#DIV/0!</v>
      </c>
      <c r="DT277" s="31" t="e">
        <f t="shared" si="109"/>
        <v>#DIV/0!</v>
      </c>
      <c r="DU277" s="47" t="e">
        <f t="shared" si="109"/>
        <v>#DIV/0!</v>
      </c>
      <c r="DV277" s="47" t="e">
        <f t="shared" si="109"/>
        <v>#DIV/0!</v>
      </c>
    </row>
    <row r="278" spans="2:126" x14ac:dyDescent="0.2">
      <c r="B278" s="91"/>
      <c r="C278" s="41" t="s">
        <v>14</v>
      </c>
      <c r="D278" s="31">
        <f t="shared" ref="D278:F278" si="110">MAX(D4:D140)</f>
        <v>20.566974898592399</v>
      </c>
      <c r="E278" s="47">
        <f t="shared" si="110"/>
        <v>0</v>
      </c>
      <c r="F278" s="47">
        <f t="shared" si="110"/>
        <v>20.566974898592399</v>
      </c>
      <c r="G278" s="31">
        <f t="shared" ref="G278:AJ278" si="111">MAX(G4:G140)</f>
        <v>20.2755241212591</v>
      </c>
      <c r="H278" s="47">
        <f t="shared" si="111"/>
        <v>0</v>
      </c>
      <c r="I278" s="47">
        <f t="shared" si="111"/>
        <v>20.2755241212591</v>
      </c>
      <c r="J278" s="31">
        <f t="shared" si="111"/>
        <v>18.1472903484784</v>
      </c>
      <c r="K278" s="47">
        <f t="shared" si="111"/>
        <v>0</v>
      </c>
      <c r="L278" s="47">
        <f t="shared" si="111"/>
        <v>18.1472903484784</v>
      </c>
      <c r="M278" s="31">
        <f t="shared" si="111"/>
        <v>17.976128667272</v>
      </c>
      <c r="N278" s="47">
        <f t="shared" si="111"/>
        <v>0</v>
      </c>
      <c r="O278" s="47">
        <f t="shared" si="111"/>
        <v>17.976128667272</v>
      </c>
      <c r="P278" s="31">
        <f t="shared" si="111"/>
        <v>17.7552189871992</v>
      </c>
      <c r="Q278" s="47">
        <f t="shared" si="111"/>
        <v>0</v>
      </c>
      <c r="R278" s="47">
        <f t="shared" si="111"/>
        <v>17.7552189871992</v>
      </c>
      <c r="S278" s="31">
        <f t="shared" si="111"/>
        <v>16.854146845632201</v>
      </c>
      <c r="T278" s="47">
        <f t="shared" si="111"/>
        <v>0</v>
      </c>
      <c r="U278" s="47">
        <f t="shared" si="111"/>
        <v>16.854146845632201</v>
      </c>
      <c r="V278" s="31">
        <f t="shared" si="111"/>
        <v>15.268475776397199</v>
      </c>
      <c r="W278" s="47">
        <f t="shared" si="111"/>
        <v>0</v>
      </c>
      <c r="X278" s="47">
        <f t="shared" si="111"/>
        <v>15.268475776397199</v>
      </c>
      <c r="Y278" s="31">
        <f t="shared" si="111"/>
        <v>13.4953041704165</v>
      </c>
      <c r="Z278" s="47">
        <f t="shared" si="111"/>
        <v>0</v>
      </c>
      <c r="AA278" s="47">
        <f t="shared" si="111"/>
        <v>13.4953041704165</v>
      </c>
      <c r="AB278" s="31">
        <f t="shared" si="111"/>
        <v>11.2359103511365</v>
      </c>
      <c r="AC278" s="47">
        <f t="shared" si="111"/>
        <v>0</v>
      </c>
      <c r="AD278" s="47">
        <f t="shared" si="111"/>
        <v>11.2359103511365</v>
      </c>
      <c r="AE278" s="31">
        <f t="shared" si="111"/>
        <v>9.1990180039189706</v>
      </c>
      <c r="AF278" s="47">
        <f t="shared" si="111"/>
        <v>0</v>
      </c>
      <c r="AG278" s="47">
        <f t="shared" si="111"/>
        <v>9.1990180039189706</v>
      </c>
      <c r="AH278" s="31">
        <f t="shared" si="111"/>
        <v>7.5469018751181904</v>
      </c>
      <c r="AI278" s="47">
        <f t="shared" si="111"/>
        <v>0</v>
      </c>
      <c r="AJ278" s="47">
        <f t="shared" si="111"/>
        <v>7.5469018751181904</v>
      </c>
      <c r="AK278" s="31">
        <f t="shared" ref="AK278:BN278" si="112">MAX(AK4:AK140)</f>
        <v>6.0250900247409298</v>
      </c>
      <c r="AL278" s="47">
        <f t="shared" si="112"/>
        <v>0</v>
      </c>
      <c r="AM278" s="47">
        <f t="shared" si="112"/>
        <v>6.0250900247409298</v>
      </c>
      <c r="AN278" s="31">
        <f t="shared" si="112"/>
        <v>4.1468962434513301</v>
      </c>
      <c r="AO278" s="47">
        <f t="shared" si="112"/>
        <v>0</v>
      </c>
      <c r="AP278" s="47">
        <f t="shared" si="112"/>
        <v>4.1468962434513301</v>
      </c>
      <c r="AQ278" s="31">
        <f t="shared" si="112"/>
        <v>1.33530243023538</v>
      </c>
      <c r="AR278" s="47">
        <f t="shared" si="112"/>
        <v>0</v>
      </c>
      <c r="AS278" s="47">
        <f t="shared" si="112"/>
        <v>1.33530243023538</v>
      </c>
      <c r="AT278" s="31">
        <f t="shared" si="112"/>
        <v>-0.31473940772277798</v>
      </c>
      <c r="AU278" s="47">
        <f t="shared" si="112"/>
        <v>0</v>
      </c>
      <c r="AV278" s="47">
        <f t="shared" si="112"/>
        <v>-0.31473940772277798</v>
      </c>
      <c r="AW278" s="31">
        <f t="shared" si="112"/>
        <v>-1.6561346006461699</v>
      </c>
      <c r="AX278" s="47">
        <f t="shared" si="112"/>
        <v>0</v>
      </c>
      <c r="AY278" s="47">
        <f t="shared" si="112"/>
        <v>-1.6561346006461699</v>
      </c>
      <c r="AZ278" s="31">
        <f t="shared" si="112"/>
        <v>-2.2692396588909798</v>
      </c>
      <c r="BA278" s="47">
        <f t="shared" si="112"/>
        <v>0</v>
      </c>
      <c r="BB278" s="47">
        <f t="shared" si="112"/>
        <v>-2.2692396588909798</v>
      </c>
      <c r="BC278" s="31">
        <f t="shared" si="112"/>
        <v>-3.8196429972145101</v>
      </c>
      <c r="BD278" s="47">
        <f t="shared" si="112"/>
        <v>0</v>
      </c>
      <c r="BE278" s="47">
        <f t="shared" si="112"/>
        <v>-3.8196429972145101</v>
      </c>
      <c r="BF278" s="31">
        <f t="shared" si="112"/>
        <v>-5.1848369239898799</v>
      </c>
      <c r="BG278" s="47">
        <f t="shared" si="112"/>
        <v>0</v>
      </c>
      <c r="BH278" s="47">
        <f t="shared" si="112"/>
        <v>-5.1848369239898799</v>
      </c>
      <c r="BI278" s="31">
        <f t="shared" si="112"/>
        <v>-6.0556529405605701</v>
      </c>
      <c r="BJ278" s="47">
        <f t="shared" si="112"/>
        <v>0</v>
      </c>
      <c r="BK278" s="47">
        <f t="shared" si="112"/>
        <v>-6.0556529405605701</v>
      </c>
      <c r="BL278" s="31">
        <f t="shared" si="112"/>
        <v>-7.2164468063606302</v>
      </c>
      <c r="BM278" s="47">
        <f t="shared" si="112"/>
        <v>0</v>
      </c>
      <c r="BN278" s="47">
        <f t="shared" si="112"/>
        <v>-7.2164468063606302</v>
      </c>
      <c r="BO278" s="31">
        <f t="shared" ref="BO278:CR278" si="113">MAX(BO4:BO140)</f>
        <v>-8.5554092329628197</v>
      </c>
      <c r="BP278" s="47">
        <f t="shared" si="113"/>
        <v>0</v>
      </c>
      <c r="BQ278" s="47">
        <f t="shared" si="113"/>
        <v>-8.5554092329628197</v>
      </c>
      <c r="BR278" s="31">
        <f t="shared" si="113"/>
        <v>-8.4644086901934195</v>
      </c>
      <c r="BS278" s="47">
        <f t="shared" si="113"/>
        <v>0</v>
      </c>
      <c r="BT278" s="47">
        <f t="shared" si="113"/>
        <v>-8.4644086901934195</v>
      </c>
      <c r="BU278" s="31">
        <f t="shared" si="113"/>
        <v>-10.6763801396564</v>
      </c>
      <c r="BV278" s="47">
        <f t="shared" si="113"/>
        <v>0</v>
      </c>
      <c r="BW278" s="47">
        <f t="shared" si="113"/>
        <v>-10.6763801396564</v>
      </c>
      <c r="BX278" s="31">
        <f t="shared" si="113"/>
        <v>-13.2956996571396</v>
      </c>
      <c r="BY278" s="47">
        <f t="shared" si="113"/>
        <v>0</v>
      </c>
      <c r="BZ278" s="47">
        <f t="shared" si="113"/>
        <v>-13.2956996571396</v>
      </c>
      <c r="CA278" s="31">
        <f t="shared" si="113"/>
        <v>-16.336670296684101</v>
      </c>
      <c r="CB278" s="47">
        <f t="shared" si="113"/>
        <v>0</v>
      </c>
      <c r="CC278" s="47">
        <f t="shared" si="113"/>
        <v>-16.336670296684101</v>
      </c>
      <c r="CD278" s="31">
        <f t="shared" si="113"/>
        <v>-16.336670296684101</v>
      </c>
      <c r="CE278" s="47">
        <f t="shared" si="113"/>
        <v>0</v>
      </c>
      <c r="CF278" s="47">
        <f t="shared" si="113"/>
        <v>-16.336670296684101</v>
      </c>
      <c r="CG278" s="31">
        <f t="shared" si="113"/>
        <v>0</v>
      </c>
      <c r="CH278" s="47">
        <f t="shared" si="113"/>
        <v>0</v>
      </c>
      <c r="CI278" s="47">
        <f t="shared" si="113"/>
        <v>0</v>
      </c>
      <c r="CJ278" s="31">
        <f t="shared" si="113"/>
        <v>0</v>
      </c>
      <c r="CK278" s="47">
        <f t="shared" si="113"/>
        <v>0</v>
      </c>
      <c r="CL278" s="47">
        <f t="shared" si="113"/>
        <v>0</v>
      </c>
      <c r="CM278" s="31">
        <f t="shared" si="113"/>
        <v>0</v>
      </c>
      <c r="CN278" s="47">
        <f t="shared" si="113"/>
        <v>0</v>
      </c>
      <c r="CO278" s="47">
        <f t="shared" si="113"/>
        <v>0</v>
      </c>
      <c r="CP278" s="31">
        <f t="shared" si="113"/>
        <v>0</v>
      </c>
      <c r="CQ278" s="47">
        <f t="shared" si="113"/>
        <v>0</v>
      </c>
      <c r="CR278" s="47">
        <f t="shared" si="113"/>
        <v>0</v>
      </c>
      <c r="CS278" s="31">
        <f t="shared" ref="CS278:DV278" si="114">MAX(CS4:CS140)</f>
        <v>0</v>
      </c>
      <c r="CT278" s="47">
        <f t="shared" si="114"/>
        <v>0</v>
      </c>
      <c r="CU278" s="47">
        <f t="shared" si="114"/>
        <v>0</v>
      </c>
      <c r="CV278" s="31">
        <f t="shared" si="114"/>
        <v>0</v>
      </c>
      <c r="CW278" s="47">
        <f t="shared" si="114"/>
        <v>0</v>
      </c>
      <c r="CX278" s="47">
        <f t="shared" si="114"/>
        <v>0</v>
      </c>
      <c r="CY278" s="31">
        <f t="shared" si="114"/>
        <v>0</v>
      </c>
      <c r="CZ278" s="47">
        <f t="shared" si="114"/>
        <v>0</v>
      </c>
      <c r="DA278" s="47">
        <f t="shared" si="114"/>
        <v>0</v>
      </c>
      <c r="DB278" s="31">
        <f t="shared" si="114"/>
        <v>0</v>
      </c>
      <c r="DC278" s="47">
        <f t="shared" si="114"/>
        <v>0</v>
      </c>
      <c r="DD278" s="47">
        <f t="shared" si="114"/>
        <v>0</v>
      </c>
      <c r="DE278" s="31">
        <f t="shared" si="114"/>
        <v>0</v>
      </c>
      <c r="DF278" s="47">
        <f t="shared" si="114"/>
        <v>0</v>
      </c>
      <c r="DG278" s="47">
        <f t="shared" si="114"/>
        <v>0</v>
      </c>
      <c r="DH278" s="31">
        <f t="shared" si="114"/>
        <v>0</v>
      </c>
      <c r="DI278" s="47">
        <f t="shared" si="114"/>
        <v>0</v>
      </c>
      <c r="DJ278" s="47">
        <f t="shared" si="114"/>
        <v>0</v>
      </c>
      <c r="DK278" s="31">
        <f t="shared" si="114"/>
        <v>0</v>
      </c>
      <c r="DL278" s="47">
        <f t="shared" si="114"/>
        <v>0</v>
      </c>
      <c r="DM278" s="47">
        <f t="shared" si="114"/>
        <v>0</v>
      </c>
      <c r="DN278" s="31">
        <f t="shared" si="114"/>
        <v>0</v>
      </c>
      <c r="DO278" s="47">
        <f t="shared" si="114"/>
        <v>0</v>
      </c>
      <c r="DP278" s="47">
        <f t="shared" si="114"/>
        <v>0</v>
      </c>
      <c r="DQ278" s="31">
        <f t="shared" si="114"/>
        <v>0</v>
      </c>
      <c r="DR278" s="47">
        <f t="shared" si="114"/>
        <v>0</v>
      </c>
      <c r="DS278" s="47">
        <f t="shared" si="114"/>
        <v>0</v>
      </c>
      <c r="DT278" s="31">
        <f t="shared" si="114"/>
        <v>0</v>
      </c>
      <c r="DU278" s="47">
        <f t="shared" si="114"/>
        <v>0</v>
      </c>
      <c r="DV278" s="47">
        <f t="shared" si="114"/>
        <v>0</v>
      </c>
    </row>
    <row r="279" spans="2:126" x14ac:dyDescent="0.2">
      <c r="B279" s="91"/>
      <c r="C279" s="41" t="s">
        <v>15</v>
      </c>
      <c r="D279" s="31">
        <f t="shared" ref="D279:F279" si="115">MIN(D4:D140)</f>
        <v>7.0606440395730896</v>
      </c>
      <c r="E279" s="47">
        <f t="shared" si="115"/>
        <v>0</v>
      </c>
      <c r="F279" s="47">
        <f t="shared" si="115"/>
        <v>7.0606440395730896</v>
      </c>
      <c r="G279" s="31">
        <f t="shared" ref="G279:AJ279" si="116">MIN(G4:G140)</f>
        <v>6.9562608918996904</v>
      </c>
      <c r="H279" s="47">
        <f t="shared" si="116"/>
        <v>0</v>
      </c>
      <c r="I279" s="47">
        <f t="shared" si="116"/>
        <v>6.9562608918996904</v>
      </c>
      <c r="J279" s="31">
        <f t="shared" si="116"/>
        <v>6.3719249830466698</v>
      </c>
      <c r="K279" s="47">
        <f t="shared" si="116"/>
        <v>0</v>
      </c>
      <c r="L279" s="47">
        <f t="shared" si="116"/>
        <v>6.3719249830466698</v>
      </c>
      <c r="M279" s="31">
        <f t="shared" si="116"/>
        <v>3.5101820759954498</v>
      </c>
      <c r="N279" s="47">
        <f t="shared" si="116"/>
        <v>0</v>
      </c>
      <c r="O279" s="47">
        <f t="shared" si="116"/>
        <v>3.5101820759954498</v>
      </c>
      <c r="P279" s="31">
        <f t="shared" si="116"/>
        <v>0.14811496850425801</v>
      </c>
      <c r="Q279" s="47">
        <f t="shared" si="116"/>
        <v>0</v>
      </c>
      <c r="R279" s="47">
        <f t="shared" si="116"/>
        <v>0.14811496850425801</v>
      </c>
      <c r="S279" s="31">
        <f t="shared" si="116"/>
        <v>-3.1557620283474601</v>
      </c>
      <c r="T279" s="47">
        <f t="shared" si="116"/>
        <v>0</v>
      </c>
      <c r="U279" s="47">
        <f t="shared" si="116"/>
        <v>-3.1557620283474601</v>
      </c>
      <c r="V279" s="31">
        <f t="shared" si="116"/>
        <v>-6.2005593974290303</v>
      </c>
      <c r="W279" s="47">
        <f t="shared" si="116"/>
        <v>0</v>
      </c>
      <c r="X279" s="47">
        <f t="shared" si="116"/>
        <v>-6.2005593974290303</v>
      </c>
      <c r="Y279" s="31">
        <f t="shared" si="116"/>
        <v>-10.082325068567201</v>
      </c>
      <c r="Z279" s="47">
        <f t="shared" si="116"/>
        <v>0</v>
      </c>
      <c r="AA279" s="47">
        <f t="shared" si="116"/>
        <v>-10.082325068567201</v>
      </c>
      <c r="AB279" s="31">
        <f t="shared" si="116"/>
        <v>-12.2289938242024</v>
      </c>
      <c r="AC279" s="47">
        <f t="shared" si="116"/>
        <v>0</v>
      </c>
      <c r="AD279" s="47">
        <f t="shared" si="116"/>
        <v>-12.2289938242024</v>
      </c>
      <c r="AE279" s="31">
        <f t="shared" si="116"/>
        <v>-15.3329047395491</v>
      </c>
      <c r="AF279" s="47">
        <f t="shared" si="116"/>
        <v>0</v>
      </c>
      <c r="AG279" s="47">
        <f t="shared" si="116"/>
        <v>-15.3329047395491</v>
      </c>
      <c r="AH279" s="31">
        <f t="shared" si="116"/>
        <v>-18.911155610533299</v>
      </c>
      <c r="AI279" s="47">
        <f t="shared" si="116"/>
        <v>0</v>
      </c>
      <c r="AJ279" s="47">
        <f t="shared" si="116"/>
        <v>-18.911155610533299</v>
      </c>
      <c r="AK279" s="31">
        <f t="shared" ref="AK279:BN279" si="117">MIN(AK4:AK140)</f>
        <v>-28.8757085289324</v>
      </c>
      <c r="AL279" s="47">
        <f t="shared" si="117"/>
        <v>0</v>
      </c>
      <c r="AM279" s="47">
        <f t="shared" si="117"/>
        <v>-28.8757085289324</v>
      </c>
      <c r="AN279" s="31">
        <f t="shared" si="117"/>
        <v>-30.522572367855702</v>
      </c>
      <c r="AO279" s="47">
        <f t="shared" si="117"/>
        <v>0</v>
      </c>
      <c r="AP279" s="47">
        <f t="shared" si="117"/>
        <v>-30.522572367855702</v>
      </c>
      <c r="AQ279" s="31">
        <f t="shared" si="117"/>
        <v>-33.633452621628102</v>
      </c>
      <c r="AR279" s="47">
        <f t="shared" si="117"/>
        <v>0</v>
      </c>
      <c r="AS279" s="47">
        <f t="shared" si="117"/>
        <v>-33.633452621628102</v>
      </c>
      <c r="AT279" s="31">
        <f t="shared" si="117"/>
        <v>-44.172866824645403</v>
      </c>
      <c r="AU279" s="47">
        <f t="shared" si="117"/>
        <v>0</v>
      </c>
      <c r="AV279" s="47">
        <f t="shared" si="117"/>
        <v>-44.172866824645403</v>
      </c>
      <c r="AW279" s="31">
        <f t="shared" si="117"/>
        <v>-44.172866824645403</v>
      </c>
      <c r="AX279" s="47">
        <f t="shared" si="117"/>
        <v>0</v>
      </c>
      <c r="AY279" s="47">
        <f t="shared" si="117"/>
        <v>-44.172866824645403</v>
      </c>
      <c r="AZ279" s="31">
        <f t="shared" si="117"/>
        <v>-41.109854041849601</v>
      </c>
      <c r="BA279" s="47">
        <f t="shared" si="117"/>
        <v>0</v>
      </c>
      <c r="BB279" s="47">
        <f t="shared" si="117"/>
        <v>-41.109854041849601</v>
      </c>
      <c r="BC279" s="31">
        <f t="shared" si="117"/>
        <v>-41.109854041849601</v>
      </c>
      <c r="BD279" s="47">
        <f t="shared" si="117"/>
        <v>0</v>
      </c>
      <c r="BE279" s="47">
        <f t="shared" si="117"/>
        <v>-41.109854041849601</v>
      </c>
      <c r="BF279" s="31">
        <f t="shared" si="117"/>
        <v>-34.711397683015903</v>
      </c>
      <c r="BG279" s="47">
        <f t="shared" si="117"/>
        <v>0</v>
      </c>
      <c r="BH279" s="47">
        <f t="shared" si="117"/>
        <v>-34.711397683015903</v>
      </c>
      <c r="BI279" s="31">
        <f t="shared" si="117"/>
        <v>-42.822243601034998</v>
      </c>
      <c r="BJ279" s="47">
        <f t="shared" si="117"/>
        <v>0</v>
      </c>
      <c r="BK279" s="47">
        <f t="shared" si="117"/>
        <v>-42.822243601034998</v>
      </c>
      <c r="BL279" s="31">
        <f t="shared" si="117"/>
        <v>-42.816164004464099</v>
      </c>
      <c r="BM279" s="47">
        <f t="shared" si="117"/>
        <v>0</v>
      </c>
      <c r="BN279" s="47">
        <f t="shared" si="117"/>
        <v>-42.816164004464099</v>
      </c>
      <c r="BO279" s="31">
        <f t="shared" ref="BO279:CR279" si="118">MIN(BO4:BO140)</f>
        <v>-42.816164004464099</v>
      </c>
      <c r="BP279" s="47">
        <f t="shared" si="118"/>
        <v>0</v>
      </c>
      <c r="BQ279" s="47">
        <f t="shared" si="118"/>
        <v>-42.816164004464099</v>
      </c>
      <c r="BR279" s="31">
        <f t="shared" si="118"/>
        <v>-44.446195942385302</v>
      </c>
      <c r="BS279" s="47">
        <f t="shared" si="118"/>
        <v>0</v>
      </c>
      <c r="BT279" s="47">
        <f t="shared" si="118"/>
        <v>-44.446195942385302</v>
      </c>
      <c r="BU279" s="31">
        <f t="shared" si="118"/>
        <v>-44.446195942385302</v>
      </c>
      <c r="BV279" s="47">
        <f t="shared" si="118"/>
        <v>0</v>
      </c>
      <c r="BW279" s="47">
        <f t="shared" si="118"/>
        <v>-44.446195942385302</v>
      </c>
      <c r="BX279" s="31">
        <f t="shared" si="118"/>
        <v>-44.446195942385302</v>
      </c>
      <c r="BY279" s="47">
        <f t="shared" si="118"/>
        <v>0</v>
      </c>
      <c r="BZ279" s="47">
        <f t="shared" si="118"/>
        <v>-44.446195942385302</v>
      </c>
      <c r="CA279" s="31">
        <f t="shared" si="118"/>
        <v>-44.446195942385302</v>
      </c>
      <c r="CB279" s="47">
        <f t="shared" si="118"/>
        <v>0</v>
      </c>
      <c r="CC279" s="47">
        <f t="shared" si="118"/>
        <v>-44.446195942385302</v>
      </c>
      <c r="CD279" s="31">
        <f t="shared" si="118"/>
        <v>-16.336670296684101</v>
      </c>
      <c r="CE279" s="47">
        <f t="shared" si="118"/>
        <v>0</v>
      </c>
      <c r="CF279" s="47">
        <f t="shared" si="118"/>
        <v>-16.336670296684101</v>
      </c>
      <c r="CG279" s="31">
        <f t="shared" si="118"/>
        <v>0</v>
      </c>
      <c r="CH279" s="47">
        <f t="shared" si="118"/>
        <v>0</v>
      </c>
      <c r="CI279" s="47">
        <f t="shared" si="118"/>
        <v>0</v>
      </c>
      <c r="CJ279" s="31">
        <f t="shared" si="118"/>
        <v>0</v>
      </c>
      <c r="CK279" s="47">
        <f t="shared" si="118"/>
        <v>0</v>
      </c>
      <c r="CL279" s="47">
        <f t="shared" si="118"/>
        <v>0</v>
      </c>
      <c r="CM279" s="31">
        <f t="shared" si="118"/>
        <v>0</v>
      </c>
      <c r="CN279" s="47">
        <f t="shared" si="118"/>
        <v>0</v>
      </c>
      <c r="CO279" s="47">
        <f t="shared" si="118"/>
        <v>0</v>
      </c>
      <c r="CP279" s="31">
        <f t="shared" si="118"/>
        <v>0</v>
      </c>
      <c r="CQ279" s="47">
        <f t="shared" si="118"/>
        <v>0</v>
      </c>
      <c r="CR279" s="47">
        <f t="shared" si="118"/>
        <v>0</v>
      </c>
      <c r="CS279" s="31">
        <f t="shared" ref="CS279:DV279" si="119">MIN(CS4:CS140)</f>
        <v>0</v>
      </c>
      <c r="CT279" s="47">
        <f t="shared" si="119"/>
        <v>0</v>
      </c>
      <c r="CU279" s="47">
        <f t="shared" si="119"/>
        <v>0</v>
      </c>
      <c r="CV279" s="31">
        <f t="shared" si="119"/>
        <v>0</v>
      </c>
      <c r="CW279" s="47">
        <f t="shared" si="119"/>
        <v>0</v>
      </c>
      <c r="CX279" s="47">
        <f t="shared" si="119"/>
        <v>0</v>
      </c>
      <c r="CY279" s="31">
        <f t="shared" si="119"/>
        <v>0</v>
      </c>
      <c r="CZ279" s="47">
        <f t="shared" si="119"/>
        <v>0</v>
      </c>
      <c r="DA279" s="47">
        <f t="shared" si="119"/>
        <v>0</v>
      </c>
      <c r="DB279" s="31">
        <f t="shared" si="119"/>
        <v>0</v>
      </c>
      <c r="DC279" s="47">
        <f t="shared" si="119"/>
        <v>0</v>
      </c>
      <c r="DD279" s="47">
        <f t="shared" si="119"/>
        <v>0</v>
      </c>
      <c r="DE279" s="31">
        <f t="shared" si="119"/>
        <v>0</v>
      </c>
      <c r="DF279" s="47">
        <f t="shared" si="119"/>
        <v>0</v>
      </c>
      <c r="DG279" s="47">
        <f t="shared" si="119"/>
        <v>0</v>
      </c>
      <c r="DH279" s="31">
        <f t="shared" si="119"/>
        <v>0</v>
      </c>
      <c r="DI279" s="47">
        <f t="shared" si="119"/>
        <v>0</v>
      </c>
      <c r="DJ279" s="47">
        <f t="shared" si="119"/>
        <v>0</v>
      </c>
      <c r="DK279" s="31">
        <f t="shared" si="119"/>
        <v>0</v>
      </c>
      <c r="DL279" s="47">
        <f t="shared" si="119"/>
        <v>0</v>
      </c>
      <c r="DM279" s="47">
        <f t="shared" si="119"/>
        <v>0</v>
      </c>
      <c r="DN279" s="31">
        <f t="shared" si="119"/>
        <v>0</v>
      </c>
      <c r="DO279" s="47">
        <f t="shared" si="119"/>
        <v>0</v>
      </c>
      <c r="DP279" s="47">
        <f t="shared" si="119"/>
        <v>0</v>
      </c>
      <c r="DQ279" s="31">
        <f t="shared" si="119"/>
        <v>0</v>
      </c>
      <c r="DR279" s="47">
        <f t="shared" si="119"/>
        <v>0</v>
      </c>
      <c r="DS279" s="47">
        <f t="shared" si="119"/>
        <v>0</v>
      </c>
      <c r="DT279" s="31">
        <f t="shared" si="119"/>
        <v>0</v>
      </c>
      <c r="DU279" s="47">
        <f t="shared" si="119"/>
        <v>0</v>
      </c>
      <c r="DV279" s="47">
        <f t="shared" si="119"/>
        <v>0</v>
      </c>
    </row>
    <row r="280" spans="2:126" ht="17" thickBot="1" x14ac:dyDescent="0.25">
      <c r="B280" s="91"/>
      <c r="C280" s="44" t="s">
        <v>16</v>
      </c>
      <c r="D280" s="39">
        <f t="shared" ref="D280:F280" si="120">MEDIAN(D4:D140)</f>
        <v>13.8909742767274</v>
      </c>
      <c r="E280" s="40" t="e">
        <f t="shared" si="120"/>
        <v>#NUM!</v>
      </c>
      <c r="F280" s="40">
        <f t="shared" si="120"/>
        <v>13.8909742767274</v>
      </c>
      <c r="G280" s="39">
        <f t="shared" ref="G280:AJ280" si="121">MEDIAN(G4:G140)</f>
        <v>13.7412405155779</v>
      </c>
      <c r="H280" s="40" t="e">
        <f t="shared" si="121"/>
        <v>#NUM!</v>
      </c>
      <c r="I280" s="40">
        <f t="shared" si="121"/>
        <v>13.7412405155779</v>
      </c>
      <c r="J280" s="39">
        <f t="shared" si="121"/>
        <v>12.4808402535211</v>
      </c>
      <c r="K280" s="40" t="e">
        <f t="shared" si="121"/>
        <v>#NUM!</v>
      </c>
      <c r="L280" s="40">
        <f t="shared" si="121"/>
        <v>12.4808402535211</v>
      </c>
      <c r="M280" s="39">
        <f t="shared" si="121"/>
        <v>9.9480823518318093</v>
      </c>
      <c r="N280" s="40" t="e">
        <f t="shared" si="121"/>
        <v>#NUM!</v>
      </c>
      <c r="O280" s="40">
        <f t="shared" si="121"/>
        <v>9.9480823518318093</v>
      </c>
      <c r="P280" s="39">
        <f t="shared" si="121"/>
        <v>7.2041799661010701</v>
      </c>
      <c r="Q280" s="40" t="e">
        <f t="shared" si="121"/>
        <v>#NUM!</v>
      </c>
      <c r="R280" s="40">
        <f t="shared" si="121"/>
        <v>7.2041799661010701</v>
      </c>
      <c r="S280" s="39">
        <f t="shared" si="121"/>
        <v>4.66647917575738</v>
      </c>
      <c r="T280" s="40" t="e">
        <f t="shared" si="121"/>
        <v>#NUM!</v>
      </c>
      <c r="U280" s="40">
        <f t="shared" si="121"/>
        <v>4.66647917575738</v>
      </c>
      <c r="V280" s="39">
        <f t="shared" si="121"/>
        <v>2.3060867890295298</v>
      </c>
      <c r="W280" s="40" t="e">
        <f t="shared" si="121"/>
        <v>#NUM!</v>
      </c>
      <c r="X280" s="40">
        <f t="shared" si="121"/>
        <v>2.3060867890295298</v>
      </c>
      <c r="Y280" s="39">
        <f t="shared" si="121"/>
        <v>0.27007494329202503</v>
      </c>
      <c r="Z280" s="40" t="e">
        <f t="shared" si="121"/>
        <v>#NUM!</v>
      </c>
      <c r="AA280" s="40">
        <f t="shared" si="121"/>
        <v>0.27007494329202503</v>
      </c>
      <c r="AB280" s="39">
        <f t="shared" si="121"/>
        <v>-1.8876192025529199</v>
      </c>
      <c r="AC280" s="40" t="e">
        <f t="shared" si="121"/>
        <v>#NUM!</v>
      </c>
      <c r="AD280" s="40">
        <f t="shared" si="121"/>
        <v>-1.8876192025529199</v>
      </c>
      <c r="AE280" s="39">
        <f t="shared" si="121"/>
        <v>-4.0376450804647703</v>
      </c>
      <c r="AF280" s="40" t="e">
        <f t="shared" si="121"/>
        <v>#NUM!</v>
      </c>
      <c r="AG280" s="40">
        <f t="shared" si="121"/>
        <v>-4.0376450804647703</v>
      </c>
      <c r="AH280" s="39">
        <f t="shared" si="121"/>
        <v>-5.7805347471157198</v>
      </c>
      <c r="AI280" s="40" t="e">
        <f t="shared" si="121"/>
        <v>#NUM!</v>
      </c>
      <c r="AJ280" s="40">
        <f t="shared" si="121"/>
        <v>-5.7805347471157198</v>
      </c>
      <c r="AK280" s="39">
        <f t="shared" ref="AK280:BN280" si="122">MEDIAN(AK4:AK140)</f>
        <v>-7.2919061222227697</v>
      </c>
      <c r="AL280" s="40" t="e">
        <f t="shared" si="122"/>
        <v>#NUM!</v>
      </c>
      <c r="AM280" s="40">
        <f t="shared" si="122"/>
        <v>-7.2919061222227697</v>
      </c>
      <c r="AN280" s="39">
        <f t="shared" si="122"/>
        <v>-9.2630070741640651</v>
      </c>
      <c r="AO280" s="40" t="e">
        <f t="shared" si="122"/>
        <v>#NUM!</v>
      </c>
      <c r="AP280" s="40">
        <f t="shared" si="122"/>
        <v>-9.2630070741640651</v>
      </c>
      <c r="AQ280" s="39">
        <f t="shared" si="122"/>
        <v>-11.2231997127168</v>
      </c>
      <c r="AR280" s="40" t="e">
        <f t="shared" si="122"/>
        <v>#NUM!</v>
      </c>
      <c r="AS280" s="40">
        <f t="shared" si="122"/>
        <v>-11.2231997127168</v>
      </c>
      <c r="AT280" s="39">
        <f t="shared" si="122"/>
        <v>-13.3332730822227</v>
      </c>
      <c r="AU280" s="40" t="e">
        <f t="shared" si="122"/>
        <v>#NUM!</v>
      </c>
      <c r="AV280" s="40">
        <f t="shared" si="122"/>
        <v>-13.3332730822227</v>
      </c>
      <c r="AW280" s="39">
        <f t="shared" si="122"/>
        <v>-15.0031585048126</v>
      </c>
      <c r="AX280" s="40" t="e">
        <f t="shared" si="122"/>
        <v>#NUM!</v>
      </c>
      <c r="AY280" s="40">
        <f t="shared" si="122"/>
        <v>-15.0031585048126</v>
      </c>
      <c r="AZ280" s="39">
        <f t="shared" si="122"/>
        <v>-16.360098619811403</v>
      </c>
      <c r="BA280" s="40" t="e">
        <f t="shared" si="122"/>
        <v>#NUM!</v>
      </c>
      <c r="BB280" s="40">
        <f t="shared" si="122"/>
        <v>-16.360098619811403</v>
      </c>
      <c r="BC280" s="39">
        <f t="shared" si="122"/>
        <v>-17.834199981041898</v>
      </c>
      <c r="BD280" s="40" t="e">
        <f t="shared" si="122"/>
        <v>#NUM!</v>
      </c>
      <c r="BE280" s="40">
        <f t="shared" si="122"/>
        <v>-17.834199981041898</v>
      </c>
      <c r="BF280" s="39">
        <f t="shared" si="122"/>
        <v>-17.650078346668401</v>
      </c>
      <c r="BG280" s="40" t="e">
        <f t="shared" si="122"/>
        <v>#NUM!</v>
      </c>
      <c r="BH280" s="40">
        <f t="shared" si="122"/>
        <v>-17.650078346668401</v>
      </c>
      <c r="BI280" s="39">
        <f t="shared" si="122"/>
        <v>-17.7055179083025</v>
      </c>
      <c r="BJ280" s="40" t="e">
        <f t="shared" si="122"/>
        <v>#NUM!</v>
      </c>
      <c r="BK280" s="40">
        <f t="shared" si="122"/>
        <v>-17.7055179083025</v>
      </c>
      <c r="BL280" s="39">
        <f t="shared" si="122"/>
        <v>-17.224326136941251</v>
      </c>
      <c r="BM280" s="40" t="e">
        <f t="shared" si="122"/>
        <v>#NUM!</v>
      </c>
      <c r="BN280" s="40">
        <f t="shared" si="122"/>
        <v>-17.224326136941251</v>
      </c>
      <c r="BO280" s="39">
        <f t="shared" ref="BO280:CR280" si="123">MEDIAN(BO4:BO140)</f>
        <v>-18.074906323400199</v>
      </c>
      <c r="BP280" s="40" t="e">
        <f t="shared" si="123"/>
        <v>#NUM!</v>
      </c>
      <c r="BQ280" s="40">
        <f t="shared" si="123"/>
        <v>-18.074906323400199</v>
      </c>
      <c r="BR280" s="39">
        <f t="shared" si="123"/>
        <v>-22.590831045462199</v>
      </c>
      <c r="BS280" s="40" t="e">
        <f t="shared" si="123"/>
        <v>#NUM!</v>
      </c>
      <c r="BT280" s="40">
        <f t="shared" si="123"/>
        <v>-22.590831045462199</v>
      </c>
      <c r="BU280" s="39">
        <f t="shared" si="123"/>
        <v>-19.863359078633401</v>
      </c>
      <c r="BV280" s="40" t="e">
        <f t="shared" si="123"/>
        <v>#NUM!</v>
      </c>
      <c r="BW280" s="40">
        <f t="shared" si="123"/>
        <v>-19.863359078633401</v>
      </c>
      <c r="BX280" s="39">
        <f t="shared" si="123"/>
        <v>-18.83262891608635</v>
      </c>
      <c r="BY280" s="40" t="e">
        <f t="shared" si="123"/>
        <v>#NUM!</v>
      </c>
      <c r="BZ280" s="40">
        <f t="shared" si="123"/>
        <v>-18.83262891608635</v>
      </c>
      <c r="CA280" s="39">
        <f t="shared" si="123"/>
        <v>-30.391433119534703</v>
      </c>
      <c r="CB280" s="40" t="e">
        <f t="shared" si="123"/>
        <v>#NUM!</v>
      </c>
      <c r="CC280" s="40">
        <f t="shared" si="123"/>
        <v>-30.391433119534703</v>
      </c>
      <c r="CD280" s="39">
        <f t="shared" si="123"/>
        <v>-16.336670296684101</v>
      </c>
      <c r="CE280" s="40" t="e">
        <f t="shared" si="123"/>
        <v>#NUM!</v>
      </c>
      <c r="CF280" s="40">
        <f t="shared" si="123"/>
        <v>-16.336670296684101</v>
      </c>
      <c r="CG280" s="39" t="e">
        <f t="shared" si="123"/>
        <v>#NUM!</v>
      </c>
      <c r="CH280" s="40" t="e">
        <f t="shared" si="123"/>
        <v>#NUM!</v>
      </c>
      <c r="CI280" s="40" t="e">
        <f t="shared" si="123"/>
        <v>#NUM!</v>
      </c>
      <c r="CJ280" s="39" t="e">
        <f t="shared" si="123"/>
        <v>#NUM!</v>
      </c>
      <c r="CK280" s="40" t="e">
        <f t="shared" si="123"/>
        <v>#NUM!</v>
      </c>
      <c r="CL280" s="40" t="e">
        <f t="shared" si="123"/>
        <v>#NUM!</v>
      </c>
      <c r="CM280" s="39" t="e">
        <f t="shared" si="123"/>
        <v>#NUM!</v>
      </c>
      <c r="CN280" s="40" t="e">
        <f t="shared" si="123"/>
        <v>#NUM!</v>
      </c>
      <c r="CO280" s="40" t="e">
        <f t="shared" si="123"/>
        <v>#NUM!</v>
      </c>
      <c r="CP280" s="39" t="e">
        <f t="shared" si="123"/>
        <v>#NUM!</v>
      </c>
      <c r="CQ280" s="40" t="e">
        <f t="shared" si="123"/>
        <v>#NUM!</v>
      </c>
      <c r="CR280" s="40" t="e">
        <f t="shared" si="123"/>
        <v>#NUM!</v>
      </c>
      <c r="CS280" s="39" t="e">
        <f t="shared" ref="CS280:DV280" si="124">MEDIAN(CS4:CS140)</f>
        <v>#NUM!</v>
      </c>
      <c r="CT280" s="40" t="e">
        <f t="shared" si="124"/>
        <v>#NUM!</v>
      </c>
      <c r="CU280" s="40" t="e">
        <f t="shared" si="124"/>
        <v>#NUM!</v>
      </c>
      <c r="CV280" s="39" t="e">
        <f t="shared" si="124"/>
        <v>#NUM!</v>
      </c>
      <c r="CW280" s="40" t="e">
        <f t="shared" si="124"/>
        <v>#NUM!</v>
      </c>
      <c r="CX280" s="40" t="e">
        <f t="shared" si="124"/>
        <v>#NUM!</v>
      </c>
      <c r="CY280" s="39" t="e">
        <f t="shared" si="124"/>
        <v>#NUM!</v>
      </c>
      <c r="CZ280" s="40" t="e">
        <f t="shared" si="124"/>
        <v>#NUM!</v>
      </c>
      <c r="DA280" s="40" t="e">
        <f t="shared" si="124"/>
        <v>#NUM!</v>
      </c>
      <c r="DB280" s="39" t="e">
        <f t="shared" si="124"/>
        <v>#NUM!</v>
      </c>
      <c r="DC280" s="40" t="e">
        <f t="shared" si="124"/>
        <v>#NUM!</v>
      </c>
      <c r="DD280" s="40" t="e">
        <f t="shared" si="124"/>
        <v>#NUM!</v>
      </c>
      <c r="DE280" s="39" t="e">
        <f t="shared" si="124"/>
        <v>#NUM!</v>
      </c>
      <c r="DF280" s="40" t="e">
        <f t="shared" si="124"/>
        <v>#NUM!</v>
      </c>
      <c r="DG280" s="40" t="e">
        <f t="shared" si="124"/>
        <v>#NUM!</v>
      </c>
      <c r="DH280" s="39" t="e">
        <f t="shared" si="124"/>
        <v>#NUM!</v>
      </c>
      <c r="DI280" s="40" t="e">
        <f t="shared" si="124"/>
        <v>#NUM!</v>
      </c>
      <c r="DJ280" s="40" t="e">
        <f t="shared" si="124"/>
        <v>#NUM!</v>
      </c>
      <c r="DK280" s="39" t="e">
        <f t="shared" si="124"/>
        <v>#NUM!</v>
      </c>
      <c r="DL280" s="40" t="e">
        <f t="shared" si="124"/>
        <v>#NUM!</v>
      </c>
      <c r="DM280" s="40" t="e">
        <f t="shared" si="124"/>
        <v>#NUM!</v>
      </c>
      <c r="DN280" s="39" t="e">
        <f t="shared" si="124"/>
        <v>#NUM!</v>
      </c>
      <c r="DO280" s="40" t="e">
        <f t="shared" si="124"/>
        <v>#NUM!</v>
      </c>
      <c r="DP280" s="40" t="e">
        <f t="shared" si="124"/>
        <v>#NUM!</v>
      </c>
      <c r="DQ280" s="39" t="e">
        <f t="shared" si="124"/>
        <v>#NUM!</v>
      </c>
      <c r="DR280" s="40" t="e">
        <f t="shared" si="124"/>
        <v>#NUM!</v>
      </c>
      <c r="DS280" s="40" t="e">
        <f t="shared" si="124"/>
        <v>#NUM!</v>
      </c>
      <c r="DT280" s="39" t="e">
        <f t="shared" si="124"/>
        <v>#NUM!</v>
      </c>
      <c r="DU280" s="40" t="e">
        <f t="shared" si="124"/>
        <v>#NUM!</v>
      </c>
      <c r="DV280" s="40" t="e">
        <f t="shared" si="124"/>
        <v>#NUM!</v>
      </c>
    </row>
    <row r="281" spans="2:126" x14ac:dyDescent="0.2">
      <c r="B281" s="90" t="s">
        <v>9</v>
      </c>
      <c r="C281" s="41" t="s">
        <v>12</v>
      </c>
      <c r="D281" s="31">
        <f t="shared" ref="D281:F281" si="125">AVERAGE(D141:D255)</f>
        <v>13.355943181573133</v>
      </c>
      <c r="E281" s="47" t="e">
        <f t="shared" si="125"/>
        <v>#DIV/0!</v>
      </c>
      <c r="F281" s="47">
        <f t="shared" si="125"/>
        <v>13.355943181573133</v>
      </c>
      <c r="G281" s="31">
        <f t="shared" ref="G281:AJ281" si="126">AVERAGE(G141:G255)</f>
        <v>12.690224454829396</v>
      </c>
      <c r="H281" s="47" t="e">
        <f t="shared" si="126"/>
        <v>#DIV/0!</v>
      </c>
      <c r="I281" s="47">
        <f t="shared" si="126"/>
        <v>12.690224454829396</v>
      </c>
      <c r="J281" s="31">
        <f t="shared" si="126"/>
        <v>10.099525268934638</v>
      </c>
      <c r="K281" s="47" t="e">
        <f t="shared" si="126"/>
        <v>#DIV/0!</v>
      </c>
      <c r="L281" s="47">
        <f t="shared" si="126"/>
        <v>10.099525268934638</v>
      </c>
      <c r="M281" s="31">
        <f t="shared" si="126"/>
        <v>6.5382078142888558</v>
      </c>
      <c r="N281" s="47" t="e">
        <f t="shared" si="126"/>
        <v>#DIV/0!</v>
      </c>
      <c r="O281" s="47">
        <f t="shared" si="126"/>
        <v>6.5382078142888558</v>
      </c>
      <c r="P281" s="31">
        <f t="shared" si="126"/>
        <v>3.1866492775235327</v>
      </c>
      <c r="Q281" s="47" t="e">
        <f t="shared" si="126"/>
        <v>#DIV/0!</v>
      </c>
      <c r="R281" s="47">
        <f t="shared" si="126"/>
        <v>3.1866492775235327</v>
      </c>
      <c r="S281" s="31">
        <f t="shared" si="126"/>
        <v>0.15854213152600319</v>
      </c>
      <c r="T281" s="47" t="e">
        <f t="shared" si="126"/>
        <v>#DIV/0!</v>
      </c>
      <c r="U281" s="47">
        <f t="shared" si="126"/>
        <v>0.15854213152600319</v>
      </c>
      <c r="V281" s="31">
        <f t="shared" si="126"/>
        <v>-2.7143319967982555</v>
      </c>
      <c r="W281" s="47" t="e">
        <f t="shared" si="126"/>
        <v>#DIV/0!</v>
      </c>
      <c r="X281" s="47">
        <f t="shared" si="126"/>
        <v>-2.7143319967982555</v>
      </c>
      <c r="Y281" s="31">
        <f t="shared" si="126"/>
        <v>-5.4851692730744803</v>
      </c>
      <c r="Z281" s="47" t="e">
        <f t="shared" si="126"/>
        <v>#DIV/0!</v>
      </c>
      <c r="AA281" s="47">
        <f t="shared" si="126"/>
        <v>-5.4851692730744803</v>
      </c>
      <c r="AB281" s="31">
        <f t="shared" si="126"/>
        <v>-7.9722224142761382</v>
      </c>
      <c r="AC281" s="47" t="e">
        <f t="shared" si="126"/>
        <v>#DIV/0!</v>
      </c>
      <c r="AD281" s="47">
        <f t="shared" si="126"/>
        <v>-7.9722224142761382</v>
      </c>
      <c r="AE281" s="31">
        <f t="shared" si="126"/>
        <v>-10.555738602968773</v>
      </c>
      <c r="AF281" s="47" t="e">
        <f t="shared" si="126"/>
        <v>#DIV/0!</v>
      </c>
      <c r="AG281" s="47">
        <f t="shared" si="126"/>
        <v>-10.555738602968773</v>
      </c>
      <c r="AH281" s="31">
        <f t="shared" si="126"/>
        <v>-13.066113748383648</v>
      </c>
      <c r="AI281" s="47" t="e">
        <f t="shared" si="126"/>
        <v>#DIV/0!</v>
      </c>
      <c r="AJ281" s="47">
        <f t="shared" si="126"/>
        <v>-13.066113748383648</v>
      </c>
      <c r="AK281" s="31">
        <f t="shared" ref="AK281:BN281" si="127">AVERAGE(AK141:AK255)</f>
        <v>-15.02305263983977</v>
      </c>
      <c r="AL281" s="47" t="e">
        <f t="shared" si="127"/>
        <v>#DIV/0!</v>
      </c>
      <c r="AM281" s="47">
        <f t="shared" si="127"/>
        <v>-15.02305263983977</v>
      </c>
      <c r="AN281" s="31">
        <f t="shared" si="127"/>
        <v>-16.794229009977478</v>
      </c>
      <c r="AO281" s="47" t="e">
        <f t="shared" si="127"/>
        <v>#DIV/0!</v>
      </c>
      <c r="AP281" s="47">
        <f t="shared" si="127"/>
        <v>-16.794229009977478</v>
      </c>
      <c r="AQ281" s="31">
        <f t="shared" si="127"/>
        <v>-18.837560650314675</v>
      </c>
      <c r="AR281" s="47" t="e">
        <f t="shared" si="127"/>
        <v>#DIV/0!</v>
      </c>
      <c r="AS281" s="47">
        <f t="shared" si="127"/>
        <v>-18.837560650314675</v>
      </c>
      <c r="AT281" s="31">
        <f t="shared" si="127"/>
        <v>-20.181460819535449</v>
      </c>
      <c r="AU281" s="47" t="e">
        <f t="shared" si="127"/>
        <v>#DIV/0!</v>
      </c>
      <c r="AV281" s="47">
        <f t="shared" si="127"/>
        <v>-20.181460819535449</v>
      </c>
      <c r="AW281" s="31">
        <f t="shared" si="127"/>
        <v>-18.962739602173929</v>
      </c>
      <c r="AX281" s="47" t="e">
        <f t="shared" si="127"/>
        <v>#DIV/0!</v>
      </c>
      <c r="AY281" s="47">
        <f t="shared" si="127"/>
        <v>-18.962739602173929</v>
      </c>
      <c r="AZ281" s="31">
        <f t="shared" si="127"/>
        <v>-19.832854372205766</v>
      </c>
      <c r="BA281" s="47" t="e">
        <f t="shared" si="127"/>
        <v>#DIV/0!</v>
      </c>
      <c r="BB281" s="47">
        <f t="shared" si="127"/>
        <v>-19.832854372205766</v>
      </c>
      <c r="BC281" s="31">
        <f t="shared" si="127"/>
        <v>-20.529710041687711</v>
      </c>
      <c r="BD281" s="47" t="e">
        <f t="shared" si="127"/>
        <v>#DIV/0!</v>
      </c>
      <c r="BE281" s="47">
        <f t="shared" si="127"/>
        <v>-20.529710041687711</v>
      </c>
      <c r="BF281" s="31">
        <f t="shared" si="127"/>
        <v>-22.171844893676056</v>
      </c>
      <c r="BG281" s="47" t="e">
        <f t="shared" si="127"/>
        <v>#DIV/0!</v>
      </c>
      <c r="BH281" s="47">
        <f t="shared" si="127"/>
        <v>-22.171844893676056</v>
      </c>
      <c r="BI281" s="31">
        <f t="shared" si="127"/>
        <v>-20.120718240948744</v>
      </c>
      <c r="BJ281" s="47" t="e">
        <f t="shared" si="127"/>
        <v>#DIV/0!</v>
      </c>
      <c r="BK281" s="47">
        <f t="shared" si="127"/>
        <v>-20.120718240948744</v>
      </c>
      <c r="BL281" s="31">
        <f t="shared" si="127"/>
        <v>-20.430562093344523</v>
      </c>
      <c r="BM281" s="47" t="e">
        <f t="shared" si="127"/>
        <v>#DIV/0!</v>
      </c>
      <c r="BN281" s="47">
        <f t="shared" si="127"/>
        <v>-20.430562093344523</v>
      </c>
      <c r="BO281" s="31">
        <f t="shared" ref="BO281:CR281" si="128">AVERAGE(BO141:BO255)</f>
        <v>-19.742602883620648</v>
      </c>
      <c r="BP281" s="47" t="e">
        <f t="shared" si="128"/>
        <v>#DIV/0!</v>
      </c>
      <c r="BQ281" s="47">
        <f t="shared" si="128"/>
        <v>-19.742602883620648</v>
      </c>
      <c r="BR281" s="31">
        <f t="shared" si="128"/>
        <v>-18.7865089620601</v>
      </c>
      <c r="BS281" s="47" t="e">
        <f t="shared" si="128"/>
        <v>#DIV/0!</v>
      </c>
      <c r="BT281" s="47">
        <f t="shared" si="128"/>
        <v>-18.7865089620601</v>
      </c>
      <c r="BU281" s="31">
        <f t="shared" si="128"/>
        <v>-20.5989744575405</v>
      </c>
      <c r="BV281" s="47" t="e">
        <f t="shared" si="128"/>
        <v>#DIV/0!</v>
      </c>
      <c r="BW281" s="47">
        <f t="shared" si="128"/>
        <v>-20.5989744575405</v>
      </c>
      <c r="BX281" s="31">
        <f t="shared" si="128"/>
        <v>-24.137515053300501</v>
      </c>
      <c r="BY281" s="47" t="e">
        <f t="shared" si="128"/>
        <v>#DIV/0!</v>
      </c>
      <c r="BZ281" s="47">
        <f t="shared" si="128"/>
        <v>-24.137515053300501</v>
      </c>
      <c r="CA281" s="31">
        <f t="shared" si="128"/>
        <v>-24.137515053300501</v>
      </c>
      <c r="CB281" s="47" t="e">
        <f t="shared" si="128"/>
        <v>#DIV/0!</v>
      </c>
      <c r="CC281" s="47">
        <f t="shared" si="128"/>
        <v>-24.137515053300501</v>
      </c>
      <c r="CD281" s="31">
        <f t="shared" si="128"/>
        <v>-24.137515053300501</v>
      </c>
      <c r="CE281" s="47" t="e">
        <f t="shared" si="128"/>
        <v>#DIV/0!</v>
      </c>
      <c r="CF281" s="47">
        <f t="shared" si="128"/>
        <v>-24.137515053300501</v>
      </c>
      <c r="CG281" s="31">
        <f t="shared" si="128"/>
        <v>-24.137515053300501</v>
      </c>
      <c r="CH281" s="47" t="e">
        <f t="shared" si="128"/>
        <v>#DIV/0!</v>
      </c>
      <c r="CI281" s="47">
        <f t="shared" si="128"/>
        <v>-24.137515053300501</v>
      </c>
      <c r="CJ281" s="31">
        <f t="shared" si="128"/>
        <v>-24.137515053300501</v>
      </c>
      <c r="CK281" s="47" t="e">
        <f t="shared" si="128"/>
        <v>#DIV/0!</v>
      </c>
      <c r="CL281" s="47">
        <f t="shared" si="128"/>
        <v>-24.137515053300501</v>
      </c>
      <c r="CM281" s="31" t="e">
        <f t="shared" si="128"/>
        <v>#DIV/0!</v>
      </c>
      <c r="CN281" s="47" t="e">
        <f t="shared" si="128"/>
        <v>#DIV/0!</v>
      </c>
      <c r="CO281" s="47" t="e">
        <f t="shared" si="128"/>
        <v>#DIV/0!</v>
      </c>
      <c r="CP281" s="31" t="e">
        <f t="shared" si="128"/>
        <v>#DIV/0!</v>
      </c>
      <c r="CQ281" s="47" t="e">
        <f t="shared" si="128"/>
        <v>#DIV/0!</v>
      </c>
      <c r="CR281" s="47" t="e">
        <f t="shared" si="128"/>
        <v>#DIV/0!</v>
      </c>
      <c r="CS281" s="31" t="e">
        <f t="shared" ref="CS281:DV281" si="129">AVERAGE(CS141:CS255)</f>
        <v>#DIV/0!</v>
      </c>
      <c r="CT281" s="47" t="e">
        <f t="shared" si="129"/>
        <v>#DIV/0!</v>
      </c>
      <c r="CU281" s="47" t="e">
        <f t="shared" si="129"/>
        <v>#DIV/0!</v>
      </c>
      <c r="CV281" s="31" t="e">
        <f t="shared" si="129"/>
        <v>#DIV/0!</v>
      </c>
      <c r="CW281" s="47" t="e">
        <f t="shared" si="129"/>
        <v>#DIV/0!</v>
      </c>
      <c r="CX281" s="47" t="e">
        <f t="shared" si="129"/>
        <v>#DIV/0!</v>
      </c>
      <c r="CY281" s="31" t="e">
        <f t="shared" si="129"/>
        <v>#DIV/0!</v>
      </c>
      <c r="CZ281" s="47" t="e">
        <f t="shared" si="129"/>
        <v>#DIV/0!</v>
      </c>
      <c r="DA281" s="47" t="e">
        <f t="shared" si="129"/>
        <v>#DIV/0!</v>
      </c>
      <c r="DB281" s="31" t="e">
        <f t="shared" si="129"/>
        <v>#DIV/0!</v>
      </c>
      <c r="DC281" s="47" t="e">
        <f t="shared" si="129"/>
        <v>#DIV/0!</v>
      </c>
      <c r="DD281" s="47" t="e">
        <f t="shared" si="129"/>
        <v>#DIV/0!</v>
      </c>
      <c r="DE281" s="31" t="e">
        <f t="shared" si="129"/>
        <v>#DIV/0!</v>
      </c>
      <c r="DF281" s="47" t="e">
        <f t="shared" si="129"/>
        <v>#DIV/0!</v>
      </c>
      <c r="DG281" s="47" t="e">
        <f t="shared" si="129"/>
        <v>#DIV/0!</v>
      </c>
      <c r="DH281" s="31" t="e">
        <f t="shared" si="129"/>
        <v>#DIV/0!</v>
      </c>
      <c r="DI281" s="47" t="e">
        <f t="shared" si="129"/>
        <v>#DIV/0!</v>
      </c>
      <c r="DJ281" s="47" t="e">
        <f t="shared" si="129"/>
        <v>#DIV/0!</v>
      </c>
      <c r="DK281" s="31" t="e">
        <f t="shared" si="129"/>
        <v>#DIV/0!</v>
      </c>
      <c r="DL281" s="47" t="e">
        <f t="shared" si="129"/>
        <v>#DIV/0!</v>
      </c>
      <c r="DM281" s="47" t="e">
        <f t="shared" si="129"/>
        <v>#DIV/0!</v>
      </c>
      <c r="DN281" s="31" t="e">
        <f t="shared" si="129"/>
        <v>#DIV/0!</v>
      </c>
      <c r="DO281" s="47" t="e">
        <f t="shared" si="129"/>
        <v>#DIV/0!</v>
      </c>
      <c r="DP281" s="47" t="e">
        <f t="shared" si="129"/>
        <v>#DIV/0!</v>
      </c>
      <c r="DQ281" s="31" t="e">
        <f t="shared" si="129"/>
        <v>#DIV/0!</v>
      </c>
      <c r="DR281" s="47" t="e">
        <f t="shared" si="129"/>
        <v>#DIV/0!</v>
      </c>
      <c r="DS281" s="47" t="e">
        <f t="shared" si="129"/>
        <v>#DIV/0!</v>
      </c>
      <c r="DT281" s="31" t="e">
        <f t="shared" si="129"/>
        <v>#DIV/0!</v>
      </c>
      <c r="DU281" s="47" t="e">
        <f t="shared" si="129"/>
        <v>#DIV/0!</v>
      </c>
      <c r="DV281" s="47" t="e">
        <f t="shared" si="129"/>
        <v>#DIV/0!</v>
      </c>
    </row>
    <row r="282" spans="2:126" x14ac:dyDescent="0.2">
      <c r="B282" s="91"/>
      <c r="C282" s="41" t="s">
        <v>13</v>
      </c>
      <c r="D282" s="31">
        <f t="shared" ref="D282:F282" si="130">STDEV(D141:D255)</f>
        <v>2.3492531974685766</v>
      </c>
      <c r="E282" s="47" t="e">
        <f t="shared" si="130"/>
        <v>#DIV/0!</v>
      </c>
      <c r="F282" s="47">
        <f t="shared" si="130"/>
        <v>2.3492531974685766</v>
      </c>
      <c r="G282" s="31">
        <f t="shared" ref="G282:AJ282" si="131">STDEV(G141:G255)</f>
        <v>2.6036216099524099</v>
      </c>
      <c r="H282" s="47" t="e">
        <f t="shared" si="131"/>
        <v>#DIV/0!</v>
      </c>
      <c r="I282" s="47">
        <f t="shared" si="131"/>
        <v>2.6036216099524099</v>
      </c>
      <c r="J282" s="31">
        <f t="shared" si="131"/>
        <v>3.3656332682091441</v>
      </c>
      <c r="K282" s="47" t="e">
        <f t="shared" si="131"/>
        <v>#DIV/0!</v>
      </c>
      <c r="L282" s="47">
        <f t="shared" si="131"/>
        <v>3.3656332682091441</v>
      </c>
      <c r="M282" s="31">
        <f t="shared" si="131"/>
        <v>3.8414579671462601</v>
      </c>
      <c r="N282" s="47" t="e">
        <f t="shared" si="131"/>
        <v>#DIV/0!</v>
      </c>
      <c r="O282" s="47">
        <f t="shared" si="131"/>
        <v>3.8414579671462601</v>
      </c>
      <c r="P282" s="31">
        <f t="shared" si="131"/>
        <v>3.9625402240403655</v>
      </c>
      <c r="Q282" s="47" t="e">
        <f t="shared" si="131"/>
        <v>#DIV/0!</v>
      </c>
      <c r="R282" s="47">
        <f t="shared" si="131"/>
        <v>3.9625402240403655</v>
      </c>
      <c r="S282" s="31">
        <f t="shared" si="131"/>
        <v>4.0169714966729586</v>
      </c>
      <c r="T282" s="47" t="e">
        <f t="shared" si="131"/>
        <v>#DIV/0!</v>
      </c>
      <c r="U282" s="47">
        <f t="shared" si="131"/>
        <v>4.0169714966729586</v>
      </c>
      <c r="V282" s="31">
        <f t="shared" si="131"/>
        <v>4.1992347139795267</v>
      </c>
      <c r="W282" s="47" t="e">
        <f t="shared" si="131"/>
        <v>#DIV/0!</v>
      </c>
      <c r="X282" s="47">
        <f t="shared" si="131"/>
        <v>4.1992347139795267</v>
      </c>
      <c r="Y282" s="31">
        <f t="shared" si="131"/>
        <v>4.6764414196294037</v>
      </c>
      <c r="Z282" s="47" t="e">
        <f t="shared" si="131"/>
        <v>#DIV/0!</v>
      </c>
      <c r="AA282" s="47">
        <f t="shared" si="131"/>
        <v>4.6764414196294037</v>
      </c>
      <c r="AB282" s="31">
        <f t="shared" si="131"/>
        <v>4.9327067725776033</v>
      </c>
      <c r="AC282" s="47" t="e">
        <f t="shared" si="131"/>
        <v>#DIV/0!</v>
      </c>
      <c r="AD282" s="47">
        <f t="shared" si="131"/>
        <v>4.9327067725776033</v>
      </c>
      <c r="AE282" s="31">
        <f t="shared" si="131"/>
        <v>5.6058342990643526</v>
      </c>
      <c r="AF282" s="47" t="e">
        <f t="shared" si="131"/>
        <v>#DIV/0!</v>
      </c>
      <c r="AG282" s="47">
        <f t="shared" si="131"/>
        <v>5.6058342990643526</v>
      </c>
      <c r="AH282" s="31">
        <f t="shared" si="131"/>
        <v>6.0013301049028653</v>
      </c>
      <c r="AI282" s="47" t="e">
        <f t="shared" si="131"/>
        <v>#DIV/0!</v>
      </c>
      <c r="AJ282" s="47">
        <f t="shared" si="131"/>
        <v>6.0013301049028653</v>
      </c>
      <c r="AK282" s="31">
        <f t="shared" ref="AK282:BN282" si="132">STDEV(AK141:AK255)</f>
        <v>6.1577906103357378</v>
      </c>
      <c r="AL282" s="47" t="e">
        <f t="shared" si="132"/>
        <v>#DIV/0!</v>
      </c>
      <c r="AM282" s="47">
        <f t="shared" si="132"/>
        <v>6.1577906103357378</v>
      </c>
      <c r="AN282" s="31">
        <f t="shared" si="132"/>
        <v>7.0355898706787556</v>
      </c>
      <c r="AO282" s="47" t="e">
        <f t="shared" si="132"/>
        <v>#DIV/0!</v>
      </c>
      <c r="AP282" s="47">
        <f t="shared" si="132"/>
        <v>7.0355898706787556</v>
      </c>
      <c r="AQ282" s="31">
        <f t="shared" si="132"/>
        <v>7.8064475243721132</v>
      </c>
      <c r="AR282" s="47" t="e">
        <f t="shared" si="132"/>
        <v>#DIV/0!</v>
      </c>
      <c r="AS282" s="47">
        <f t="shared" si="132"/>
        <v>7.8064475243721132</v>
      </c>
      <c r="AT282" s="31">
        <f t="shared" si="132"/>
        <v>8.0421326159631032</v>
      </c>
      <c r="AU282" s="47" t="e">
        <f t="shared" si="132"/>
        <v>#DIV/0!</v>
      </c>
      <c r="AV282" s="47">
        <f t="shared" si="132"/>
        <v>8.0421326159631032</v>
      </c>
      <c r="AW282" s="31">
        <f t="shared" si="132"/>
        <v>7.0859382976933381</v>
      </c>
      <c r="AX282" s="47" t="e">
        <f t="shared" si="132"/>
        <v>#DIV/0!</v>
      </c>
      <c r="AY282" s="47">
        <f t="shared" si="132"/>
        <v>7.0859382976933381</v>
      </c>
      <c r="AZ282" s="31">
        <f t="shared" si="132"/>
        <v>5.9943912502526864</v>
      </c>
      <c r="BA282" s="47" t="e">
        <f t="shared" si="132"/>
        <v>#DIV/0!</v>
      </c>
      <c r="BB282" s="47">
        <f t="shared" si="132"/>
        <v>5.9943912502526864</v>
      </c>
      <c r="BC282" s="31">
        <f t="shared" si="132"/>
        <v>4.9140225064887808</v>
      </c>
      <c r="BD282" s="47" t="e">
        <f t="shared" si="132"/>
        <v>#DIV/0!</v>
      </c>
      <c r="BE282" s="47">
        <f t="shared" si="132"/>
        <v>4.9140225064887808</v>
      </c>
      <c r="BF282" s="31">
        <f t="shared" si="132"/>
        <v>5.1000015558511285</v>
      </c>
      <c r="BG282" s="47" t="e">
        <f t="shared" si="132"/>
        <v>#DIV/0!</v>
      </c>
      <c r="BH282" s="47">
        <f t="shared" si="132"/>
        <v>5.1000015558511285</v>
      </c>
      <c r="BI282" s="31">
        <f t="shared" si="132"/>
        <v>5.4028683825682577</v>
      </c>
      <c r="BJ282" s="47" t="e">
        <f t="shared" si="132"/>
        <v>#DIV/0!</v>
      </c>
      <c r="BK282" s="47">
        <f t="shared" si="132"/>
        <v>5.4028683825682577</v>
      </c>
      <c r="BL282" s="31">
        <f t="shared" si="132"/>
        <v>6.2854872490268727</v>
      </c>
      <c r="BM282" s="47" t="e">
        <f t="shared" si="132"/>
        <v>#DIV/0!</v>
      </c>
      <c r="BN282" s="47">
        <f t="shared" si="132"/>
        <v>6.2854872490268727</v>
      </c>
      <c r="BO282" s="31">
        <f t="shared" ref="BO282:CR282" si="133">STDEV(BO141:BO255)</f>
        <v>7.9403968158540312</v>
      </c>
      <c r="BP282" s="47" t="e">
        <f t="shared" si="133"/>
        <v>#DIV/0!</v>
      </c>
      <c r="BQ282" s="47">
        <f t="shared" si="133"/>
        <v>7.9403968158540312</v>
      </c>
      <c r="BR282" s="31" t="e">
        <f t="shared" si="133"/>
        <v>#DIV/0!</v>
      </c>
      <c r="BS282" s="47" t="e">
        <f t="shared" si="133"/>
        <v>#DIV/0!</v>
      </c>
      <c r="BT282" s="47" t="e">
        <f t="shared" si="133"/>
        <v>#DIV/0!</v>
      </c>
      <c r="BU282" s="31" t="e">
        <f t="shared" si="133"/>
        <v>#DIV/0!</v>
      </c>
      <c r="BV282" s="47" t="e">
        <f t="shared" si="133"/>
        <v>#DIV/0!</v>
      </c>
      <c r="BW282" s="47" t="e">
        <f t="shared" si="133"/>
        <v>#DIV/0!</v>
      </c>
      <c r="BX282" s="31" t="e">
        <f t="shared" si="133"/>
        <v>#DIV/0!</v>
      </c>
      <c r="BY282" s="47" t="e">
        <f t="shared" si="133"/>
        <v>#DIV/0!</v>
      </c>
      <c r="BZ282" s="47" t="e">
        <f t="shared" si="133"/>
        <v>#DIV/0!</v>
      </c>
      <c r="CA282" s="31" t="e">
        <f t="shared" si="133"/>
        <v>#DIV/0!</v>
      </c>
      <c r="CB282" s="47" t="e">
        <f t="shared" si="133"/>
        <v>#DIV/0!</v>
      </c>
      <c r="CC282" s="47" t="e">
        <f t="shared" si="133"/>
        <v>#DIV/0!</v>
      </c>
      <c r="CD282" s="31" t="e">
        <f t="shared" si="133"/>
        <v>#DIV/0!</v>
      </c>
      <c r="CE282" s="47" t="e">
        <f t="shared" si="133"/>
        <v>#DIV/0!</v>
      </c>
      <c r="CF282" s="47" t="e">
        <f t="shared" si="133"/>
        <v>#DIV/0!</v>
      </c>
      <c r="CG282" s="31" t="e">
        <f t="shared" si="133"/>
        <v>#DIV/0!</v>
      </c>
      <c r="CH282" s="47" t="e">
        <f t="shared" si="133"/>
        <v>#DIV/0!</v>
      </c>
      <c r="CI282" s="47" t="e">
        <f t="shared" si="133"/>
        <v>#DIV/0!</v>
      </c>
      <c r="CJ282" s="31" t="e">
        <f t="shared" si="133"/>
        <v>#DIV/0!</v>
      </c>
      <c r="CK282" s="47" t="e">
        <f t="shared" si="133"/>
        <v>#DIV/0!</v>
      </c>
      <c r="CL282" s="47" t="e">
        <f t="shared" si="133"/>
        <v>#DIV/0!</v>
      </c>
      <c r="CM282" s="31" t="e">
        <f t="shared" si="133"/>
        <v>#DIV/0!</v>
      </c>
      <c r="CN282" s="47" t="e">
        <f t="shared" si="133"/>
        <v>#DIV/0!</v>
      </c>
      <c r="CO282" s="47" t="e">
        <f t="shared" si="133"/>
        <v>#DIV/0!</v>
      </c>
      <c r="CP282" s="31" t="e">
        <f t="shared" si="133"/>
        <v>#DIV/0!</v>
      </c>
      <c r="CQ282" s="47" t="e">
        <f t="shared" si="133"/>
        <v>#DIV/0!</v>
      </c>
      <c r="CR282" s="47" t="e">
        <f t="shared" si="133"/>
        <v>#DIV/0!</v>
      </c>
      <c r="CS282" s="31" t="e">
        <f t="shared" ref="CS282:DV282" si="134">STDEV(CS141:CS255)</f>
        <v>#DIV/0!</v>
      </c>
      <c r="CT282" s="47" t="e">
        <f t="shared" si="134"/>
        <v>#DIV/0!</v>
      </c>
      <c r="CU282" s="47" t="e">
        <f t="shared" si="134"/>
        <v>#DIV/0!</v>
      </c>
      <c r="CV282" s="31" t="e">
        <f t="shared" si="134"/>
        <v>#DIV/0!</v>
      </c>
      <c r="CW282" s="47" t="e">
        <f t="shared" si="134"/>
        <v>#DIV/0!</v>
      </c>
      <c r="CX282" s="47" t="e">
        <f t="shared" si="134"/>
        <v>#DIV/0!</v>
      </c>
      <c r="CY282" s="31" t="e">
        <f t="shared" si="134"/>
        <v>#DIV/0!</v>
      </c>
      <c r="CZ282" s="47" t="e">
        <f t="shared" si="134"/>
        <v>#DIV/0!</v>
      </c>
      <c r="DA282" s="47" t="e">
        <f t="shared" si="134"/>
        <v>#DIV/0!</v>
      </c>
      <c r="DB282" s="31" t="e">
        <f t="shared" si="134"/>
        <v>#DIV/0!</v>
      </c>
      <c r="DC282" s="47" t="e">
        <f t="shared" si="134"/>
        <v>#DIV/0!</v>
      </c>
      <c r="DD282" s="47" t="e">
        <f t="shared" si="134"/>
        <v>#DIV/0!</v>
      </c>
      <c r="DE282" s="31" t="e">
        <f t="shared" si="134"/>
        <v>#DIV/0!</v>
      </c>
      <c r="DF282" s="47" t="e">
        <f t="shared" si="134"/>
        <v>#DIV/0!</v>
      </c>
      <c r="DG282" s="47" t="e">
        <f t="shared" si="134"/>
        <v>#DIV/0!</v>
      </c>
      <c r="DH282" s="31" t="e">
        <f t="shared" si="134"/>
        <v>#DIV/0!</v>
      </c>
      <c r="DI282" s="47" t="e">
        <f t="shared" si="134"/>
        <v>#DIV/0!</v>
      </c>
      <c r="DJ282" s="47" t="e">
        <f t="shared" si="134"/>
        <v>#DIV/0!</v>
      </c>
      <c r="DK282" s="31" t="e">
        <f t="shared" si="134"/>
        <v>#DIV/0!</v>
      </c>
      <c r="DL282" s="47" t="e">
        <f t="shared" si="134"/>
        <v>#DIV/0!</v>
      </c>
      <c r="DM282" s="47" t="e">
        <f t="shared" si="134"/>
        <v>#DIV/0!</v>
      </c>
      <c r="DN282" s="31" t="e">
        <f t="shared" si="134"/>
        <v>#DIV/0!</v>
      </c>
      <c r="DO282" s="47" t="e">
        <f t="shared" si="134"/>
        <v>#DIV/0!</v>
      </c>
      <c r="DP282" s="47" t="e">
        <f t="shared" si="134"/>
        <v>#DIV/0!</v>
      </c>
      <c r="DQ282" s="31" t="e">
        <f t="shared" si="134"/>
        <v>#DIV/0!</v>
      </c>
      <c r="DR282" s="47" t="e">
        <f t="shared" si="134"/>
        <v>#DIV/0!</v>
      </c>
      <c r="DS282" s="47" t="e">
        <f t="shared" si="134"/>
        <v>#DIV/0!</v>
      </c>
      <c r="DT282" s="31" t="e">
        <f t="shared" si="134"/>
        <v>#DIV/0!</v>
      </c>
      <c r="DU282" s="47" t="e">
        <f t="shared" si="134"/>
        <v>#DIV/0!</v>
      </c>
      <c r="DV282" s="47" t="e">
        <f t="shared" si="134"/>
        <v>#DIV/0!</v>
      </c>
    </row>
    <row r="283" spans="2:126" x14ac:dyDescent="0.2">
      <c r="B283" s="91"/>
      <c r="C283" s="41" t="s">
        <v>14</v>
      </c>
      <c r="D283" s="31">
        <f t="shared" ref="D283:F283" si="135">MAX(D141:D255)</f>
        <v>17.790658839060601</v>
      </c>
      <c r="E283" s="47">
        <f t="shared" si="135"/>
        <v>0</v>
      </c>
      <c r="F283" s="47">
        <f t="shared" si="135"/>
        <v>17.790658839060601</v>
      </c>
      <c r="G283" s="31">
        <f t="shared" ref="G283:AJ283" si="136">MAX(G141:G255)</f>
        <v>17.416035009762201</v>
      </c>
      <c r="H283" s="47">
        <f t="shared" si="136"/>
        <v>0</v>
      </c>
      <c r="I283" s="47">
        <f t="shared" si="136"/>
        <v>17.416035009762201</v>
      </c>
      <c r="J283" s="31">
        <f t="shared" si="136"/>
        <v>16.809214731215398</v>
      </c>
      <c r="K283" s="47">
        <f t="shared" si="136"/>
        <v>0</v>
      </c>
      <c r="L283" s="47">
        <f t="shared" si="136"/>
        <v>16.809214731215398</v>
      </c>
      <c r="M283" s="31">
        <f t="shared" si="136"/>
        <v>14.7650357000164</v>
      </c>
      <c r="N283" s="47">
        <f t="shared" si="136"/>
        <v>0</v>
      </c>
      <c r="O283" s="47">
        <f t="shared" si="136"/>
        <v>14.7650357000164</v>
      </c>
      <c r="P283" s="31">
        <f t="shared" si="136"/>
        <v>13.147089781594399</v>
      </c>
      <c r="Q283" s="47">
        <f t="shared" si="136"/>
        <v>0</v>
      </c>
      <c r="R283" s="47">
        <f t="shared" si="136"/>
        <v>13.147089781594399</v>
      </c>
      <c r="S283" s="31">
        <f t="shared" si="136"/>
        <v>9.8487524087555798</v>
      </c>
      <c r="T283" s="47">
        <f t="shared" si="136"/>
        <v>0</v>
      </c>
      <c r="U283" s="47">
        <f t="shared" si="136"/>
        <v>9.8487524087555798</v>
      </c>
      <c r="V283" s="31">
        <f t="shared" si="136"/>
        <v>6.2773777108755304</v>
      </c>
      <c r="W283" s="47">
        <f t="shared" si="136"/>
        <v>0</v>
      </c>
      <c r="X283" s="47">
        <f t="shared" si="136"/>
        <v>6.2773777108755304</v>
      </c>
      <c r="Y283" s="31">
        <f t="shared" si="136"/>
        <v>3.8055028902359802</v>
      </c>
      <c r="Z283" s="47">
        <f t="shared" si="136"/>
        <v>0</v>
      </c>
      <c r="AA283" s="47">
        <f t="shared" si="136"/>
        <v>3.8055028902359802</v>
      </c>
      <c r="AB283" s="31">
        <f t="shared" si="136"/>
        <v>1.3423422532520799</v>
      </c>
      <c r="AC283" s="47">
        <f t="shared" si="136"/>
        <v>0</v>
      </c>
      <c r="AD283" s="47">
        <f t="shared" si="136"/>
        <v>1.3423422532520799</v>
      </c>
      <c r="AE283" s="31">
        <f t="shared" si="136"/>
        <v>-0.836972674205823</v>
      </c>
      <c r="AF283" s="47">
        <f t="shared" si="136"/>
        <v>0</v>
      </c>
      <c r="AG283" s="47">
        <f t="shared" si="136"/>
        <v>-0.836972674205823</v>
      </c>
      <c r="AH283" s="31">
        <f t="shared" si="136"/>
        <v>-1.63595322347891</v>
      </c>
      <c r="AI283" s="47">
        <f t="shared" si="136"/>
        <v>0</v>
      </c>
      <c r="AJ283" s="47">
        <f t="shared" si="136"/>
        <v>-1.63595322347891</v>
      </c>
      <c r="AK283" s="31">
        <f t="shared" ref="AK283:BN283" si="137">MAX(AK141:AK255)</f>
        <v>-2.1747230278609</v>
      </c>
      <c r="AL283" s="47">
        <f t="shared" si="137"/>
        <v>0</v>
      </c>
      <c r="AM283" s="47">
        <f t="shared" si="137"/>
        <v>-2.1747230278609</v>
      </c>
      <c r="AN283" s="31">
        <f t="shared" si="137"/>
        <v>-3.0473396364070902</v>
      </c>
      <c r="AO283" s="47">
        <f t="shared" si="137"/>
        <v>0</v>
      </c>
      <c r="AP283" s="47">
        <f t="shared" si="137"/>
        <v>-3.0473396364070902</v>
      </c>
      <c r="AQ283" s="31">
        <f t="shared" si="137"/>
        <v>-4.1205741171730699</v>
      </c>
      <c r="AR283" s="47">
        <f t="shared" si="137"/>
        <v>0</v>
      </c>
      <c r="AS283" s="47">
        <f t="shared" si="137"/>
        <v>-4.1205741171730699</v>
      </c>
      <c r="AT283" s="31">
        <f t="shared" si="137"/>
        <v>-5.0290835043411199</v>
      </c>
      <c r="AU283" s="47">
        <f t="shared" si="137"/>
        <v>0</v>
      </c>
      <c r="AV283" s="47">
        <f t="shared" si="137"/>
        <v>-5.0290835043411199</v>
      </c>
      <c r="AW283" s="31">
        <f t="shared" si="137"/>
        <v>-6.0378372658849804</v>
      </c>
      <c r="AX283" s="47">
        <f t="shared" si="137"/>
        <v>0</v>
      </c>
      <c r="AY283" s="47">
        <f t="shared" si="137"/>
        <v>-6.0378372658849804</v>
      </c>
      <c r="AZ283" s="31">
        <f t="shared" si="137"/>
        <v>-6.8940520561129901</v>
      </c>
      <c r="BA283" s="47">
        <f t="shared" si="137"/>
        <v>0</v>
      </c>
      <c r="BB283" s="47">
        <f t="shared" si="137"/>
        <v>-6.8940520561129901</v>
      </c>
      <c r="BC283" s="31">
        <f t="shared" si="137"/>
        <v>-7.9367129989053202</v>
      </c>
      <c r="BD283" s="47">
        <f t="shared" si="137"/>
        <v>0</v>
      </c>
      <c r="BE283" s="47">
        <f t="shared" si="137"/>
        <v>-7.9367129989053202</v>
      </c>
      <c r="BF283" s="31">
        <f t="shared" si="137"/>
        <v>-8.8257447503867503</v>
      </c>
      <c r="BG283" s="47">
        <f t="shared" si="137"/>
        <v>0</v>
      </c>
      <c r="BH283" s="47">
        <f t="shared" si="137"/>
        <v>-8.8257447503867503</v>
      </c>
      <c r="BI283" s="31">
        <f t="shared" si="137"/>
        <v>-9.9375934483208503</v>
      </c>
      <c r="BJ283" s="47">
        <f t="shared" si="137"/>
        <v>0</v>
      </c>
      <c r="BK283" s="47">
        <f t="shared" si="137"/>
        <v>-9.9375934483208503</v>
      </c>
      <c r="BL283" s="31">
        <f t="shared" si="137"/>
        <v>-11.8137027285989</v>
      </c>
      <c r="BM283" s="47">
        <f t="shared" si="137"/>
        <v>0</v>
      </c>
      <c r="BN283" s="47">
        <f t="shared" si="137"/>
        <v>-11.8137027285989</v>
      </c>
      <c r="BO283" s="31">
        <f t="shared" ref="BO283:CR283" si="138">MAX(BO141:BO255)</f>
        <v>-14.1278944498182</v>
      </c>
      <c r="BP283" s="47">
        <f t="shared" si="138"/>
        <v>0</v>
      </c>
      <c r="BQ283" s="47">
        <f t="shared" si="138"/>
        <v>-14.1278944498182</v>
      </c>
      <c r="BR283" s="31">
        <f t="shared" si="138"/>
        <v>-18.7865089620601</v>
      </c>
      <c r="BS283" s="47">
        <f t="shared" si="138"/>
        <v>0</v>
      </c>
      <c r="BT283" s="47">
        <f t="shared" si="138"/>
        <v>-18.7865089620601</v>
      </c>
      <c r="BU283" s="31">
        <f t="shared" si="138"/>
        <v>-20.5989744575405</v>
      </c>
      <c r="BV283" s="47">
        <f t="shared" si="138"/>
        <v>0</v>
      </c>
      <c r="BW283" s="47">
        <f t="shared" si="138"/>
        <v>-20.5989744575405</v>
      </c>
      <c r="BX283" s="31">
        <f t="shared" si="138"/>
        <v>-24.137515053300501</v>
      </c>
      <c r="BY283" s="47">
        <f t="shared" si="138"/>
        <v>0</v>
      </c>
      <c r="BZ283" s="47">
        <f t="shared" si="138"/>
        <v>-24.137515053300501</v>
      </c>
      <c r="CA283" s="31">
        <f t="shared" si="138"/>
        <v>-24.137515053300501</v>
      </c>
      <c r="CB283" s="47">
        <f t="shared" si="138"/>
        <v>0</v>
      </c>
      <c r="CC283" s="47">
        <f t="shared" si="138"/>
        <v>-24.137515053300501</v>
      </c>
      <c r="CD283" s="31">
        <f t="shared" si="138"/>
        <v>-24.137515053300501</v>
      </c>
      <c r="CE283" s="47">
        <f t="shared" si="138"/>
        <v>0</v>
      </c>
      <c r="CF283" s="47">
        <f t="shared" si="138"/>
        <v>-24.137515053300501</v>
      </c>
      <c r="CG283" s="31">
        <f t="shared" si="138"/>
        <v>-24.137515053300501</v>
      </c>
      <c r="CH283" s="47">
        <f t="shared" si="138"/>
        <v>0</v>
      </c>
      <c r="CI283" s="47">
        <f t="shared" si="138"/>
        <v>-24.137515053300501</v>
      </c>
      <c r="CJ283" s="31">
        <f t="shared" si="138"/>
        <v>-24.137515053300501</v>
      </c>
      <c r="CK283" s="47">
        <f t="shared" si="138"/>
        <v>0</v>
      </c>
      <c r="CL283" s="47">
        <f t="shared" si="138"/>
        <v>-24.137515053300501</v>
      </c>
      <c r="CM283" s="31">
        <f t="shared" si="138"/>
        <v>0</v>
      </c>
      <c r="CN283" s="47">
        <f t="shared" si="138"/>
        <v>0</v>
      </c>
      <c r="CO283" s="47">
        <f t="shared" si="138"/>
        <v>0</v>
      </c>
      <c r="CP283" s="31">
        <f t="shared" si="138"/>
        <v>0</v>
      </c>
      <c r="CQ283" s="47">
        <f t="shared" si="138"/>
        <v>0</v>
      </c>
      <c r="CR283" s="47">
        <f t="shared" si="138"/>
        <v>0</v>
      </c>
      <c r="CS283" s="31">
        <f t="shared" ref="CS283:DV283" si="139">MAX(CS141:CS255)</f>
        <v>0</v>
      </c>
      <c r="CT283" s="47">
        <f t="shared" si="139"/>
        <v>0</v>
      </c>
      <c r="CU283" s="47">
        <f t="shared" si="139"/>
        <v>0</v>
      </c>
      <c r="CV283" s="31">
        <f t="shared" si="139"/>
        <v>0</v>
      </c>
      <c r="CW283" s="47">
        <f t="shared" si="139"/>
        <v>0</v>
      </c>
      <c r="CX283" s="47">
        <f t="shared" si="139"/>
        <v>0</v>
      </c>
      <c r="CY283" s="31">
        <f t="shared" si="139"/>
        <v>0</v>
      </c>
      <c r="CZ283" s="47">
        <f t="shared" si="139"/>
        <v>0</v>
      </c>
      <c r="DA283" s="47">
        <f t="shared" si="139"/>
        <v>0</v>
      </c>
      <c r="DB283" s="31">
        <f t="shared" si="139"/>
        <v>0</v>
      </c>
      <c r="DC283" s="47">
        <f t="shared" si="139"/>
        <v>0</v>
      </c>
      <c r="DD283" s="47">
        <f t="shared" si="139"/>
        <v>0</v>
      </c>
      <c r="DE283" s="31">
        <f t="shared" si="139"/>
        <v>0</v>
      </c>
      <c r="DF283" s="47">
        <f t="shared" si="139"/>
        <v>0</v>
      </c>
      <c r="DG283" s="47">
        <f t="shared" si="139"/>
        <v>0</v>
      </c>
      <c r="DH283" s="31">
        <f t="shared" si="139"/>
        <v>0</v>
      </c>
      <c r="DI283" s="47">
        <f t="shared" si="139"/>
        <v>0</v>
      </c>
      <c r="DJ283" s="47">
        <f t="shared" si="139"/>
        <v>0</v>
      </c>
      <c r="DK283" s="31">
        <f t="shared" si="139"/>
        <v>0</v>
      </c>
      <c r="DL283" s="47">
        <f t="shared" si="139"/>
        <v>0</v>
      </c>
      <c r="DM283" s="47">
        <f t="shared" si="139"/>
        <v>0</v>
      </c>
      <c r="DN283" s="31">
        <f t="shared" si="139"/>
        <v>0</v>
      </c>
      <c r="DO283" s="47">
        <f t="shared" si="139"/>
        <v>0</v>
      </c>
      <c r="DP283" s="47">
        <f t="shared" si="139"/>
        <v>0</v>
      </c>
      <c r="DQ283" s="31">
        <f t="shared" si="139"/>
        <v>0</v>
      </c>
      <c r="DR283" s="47">
        <f t="shared" si="139"/>
        <v>0</v>
      </c>
      <c r="DS283" s="47">
        <f t="shared" si="139"/>
        <v>0</v>
      </c>
      <c r="DT283" s="31">
        <f t="shared" si="139"/>
        <v>0</v>
      </c>
      <c r="DU283" s="47">
        <f t="shared" si="139"/>
        <v>0</v>
      </c>
      <c r="DV283" s="47">
        <f t="shared" si="139"/>
        <v>0</v>
      </c>
    </row>
    <row r="284" spans="2:126" x14ac:dyDescent="0.2">
      <c r="B284" s="91"/>
      <c r="C284" s="41" t="s">
        <v>15</v>
      </c>
      <c r="D284" s="31">
        <f t="shared" ref="D284:F284" si="140">MIN(D141:D255)</f>
        <v>6.0304807758867902</v>
      </c>
      <c r="E284" s="47">
        <f t="shared" si="140"/>
        <v>0</v>
      </c>
      <c r="F284" s="47">
        <f t="shared" si="140"/>
        <v>6.0304807758867902</v>
      </c>
      <c r="G284" s="31">
        <f t="shared" ref="G284:AJ284" si="141">MIN(G141:G255)</f>
        <v>4.1105917279320598</v>
      </c>
      <c r="H284" s="47">
        <f t="shared" si="141"/>
        <v>0</v>
      </c>
      <c r="I284" s="47">
        <f t="shared" si="141"/>
        <v>4.1105917279320598</v>
      </c>
      <c r="J284" s="31">
        <f t="shared" si="141"/>
        <v>0.92109430610384402</v>
      </c>
      <c r="K284" s="47">
        <f t="shared" si="141"/>
        <v>0</v>
      </c>
      <c r="L284" s="47">
        <f t="shared" si="141"/>
        <v>0.92109430610384402</v>
      </c>
      <c r="M284" s="31">
        <f t="shared" si="141"/>
        <v>-2.3971035110653398</v>
      </c>
      <c r="N284" s="47">
        <f t="shared" si="141"/>
        <v>0</v>
      </c>
      <c r="O284" s="47">
        <f t="shared" si="141"/>
        <v>-2.3971035110653398</v>
      </c>
      <c r="P284" s="31">
        <f t="shared" si="141"/>
        <v>-6.4397685344507902</v>
      </c>
      <c r="Q284" s="47">
        <f t="shared" si="141"/>
        <v>0</v>
      </c>
      <c r="R284" s="47">
        <f t="shared" si="141"/>
        <v>-6.4397685344507902</v>
      </c>
      <c r="S284" s="31">
        <f t="shared" si="141"/>
        <v>-8.2436289688770099</v>
      </c>
      <c r="T284" s="47">
        <f t="shared" si="141"/>
        <v>0</v>
      </c>
      <c r="U284" s="47">
        <f t="shared" si="141"/>
        <v>-8.2436289688770099</v>
      </c>
      <c r="V284" s="31">
        <f t="shared" si="141"/>
        <v>-12.238066471567</v>
      </c>
      <c r="W284" s="47">
        <f t="shared" si="141"/>
        <v>0</v>
      </c>
      <c r="X284" s="47">
        <f t="shared" si="141"/>
        <v>-12.238066471567</v>
      </c>
      <c r="Y284" s="31">
        <f t="shared" si="141"/>
        <v>-22.3295621354562</v>
      </c>
      <c r="Z284" s="47">
        <f t="shared" si="141"/>
        <v>0</v>
      </c>
      <c r="AA284" s="47">
        <f t="shared" si="141"/>
        <v>-22.3295621354562</v>
      </c>
      <c r="AB284" s="31">
        <f t="shared" si="141"/>
        <v>-22.0129302918956</v>
      </c>
      <c r="AC284" s="47">
        <f t="shared" si="141"/>
        <v>0</v>
      </c>
      <c r="AD284" s="47">
        <f t="shared" si="141"/>
        <v>-22.0129302918956</v>
      </c>
      <c r="AE284" s="31">
        <f t="shared" si="141"/>
        <v>-29.147498667972101</v>
      </c>
      <c r="AF284" s="47">
        <f t="shared" si="141"/>
        <v>0</v>
      </c>
      <c r="AG284" s="47">
        <f t="shared" si="141"/>
        <v>-29.147498667972101</v>
      </c>
      <c r="AH284" s="31">
        <f t="shared" si="141"/>
        <v>-29.093999302914099</v>
      </c>
      <c r="AI284" s="47">
        <f t="shared" si="141"/>
        <v>0</v>
      </c>
      <c r="AJ284" s="47">
        <f t="shared" si="141"/>
        <v>-29.093999302914099</v>
      </c>
      <c r="AK284" s="31">
        <f t="shared" ref="AK284:BN284" si="142">MIN(AK141:AK255)</f>
        <v>-33.681191533588603</v>
      </c>
      <c r="AL284" s="47">
        <f t="shared" si="142"/>
        <v>0</v>
      </c>
      <c r="AM284" s="47">
        <f t="shared" si="142"/>
        <v>-33.681191533588603</v>
      </c>
      <c r="AN284" s="31">
        <f t="shared" si="142"/>
        <v>-42.5946633213102</v>
      </c>
      <c r="AO284" s="47">
        <f t="shared" si="142"/>
        <v>0</v>
      </c>
      <c r="AP284" s="47">
        <f t="shared" si="142"/>
        <v>-42.5946633213102</v>
      </c>
      <c r="AQ284" s="31">
        <f t="shared" si="142"/>
        <v>-42.5946633213102</v>
      </c>
      <c r="AR284" s="47">
        <f t="shared" si="142"/>
        <v>0</v>
      </c>
      <c r="AS284" s="47">
        <f t="shared" si="142"/>
        <v>-42.5946633213102</v>
      </c>
      <c r="AT284" s="31">
        <f t="shared" si="142"/>
        <v>-42.4331948300119</v>
      </c>
      <c r="AU284" s="47">
        <f t="shared" si="142"/>
        <v>0</v>
      </c>
      <c r="AV284" s="47">
        <f t="shared" si="142"/>
        <v>-42.4331948300119</v>
      </c>
      <c r="AW284" s="31">
        <f t="shared" si="142"/>
        <v>-52.586309219712803</v>
      </c>
      <c r="AX284" s="47">
        <f t="shared" si="142"/>
        <v>0</v>
      </c>
      <c r="AY284" s="47">
        <f t="shared" si="142"/>
        <v>-52.586309219712803</v>
      </c>
      <c r="AZ284" s="31">
        <f t="shared" si="142"/>
        <v>-40.164184441829001</v>
      </c>
      <c r="BA284" s="47">
        <f t="shared" si="142"/>
        <v>0</v>
      </c>
      <c r="BB284" s="47">
        <f t="shared" si="142"/>
        <v>-40.164184441829001</v>
      </c>
      <c r="BC284" s="31">
        <f t="shared" si="142"/>
        <v>-26.8152141114237</v>
      </c>
      <c r="BD284" s="47">
        <f t="shared" si="142"/>
        <v>0</v>
      </c>
      <c r="BE284" s="47">
        <f t="shared" si="142"/>
        <v>-26.8152141114237</v>
      </c>
      <c r="BF284" s="31">
        <f t="shared" si="142"/>
        <v>-29.658995974331901</v>
      </c>
      <c r="BG284" s="47">
        <f t="shared" si="142"/>
        <v>0</v>
      </c>
      <c r="BH284" s="47">
        <f t="shared" si="142"/>
        <v>-29.658995974331901</v>
      </c>
      <c r="BI284" s="31">
        <f t="shared" si="142"/>
        <v>-24.843736146430601</v>
      </c>
      <c r="BJ284" s="47">
        <f t="shared" si="142"/>
        <v>0</v>
      </c>
      <c r="BK284" s="47">
        <f t="shared" si="142"/>
        <v>-24.843736146430601</v>
      </c>
      <c r="BL284" s="31">
        <f t="shared" si="142"/>
        <v>-25.3573113174231</v>
      </c>
      <c r="BM284" s="47">
        <f t="shared" si="142"/>
        <v>0</v>
      </c>
      <c r="BN284" s="47">
        <f t="shared" si="142"/>
        <v>-25.3573113174231</v>
      </c>
      <c r="BO284" s="31">
        <f t="shared" ref="BO284:CR284" si="143">MIN(BO141:BO255)</f>
        <v>-25.3573113174231</v>
      </c>
      <c r="BP284" s="47">
        <f t="shared" si="143"/>
        <v>0</v>
      </c>
      <c r="BQ284" s="47">
        <f t="shared" si="143"/>
        <v>-25.3573113174231</v>
      </c>
      <c r="BR284" s="31">
        <f t="shared" si="143"/>
        <v>-18.7865089620601</v>
      </c>
      <c r="BS284" s="47">
        <f t="shared" si="143"/>
        <v>0</v>
      </c>
      <c r="BT284" s="47">
        <f t="shared" si="143"/>
        <v>-18.7865089620601</v>
      </c>
      <c r="BU284" s="31">
        <f t="shared" si="143"/>
        <v>-20.5989744575405</v>
      </c>
      <c r="BV284" s="47">
        <f t="shared" si="143"/>
        <v>0</v>
      </c>
      <c r="BW284" s="47">
        <f t="shared" si="143"/>
        <v>-20.5989744575405</v>
      </c>
      <c r="BX284" s="31">
        <f t="shared" si="143"/>
        <v>-24.137515053300501</v>
      </c>
      <c r="BY284" s="47">
        <f t="shared" si="143"/>
        <v>0</v>
      </c>
      <c r="BZ284" s="47">
        <f t="shared" si="143"/>
        <v>-24.137515053300501</v>
      </c>
      <c r="CA284" s="31">
        <f t="shared" si="143"/>
        <v>-24.137515053300501</v>
      </c>
      <c r="CB284" s="47">
        <f t="shared" si="143"/>
        <v>0</v>
      </c>
      <c r="CC284" s="47">
        <f t="shared" si="143"/>
        <v>-24.137515053300501</v>
      </c>
      <c r="CD284" s="31">
        <f t="shared" si="143"/>
        <v>-24.137515053300501</v>
      </c>
      <c r="CE284" s="47">
        <f t="shared" si="143"/>
        <v>0</v>
      </c>
      <c r="CF284" s="47">
        <f t="shared" si="143"/>
        <v>-24.137515053300501</v>
      </c>
      <c r="CG284" s="31">
        <f t="shared" si="143"/>
        <v>-24.137515053300501</v>
      </c>
      <c r="CH284" s="47">
        <f t="shared" si="143"/>
        <v>0</v>
      </c>
      <c r="CI284" s="47">
        <f t="shared" si="143"/>
        <v>-24.137515053300501</v>
      </c>
      <c r="CJ284" s="31">
        <f t="shared" si="143"/>
        <v>-24.137515053300501</v>
      </c>
      <c r="CK284" s="47">
        <f t="shared" si="143"/>
        <v>0</v>
      </c>
      <c r="CL284" s="47">
        <f t="shared" si="143"/>
        <v>-24.137515053300501</v>
      </c>
      <c r="CM284" s="31">
        <f t="shared" si="143"/>
        <v>0</v>
      </c>
      <c r="CN284" s="47">
        <f t="shared" si="143"/>
        <v>0</v>
      </c>
      <c r="CO284" s="47">
        <f t="shared" si="143"/>
        <v>0</v>
      </c>
      <c r="CP284" s="31">
        <f t="shared" si="143"/>
        <v>0</v>
      </c>
      <c r="CQ284" s="47">
        <f t="shared" si="143"/>
        <v>0</v>
      </c>
      <c r="CR284" s="47">
        <f t="shared" si="143"/>
        <v>0</v>
      </c>
      <c r="CS284" s="31">
        <f t="shared" ref="CS284:DV284" si="144">MIN(CS141:CS255)</f>
        <v>0</v>
      </c>
      <c r="CT284" s="47">
        <f t="shared" si="144"/>
        <v>0</v>
      </c>
      <c r="CU284" s="47">
        <f t="shared" si="144"/>
        <v>0</v>
      </c>
      <c r="CV284" s="31">
        <f t="shared" si="144"/>
        <v>0</v>
      </c>
      <c r="CW284" s="47">
        <f t="shared" si="144"/>
        <v>0</v>
      </c>
      <c r="CX284" s="47">
        <f t="shared" si="144"/>
        <v>0</v>
      </c>
      <c r="CY284" s="31">
        <f t="shared" si="144"/>
        <v>0</v>
      </c>
      <c r="CZ284" s="47">
        <f t="shared" si="144"/>
        <v>0</v>
      </c>
      <c r="DA284" s="47">
        <f t="shared" si="144"/>
        <v>0</v>
      </c>
      <c r="DB284" s="31">
        <f t="shared" si="144"/>
        <v>0</v>
      </c>
      <c r="DC284" s="47">
        <f t="shared" si="144"/>
        <v>0</v>
      </c>
      <c r="DD284" s="47">
        <f t="shared" si="144"/>
        <v>0</v>
      </c>
      <c r="DE284" s="31">
        <f t="shared" si="144"/>
        <v>0</v>
      </c>
      <c r="DF284" s="47">
        <f t="shared" si="144"/>
        <v>0</v>
      </c>
      <c r="DG284" s="47">
        <f t="shared" si="144"/>
        <v>0</v>
      </c>
      <c r="DH284" s="31">
        <f t="shared" si="144"/>
        <v>0</v>
      </c>
      <c r="DI284" s="47">
        <f t="shared" si="144"/>
        <v>0</v>
      </c>
      <c r="DJ284" s="47">
        <f t="shared" si="144"/>
        <v>0</v>
      </c>
      <c r="DK284" s="31">
        <f t="shared" si="144"/>
        <v>0</v>
      </c>
      <c r="DL284" s="47">
        <f t="shared" si="144"/>
        <v>0</v>
      </c>
      <c r="DM284" s="47">
        <f t="shared" si="144"/>
        <v>0</v>
      </c>
      <c r="DN284" s="31">
        <f t="shared" si="144"/>
        <v>0</v>
      </c>
      <c r="DO284" s="47">
        <f t="shared" si="144"/>
        <v>0</v>
      </c>
      <c r="DP284" s="47">
        <f t="shared" si="144"/>
        <v>0</v>
      </c>
      <c r="DQ284" s="31">
        <f t="shared" si="144"/>
        <v>0</v>
      </c>
      <c r="DR284" s="47">
        <f t="shared" si="144"/>
        <v>0</v>
      </c>
      <c r="DS284" s="47">
        <f t="shared" si="144"/>
        <v>0</v>
      </c>
      <c r="DT284" s="31">
        <f t="shared" si="144"/>
        <v>0</v>
      </c>
      <c r="DU284" s="47">
        <f t="shared" si="144"/>
        <v>0</v>
      </c>
      <c r="DV284" s="47">
        <f t="shared" si="144"/>
        <v>0</v>
      </c>
    </row>
    <row r="285" spans="2:126" ht="17" thickBot="1" x14ac:dyDescent="0.25">
      <c r="B285" s="91"/>
      <c r="C285" s="44" t="s">
        <v>16</v>
      </c>
      <c r="D285" s="39">
        <f t="shared" ref="D285:F285" si="145">MEDIAN(D141:D255)</f>
        <v>13.4363019526877</v>
      </c>
      <c r="E285" s="40" t="e">
        <f t="shared" si="145"/>
        <v>#NUM!</v>
      </c>
      <c r="F285" s="40">
        <f t="shared" si="145"/>
        <v>13.4363019526877</v>
      </c>
      <c r="G285" s="39">
        <f t="shared" ref="G285:AJ285" si="146">MEDIAN(G141:G255)</f>
        <v>12.908906635058599</v>
      </c>
      <c r="H285" s="40" t="e">
        <f t="shared" si="146"/>
        <v>#NUM!</v>
      </c>
      <c r="I285" s="40">
        <f t="shared" si="146"/>
        <v>12.908906635058599</v>
      </c>
      <c r="J285" s="39">
        <f t="shared" si="146"/>
        <v>10.3216827377331</v>
      </c>
      <c r="K285" s="40" t="e">
        <f t="shared" si="146"/>
        <v>#NUM!</v>
      </c>
      <c r="L285" s="40">
        <f t="shared" si="146"/>
        <v>10.3216827377331</v>
      </c>
      <c r="M285" s="39">
        <f t="shared" si="146"/>
        <v>6.60149027119341</v>
      </c>
      <c r="N285" s="40" t="e">
        <f t="shared" si="146"/>
        <v>#NUM!</v>
      </c>
      <c r="O285" s="40">
        <f t="shared" si="146"/>
        <v>6.60149027119341</v>
      </c>
      <c r="P285" s="39">
        <f t="shared" si="146"/>
        <v>3.2131263428393901</v>
      </c>
      <c r="Q285" s="40" t="e">
        <f t="shared" si="146"/>
        <v>#NUM!</v>
      </c>
      <c r="R285" s="40">
        <f t="shared" si="146"/>
        <v>3.2131263428393901</v>
      </c>
      <c r="S285" s="39">
        <f t="shared" si="146"/>
        <v>0.24621326805813301</v>
      </c>
      <c r="T285" s="40" t="e">
        <f t="shared" si="146"/>
        <v>#NUM!</v>
      </c>
      <c r="U285" s="40">
        <f t="shared" si="146"/>
        <v>0.24621326805813301</v>
      </c>
      <c r="V285" s="39">
        <f t="shared" si="146"/>
        <v>-2.2755559002749801</v>
      </c>
      <c r="W285" s="40" t="e">
        <f t="shared" si="146"/>
        <v>#NUM!</v>
      </c>
      <c r="X285" s="40">
        <f t="shared" si="146"/>
        <v>-2.2755559002749801</v>
      </c>
      <c r="Y285" s="39">
        <f t="shared" si="146"/>
        <v>-4.9932684237980904</v>
      </c>
      <c r="Z285" s="40" t="e">
        <f t="shared" si="146"/>
        <v>#NUM!</v>
      </c>
      <c r="AA285" s="40">
        <f t="shared" si="146"/>
        <v>-4.9932684237980904</v>
      </c>
      <c r="AB285" s="39">
        <f t="shared" si="146"/>
        <v>-7.3750798499972801</v>
      </c>
      <c r="AC285" s="40" t="e">
        <f t="shared" si="146"/>
        <v>#NUM!</v>
      </c>
      <c r="AD285" s="40">
        <f t="shared" si="146"/>
        <v>-7.3750798499972801</v>
      </c>
      <c r="AE285" s="39">
        <f t="shared" si="146"/>
        <v>-9.9852184781555398</v>
      </c>
      <c r="AF285" s="40" t="e">
        <f t="shared" si="146"/>
        <v>#NUM!</v>
      </c>
      <c r="AG285" s="40">
        <f t="shared" si="146"/>
        <v>-9.9852184781555398</v>
      </c>
      <c r="AH285" s="39">
        <f t="shared" si="146"/>
        <v>-12.0966793313255</v>
      </c>
      <c r="AI285" s="40" t="e">
        <f t="shared" si="146"/>
        <v>#NUM!</v>
      </c>
      <c r="AJ285" s="40">
        <f t="shared" si="146"/>
        <v>-12.0966793313255</v>
      </c>
      <c r="AK285" s="39">
        <f t="shared" ref="AK285:BN285" si="147">MEDIAN(AK141:AK255)</f>
        <v>-14.06378528199385</v>
      </c>
      <c r="AL285" s="40" t="e">
        <f t="shared" si="147"/>
        <v>#NUM!</v>
      </c>
      <c r="AM285" s="40">
        <f t="shared" si="147"/>
        <v>-14.06378528199385</v>
      </c>
      <c r="AN285" s="39">
        <f t="shared" si="147"/>
        <v>-15.910157053969799</v>
      </c>
      <c r="AO285" s="40" t="e">
        <f t="shared" si="147"/>
        <v>#NUM!</v>
      </c>
      <c r="AP285" s="40">
        <f t="shared" si="147"/>
        <v>-15.910157053969799</v>
      </c>
      <c r="AQ285" s="39">
        <f t="shared" si="147"/>
        <v>-17.083516718889399</v>
      </c>
      <c r="AR285" s="40" t="e">
        <f t="shared" si="147"/>
        <v>#NUM!</v>
      </c>
      <c r="AS285" s="40">
        <f t="shared" si="147"/>
        <v>-17.083516718889399</v>
      </c>
      <c r="AT285" s="39">
        <f t="shared" si="147"/>
        <v>-19.137965165220699</v>
      </c>
      <c r="AU285" s="40" t="e">
        <f t="shared" si="147"/>
        <v>#NUM!</v>
      </c>
      <c r="AV285" s="40">
        <f t="shared" si="147"/>
        <v>-19.137965165220699</v>
      </c>
      <c r="AW285" s="39">
        <f t="shared" si="147"/>
        <v>-17.6099988774026</v>
      </c>
      <c r="AX285" s="40" t="e">
        <f t="shared" si="147"/>
        <v>#NUM!</v>
      </c>
      <c r="AY285" s="40">
        <f t="shared" si="147"/>
        <v>-17.6099988774026</v>
      </c>
      <c r="AZ285" s="39">
        <f t="shared" si="147"/>
        <v>-18.943092269048698</v>
      </c>
      <c r="BA285" s="40" t="e">
        <f t="shared" si="147"/>
        <v>#NUM!</v>
      </c>
      <c r="BB285" s="40">
        <f t="shared" si="147"/>
        <v>-18.943092269048698</v>
      </c>
      <c r="BC285" s="39">
        <f t="shared" si="147"/>
        <v>-21.177202824190651</v>
      </c>
      <c r="BD285" s="40" t="e">
        <f t="shared" si="147"/>
        <v>#NUM!</v>
      </c>
      <c r="BE285" s="40">
        <f t="shared" si="147"/>
        <v>-21.177202824190651</v>
      </c>
      <c r="BF285" s="39">
        <f t="shared" si="147"/>
        <v>-22.693882234134051</v>
      </c>
      <c r="BG285" s="40" t="e">
        <f t="shared" si="147"/>
        <v>#NUM!</v>
      </c>
      <c r="BH285" s="40">
        <f t="shared" si="147"/>
        <v>-22.693882234134051</v>
      </c>
      <c r="BI285" s="39">
        <f t="shared" si="147"/>
        <v>-22.441733132032347</v>
      </c>
      <c r="BJ285" s="40" t="e">
        <f t="shared" si="147"/>
        <v>#NUM!</v>
      </c>
      <c r="BK285" s="40">
        <f t="shared" si="147"/>
        <v>-22.441733132032347</v>
      </c>
      <c r="BL285" s="39">
        <f t="shared" si="147"/>
        <v>-22.275617163678049</v>
      </c>
      <c r="BM285" s="40" t="e">
        <f t="shared" si="147"/>
        <v>#NUM!</v>
      </c>
      <c r="BN285" s="40">
        <f t="shared" si="147"/>
        <v>-22.275617163678049</v>
      </c>
      <c r="BO285" s="39">
        <f t="shared" ref="BO285:CR285" si="148">MEDIAN(BO141:BO255)</f>
        <v>-19.742602883620648</v>
      </c>
      <c r="BP285" s="40" t="e">
        <f t="shared" si="148"/>
        <v>#NUM!</v>
      </c>
      <c r="BQ285" s="40">
        <f t="shared" si="148"/>
        <v>-19.742602883620648</v>
      </c>
      <c r="BR285" s="39">
        <f t="shared" si="148"/>
        <v>-18.7865089620601</v>
      </c>
      <c r="BS285" s="40" t="e">
        <f t="shared" si="148"/>
        <v>#NUM!</v>
      </c>
      <c r="BT285" s="40">
        <f t="shared" si="148"/>
        <v>-18.7865089620601</v>
      </c>
      <c r="BU285" s="39">
        <f t="shared" si="148"/>
        <v>-20.5989744575405</v>
      </c>
      <c r="BV285" s="40" t="e">
        <f t="shared" si="148"/>
        <v>#NUM!</v>
      </c>
      <c r="BW285" s="40">
        <f t="shared" si="148"/>
        <v>-20.5989744575405</v>
      </c>
      <c r="BX285" s="39">
        <f t="shared" si="148"/>
        <v>-24.137515053300501</v>
      </c>
      <c r="BY285" s="40" t="e">
        <f t="shared" si="148"/>
        <v>#NUM!</v>
      </c>
      <c r="BZ285" s="40">
        <f t="shared" si="148"/>
        <v>-24.137515053300501</v>
      </c>
      <c r="CA285" s="39">
        <f t="shared" si="148"/>
        <v>-24.137515053300501</v>
      </c>
      <c r="CB285" s="40" t="e">
        <f t="shared" si="148"/>
        <v>#NUM!</v>
      </c>
      <c r="CC285" s="40">
        <f t="shared" si="148"/>
        <v>-24.137515053300501</v>
      </c>
      <c r="CD285" s="39">
        <f t="shared" si="148"/>
        <v>-24.137515053300501</v>
      </c>
      <c r="CE285" s="40" t="e">
        <f t="shared" si="148"/>
        <v>#NUM!</v>
      </c>
      <c r="CF285" s="40">
        <f t="shared" si="148"/>
        <v>-24.137515053300501</v>
      </c>
      <c r="CG285" s="39">
        <f t="shared" si="148"/>
        <v>-24.137515053300501</v>
      </c>
      <c r="CH285" s="40" t="e">
        <f t="shared" si="148"/>
        <v>#NUM!</v>
      </c>
      <c r="CI285" s="40">
        <f t="shared" si="148"/>
        <v>-24.137515053300501</v>
      </c>
      <c r="CJ285" s="39">
        <f t="shared" si="148"/>
        <v>-24.137515053300501</v>
      </c>
      <c r="CK285" s="40" t="e">
        <f t="shared" si="148"/>
        <v>#NUM!</v>
      </c>
      <c r="CL285" s="40">
        <f t="shared" si="148"/>
        <v>-24.137515053300501</v>
      </c>
      <c r="CM285" s="39" t="e">
        <f t="shared" si="148"/>
        <v>#NUM!</v>
      </c>
      <c r="CN285" s="40" t="e">
        <f t="shared" si="148"/>
        <v>#NUM!</v>
      </c>
      <c r="CO285" s="40" t="e">
        <f t="shared" si="148"/>
        <v>#NUM!</v>
      </c>
      <c r="CP285" s="39" t="e">
        <f t="shared" si="148"/>
        <v>#NUM!</v>
      </c>
      <c r="CQ285" s="40" t="e">
        <f t="shared" si="148"/>
        <v>#NUM!</v>
      </c>
      <c r="CR285" s="40" t="e">
        <f t="shared" si="148"/>
        <v>#NUM!</v>
      </c>
      <c r="CS285" s="39" t="e">
        <f t="shared" ref="CS285:DV285" si="149">MEDIAN(CS141:CS255)</f>
        <v>#NUM!</v>
      </c>
      <c r="CT285" s="40" t="e">
        <f t="shared" si="149"/>
        <v>#NUM!</v>
      </c>
      <c r="CU285" s="40" t="e">
        <f t="shared" si="149"/>
        <v>#NUM!</v>
      </c>
      <c r="CV285" s="39" t="e">
        <f t="shared" si="149"/>
        <v>#NUM!</v>
      </c>
      <c r="CW285" s="40" t="e">
        <f t="shared" si="149"/>
        <v>#NUM!</v>
      </c>
      <c r="CX285" s="40" t="e">
        <f t="shared" si="149"/>
        <v>#NUM!</v>
      </c>
      <c r="CY285" s="39" t="e">
        <f t="shared" si="149"/>
        <v>#NUM!</v>
      </c>
      <c r="CZ285" s="40" t="e">
        <f t="shared" si="149"/>
        <v>#NUM!</v>
      </c>
      <c r="DA285" s="40" t="e">
        <f t="shared" si="149"/>
        <v>#NUM!</v>
      </c>
      <c r="DB285" s="39" t="e">
        <f t="shared" si="149"/>
        <v>#NUM!</v>
      </c>
      <c r="DC285" s="40" t="e">
        <f t="shared" si="149"/>
        <v>#NUM!</v>
      </c>
      <c r="DD285" s="40" t="e">
        <f t="shared" si="149"/>
        <v>#NUM!</v>
      </c>
      <c r="DE285" s="39" t="e">
        <f t="shared" si="149"/>
        <v>#NUM!</v>
      </c>
      <c r="DF285" s="40" t="e">
        <f t="shared" si="149"/>
        <v>#NUM!</v>
      </c>
      <c r="DG285" s="40" t="e">
        <f t="shared" si="149"/>
        <v>#NUM!</v>
      </c>
      <c r="DH285" s="39" t="e">
        <f t="shared" si="149"/>
        <v>#NUM!</v>
      </c>
      <c r="DI285" s="40" t="e">
        <f t="shared" si="149"/>
        <v>#NUM!</v>
      </c>
      <c r="DJ285" s="40" t="e">
        <f t="shared" si="149"/>
        <v>#NUM!</v>
      </c>
      <c r="DK285" s="39" t="e">
        <f t="shared" si="149"/>
        <v>#NUM!</v>
      </c>
      <c r="DL285" s="40" t="e">
        <f t="shared" si="149"/>
        <v>#NUM!</v>
      </c>
      <c r="DM285" s="40" t="e">
        <f t="shared" si="149"/>
        <v>#NUM!</v>
      </c>
      <c r="DN285" s="39" t="e">
        <f t="shared" si="149"/>
        <v>#NUM!</v>
      </c>
      <c r="DO285" s="40" t="e">
        <f t="shared" si="149"/>
        <v>#NUM!</v>
      </c>
      <c r="DP285" s="40" t="e">
        <f t="shared" si="149"/>
        <v>#NUM!</v>
      </c>
      <c r="DQ285" s="39" t="e">
        <f t="shared" si="149"/>
        <v>#NUM!</v>
      </c>
      <c r="DR285" s="40" t="e">
        <f t="shared" si="149"/>
        <v>#NUM!</v>
      </c>
      <c r="DS285" s="40" t="e">
        <f t="shared" si="149"/>
        <v>#NUM!</v>
      </c>
      <c r="DT285" s="39" t="e">
        <f t="shared" si="149"/>
        <v>#NUM!</v>
      </c>
      <c r="DU285" s="40" t="e">
        <f t="shared" si="149"/>
        <v>#NUM!</v>
      </c>
      <c r="DV285" s="40" t="e">
        <f t="shared" si="149"/>
        <v>#NUM!</v>
      </c>
    </row>
  </sheetData>
  <mergeCells count="47">
    <mergeCell ref="DK1:DM1"/>
    <mergeCell ref="DN1:DP1"/>
    <mergeCell ref="DQ1:DS1"/>
    <mergeCell ref="DT1:DV1"/>
    <mergeCell ref="CS1:CU1"/>
    <mergeCell ref="CV1:CX1"/>
    <mergeCell ref="CY1:DA1"/>
    <mergeCell ref="DB1:DD1"/>
    <mergeCell ref="DE1:DG1"/>
    <mergeCell ref="DH1:DJ1"/>
    <mergeCell ref="CP1:CR1"/>
    <mergeCell ref="BI1:BK1"/>
    <mergeCell ref="BL1:BN1"/>
    <mergeCell ref="BO1:BQ1"/>
    <mergeCell ref="BR1:BT1"/>
    <mergeCell ref="BU1:BW1"/>
    <mergeCell ref="BX1:BZ1"/>
    <mergeCell ref="CA1:CC1"/>
    <mergeCell ref="CD1:CF1"/>
    <mergeCell ref="CG1:CI1"/>
    <mergeCell ref="CJ1:CL1"/>
    <mergeCell ref="CM1:CO1"/>
    <mergeCell ref="B271:B275"/>
    <mergeCell ref="B276:B280"/>
    <mergeCell ref="B281:B285"/>
    <mergeCell ref="AK1:AM1"/>
    <mergeCell ref="AN1:AP1"/>
    <mergeCell ref="Y1:AA1"/>
    <mergeCell ref="AB1:AD1"/>
    <mergeCell ref="AE1:AG1"/>
    <mergeCell ref="AH1:AJ1"/>
    <mergeCell ref="B256:B260"/>
    <mergeCell ref="B261:B265"/>
    <mergeCell ref="G1:I1"/>
    <mergeCell ref="J1:L1"/>
    <mergeCell ref="M1:O1"/>
    <mergeCell ref="P1:R1"/>
    <mergeCell ref="S1:U1"/>
    <mergeCell ref="V1:X1"/>
    <mergeCell ref="BF1:BH1"/>
    <mergeCell ref="B266:B270"/>
    <mergeCell ref="AQ1:AS1"/>
    <mergeCell ref="AT1:AV1"/>
    <mergeCell ref="AW1:AY1"/>
    <mergeCell ref="AZ1:BB1"/>
    <mergeCell ref="BC1:BE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GroundTruth</vt:lpstr>
      <vt:lpstr>1024_1024_256</vt:lpstr>
      <vt:lpstr>1024_4096_256</vt:lpstr>
      <vt:lpstr>2048_2048_512</vt:lpstr>
      <vt:lpstr>2048_8192_512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2017-06-03T05:07:58Z</dcterms:created>
  <dcterms:modified xsi:type="dcterms:W3CDTF">2017-06-05T13:35:06Z</dcterms:modified>
</cp:coreProperties>
</file>