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vs_web_1\talentoHumano\back\controller\todo\"/>
    </mc:Choice>
  </mc:AlternateContent>
  <bookViews>
    <workbookView xWindow="0" yWindow="0" windowWidth="19200" windowHeight="11595" activeTab="2"/>
  </bookViews>
  <sheets>
    <sheet name="Hoja2" sheetId="2" r:id="rId1"/>
    <sheet name="Hoja1" sheetId="3" r:id="rId2"/>
    <sheet name="Hoja3" sheetId="4" r:id="rId3"/>
  </sheets>
  <definedNames>
    <definedName name="_xlnm._FilterDatabase" localSheetId="0" hidden="1">Hoja2!$A$2:$AS$100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" i="3"/>
  <c r="C21" i="3"/>
  <c r="C22" i="3"/>
  <c r="C23" i="3"/>
  <c r="C24" i="3"/>
  <c r="C25" i="3"/>
  <c r="C2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1" i="3"/>
</calcChain>
</file>

<file path=xl/sharedStrings.xml><?xml version="1.0" encoding="utf-8"?>
<sst xmlns="http://schemas.openxmlformats.org/spreadsheetml/2006/main" count="2705" uniqueCount="914">
  <si>
    <t xml:space="preserve">Nombres * </t>
  </si>
  <si>
    <t xml:space="preserve">Apellidos * </t>
  </si>
  <si>
    <t xml:space="preserve">Cedula * </t>
  </si>
  <si>
    <t xml:space="preserve">Expedida * </t>
  </si>
  <si>
    <t xml:space="preserve">Fecha de Nacimiento * </t>
  </si>
  <si>
    <t xml:space="preserve">Lugar de Nacimiento * </t>
  </si>
  <si>
    <t>Sexo *</t>
  </si>
  <si>
    <t>Tipo de Sangre *</t>
  </si>
  <si>
    <t xml:space="preserve">Telefono * </t>
  </si>
  <si>
    <t xml:space="preserve">Direccion * </t>
  </si>
  <si>
    <t xml:space="preserve">barrio * </t>
  </si>
  <si>
    <t>Libreta Militar *</t>
  </si>
  <si>
    <t>Estado Civil *</t>
  </si>
  <si>
    <t xml:space="preserve">Estudio de Seguridad </t>
  </si>
  <si>
    <t xml:space="preserve">Fecha Examen Medico </t>
  </si>
  <si>
    <t>Fecha de Prueba PsicoTecnica</t>
  </si>
  <si>
    <t xml:space="preserve">Personas acargo </t>
  </si>
  <si>
    <t>Numero En caso de Emergencia</t>
  </si>
  <si>
    <t>Nombre y apellido</t>
  </si>
  <si>
    <t># Celular</t>
  </si>
  <si>
    <t>Parentesco</t>
  </si>
  <si>
    <t>Nivel academico</t>
  </si>
  <si>
    <t xml:space="preserve">Nivel de Vigilancia </t>
  </si>
  <si>
    <t xml:space="preserve">Fecha del curso </t>
  </si>
  <si>
    <t xml:space="preserve">CNSC </t>
  </si>
  <si>
    <t>fecha Coopertaivismo</t>
  </si>
  <si>
    <t>Entidad Coopertaivismo</t>
  </si>
  <si>
    <t>Nit Coopertaivismo</t>
  </si>
  <si>
    <t>Carnet Supervigilancia</t>
  </si>
  <si>
    <t xml:space="preserve">Fecha de Acreditacion </t>
  </si>
  <si>
    <t xml:space="preserve">Acta Consejo </t>
  </si>
  <si>
    <t xml:space="preserve">Fecha Aceptacion </t>
  </si>
  <si>
    <t>Examen Psicofisico</t>
  </si>
  <si>
    <t>Fecha de Exp Psicofisico</t>
  </si>
  <si>
    <t>Salud</t>
  </si>
  <si>
    <t>Pension</t>
  </si>
  <si>
    <t>Banco</t>
  </si>
  <si>
    <t># Cuenta Banco</t>
  </si>
  <si>
    <t>Empresa</t>
  </si>
  <si>
    <t>Fecha de Ingreso Empresa</t>
  </si>
  <si>
    <t>Area Empresa</t>
  </si>
  <si>
    <t>Cargo Empresa</t>
  </si>
  <si>
    <t>Puesto Asignado *</t>
  </si>
  <si>
    <t>nacionalidad</t>
  </si>
  <si>
    <t>COLOMBIANO</t>
  </si>
  <si>
    <t>UNGUIA</t>
  </si>
  <si>
    <t>CUCUTA</t>
  </si>
  <si>
    <t>CACOTA</t>
  </si>
  <si>
    <t>SANTA MARTA</t>
  </si>
  <si>
    <t>VALLEDUPAR</t>
  </si>
  <si>
    <t>Pamplona</t>
  </si>
  <si>
    <t>CHIMICHAGUA</t>
  </si>
  <si>
    <t>LOS PATIOS</t>
  </si>
  <si>
    <t>PAMPLONA</t>
  </si>
  <si>
    <t>CHITAGA</t>
  </si>
  <si>
    <t>ALVARADO GARAY</t>
  </si>
  <si>
    <t>AREVALO VARGAS</t>
  </si>
  <si>
    <t xml:space="preserve">ASCANIO CASTRO </t>
  </si>
  <si>
    <t>JAIME JUVENAL</t>
  </si>
  <si>
    <t xml:space="preserve">AYALA CONTRERAS </t>
  </si>
  <si>
    <t>ARMANDO</t>
  </si>
  <si>
    <t xml:space="preserve">BARRERA ORTIZ </t>
  </si>
  <si>
    <t>FANNY MERCEDES</t>
  </si>
  <si>
    <t>BATISTA VALENZUELA</t>
  </si>
  <si>
    <t xml:space="preserve">BECERRA PEREZ </t>
  </si>
  <si>
    <t>WILLIAM JAVIER</t>
  </si>
  <si>
    <t xml:space="preserve">BEDOYA </t>
  </si>
  <si>
    <t>JUAN DAVID</t>
  </si>
  <si>
    <t xml:space="preserve">BLANCO DUARTE </t>
  </si>
  <si>
    <t>EDGAR ALEXANDER</t>
  </si>
  <si>
    <t xml:space="preserve">BLANCO ORTIZ </t>
  </si>
  <si>
    <t>JHON ALEXANDER</t>
  </si>
  <si>
    <t xml:space="preserve">BONILLA </t>
  </si>
  <si>
    <t>DARWIN FABIAN</t>
  </si>
  <si>
    <t xml:space="preserve">BUITRAGO OCHOA </t>
  </si>
  <si>
    <t>HECTOR ANDRES</t>
  </si>
  <si>
    <t xml:space="preserve">CALDERON ACEVEDO </t>
  </si>
  <si>
    <t>SANDRA MILENA</t>
  </si>
  <si>
    <t xml:space="preserve">CAMARGO ALBARRACIN </t>
  </si>
  <si>
    <t>GERSON DARIO</t>
  </si>
  <si>
    <t>CARVAJAL BOTELLO</t>
  </si>
  <si>
    <t xml:space="preserve">CARVAJAL ORTEGA </t>
  </si>
  <si>
    <t>JESSICA</t>
  </si>
  <si>
    <t>CASADIEGOS VEGA</t>
  </si>
  <si>
    <t xml:space="preserve">CASTAÑO CASADIEGOS </t>
  </si>
  <si>
    <t>YISETH ALEXANDRA</t>
  </si>
  <si>
    <t xml:space="preserve">CASTRO ALVAREZ </t>
  </si>
  <si>
    <t>GEOVANNY</t>
  </si>
  <si>
    <t xml:space="preserve">CASTRO PEÑA </t>
  </si>
  <si>
    <t>ELVER</t>
  </si>
  <si>
    <t>CHONA CONTRERAS</t>
  </si>
  <si>
    <t>CONTRERAS MENDOZA</t>
  </si>
  <si>
    <t xml:space="preserve">CORZO GOMEZ </t>
  </si>
  <si>
    <t>ANDERSON ALEXIS</t>
  </si>
  <si>
    <t xml:space="preserve">CUELLAR MONCADA </t>
  </si>
  <si>
    <t>CARLOS RAFAEL</t>
  </si>
  <si>
    <t xml:space="preserve">DAZA BAUTISTA </t>
  </si>
  <si>
    <t>CARLOS ALBERTO</t>
  </si>
  <si>
    <t xml:space="preserve">DELGADO GARCIA </t>
  </si>
  <si>
    <t>RAUL</t>
  </si>
  <si>
    <t xml:space="preserve">DUARTE CONRADO </t>
  </si>
  <si>
    <t>ADALBERTO SEGUNDO</t>
  </si>
  <si>
    <t xml:space="preserve">DURAN MEZA </t>
  </si>
  <si>
    <t>JESUS ANDRES</t>
  </si>
  <si>
    <t xml:space="preserve">ECHEVERRIA HERNANDEZ </t>
  </si>
  <si>
    <t>FIDEL</t>
  </si>
  <si>
    <t>FLOREZ VILLAMIZAR</t>
  </si>
  <si>
    <t xml:space="preserve">FONSECA ALARCON </t>
  </si>
  <si>
    <t>GERMAN RICARDO</t>
  </si>
  <si>
    <t xml:space="preserve">FONTALVO GUZMAN </t>
  </si>
  <si>
    <t>FRANKLIN OLIS</t>
  </si>
  <si>
    <t xml:space="preserve">GALINDO RODRIGUEZ </t>
  </si>
  <si>
    <t>FELIX FRANCISCO</t>
  </si>
  <si>
    <t>GALVIS VEGA</t>
  </si>
  <si>
    <t>GARCIA BASTOS</t>
  </si>
  <si>
    <t xml:space="preserve">GARCIA BOTELLO </t>
  </si>
  <si>
    <t>GLORIA AMPARO</t>
  </si>
  <si>
    <t xml:space="preserve">GARCIA CARDENAS </t>
  </si>
  <si>
    <t>CRISTOBAL</t>
  </si>
  <si>
    <t xml:space="preserve">GOMEZ VASQUEZ </t>
  </si>
  <si>
    <t>EDISON</t>
  </si>
  <si>
    <t xml:space="preserve">GUALDRON GOYENECHE </t>
  </si>
  <si>
    <t>JOSE MANUEL</t>
  </si>
  <si>
    <t xml:space="preserve">GUERRERO ALMEIDA </t>
  </si>
  <si>
    <t>MAIRA ALEJANDRA</t>
  </si>
  <si>
    <t xml:space="preserve">GUERRERO MONSALVE </t>
  </si>
  <si>
    <t>JHON OLIVERIO</t>
  </si>
  <si>
    <t xml:space="preserve">GUTIERREZ MARTINEZ  </t>
  </si>
  <si>
    <t>MIGUEL ANGEL</t>
  </si>
  <si>
    <t xml:space="preserve">HERNANDEZ SANCHEZ </t>
  </si>
  <si>
    <t>DARWIN RICARDO</t>
  </si>
  <si>
    <t xml:space="preserve">JAIMES MONTAÑEZ </t>
  </si>
  <si>
    <t>NELSON ENRIQUE</t>
  </si>
  <si>
    <t xml:space="preserve">LEAL SERRANO </t>
  </si>
  <si>
    <t>ELKIN</t>
  </si>
  <si>
    <t>LEON CASTAÑEDA</t>
  </si>
  <si>
    <t xml:space="preserve">LOPEZ FIGUEROA </t>
  </si>
  <si>
    <t>BLANCA EDELMIRA</t>
  </si>
  <si>
    <t>MARIA ELSA</t>
  </si>
  <si>
    <t>MANZANO CONTRERAS</t>
  </si>
  <si>
    <t xml:space="preserve">MARTINEZ MARTINEZ </t>
  </si>
  <si>
    <t>UBALDO JOSE</t>
  </si>
  <si>
    <t xml:space="preserve">MELO MELO </t>
  </si>
  <si>
    <t>CESAR AUGUSTO</t>
  </si>
  <si>
    <t xml:space="preserve">MENDEZ SIERRA </t>
  </si>
  <si>
    <t>MIGUEL DAVID</t>
  </si>
  <si>
    <t xml:space="preserve">MENDOZA GOMEZ </t>
  </si>
  <si>
    <t>JOSE TRINIDAD</t>
  </si>
  <si>
    <t xml:space="preserve">MIRANDA CONTRERAS </t>
  </si>
  <si>
    <t>WILLIAM GERARDO</t>
  </si>
  <si>
    <t>MOGOLLON ORTIZ</t>
  </si>
  <si>
    <t>MONTES RODAS</t>
  </si>
  <si>
    <t xml:space="preserve">MORA CALDERON </t>
  </si>
  <si>
    <t>HOLMAN JOSE</t>
  </si>
  <si>
    <t xml:space="preserve">MOSQUERA GARCIA </t>
  </si>
  <si>
    <t>DEIVY YESID</t>
  </si>
  <si>
    <t xml:space="preserve">MURILLO CHAPARRO </t>
  </si>
  <si>
    <t>JHON JERSON</t>
  </si>
  <si>
    <t xml:space="preserve">ORTIZ GONZALEZ </t>
  </si>
  <si>
    <t>JUAN DARIO</t>
  </si>
  <si>
    <t xml:space="preserve">OSORIO GARCIA </t>
  </si>
  <si>
    <t>PEÑA PEÑA</t>
  </si>
  <si>
    <t xml:space="preserve">PEÑARANDA CONTRERAS </t>
  </si>
  <si>
    <t>RONNI FERNANDO</t>
  </si>
  <si>
    <t xml:space="preserve">PEREA BENAVIDES </t>
  </si>
  <si>
    <t>JHON EDWIN</t>
  </si>
  <si>
    <t xml:space="preserve">PEREZ </t>
  </si>
  <si>
    <t>ROBERTO</t>
  </si>
  <si>
    <t>PEREZ VILLALBA</t>
  </si>
  <si>
    <t>PINTO DIAZ</t>
  </si>
  <si>
    <t xml:space="preserve">QUIQUE VARGAS </t>
  </si>
  <si>
    <t>JOSE GREGORIO</t>
  </si>
  <si>
    <t>RAMIREZ SEPULVEDA</t>
  </si>
  <si>
    <t>RAMON VARGAS</t>
  </si>
  <si>
    <t xml:space="preserve">RODRIGUEZ GUILLIN </t>
  </si>
  <si>
    <t>IVAN ANTONIO</t>
  </si>
  <si>
    <t xml:space="preserve">ROJAS MARTINEZ </t>
  </si>
  <si>
    <t>EMPERATRIZ</t>
  </si>
  <si>
    <t>ROMERO VALERO</t>
  </si>
  <si>
    <t xml:space="preserve">ROZO RIOS </t>
  </si>
  <si>
    <t>DUDAN ALEXIS</t>
  </si>
  <si>
    <t xml:space="preserve">SANDOVAL LEON </t>
  </si>
  <si>
    <t>WILMER</t>
  </si>
  <si>
    <t xml:space="preserve">SEPULVEDA CHAUSTRE </t>
  </si>
  <si>
    <t>FREDDY OMAR</t>
  </si>
  <si>
    <t xml:space="preserve">SIERRA COTE </t>
  </si>
  <si>
    <t>JOSE ALFREDO</t>
  </si>
  <si>
    <t xml:space="preserve">SILVA RANGEL </t>
  </si>
  <si>
    <t>FRANCINI ARTURO</t>
  </si>
  <si>
    <t xml:space="preserve">SUAREZ ALVAREZ </t>
  </si>
  <si>
    <t>JOSE GUSTAVO</t>
  </si>
  <si>
    <t xml:space="preserve">SUAREZ CHINOME </t>
  </si>
  <si>
    <t>JORGE ENRIQUE</t>
  </si>
  <si>
    <t xml:space="preserve">SUAREZ ORTIZ </t>
  </si>
  <si>
    <t>RAUL STEEK</t>
  </si>
  <si>
    <t xml:space="preserve">SUAREZ SANDOVAL </t>
  </si>
  <si>
    <t>PEDRO ANTONIO</t>
  </si>
  <si>
    <t xml:space="preserve">TARAZONA PACHECO </t>
  </si>
  <si>
    <t>JESUS</t>
  </si>
  <si>
    <t xml:space="preserve">TELLEZ TRIANA </t>
  </si>
  <si>
    <t>RAFAEL ANTONIO</t>
  </si>
  <si>
    <t xml:space="preserve">TIRADO MENDOZA </t>
  </si>
  <si>
    <t xml:space="preserve">TORRES CARVAJAL </t>
  </si>
  <si>
    <t>JONNY ALEXANDER</t>
  </si>
  <si>
    <t>UMBARILA VILLAMIZAR</t>
  </si>
  <si>
    <t xml:space="preserve">VALDERRAMA PARRA </t>
  </si>
  <si>
    <t>PAULINO BERNARDO</t>
  </si>
  <si>
    <t xml:space="preserve">VALENCIA RODRIGUEZ </t>
  </si>
  <si>
    <t>OSCAR JAVIER</t>
  </si>
  <si>
    <t xml:space="preserve">VALENCIA SUAREZ </t>
  </si>
  <si>
    <t>RAMON  FRANCISCO</t>
  </si>
  <si>
    <t xml:space="preserve">VARGAS MONTAGUT </t>
  </si>
  <si>
    <t>SERGIO ANDRES</t>
  </si>
  <si>
    <t xml:space="preserve">VEGA GARCIA </t>
  </si>
  <si>
    <t>OSMAR RICARDO</t>
  </si>
  <si>
    <t>VERA REMOLINA</t>
  </si>
  <si>
    <t xml:space="preserve">VERGEL ARIAS </t>
  </si>
  <si>
    <t>RAMON YURBEL</t>
  </si>
  <si>
    <t xml:space="preserve">VITERY QUETAMA </t>
  </si>
  <si>
    <t>CARLOS GILBERTO</t>
  </si>
  <si>
    <t xml:space="preserve">VIVEROS GOMEZ </t>
  </si>
  <si>
    <t>JUAN CARLOS</t>
  </si>
  <si>
    <t>WILCHES MELANO</t>
  </si>
  <si>
    <t>ROBINSON JOSE</t>
  </si>
  <si>
    <t>JULIO CESAR</t>
  </si>
  <si>
    <t>JESUS ALVEIRO</t>
  </si>
  <si>
    <t>YINETH LUCIA</t>
  </si>
  <si>
    <t>CARLOS ANTONIO</t>
  </si>
  <si>
    <t>YUDDY ZULAY</t>
  </si>
  <si>
    <t>OTILIO</t>
  </si>
  <si>
    <t>ALBERT GEOVANNY</t>
  </si>
  <si>
    <t>ROGER ESNEIDER</t>
  </si>
  <si>
    <t>ALFONSO</t>
  </si>
  <si>
    <t>JORGE</t>
  </si>
  <si>
    <t>FRANCISCO JAVIER</t>
  </si>
  <si>
    <t>MILTON MARINO</t>
  </si>
  <si>
    <t>EDGAR URIEL</t>
  </si>
  <si>
    <t>ORLANDO</t>
  </si>
  <si>
    <t>PABLO ANTONIO</t>
  </si>
  <si>
    <t>GERSON GIOVANNI</t>
  </si>
  <si>
    <t>RICHARD WILLIAM</t>
  </si>
  <si>
    <t>JAIME JOSE</t>
  </si>
  <si>
    <t>JOSE ALDEMAR</t>
  </si>
  <si>
    <t>JEFFERSON FERNANDO</t>
  </si>
  <si>
    <t>18/6/1988</t>
  </si>
  <si>
    <t>30/5/1977</t>
  </si>
  <si>
    <t>16/12/1981</t>
  </si>
  <si>
    <t>13/8/1963</t>
  </si>
  <si>
    <t>8/10/1963</t>
  </si>
  <si>
    <t>26/8/1973</t>
  </si>
  <si>
    <t>23/3/1978</t>
  </si>
  <si>
    <t>4/11/1993</t>
  </si>
  <si>
    <t>13/2/1990</t>
  </si>
  <si>
    <t>5/10/1980</t>
  </si>
  <si>
    <t>10/2/1983</t>
  </si>
  <si>
    <t>18/3/1990</t>
  </si>
  <si>
    <t>26/10/1978</t>
  </si>
  <si>
    <t>27/7/1988</t>
  </si>
  <si>
    <t>20/12/1992</t>
  </si>
  <si>
    <t>3/12/1991</t>
  </si>
  <si>
    <t>26/12/1977</t>
  </si>
  <si>
    <t>3/3/1993</t>
  </si>
  <si>
    <t>9/8/1993</t>
  </si>
  <si>
    <t>7/12/1983</t>
  </si>
  <si>
    <t>4/3/1987</t>
  </si>
  <si>
    <t>29/8/1983</t>
  </si>
  <si>
    <t>22/10/1980</t>
  </si>
  <si>
    <t>7/9/1991</t>
  </si>
  <si>
    <t>26/4/1972</t>
  </si>
  <si>
    <t>16/2/1977</t>
  </si>
  <si>
    <t>24/9/1971</t>
  </si>
  <si>
    <t>4/6/1986</t>
  </si>
  <si>
    <t>21/5/1994</t>
  </si>
  <si>
    <t>31/10/1983</t>
  </si>
  <si>
    <t>11/5/1960</t>
  </si>
  <si>
    <t>20/10/1969</t>
  </si>
  <si>
    <t>17/12/1983</t>
  </si>
  <si>
    <t>20/8/1988</t>
  </si>
  <si>
    <t>15/6/1990</t>
  </si>
  <si>
    <t>9/4/1986</t>
  </si>
  <si>
    <t>27/10/1990</t>
  </si>
  <si>
    <t>24/3/1983</t>
  </si>
  <si>
    <t>29/5/1986</t>
  </si>
  <si>
    <t>14/6/1965</t>
  </si>
  <si>
    <t>14/1/1988</t>
  </si>
  <si>
    <t>16/11/1985</t>
  </si>
  <si>
    <t>13/1/1963</t>
  </si>
  <si>
    <t>14/8/1983</t>
  </si>
  <si>
    <t>22/3/1975</t>
  </si>
  <si>
    <t>15/4/1976</t>
  </si>
  <si>
    <t>19/12/1969</t>
  </si>
  <si>
    <t>7/3/1971</t>
  </si>
  <si>
    <t>10/8/1980</t>
  </si>
  <si>
    <t>11/2/1971</t>
  </si>
  <si>
    <t>23/4/1969</t>
  </si>
  <si>
    <t>13/5/1966</t>
  </si>
  <si>
    <t>26/12/1993</t>
  </si>
  <si>
    <t>16/8/1968</t>
  </si>
  <si>
    <t>17/9/1964</t>
  </si>
  <si>
    <t>9/9/1988</t>
  </si>
  <si>
    <t>29/12/1974</t>
  </si>
  <si>
    <t>1/10/1967</t>
  </si>
  <si>
    <t>10/1/1990</t>
  </si>
  <si>
    <t>16/7/1982</t>
  </si>
  <si>
    <t>14/8/1975</t>
  </si>
  <si>
    <t>17/6/1986</t>
  </si>
  <si>
    <t>7/8/1984</t>
  </si>
  <si>
    <t>2/11/1979</t>
  </si>
  <si>
    <t>2/10/1991</t>
  </si>
  <si>
    <t>10/7/1958</t>
  </si>
  <si>
    <t>13/12/1959</t>
  </si>
  <si>
    <t>26/11/1982</t>
  </si>
  <si>
    <t>3/9/1985</t>
  </si>
  <si>
    <t>30/9/1972</t>
  </si>
  <si>
    <t>29/12/1994</t>
  </si>
  <si>
    <t>23/2/1960</t>
  </si>
  <si>
    <t>16/8/1982</t>
  </si>
  <si>
    <t>28/7/1993</t>
  </si>
  <si>
    <t>23/10/1992</t>
  </si>
  <si>
    <t>21/10/1984</t>
  </si>
  <si>
    <t>19/5/1983</t>
  </si>
  <si>
    <t>23/4/1991</t>
  </si>
  <si>
    <t>13/10/1970</t>
  </si>
  <si>
    <t>27/9/1966</t>
  </si>
  <si>
    <t>26/10/1986</t>
  </si>
  <si>
    <t>5/6/1958</t>
  </si>
  <si>
    <t>30/12/1971</t>
  </si>
  <si>
    <t>17/1/1987</t>
  </si>
  <si>
    <t>2/7/1975</t>
  </si>
  <si>
    <t>3/9/1995</t>
  </si>
  <si>
    <t>27/2/1959</t>
  </si>
  <si>
    <t>19/4/1988</t>
  </si>
  <si>
    <t>6/4/1996</t>
  </si>
  <si>
    <t>1/5/1971</t>
  </si>
  <si>
    <t>18/6/1991</t>
  </si>
  <si>
    <t>7/10/1972</t>
  </si>
  <si>
    <t>5/1/1973</t>
  </si>
  <si>
    <t>17/2/1985</t>
  </si>
  <si>
    <t>28/7/1955</t>
  </si>
  <si>
    <t>3/10/1994</t>
  </si>
  <si>
    <t>3/2/1994</t>
  </si>
  <si>
    <t>BOGOTA</t>
  </si>
  <si>
    <t>TURBO</t>
  </si>
  <si>
    <t>TOLEDO</t>
  </si>
  <si>
    <t>LABATECA</t>
  </si>
  <si>
    <t>AGUSTIN CODAZZI</t>
  </si>
  <si>
    <t>CC LA VEGA</t>
  </si>
  <si>
    <t>SAN CRISTOBAL</t>
  </si>
  <si>
    <t>SOCORRO</t>
  </si>
  <si>
    <t>SAN MATEO</t>
  </si>
  <si>
    <t>CALI</t>
  </si>
  <si>
    <t>ENCISO</t>
  </si>
  <si>
    <t>PAMPLONITA</t>
  </si>
  <si>
    <t>GUAYABAL</t>
  </si>
  <si>
    <t>TIBU</t>
  </si>
  <si>
    <t>pamplona</t>
  </si>
  <si>
    <t>OCAÑA</t>
  </si>
  <si>
    <t>M</t>
  </si>
  <si>
    <t>F</t>
  </si>
  <si>
    <t>O+</t>
  </si>
  <si>
    <t>A+</t>
  </si>
  <si>
    <t>AB+</t>
  </si>
  <si>
    <t>B+</t>
  </si>
  <si>
    <t>B-</t>
  </si>
  <si>
    <t>O-</t>
  </si>
  <si>
    <t>PRIMERA</t>
  </si>
  <si>
    <t>N/A</t>
  </si>
  <si>
    <t>SEGUNDA</t>
  </si>
  <si>
    <t>5800519- 3132140689 - 3177573934</t>
  </si>
  <si>
    <t>5843353-3124333193</t>
  </si>
  <si>
    <t>5849437- 3223156302</t>
  </si>
  <si>
    <t>3133427262 - 3187551738</t>
  </si>
  <si>
    <t>5920594 - 3163977650</t>
  </si>
  <si>
    <t>5823114 - 3228421443</t>
  </si>
  <si>
    <t>5776443 - 3173792798</t>
  </si>
  <si>
    <r>
      <rPr>
        <sz val="10"/>
        <color rgb="FFFF0000"/>
        <rFont val="Arial"/>
        <family val="2"/>
      </rPr>
      <t xml:space="preserve">3023390881 </t>
    </r>
    <r>
      <rPr>
        <sz val="10"/>
        <rFont val="Arial"/>
        <family val="2"/>
      </rPr>
      <t>-5948868</t>
    </r>
  </si>
  <si>
    <t>5694934 - 3153883948</t>
  </si>
  <si>
    <t>3103020007</t>
  </si>
  <si>
    <t>3164760937</t>
  </si>
  <si>
    <t>5652947-3134945205</t>
  </si>
  <si>
    <t>5786969 - 3106882459</t>
  </si>
  <si>
    <t>3504296194 - 3194307846 - 5703655</t>
  </si>
  <si>
    <t>3118671426-5811046</t>
  </si>
  <si>
    <t>3177527976 - 5552428</t>
  </si>
  <si>
    <t>3212880676 - 3202694734</t>
  </si>
  <si>
    <t>5564523 - 3142523819</t>
  </si>
  <si>
    <t>5872660 - 3176539558</t>
  </si>
  <si>
    <t>5771898-3107805515</t>
  </si>
  <si>
    <t>5739587-3144506965 - 3155593857</t>
  </si>
  <si>
    <t>5786149 - 3118973058</t>
  </si>
  <si>
    <t>5683424 - 3167937554</t>
  </si>
  <si>
    <t>3144395192 - 3208143969</t>
  </si>
  <si>
    <t>3224568451 - 5750908</t>
  </si>
  <si>
    <t>5788020 - 3023714793</t>
  </si>
  <si>
    <t>3213127340 - 5845162</t>
  </si>
  <si>
    <t>5804053 - 3228849373</t>
  </si>
  <si>
    <t>5642061 - 3142027016</t>
  </si>
  <si>
    <t>SECTOR EL DIAMANTE VIA CUCUTA</t>
  </si>
  <si>
    <t>CALLE 2 #16-101</t>
  </si>
  <si>
    <t>28 DE FEBRERO</t>
  </si>
  <si>
    <t>COLINAS</t>
  </si>
  <si>
    <t xml:space="preserve">MZ 6 LOTE 18 </t>
  </si>
  <si>
    <t>VALLES GIRON</t>
  </si>
  <si>
    <t>MONTEBELLO I</t>
  </si>
  <si>
    <t xml:space="preserve">Cll.18A Nº 13-63  </t>
  </si>
  <si>
    <t>MOTILONES</t>
  </si>
  <si>
    <t>12 DE OCTUBRE</t>
  </si>
  <si>
    <t xml:space="preserve"> EL PARAMO</t>
  </si>
  <si>
    <t>20 DE JULIO</t>
  </si>
  <si>
    <t xml:space="preserve">CARRERA 4 #2-49 </t>
  </si>
  <si>
    <t>LOMITAS</t>
  </si>
  <si>
    <t xml:space="preserve">CALLE 5 CASA 18-18 </t>
  </si>
  <si>
    <t>SIGLO XXI</t>
  </si>
  <si>
    <t xml:space="preserve">12 DE OCTUBRE </t>
  </si>
  <si>
    <t>VALLES DEL MIRADOR</t>
  </si>
  <si>
    <t>MARIA GRACIA II</t>
  </si>
  <si>
    <t>ANIVERSARIO 2</t>
  </si>
  <si>
    <t xml:space="preserve">Calle 24 No.4-122 </t>
  </si>
  <si>
    <t>SAN PEDRO</t>
  </si>
  <si>
    <t>GAITAN</t>
  </si>
  <si>
    <t>AEROPUERTO</t>
  </si>
  <si>
    <t>TOLEDO PLATA</t>
  </si>
  <si>
    <t>LOS LIMITES</t>
  </si>
  <si>
    <t>DOÑA NIDIA</t>
  </si>
  <si>
    <t>CIRCUNVALACION</t>
  </si>
  <si>
    <t>SAN GREGORIO</t>
  </si>
  <si>
    <t>MARIA PAZ</t>
  </si>
  <si>
    <t xml:space="preserve">LA LUZ POLAR </t>
  </si>
  <si>
    <t>TUCUNARE</t>
  </si>
  <si>
    <t>OSPINA PEREZ</t>
  </si>
  <si>
    <t>TORCOROMA I</t>
  </si>
  <si>
    <t>PRIMERO DE MAYO</t>
  </si>
  <si>
    <t>ANTONIO NARIÑO</t>
  </si>
  <si>
    <t xml:space="preserve">CALLE 13 No.52-82 </t>
  </si>
  <si>
    <t>Antonia Santos</t>
  </si>
  <si>
    <t>EL CARMEN DE TONCHALA</t>
  </si>
  <si>
    <t>AGUAS CALIENTES</t>
  </si>
  <si>
    <t>EL TRIUNFO</t>
  </si>
  <si>
    <t>EL DIAMANTE</t>
  </si>
  <si>
    <t xml:space="preserve">Cll. 2 # 2 - 37 </t>
  </si>
  <si>
    <t>GALAN</t>
  </si>
  <si>
    <t xml:space="preserve">Calle 28 No. 2-16 </t>
  </si>
  <si>
    <t>CECI</t>
  </si>
  <si>
    <t xml:space="preserve">CALLE 8C #2N-33 </t>
  </si>
  <si>
    <t>TRIGAL DEL NORTE</t>
  </si>
  <si>
    <t>BELEN</t>
  </si>
  <si>
    <t>SAN LUIS</t>
  </si>
  <si>
    <t>METROPOLIS</t>
  </si>
  <si>
    <t>LA POPITA LA DON JUANA</t>
  </si>
  <si>
    <t>NIZA</t>
  </si>
  <si>
    <t>LA ESPERANZA</t>
  </si>
  <si>
    <t>MINUTO DE DIOS</t>
  </si>
  <si>
    <t xml:space="preserve"> - FINCA PUERTO LINO</t>
  </si>
  <si>
    <t>VEREDA LA PALMITA</t>
  </si>
  <si>
    <t>DANIEL JORDAN</t>
  </si>
  <si>
    <t>LA CABRERA</t>
  </si>
  <si>
    <t>VIDELSO</t>
  </si>
  <si>
    <t>PANAMERICANO</t>
  </si>
  <si>
    <t>LA CORDIALIDAD</t>
  </si>
  <si>
    <t xml:space="preserve"> CRISTO REY</t>
  </si>
  <si>
    <t xml:space="preserve">Av. Libertadores Bloque E Apto 102 </t>
  </si>
  <si>
    <t>NUEVO MILENIO</t>
  </si>
  <si>
    <t xml:space="preserve">CLARET </t>
  </si>
  <si>
    <t>PASAJE LUZ</t>
  </si>
  <si>
    <t xml:space="preserve"> LA SABANA</t>
  </si>
  <si>
    <t xml:space="preserve">AVENIDA 21 #6-47 </t>
  </si>
  <si>
    <t>CALLE 7 KDX 135-6D</t>
  </si>
  <si>
    <t xml:space="preserve">TRANSVERSAL 11 #7-31 </t>
  </si>
  <si>
    <t>CALLE 11 #0E-68</t>
  </si>
  <si>
    <t>Calle 16  #1-153</t>
  </si>
  <si>
    <t>CALLE 36 #2-16</t>
  </si>
  <si>
    <t>CARRERA 14 #11-64</t>
  </si>
  <si>
    <t>CRA 7 # 11N-105</t>
  </si>
  <si>
    <t>CALLE 33 #0-118</t>
  </si>
  <si>
    <t>MZ A LOTE 16</t>
  </si>
  <si>
    <t>KDX 55</t>
  </si>
  <si>
    <t>CALLE 4A #17-50</t>
  </si>
  <si>
    <t>MZ G3 LOTE 19</t>
  </si>
  <si>
    <t xml:space="preserve"> LA CONCORDIA</t>
  </si>
  <si>
    <t xml:space="preserve"> MZ G CASA 6</t>
  </si>
  <si>
    <t>URBANIZACION SAN FERNANDO</t>
  </si>
  <si>
    <t xml:space="preserve"> LA ESPERANZA</t>
  </si>
  <si>
    <t>CALLE 11 #3-46</t>
  </si>
  <si>
    <t>CALLE 10 #15-02</t>
  </si>
  <si>
    <t>CALLE 18 No. 24-32</t>
  </si>
  <si>
    <t>CALLE 16 #1-123</t>
  </si>
  <si>
    <t>Cll. 16 # 0 - 88</t>
  </si>
  <si>
    <t>CALLE 18 #14-60</t>
  </si>
  <si>
    <t>MZ P LOTE 4</t>
  </si>
  <si>
    <t>AVENIDA 9 #10-255</t>
  </si>
  <si>
    <t>CALLE 9A #15-46</t>
  </si>
  <si>
    <t>CALLE 2 #11-84</t>
  </si>
  <si>
    <t>AV. 12A #16BN-03</t>
  </si>
  <si>
    <t>Cll. 8N # 7AE-84</t>
  </si>
  <si>
    <t>Manzana d 23 Lote 07</t>
  </si>
  <si>
    <t>CALLE 35A #0-07</t>
  </si>
  <si>
    <t>CARRERA 5 #11-59</t>
  </si>
  <si>
    <t>MZ A3 LOTE 32-1</t>
  </si>
  <si>
    <t>CALLE 16 #2-48</t>
  </si>
  <si>
    <t>CALLE 14 #1-99</t>
  </si>
  <si>
    <t>CALLE 10 A #16B-07</t>
  </si>
  <si>
    <t>CARRERA 15 Nº 14-67</t>
  </si>
  <si>
    <t>CALLE 5 #17-03</t>
  </si>
  <si>
    <t>KDX6 Finca El Almendron</t>
  </si>
  <si>
    <t>CALLE 25 #17-18</t>
  </si>
  <si>
    <t>CALLE 10 #3-71</t>
  </si>
  <si>
    <t>CALLE 32 #12B-10</t>
  </si>
  <si>
    <t>CALLE 7 #16-55</t>
  </si>
  <si>
    <t>CALLE 4 #12-90</t>
  </si>
  <si>
    <t>AVENIDA 24 #37-81</t>
  </si>
  <si>
    <t>CALLE 11 #2-02</t>
  </si>
  <si>
    <t>MZ C4 CASA 19</t>
  </si>
  <si>
    <t>KM 63</t>
  </si>
  <si>
    <t>CALLE 18N #16BE-19</t>
  </si>
  <si>
    <t>CRA 11 #19N-133</t>
  </si>
  <si>
    <t>CALLE 15 #16N-47</t>
  </si>
  <si>
    <t>MZ D LOTE 37</t>
  </si>
  <si>
    <t>Av. 13 # k-119</t>
  </si>
  <si>
    <t>AV. 5 #9-12</t>
  </si>
  <si>
    <t>CALLE 4 No. 18AN-66</t>
  </si>
  <si>
    <t>CALLE 18 #5-28</t>
  </si>
  <si>
    <t>MZ 25 LOTE 340</t>
  </si>
  <si>
    <t>CALLE 17 #15-62</t>
  </si>
  <si>
    <t>DIAGONAL 13 #7-49</t>
  </si>
  <si>
    <t>AVENIDA 2 #28-65</t>
  </si>
  <si>
    <t>CALLE 16 #14E-73</t>
  </si>
  <si>
    <t>AV.23 No. 22-109</t>
  </si>
  <si>
    <t>CALLE 22 #14-54</t>
  </si>
  <si>
    <t>CALLE 24A #20A -06</t>
  </si>
  <si>
    <t>MZ 10 LOTE 1</t>
  </si>
  <si>
    <t>CALLE 3A #5-20</t>
  </si>
  <si>
    <t>AVENIDA 4 #36-59 APTO 302</t>
  </si>
  <si>
    <t>CALLE 0 #0-18</t>
  </si>
  <si>
    <t>AV. 5BE #4N-24  2da ETAPA</t>
  </si>
  <si>
    <t>CORALINAS</t>
  </si>
  <si>
    <t xml:space="preserve">TORCOROMA I </t>
  </si>
  <si>
    <t>EL BUQUE</t>
  </si>
  <si>
    <t xml:space="preserve">Cll. 23A No. 10-17 </t>
  </si>
  <si>
    <t xml:space="preserve">san luis </t>
  </si>
  <si>
    <t>GUAIMARAL</t>
  </si>
  <si>
    <t>VEREDA BARTAQUI</t>
  </si>
  <si>
    <t>NIDIA</t>
  </si>
  <si>
    <t>CUNDINAMARCA</t>
  </si>
  <si>
    <t>GRAMALOTE</t>
  </si>
  <si>
    <t xml:space="preserve">Cll. 17 No. 5-51 </t>
  </si>
  <si>
    <t>KDX 35 - 2A-1  PARTE ALTA</t>
  </si>
  <si>
    <t>BOCONO</t>
  </si>
  <si>
    <t>CALLE 14A #16B-71</t>
  </si>
  <si>
    <t>CARRERA 2 #0-71</t>
  </si>
  <si>
    <t>CALLE 14 #7-93</t>
  </si>
  <si>
    <t>calle 10 # 7a -07</t>
  </si>
  <si>
    <t>CALLE 35 #24-18</t>
  </si>
  <si>
    <t>CALLE 9N #7AE-57</t>
  </si>
  <si>
    <t>AVENIDA 4 #9-36</t>
  </si>
  <si>
    <t xml:space="preserve">FINCA LA LLANADA </t>
  </si>
  <si>
    <t>AV. 2E #32-31</t>
  </si>
  <si>
    <t>AVENIDA 1 #6A-50</t>
  </si>
  <si>
    <t>CALLE 16 #23-21</t>
  </si>
  <si>
    <t>CARRERA 11 #8-31</t>
  </si>
  <si>
    <t>AVENIDA 8 #2-35</t>
  </si>
  <si>
    <t>COOPCENTRAL</t>
  </si>
  <si>
    <t>BBVA</t>
  </si>
  <si>
    <t>COLMENA</t>
  </si>
  <si>
    <t xml:space="preserve"> </t>
  </si>
  <si>
    <t>BANCOLOMBIA</t>
  </si>
  <si>
    <t>130 003076</t>
  </si>
  <si>
    <t>PENDIENTE</t>
  </si>
  <si>
    <t>BACHILLER</t>
  </si>
  <si>
    <t>SEPTIMO</t>
  </si>
  <si>
    <t>TECNOLOGO</t>
  </si>
  <si>
    <t>PROFESIONAL</t>
  </si>
  <si>
    <t>ESPECIALISTA</t>
  </si>
  <si>
    <t>TECNICO</t>
  </si>
  <si>
    <t>SEXTO</t>
  </si>
  <si>
    <t>PRIMARIA</t>
  </si>
  <si>
    <t>ONCE</t>
  </si>
  <si>
    <t xml:space="preserve">NOVENO </t>
  </si>
  <si>
    <t>NOVENO</t>
  </si>
  <si>
    <t>REENTRENAMIENTO VIGILANCIA</t>
  </si>
  <si>
    <t>FUNDAMENTACION VIGILANCIA</t>
  </si>
  <si>
    <t>REENTRENAMIENTO SUPERVISORES</t>
  </si>
  <si>
    <t>REENTRENAMIENTO MEDIOS TECNOLOGICOS</t>
  </si>
  <si>
    <t>RENTRENAMIENTO SUPERVISORES</t>
  </si>
  <si>
    <t>FUNDAMENTACION MEDIOS TECNOLOGICOS</t>
  </si>
  <si>
    <t>FUNDAMENTACION SUPERVISORES</t>
  </si>
  <si>
    <t>ECSP1123-D557223</t>
  </si>
  <si>
    <t>ECSP1223-F217311</t>
  </si>
  <si>
    <t>ECSP1223-F217310</t>
  </si>
  <si>
    <t>ECSP1223-F217312</t>
  </si>
  <si>
    <t>ECSP2189-C305410</t>
  </si>
  <si>
    <t>ECSP1223-F217315</t>
  </si>
  <si>
    <t>ECSP1162-E398239</t>
  </si>
  <si>
    <t>ECSP1223-F217317</t>
  </si>
  <si>
    <t>ECSP1223-F217313</t>
  </si>
  <si>
    <t>ECSP2196-E25343</t>
  </si>
  <si>
    <t>ECSP1223-D566192</t>
  </si>
  <si>
    <t>ECSP2189-C301516</t>
  </si>
  <si>
    <t>ECSP1250-D536150</t>
  </si>
  <si>
    <t>ECSP1223-D557326</t>
  </si>
  <si>
    <t>ECSP1223-D562368</t>
  </si>
  <si>
    <t>NA</t>
  </si>
  <si>
    <t>ECSP1223-F217993</t>
  </si>
  <si>
    <t>ECSP2196-F271380</t>
  </si>
  <si>
    <t>ECSP2196-E25340</t>
  </si>
  <si>
    <t>ECSP2196-E25361</t>
  </si>
  <si>
    <t>ECSP1223-D557300</t>
  </si>
  <si>
    <t>ECSP1223-D557332</t>
  </si>
  <si>
    <t>ECSP1223-F217314</t>
  </si>
  <si>
    <t>ECSP1223-D553082</t>
  </si>
  <si>
    <t>ECSP2196-E25339</t>
  </si>
  <si>
    <t>ECSP1223-F217316</t>
  </si>
  <si>
    <t>ECSP1058-E526246</t>
  </si>
  <si>
    <t>ECSP1223-F216805</t>
  </si>
  <si>
    <t>ECSP2196-E25342</t>
  </si>
  <si>
    <t>ECSP1223-F216803</t>
  </si>
  <si>
    <t>ECSP1223-D557299</t>
  </si>
  <si>
    <t>ECSP1058-E521928</t>
  </si>
  <si>
    <t>ECSP1223-D557327</t>
  </si>
  <si>
    <t>ECSP1223-D557318</t>
  </si>
  <si>
    <t>ECSP1250-D539787</t>
  </si>
  <si>
    <t>ECSP1223-D553087</t>
  </si>
  <si>
    <t>ECSP2196-E25344</t>
  </si>
  <si>
    <t>ECSP1223-D557329</t>
  </si>
  <si>
    <t>ECSP2196-E25346</t>
  </si>
  <si>
    <t>ECSP1223-D557294</t>
  </si>
  <si>
    <t>ECSP1223-D557313</t>
  </si>
  <si>
    <t>ECSP1223-D557292</t>
  </si>
  <si>
    <t>ECSP1223-D557306</t>
  </si>
  <si>
    <t>ECSP2196-E25338</t>
  </si>
  <si>
    <t>ECSP1223-D557301</t>
  </si>
  <si>
    <t>ECSP1223-D557307</t>
  </si>
  <si>
    <t>ECSP1223-D557295</t>
  </si>
  <si>
    <t>ECSP1162-E408160</t>
  </si>
  <si>
    <t>ECSP2196-E25341</t>
  </si>
  <si>
    <t>ECSP1223-D557304</t>
  </si>
  <si>
    <t>ECSP1223-F216810</t>
  </si>
  <si>
    <t>ECSP1223-D557298</t>
  </si>
  <si>
    <t>ECSP1223-F216800</t>
  </si>
  <si>
    <t>ECSP1223-F216809</t>
  </si>
  <si>
    <t>ECSP1223-D562363</t>
  </si>
  <si>
    <t>ECSP1223-D557286</t>
  </si>
  <si>
    <t>ECSP1223-F216811</t>
  </si>
  <si>
    <t>ECSP1223-F216799</t>
  </si>
  <si>
    <t>ECSP1223-D557311</t>
  </si>
  <si>
    <t>ECSP1223-D557330</t>
  </si>
  <si>
    <t>ECSP2196-E25345</t>
  </si>
  <si>
    <t>ECSP1223-F216801</t>
  </si>
  <si>
    <t>ECSP1223-D557325</t>
  </si>
  <si>
    <t>ECSP2189-C307382</t>
  </si>
  <si>
    <t>ECSP1223-D560104</t>
  </si>
  <si>
    <t>ECSP1223-F216807</t>
  </si>
  <si>
    <t>ECSP2196-E22358</t>
  </si>
  <si>
    <t>ECSP1223-D557312</t>
  </si>
  <si>
    <t>ECSP1915-D500996</t>
  </si>
  <si>
    <t>ECSP1223-D568628</t>
  </si>
  <si>
    <t>ECSP1223-D557314</t>
  </si>
  <si>
    <t>ECSP1223-F216804</t>
  </si>
  <si>
    <t>ECSP1250-D537732</t>
  </si>
  <si>
    <t>ECSP1223-D557305</t>
  </si>
  <si>
    <t>ECSP1223-F216802</t>
  </si>
  <si>
    <t>ECSP1223-D553084</t>
  </si>
  <si>
    <t>ECSP1223-D557303</t>
  </si>
  <si>
    <t>ECSP1223-D557287</t>
  </si>
  <si>
    <t>ECSP1223-D557320</t>
  </si>
  <si>
    <t>ECSP1223-D557309</t>
  </si>
  <si>
    <t>ECSP2189-C309101</t>
  </si>
  <si>
    <t>ECSP1223-D557293</t>
  </si>
  <si>
    <t>ECSP1223-F216812</t>
  </si>
  <si>
    <t>ECSP546-B124173</t>
  </si>
  <si>
    <t>ECSP1223-D553079</t>
  </si>
  <si>
    <t>ECSP1223-D553085</t>
  </si>
  <si>
    <t>ECSP1223-F216806</t>
  </si>
  <si>
    <t>ECSP1223-D557308</t>
  </si>
  <si>
    <t>ECSP1223-D557290</t>
  </si>
  <si>
    <t>ECSP1223-D557288</t>
  </si>
  <si>
    <t>ECSP1058-E522560</t>
  </si>
  <si>
    <t>ECSP2189-C302742</t>
  </si>
  <si>
    <t>NIT ESCUELA</t>
  </si>
  <si>
    <t>CONFECOOP NORTE</t>
  </si>
  <si>
    <t>CORPORACION LEXCOM</t>
  </si>
  <si>
    <t>FUNDACION EMPRESOL</t>
  </si>
  <si>
    <t>CORPORACION CEPA</t>
  </si>
  <si>
    <t>VIGILANTE</t>
  </si>
  <si>
    <t>SUPERVISOR</t>
  </si>
  <si>
    <t>OP MEDIOS TECNOLOGICOS</t>
  </si>
  <si>
    <t>ESCOLTA - VIGILANTE</t>
  </si>
  <si>
    <t>06 24 /04/2019</t>
  </si>
  <si>
    <t>19/07/2014</t>
  </si>
  <si>
    <t>20/04/2013</t>
  </si>
  <si>
    <t>24/11/2018</t>
  </si>
  <si>
    <t>17/03/2018</t>
  </si>
  <si>
    <t>17/05/2014</t>
  </si>
  <si>
    <t>19/06/2010</t>
  </si>
  <si>
    <t>21/01/2017</t>
  </si>
  <si>
    <t>18/09/2003</t>
  </si>
  <si>
    <t>17/03/2016</t>
  </si>
  <si>
    <t>17/02/2015</t>
  </si>
  <si>
    <t>18/12/2016</t>
  </si>
  <si>
    <t>19/07/2018</t>
  </si>
  <si>
    <t>20/01/2018</t>
  </si>
  <si>
    <t>SI</t>
  </si>
  <si>
    <t>NO</t>
  </si>
  <si>
    <t>NUEVA EPS</t>
  </si>
  <si>
    <t>PORVENIR</t>
  </si>
  <si>
    <t>COOMEVA</t>
  </si>
  <si>
    <t>COLPENSIONES</t>
  </si>
  <si>
    <t>MEDIMAS</t>
  </si>
  <si>
    <t>COOSALUD</t>
  </si>
  <si>
    <t>PROTECCIÓN</t>
  </si>
  <si>
    <t>SANITAS</t>
  </si>
  <si>
    <t>SALUDVIDA</t>
  </si>
  <si>
    <t>COLFONDOS</t>
  </si>
  <si>
    <t>ECOOPSOS</t>
  </si>
  <si>
    <t>COMPARTA</t>
  </si>
  <si>
    <t>COOPVIGSAN</t>
  </si>
  <si>
    <t>OPERATIVO</t>
  </si>
  <si>
    <t>ADMINISTRATIVO</t>
  </si>
  <si>
    <t>GUARDA</t>
  </si>
  <si>
    <t>COORDINADORA COMPRAS</t>
  </si>
  <si>
    <t>RADIO OPERADOR</t>
  </si>
  <si>
    <t>LIDER OPERACIONES</t>
  </si>
  <si>
    <t>GERENTE</t>
  </si>
  <si>
    <t>AUXILIAR DE NOMINA</t>
  </si>
  <si>
    <t>AUXILIAR CONTABLE</t>
  </si>
  <si>
    <t>CONDUCTOR</t>
  </si>
  <si>
    <t>COORD. TALENTO HUMANO</t>
  </si>
  <si>
    <t>CENTRO COMERCIAL EL FANTASTICO</t>
  </si>
  <si>
    <t>CENTRO COMERCIAL ZARAGOZA</t>
  </si>
  <si>
    <t>CENTRO DE ESPECIALISTAS JERICO</t>
  </si>
  <si>
    <t>RELEVOS</t>
  </si>
  <si>
    <t>ADMINISTRACION CVS</t>
  </si>
  <si>
    <t>EL RESUMEN</t>
  </si>
  <si>
    <t>EDIFICIO ALCAZABA</t>
  </si>
  <si>
    <t>CEMENTERIO LA ESPERANZA</t>
  </si>
  <si>
    <t>CONDOMINIO INFINITY</t>
  </si>
  <si>
    <t>RELEVOS ALCAZABA Y ACACIOS</t>
  </si>
  <si>
    <t>EXCALIBUR</t>
  </si>
  <si>
    <t>AUDIOCOM</t>
  </si>
  <si>
    <t>OPERACIONES</t>
  </si>
  <si>
    <t>CENTRO COMUNIC. DIOSESIS</t>
  </si>
  <si>
    <t>VALLES DEL ESTE</t>
  </si>
  <si>
    <t>CANAPRONORT</t>
  </si>
  <si>
    <t>COLEGIO COMFANORTE</t>
  </si>
  <si>
    <t>ESCUELA BIBLICA YESHUA</t>
  </si>
  <si>
    <t>PUBLICIDAD RINCON</t>
  </si>
  <si>
    <t>TRANSPORTES ICEBERG</t>
  </si>
  <si>
    <t>CONDOMINIO SAN ISIDRO</t>
  </si>
  <si>
    <t>SUPER MOTOS DEL ORIENTE</t>
  </si>
  <si>
    <t>COMFANORTE ADMINISTRATIVA</t>
  </si>
  <si>
    <t>INMOBILIARIA TONCHALA</t>
  </si>
  <si>
    <t>INCAPACITADA</t>
  </si>
  <si>
    <t>COMFANORTE RELEVOS CDI</t>
  </si>
  <si>
    <t>CONDOMINIO LOS ACACIOS</t>
  </si>
  <si>
    <t>COMFANORTE GUAYABALES</t>
  </si>
  <si>
    <t>RELEVOS SONRIA Y ALIADOS</t>
  </si>
  <si>
    <t xml:space="preserve">COMFANORTE JARDIN SOCIAL TRIGAL </t>
  </si>
  <si>
    <t>ECOCONSTRUCTORA DE ORIENTE</t>
  </si>
  <si>
    <t>CENTRO MEDICO DEL SENO</t>
  </si>
  <si>
    <t>LAGOS DE PALUJAN</t>
  </si>
  <si>
    <t>COMFANORTE CDI AURORA ATALAYA</t>
  </si>
  <si>
    <t>ESTACION DE SERVICIO COROZAL</t>
  </si>
  <si>
    <t>COOPETROL</t>
  </si>
  <si>
    <t>COMFANORTE CDI RELEVOS</t>
  </si>
  <si>
    <t>FUNDACION MEDICO PREVENTIVA</t>
  </si>
  <si>
    <t>LA QUIMICA DEL COLOR</t>
  </si>
  <si>
    <t>ALUMINIOS TABARES</t>
  </si>
  <si>
    <t>PARQUEADERO EL SOL</t>
  </si>
  <si>
    <t>SONRIA FELIZ</t>
  </si>
  <si>
    <t>ALIADOS EN SALUD</t>
  </si>
  <si>
    <t>OTROS CURSOS</t>
  </si>
  <si>
    <t>MANEJO SEGURO DE ARMAS, CARACTERISTICAS, IDENTIFICACION Y BUSQUEDA DE EXPLOSIVOS, SERVICIO Y ATENCION AL CLIENTE</t>
  </si>
  <si>
    <t>PRIMEROS AUXILIOS</t>
  </si>
  <si>
    <t>BARRANCABERMEJA</t>
  </si>
  <si>
    <t>BUCARASICA</t>
  </si>
  <si>
    <t>CAPITANEJO</t>
  </si>
  <si>
    <t>CHINACOTA</t>
  </si>
  <si>
    <t>CONVENCION</t>
  </si>
  <si>
    <t>ARBOLEDAS</t>
  </si>
  <si>
    <t>BUCARAMANGA</t>
  </si>
  <si>
    <t>CARCASI</t>
  </si>
  <si>
    <t>EL ZULIA</t>
  </si>
  <si>
    <t>ILES</t>
  </si>
  <si>
    <t>OPORAPA</t>
  </si>
  <si>
    <t>RAGONVALIA</t>
  </si>
  <si>
    <t>SAN CALIXTO</t>
  </si>
  <si>
    <t>SAN CAYETANO</t>
  </si>
  <si>
    <t>SAN JOSE DE MIRANDA</t>
  </si>
  <si>
    <t>VILLA ROSARIO</t>
  </si>
  <si>
    <t>SARDINATA</t>
  </si>
  <si>
    <t>URIBIA</t>
  </si>
  <si>
    <t>SANTIAGO</t>
  </si>
  <si>
    <t>SAN MIGUEL</t>
  </si>
  <si>
    <t>JAMUNDI</t>
  </si>
  <si>
    <t>POPAYAN</t>
  </si>
  <si>
    <t>LA LIBERTAD</t>
  </si>
  <si>
    <t>TORCOROMA II</t>
  </si>
  <si>
    <t>LA VICTORIA</t>
  </si>
  <si>
    <t>ZULIMA</t>
  </si>
  <si>
    <t>NUEVO</t>
  </si>
  <si>
    <t>PUEBLITO ESPAÑOL</t>
  </si>
  <si>
    <t>SANTA BARBARA</t>
  </si>
  <si>
    <t>/*</t>
  </si>
  <si>
    <t xml:space="preserve"> */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</si>
  <si>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</si>
  <si>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</si>
  <si>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</si>
  <si>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</si>
  <si>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</si>
  <si>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</si>
  <si>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</si>
  <si>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</si>
  <si>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</si>
  <si>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</si>
  <si>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</si>
  <si>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</si>
  <si>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</si>
  <si>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</si>
  <si>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</si>
  <si>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</si>
  <si>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</si>
  <si>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</si>
  <si>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</si>
  <si>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</si>
  <si>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</si>
  <si>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</si>
  <si>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$sheet-&gt;getCell("</t>
  </si>
  <si>
    <t>".$row)-&gt;getValue();</t>
  </si>
  <si>
    <t>cedula</t>
  </si>
  <si>
    <t>cedula_lugar_expedicion</t>
  </si>
  <si>
    <t>nombres</t>
  </si>
  <si>
    <t>apellidos</t>
  </si>
  <si>
    <t>fechaNacimiento</t>
  </si>
  <si>
    <t>lugar_nacimiento</t>
  </si>
  <si>
    <t>sexo</t>
  </si>
  <si>
    <t>grupo_sanguineo</t>
  </si>
  <si>
    <t>estado_civil</t>
  </si>
  <si>
    <t>libreta</t>
  </si>
  <si>
    <t>telefono</t>
  </si>
  <si>
    <t>direccion</t>
  </si>
  <si>
    <t>barrio</t>
  </si>
  <si>
    <t>banco_nombre</t>
  </si>
  <si>
    <t>numero_cuenta</t>
  </si>
  <si>
    <t>estudio_seguridad</t>
  </si>
  <si>
    <t>examen_medico</t>
  </si>
  <si>
    <t>prueba_psicotecnica</t>
  </si>
  <si>
    <t>nivel_academico</t>
  </si>
  <si>
    <t>nivel_vigilancia</t>
  </si>
  <si>
    <t>fecha_curso</t>
  </si>
  <si>
    <t>FALTA</t>
  </si>
  <si>
    <t>coop_nombre</t>
  </si>
  <si>
    <t>coop_fecha</t>
  </si>
  <si>
    <t>coop_nit</t>
  </si>
  <si>
    <t>cnsc</t>
  </si>
  <si>
    <t>fecha_acre_super</t>
  </si>
  <si>
    <t>acta_consejo</t>
  </si>
  <si>
    <t>fecha_aceptacion</t>
  </si>
  <si>
    <t>psicofisico</t>
  </si>
  <si>
    <t>fecha_examen_psicofisico</t>
  </si>
  <si>
    <t>carnet_supervigilancia_idcarne</t>
  </si>
  <si>
    <t>salud</t>
  </si>
  <si>
    <t>pension</t>
  </si>
  <si>
    <t>fecha_ingreso</t>
  </si>
  <si>
    <t>empresa_idempresa</t>
  </si>
  <si>
    <t>area_empresa_idarea_emp</t>
  </si>
  <si>
    <t>cargo_empreso_idcargo</t>
  </si>
  <si>
    <t>puesto_idpuesto</t>
  </si>
  <si>
    <t>nit_escuela</t>
  </si>
  <si>
    <t>'</t>
  </si>
  <si>
    <t>'=&gt;</t>
  </si>
  <si>
    <t>//direccion</t>
  </si>
  <si>
    <t>//banco</t>
  </si>
  <si>
    <t>//fechasParticulares</t>
  </si>
  <si>
    <t>//Familiares</t>
  </si>
  <si>
    <t>//Estudio</t>
  </si>
  <si>
    <t>//coopertaivismo</t>
  </si>
  <si>
    <t>//varios</t>
  </si>
  <si>
    <t>//Salud y pension</t>
  </si>
  <si>
    <t>//empresa</t>
  </si>
  <si>
    <t>//otros</t>
  </si>
  <si>
    <t>$sheet-&gt;getCell("N".$row)-&gt;getValue(),</t>
  </si>
  <si>
    <t>$sheet-&gt;getCell("O".$row)-&gt;getValue(),</t>
  </si>
  <si>
    <t>$sheet-&gt;getCell("P".$row)-&gt;getValue(),</t>
  </si>
  <si>
    <t>$sheet-&gt;getCell("Q".$row)-&gt;getValue(),</t>
  </si>
  <si>
    <t>$sheet-&gt;getCell("R".$row)-&gt;getValue(),</t>
  </si>
  <si>
    <t>$sheet-&gt;getCell("S".$row)-&gt;getValue(),</t>
  </si>
  <si>
    <t>$sheet-&gt;getCell("T".$row)-&gt;getValue(),</t>
  </si>
  <si>
    <t>$sheet-&gt;getCell("U".$row)-&gt;getValue(),</t>
  </si>
  <si>
    <t>$sheet-&gt;getCell("V".$row)-&gt;getValue(),</t>
  </si>
  <si>
    <t>$sheet-&gt;getCell("W".$row)-&gt;getValue(),</t>
  </si>
  <si>
    <t>$sheet-&gt;getCell("X".$row)-&gt;getValue(),</t>
  </si>
  <si>
    <t>$sheet-&gt;getCell("Y".$row)-&gt;getValue(),</t>
  </si>
  <si>
    <t>$sheet-&gt;getCell("Z".$row)-&gt;getValue(),</t>
  </si>
  <si>
    <t>$sheet-&gt;getCell("AA".$row)-&gt;getValue(),</t>
  </si>
  <si>
    <t>$sheet-&gt;getCell("AB".$row)-&gt;getValue(),</t>
  </si>
  <si>
    <t>$sheet-&gt;getCell("AC".$row)-&gt;getValue(),</t>
  </si>
  <si>
    <t>$sheet-&gt;getCell("AD".$row)-&gt;getValue(),</t>
  </si>
  <si>
    <t>$sheet-&gt;getCell("AE".$row)-&gt;getValue(),</t>
  </si>
  <si>
    <t>$sheet-&gt;getCell("AF".$row)-&gt;getValue(),</t>
  </si>
  <si>
    <t>$sheet-&gt;getCell("AG".$row)-&gt;getValue(),</t>
  </si>
  <si>
    <t>$sheet-&gt;getCell("AH".$row)-&gt;getValue(),</t>
  </si>
  <si>
    <t>$sheet-&gt;getCell("AI".$row)-&gt;getValue(),</t>
  </si>
  <si>
    <t>$sheet-&gt;getCell("AJ".$row)-&gt;getValue(),</t>
  </si>
  <si>
    <t>$sheet-&gt;getCell("AK".$row)-&gt;getValue(),</t>
  </si>
  <si>
    <t>$sheet-&gt;getCell("AL".$row)-&gt;getValue(),</t>
  </si>
  <si>
    <t>$sheet-&gt;getCell("AM".$row)-&gt;getValue(),</t>
  </si>
  <si>
    <t>$sheet-&gt;getCell("AN".$row)-&gt;getValue(),</t>
  </si>
  <si>
    <t>$sheet-&gt;getCell("AO".$row)-&gt;getValue(),</t>
  </si>
  <si>
    <t>$sheet-&gt;getCell("AP".$row)-&gt;getValue(),</t>
  </si>
  <si>
    <t>$sheet-&gt;getCell("AQ".$row)-&gt;getValue(),</t>
  </si>
  <si>
    <t>$sheet-&gt;getCell("AR".$row)-&gt;getValue(),</t>
  </si>
  <si>
    <t>$sheet-&gt;getCell("AS".$row)-&gt;getValue(),</t>
  </si>
  <si>
    <t>$sheet-&gt;getCell("AT".$row)-&gt;getValue(),</t>
  </si>
  <si>
    <t>$sheet-&gt;getCell("AU".$row)-&gt;getValue(),</t>
  </si>
  <si>
    <t>$sheet-&gt;getCell("AV".$row)-&gt;getValue(),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</si>
</sst>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* #,##0.00\ &quot;€&quot;_-;\-* #,##0.00\ &quot;€&quot;_-;_-* &quot;-&quot;??\ &quot;€&quot;_-;_-@_-"/>
    <numFmt numFmtId="166" formatCode="_ [$€]\ * #,##0.00_ ;_ [$€]\ * \-#,##0.00_ ;_ [$€]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1" fillId="0" borderId="10" xfId="0" applyFont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9">
    <cellStyle name="Euro" xfId="4"/>
    <cellStyle name="Euro 2" xfId="5"/>
    <cellStyle name="Millares 2 2" xfId="1"/>
    <cellStyle name="Moneda 3" xfId="3"/>
    <cellStyle name="Normal" xfId="0" builtinId="0"/>
    <cellStyle name="Normal 11" xfId="7"/>
    <cellStyle name="Normal 12" xfId="2"/>
    <cellStyle name="Normal 8" xfId="8"/>
    <cellStyle name="Normal 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topLeftCell="F1" workbookViewId="0">
      <selection activeCell="M1" sqref="M1:AS2"/>
    </sheetView>
  </sheetViews>
  <sheetFormatPr baseColWidth="10" defaultRowHeight="15" x14ac:dyDescent="0.25"/>
  <cols>
    <col min="1" max="1" width="12.28515625" customWidth="1"/>
    <col min="2" max="2" width="13" customWidth="1"/>
    <col min="3" max="3" width="12.85546875" customWidth="1"/>
    <col min="4" max="4" width="21.42578125" bestFit="1" customWidth="1"/>
    <col min="5" max="5" width="24" bestFit="1" customWidth="1"/>
    <col min="6" max="6" width="14.140625" customWidth="1"/>
    <col min="13" max="13" width="24.42578125" customWidth="1"/>
    <col min="14" max="14" width="26.42578125" customWidth="1"/>
    <col min="15" max="15" width="12.140625" customWidth="1"/>
    <col min="16" max="16" width="16.140625" customWidth="1"/>
    <col min="17" max="17" width="17.5703125" customWidth="1"/>
    <col min="18" max="18" width="18.7109375" customWidth="1"/>
    <col min="19" max="19" width="17.7109375" customWidth="1"/>
    <col min="25" max="25" width="17.5703125" bestFit="1" customWidth="1"/>
    <col min="33" max="33" width="22.85546875" customWidth="1"/>
    <col min="34" max="34" width="18.85546875" customWidth="1"/>
    <col min="35" max="35" width="20.42578125" customWidth="1"/>
    <col min="36" max="36" width="18.28515625" customWidth="1"/>
    <col min="37" max="37" width="19.28515625" customWidth="1"/>
    <col min="38" max="38" width="31.42578125" customWidth="1"/>
    <col min="40" max="40" width="14.5703125" customWidth="1"/>
    <col min="41" max="41" width="13" customWidth="1"/>
    <col min="42" max="42" width="12.42578125" customWidth="1"/>
    <col min="43" max="43" width="14.28515625" customWidth="1"/>
    <col min="44" max="44" width="17" customWidth="1"/>
  </cols>
  <sheetData>
    <row r="1" spans="1:46" ht="15.75" thickBot="1" x14ac:dyDescent="0.3">
      <c r="A1" t="s">
        <v>827</v>
      </c>
      <c r="B1" t="s">
        <v>43</v>
      </c>
      <c r="C1" t="s">
        <v>828</v>
      </c>
      <c r="D1" t="s">
        <v>829</v>
      </c>
      <c r="E1" t="s">
        <v>830</v>
      </c>
      <c r="F1" t="s">
        <v>831</v>
      </c>
      <c r="G1" t="s">
        <v>832</v>
      </c>
      <c r="H1" t="s">
        <v>833</v>
      </c>
      <c r="I1" t="s">
        <v>834</v>
      </c>
      <c r="J1" t="s">
        <v>835</v>
      </c>
      <c r="K1" t="s">
        <v>836</v>
      </c>
      <c r="L1" t="s">
        <v>837</v>
      </c>
      <c r="M1" s="29" t="s">
        <v>838</v>
      </c>
      <c r="N1" s="29" t="s">
        <v>839</v>
      </c>
      <c r="O1" t="s">
        <v>840</v>
      </c>
      <c r="P1" t="s">
        <v>841</v>
      </c>
      <c r="Q1" s="30" t="s">
        <v>842</v>
      </c>
      <c r="R1" s="30" t="s">
        <v>843</v>
      </c>
      <c r="S1" s="30" t="s">
        <v>844</v>
      </c>
      <c r="Y1" t="s">
        <v>845</v>
      </c>
      <c r="Z1" t="s">
        <v>846</v>
      </c>
      <c r="AA1" t="s">
        <v>847</v>
      </c>
      <c r="AB1" s="28" t="s">
        <v>848</v>
      </c>
      <c r="AC1" t="s">
        <v>849</v>
      </c>
      <c r="AD1" t="s">
        <v>850</v>
      </c>
      <c r="AE1" t="s">
        <v>851</v>
      </c>
      <c r="AF1" t="s">
        <v>852</v>
      </c>
      <c r="AG1" t="s">
        <v>858</v>
      </c>
      <c r="AH1" t="s">
        <v>853</v>
      </c>
      <c r="AI1" t="s">
        <v>854</v>
      </c>
      <c r="AJ1" t="s">
        <v>855</v>
      </c>
      <c r="AK1" t="s">
        <v>856</v>
      </c>
      <c r="AL1" t="s">
        <v>857</v>
      </c>
      <c r="AM1" t="s">
        <v>859</v>
      </c>
      <c r="AN1" t="s">
        <v>860</v>
      </c>
      <c r="AO1" t="s">
        <v>862</v>
      </c>
      <c r="AP1" t="s">
        <v>861</v>
      </c>
      <c r="AQ1" t="s">
        <v>863</v>
      </c>
      <c r="AR1" t="s">
        <v>864</v>
      </c>
      <c r="AS1" t="s">
        <v>865</v>
      </c>
    </row>
    <row r="2" spans="1:46" s="1" customFormat="1" ht="45.75" thickBot="1" x14ac:dyDescent="0.3">
      <c r="A2" s="2" t="s">
        <v>2</v>
      </c>
      <c r="B2" s="3" t="s">
        <v>43</v>
      </c>
      <c r="C2" s="3" t="s">
        <v>3</v>
      </c>
      <c r="D2" s="3" t="s">
        <v>0</v>
      </c>
      <c r="E2" s="3" t="s">
        <v>1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12</v>
      </c>
      <c r="K2" s="4" t="s">
        <v>11</v>
      </c>
      <c r="L2" s="4" t="s">
        <v>8</v>
      </c>
      <c r="M2" s="5" t="s">
        <v>9</v>
      </c>
      <c r="N2" s="6" t="s">
        <v>10</v>
      </c>
      <c r="O2" s="7" t="s">
        <v>36</v>
      </c>
      <c r="P2" s="8" t="s">
        <v>37</v>
      </c>
      <c r="Q2" s="9" t="s">
        <v>13</v>
      </c>
      <c r="R2" s="9" t="s">
        <v>14</v>
      </c>
      <c r="S2" s="10" t="s">
        <v>15</v>
      </c>
      <c r="T2" s="11" t="s">
        <v>16</v>
      </c>
      <c r="U2" s="12" t="s">
        <v>17</v>
      </c>
      <c r="V2" s="11" t="s">
        <v>18</v>
      </c>
      <c r="W2" s="13" t="s">
        <v>19</v>
      </c>
      <c r="X2" s="14" t="s">
        <v>20</v>
      </c>
      <c r="Y2" s="27" t="s">
        <v>21</v>
      </c>
      <c r="Z2" s="24" t="s">
        <v>22</v>
      </c>
      <c r="AA2" s="24" t="s">
        <v>23</v>
      </c>
      <c r="AB2" s="24" t="s">
        <v>677</v>
      </c>
      <c r="AC2" s="25" t="s">
        <v>25</v>
      </c>
      <c r="AD2" s="25" t="s">
        <v>26</v>
      </c>
      <c r="AE2" s="25" t="s">
        <v>27</v>
      </c>
      <c r="AF2" s="26" t="s">
        <v>24</v>
      </c>
      <c r="AG2" s="26" t="s">
        <v>28</v>
      </c>
      <c r="AH2" s="26" t="s">
        <v>29</v>
      </c>
      <c r="AI2" s="26" t="s">
        <v>30</v>
      </c>
      <c r="AJ2" s="26" t="s">
        <v>31</v>
      </c>
      <c r="AK2" s="26" t="s">
        <v>32</v>
      </c>
      <c r="AL2" s="26" t="s">
        <v>33</v>
      </c>
      <c r="AM2" s="22" t="s">
        <v>34</v>
      </c>
      <c r="AN2" s="23" t="s">
        <v>35</v>
      </c>
      <c r="AO2" s="15" t="s">
        <v>38</v>
      </c>
      <c r="AP2" s="16" t="s">
        <v>39</v>
      </c>
      <c r="AQ2" s="16" t="s">
        <v>40</v>
      </c>
      <c r="AR2" s="16" t="s">
        <v>41</v>
      </c>
      <c r="AS2" s="17" t="s">
        <v>42</v>
      </c>
      <c r="AT2" s="1" t="s">
        <v>769</v>
      </c>
    </row>
    <row r="3" spans="1:46" x14ac:dyDescent="0.25">
      <c r="A3">
        <v>1090395540</v>
      </c>
      <c r="B3" t="s">
        <v>44</v>
      </c>
      <c r="C3" t="s">
        <v>46</v>
      </c>
      <c r="D3" s="18" t="s">
        <v>223</v>
      </c>
      <c r="E3" t="s">
        <v>55</v>
      </c>
      <c r="F3" s="19" t="s">
        <v>244</v>
      </c>
      <c r="G3" t="s">
        <v>46</v>
      </c>
      <c r="H3" t="s">
        <v>357</v>
      </c>
      <c r="I3" s="20" t="s">
        <v>359</v>
      </c>
      <c r="K3" t="s">
        <v>365</v>
      </c>
      <c r="L3">
        <v>3219865634</v>
      </c>
      <c r="M3" t="s">
        <v>465</v>
      </c>
      <c r="N3" t="s">
        <v>399</v>
      </c>
      <c r="O3" t="s">
        <v>560</v>
      </c>
      <c r="P3">
        <v>130002974</v>
      </c>
      <c r="Q3" s="19">
        <v>43104</v>
      </c>
      <c r="R3" s="19">
        <v>43104</v>
      </c>
      <c r="S3" s="19">
        <v>43103</v>
      </c>
      <c r="Y3" t="s">
        <v>567</v>
      </c>
      <c r="Z3" t="s">
        <v>578</v>
      </c>
      <c r="AA3" s="19">
        <v>43154</v>
      </c>
      <c r="AB3">
        <v>8301073924</v>
      </c>
      <c r="AC3" s="19">
        <v>40324</v>
      </c>
      <c r="AD3" t="s">
        <v>678</v>
      </c>
      <c r="AE3">
        <v>8905057320</v>
      </c>
      <c r="AF3" t="s">
        <v>585</v>
      </c>
      <c r="AG3" t="s">
        <v>682</v>
      </c>
      <c r="AH3" s="19">
        <v>43600</v>
      </c>
      <c r="AI3" s="21">
        <v>1184</v>
      </c>
      <c r="AJ3" s="19">
        <v>43120</v>
      </c>
      <c r="AK3" t="s">
        <v>700</v>
      </c>
      <c r="AL3" s="19">
        <v>43272</v>
      </c>
      <c r="AM3" t="s">
        <v>702</v>
      </c>
      <c r="AN3" t="s">
        <v>703</v>
      </c>
      <c r="AO3" t="s">
        <v>714</v>
      </c>
      <c r="AP3" s="19">
        <v>43169</v>
      </c>
      <c r="AQ3" t="s">
        <v>715</v>
      </c>
      <c r="AR3" t="s">
        <v>717</v>
      </c>
      <c r="AS3" t="s">
        <v>726</v>
      </c>
    </row>
    <row r="4" spans="1:46" x14ac:dyDescent="0.25">
      <c r="A4">
        <v>13390878</v>
      </c>
      <c r="B4" t="s">
        <v>44</v>
      </c>
      <c r="C4" t="s">
        <v>780</v>
      </c>
      <c r="D4" s="18" t="s">
        <v>67</v>
      </c>
      <c r="E4" t="s">
        <v>56</v>
      </c>
      <c r="F4" s="19" t="s">
        <v>245</v>
      </c>
      <c r="G4" t="s">
        <v>341</v>
      </c>
      <c r="H4" t="s">
        <v>357</v>
      </c>
      <c r="I4" s="20" t="s">
        <v>359</v>
      </c>
      <c r="K4" t="s">
        <v>365</v>
      </c>
      <c r="L4">
        <v>3107723052</v>
      </c>
      <c r="M4" t="s">
        <v>466</v>
      </c>
      <c r="N4" t="s">
        <v>400</v>
      </c>
      <c r="O4" t="s">
        <v>341</v>
      </c>
      <c r="P4" s="21">
        <v>601253925</v>
      </c>
      <c r="Q4" s="19">
        <v>42998</v>
      </c>
      <c r="R4" s="19">
        <v>43021</v>
      </c>
      <c r="S4" s="19"/>
      <c r="Y4" t="s">
        <v>567</v>
      </c>
      <c r="Z4" t="s">
        <v>578</v>
      </c>
      <c r="AA4" s="19">
        <v>43412</v>
      </c>
      <c r="AB4" s="21">
        <v>8301073924</v>
      </c>
      <c r="AC4" s="19">
        <v>43215</v>
      </c>
      <c r="AD4" t="s">
        <v>679</v>
      </c>
      <c r="AE4">
        <v>8300534398</v>
      </c>
      <c r="AF4" t="s">
        <v>586</v>
      </c>
      <c r="AG4" t="s">
        <v>682</v>
      </c>
      <c r="AH4" s="19">
        <v>43600</v>
      </c>
      <c r="AI4" s="21">
        <v>1179</v>
      </c>
      <c r="AJ4" s="19">
        <v>43036</v>
      </c>
      <c r="AK4" t="s">
        <v>700</v>
      </c>
      <c r="AL4" s="19">
        <v>43201</v>
      </c>
      <c r="AM4" t="s">
        <v>704</v>
      </c>
      <c r="AN4" t="s">
        <v>705</v>
      </c>
      <c r="AO4" t="s">
        <v>714</v>
      </c>
      <c r="AP4" s="19">
        <v>43024</v>
      </c>
      <c r="AQ4" t="s">
        <v>715</v>
      </c>
      <c r="AR4" t="s">
        <v>717</v>
      </c>
      <c r="AS4" t="s">
        <v>727</v>
      </c>
    </row>
    <row r="5" spans="1:46" x14ac:dyDescent="0.25">
      <c r="A5">
        <v>1946230</v>
      </c>
      <c r="B5" t="s">
        <v>44</v>
      </c>
      <c r="C5" t="s">
        <v>776</v>
      </c>
      <c r="D5" s="18" t="s">
        <v>58</v>
      </c>
      <c r="E5" t="s">
        <v>57</v>
      </c>
      <c r="F5" s="19" t="s">
        <v>246</v>
      </c>
      <c r="G5" t="s">
        <v>776</v>
      </c>
      <c r="H5" t="s">
        <v>357</v>
      </c>
      <c r="I5" s="20" t="s">
        <v>359</v>
      </c>
      <c r="K5" t="s">
        <v>365</v>
      </c>
      <c r="L5">
        <v>3014882314</v>
      </c>
      <c r="M5" t="s">
        <v>401</v>
      </c>
      <c r="N5" t="s">
        <v>402</v>
      </c>
      <c r="O5" t="s">
        <v>560</v>
      </c>
      <c r="P5">
        <v>130002985</v>
      </c>
      <c r="Q5" s="19">
        <v>43424</v>
      </c>
      <c r="R5" s="19">
        <v>41789</v>
      </c>
      <c r="S5" s="19">
        <v>41787</v>
      </c>
      <c r="Y5" t="s">
        <v>568</v>
      </c>
      <c r="Z5" t="s">
        <v>578</v>
      </c>
      <c r="AA5" s="19">
        <v>43412</v>
      </c>
      <c r="AB5">
        <v>8301073924</v>
      </c>
      <c r="AC5" s="19">
        <v>41859</v>
      </c>
      <c r="AD5" t="s">
        <v>680</v>
      </c>
      <c r="AE5">
        <v>8040112509</v>
      </c>
      <c r="AF5" t="s">
        <v>587</v>
      </c>
      <c r="AG5" t="s">
        <v>682</v>
      </c>
      <c r="AH5" s="19">
        <v>43600</v>
      </c>
      <c r="AI5" s="21">
        <v>1104</v>
      </c>
      <c r="AJ5" s="19" t="s">
        <v>687</v>
      </c>
      <c r="AK5" t="s">
        <v>700</v>
      </c>
      <c r="AL5" s="19">
        <v>43151</v>
      </c>
      <c r="AM5" t="s">
        <v>704</v>
      </c>
      <c r="AN5" t="s">
        <v>705</v>
      </c>
      <c r="AO5" t="s">
        <v>714</v>
      </c>
      <c r="AP5" s="19">
        <v>41790</v>
      </c>
      <c r="AQ5" t="s">
        <v>715</v>
      </c>
      <c r="AR5" t="s">
        <v>717</v>
      </c>
      <c r="AS5" t="s">
        <v>728</v>
      </c>
    </row>
    <row r="6" spans="1:46" x14ac:dyDescent="0.25">
      <c r="A6">
        <v>13469220</v>
      </c>
      <c r="B6" t="s">
        <v>44</v>
      </c>
      <c r="C6" t="s">
        <v>46</v>
      </c>
      <c r="D6" s="18" t="s">
        <v>60</v>
      </c>
      <c r="E6" t="s">
        <v>59</v>
      </c>
      <c r="F6" s="19" t="s">
        <v>247</v>
      </c>
      <c r="G6" t="s">
        <v>46</v>
      </c>
      <c r="H6" t="s">
        <v>357</v>
      </c>
      <c r="I6" s="20" t="s">
        <v>359</v>
      </c>
      <c r="K6" t="s">
        <v>365</v>
      </c>
      <c r="L6" t="s">
        <v>368</v>
      </c>
      <c r="M6" t="s">
        <v>467</v>
      </c>
      <c r="N6" t="s">
        <v>403</v>
      </c>
      <c r="O6" t="s">
        <v>341</v>
      </c>
      <c r="P6" s="21">
        <v>601187719</v>
      </c>
      <c r="Q6" s="19">
        <v>43423</v>
      </c>
      <c r="R6" s="19">
        <v>41921</v>
      </c>
      <c r="S6" s="19">
        <v>41921</v>
      </c>
      <c r="Y6" t="s">
        <v>567</v>
      </c>
      <c r="Z6" t="s">
        <v>578</v>
      </c>
      <c r="AA6" s="19">
        <v>43412</v>
      </c>
      <c r="AB6">
        <v>8301073924</v>
      </c>
      <c r="AC6" s="19">
        <v>42185</v>
      </c>
      <c r="AD6" t="s">
        <v>678</v>
      </c>
      <c r="AE6" s="21">
        <v>8905057320</v>
      </c>
      <c r="AF6" t="s">
        <v>588</v>
      </c>
      <c r="AG6" t="s">
        <v>682</v>
      </c>
      <c r="AH6" s="19">
        <v>43238</v>
      </c>
      <c r="AI6" s="21">
        <v>1117</v>
      </c>
      <c r="AJ6" s="19">
        <v>42052</v>
      </c>
      <c r="AL6" s="19"/>
      <c r="AM6" t="s">
        <v>706</v>
      </c>
      <c r="AN6" t="s">
        <v>705</v>
      </c>
      <c r="AO6" t="s">
        <v>714</v>
      </c>
      <c r="AP6" s="19">
        <v>41923</v>
      </c>
      <c r="AQ6" t="s">
        <v>715</v>
      </c>
      <c r="AR6" t="s">
        <v>717</v>
      </c>
      <c r="AS6" t="s">
        <v>729</v>
      </c>
    </row>
    <row r="7" spans="1:46" x14ac:dyDescent="0.25">
      <c r="A7">
        <v>60402070</v>
      </c>
      <c r="B7" t="s">
        <v>44</v>
      </c>
      <c r="C7" t="s">
        <v>787</v>
      </c>
      <c r="D7" s="18" t="s">
        <v>62</v>
      </c>
      <c r="E7" t="s">
        <v>61</v>
      </c>
      <c r="F7" s="19" t="s">
        <v>248</v>
      </c>
      <c r="G7" t="s">
        <v>351</v>
      </c>
      <c r="H7" t="s">
        <v>358</v>
      </c>
      <c r="I7" s="20" t="s">
        <v>359</v>
      </c>
      <c r="K7" t="s">
        <v>366</v>
      </c>
      <c r="L7" t="s">
        <v>369</v>
      </c>
      <c r="M7" t="s">
        <v>404</v>
      </c>
      <c r="N7" t="s">
        <v>794</v>
      </c>
      <c r="Q7" s="19">
        <v>42790</v>
      </c>
      <c r="R7" s="19"/>
      <c r="S7" s="19">
        <v>41320</v>
      </c>
      <c r="Y7" t="s">
        <v>567</v>
      </c>
      <c r="Z7" t="s">
        <v>366</v>
      </c>
      <c r="AA7" s="19" t="s">
        <v>366</v>
      </c>
      <c r="AB7" t="s">
        <v>366</v>
      </c>
      <c r="AC7" s="19">
        <v>39189</v>
      </c>
      <c r="AF7" t="s">
        <v>366</v>
      </c>
      <c r="AG7" t="s">
        <v>366</v>
      </c>
      <c r="AH7" s="19" t="s">
        <v>366</v>
      </c>
      <c r="AI7" s="21">
        <v>1060</v>
      </c>
      <c r="AJ7" s="19" t="s">
        <v>688</v>
      </c>
      <c r="AL7" s="19"/>
      <c r="AM7" t="s">
        <v>706</v>
      </c>
      <c r="AN7" t="s">
        <v>705</v>
      </c>
      <c r="AO7" t="s">
        <v>714</v>
      </c>
      <c r="AP7" s="19">
        <v>41306</v>
      </c>
      <c r="AQ7" t="s">
        <v>716</v>
      </c>
      <c r="AR7" t="s">
        <v>718</v>
      </c>
      <c r="AS7" t="s">
        <v>730</v>
      </c>
      <c r="AT7" t="s">
        <v>600</v>
      </c>
    </row>
    <row r="8" spans="1:46" x14ac:dyDescent="0.25">
      <c r="A8">
        <v>11901506</v>
      </c>
      <c r="B8" t="s">
        <v>44</v>
      </c>
      <c r="C8" t="s">
        <v>45</v>
      </c>
      <c r="D8" s="18" t="s">
        <v>224</v>
      </c>
      <c r="E8" t="s">
        <v>63</v>
      </c>
      <c r="F8" s="19" t="s">
        <v>249</v>
      </c>
      <c r="G8" t="s">
        <v>342</v>
      </c>
      <c r="H8" t="s">
        <v>357</v>
      </c>
      <c r="I8" s="20" t="s">
        <v>360</v>
      </c>
      <c r="K8" t="s">
        <v>365</v>
      </c>
      <c r="L8">
        <v>3108072164</v>
      </c>
      <c r="M8" t="s">
        <v>468</v>
      </c>
      <c r="N8" t="s">
        <v>405</v>
      </c>
      <c r="O8" t="s">
        <v>561</v>
      </c>
      <c r="P8" s="21">
        <v>697217628</v>
      </c>
      <c r="Q8" s="19">
        <v>43374</v>
      </c>
      <c r="R8" s="19">
        <v>43376</v>
      </c>
      <c r="S8" s="19">
        <v>43363</v>
      </c>
      <c r="Y8" t="s">
        <v>569</v>
      </c>
      <c r="Z8" t="s">
        <v>579</v>
      </c>
      <c r="AA8" s="19">
        <v>43213</v>
      </c>
      <c r="AB8">
        <v>9004963237</v>
      </c>
      <c r="AC8" s="19"/>
      <c r="AF8" t="s">
        <v>589</v>
      </c>
      <c r="AH8" s="19"/>
      <c r="AI8" s="21">
        <v>1204</v>
      </c>
      <c r="AJ8" s="19" t="s">
        <v>689</v>
      </c>
      <c r="AK8" t="s">
        <v>700</v>
      </c>
      <c r="AL8" s="19">
        <v>43445</v>
      </c>
      <c r="AM8" t="s">
        <v>702</v>
      </c>
      <c r="AN8" t="s">
        <v>703</v>
      </c>
      <c r="AO8" t="s">
        <v>714</v>
      </c>
      <c r="AP8" s="19">
        <v>43376</v>
      </c>
      <c r="AQ8" t="s">
        <v>715</v>
      </c>
      <c r="AR8" t="s">
        <v>717</v>
      </c>
      <c r="AS8" t="s">
        <v>731</v>
      </c>
    </row>
    <row r="9" spans="1:46" x14ac:dyDescent="0.25">
      <c r="A9">
        <v>88241871</v>
      </c>
      <c r="B9" t="s">
        <v>44</v>
      </c>
      <c r="C9" t="s">
        <v>46</v>
      </c>
      <c r="D9" s="18" t="s">
        <v>65</v>
      </c>
      <c r="E9" t="s">
        <v>64</v>
      </c>
      <c r="F9" s="19" t="s">
        <v>250</v>
      </c>
      <c r="G9" t="s">
        <v>46</v>
      </c>
      <c r="H9" t="s">
        <v>357</v>
      </c>
      <c r="I9" s="20" t="s">
        <v>359</v>
      </c>
      <c r="K9" t="s">
        <v>365</v>
      </c>
      <c r="L9">
        <v>3102867475</v>
      </c>
      <c r="M9" t="s">
        <v>469</v>
      </c>
      <c r="N9" t="s">
        <v>420</v>
      </c>
      <c r="O9" t="s">
        <v>341</v>
      </c>
      <c r="P9">
        <v>210238671</v>
      </c>
      <c r="Q9" s="19">
        <v>42977</v>
      </c>
      <c r="R9" s="19">
        <v>41486</v>
      </c>
      <c r="S9" s="19">
        <v>41485</v>
      </c>
      <c r="Y9" t="s">
        <v>567</v>
      </c>
      <c r="Z9" t="s">
        <v>578</v>
      </c>
      <c r="AA9" s="19">
        <v>43412</v>
      </c>
      <c r="AB9">
        <v>8301073924</v>
      </c>
      <c r="AC9" s="19">
        <v>39332</v>
      </c>
      <c r="AD9" t="s">
        <v>680</v>
      </c>
      <c r="AE9">
        <v>8040112509</v>
      </c>
      <c r="AF9" t="s">
        <v>590</v>
      </c>
      <c r="AG9" t="s">
        <v>682</v>
      </c>
      <c r="AH9" s="19">
        <v>43518</v>
      </c>
      <c r="AI9" s="21">
        <v>1074</v>
      </c>
      <c r="AJ9" s="19">
        <v>41538</v>
      </c>
      <c r="AK9" t="s">
        <v>700</v>
      </c>
      <c r="AL9" s="19">
        <v>43273</v>
      </c>
      <c r="AM9" t="s">
        <v>702</v>
      </c>
      <c r="AN9" t="s">
        <v>703</v>
      </c>
      <c r="AO9" t="s">
        <v>714</v>
      </c>
      <c r="AP9" s="19">
        <v>41496</v>
      </c>
      <c r="AQ9" t="s">
        <v>715</v>
      </c>
      <c r="AR9" t="s">
        <v>717</v>
      </c>
      <c r="AS9" t="s">
        <v>732</v>
      </c>
    </row>
    <row r="10" spans="1:46" x14ac:dyDescent="0.25">
      <c r="A10">
        <v>1093770052</v>
      </c>
      <c r="B10" t="s">
        <v>44</v>
      </c>
      <c r="C10" t="s">
        <v>52</v>
      </c>
      <c r="D10" s="18" t="s">
        <v>67</v>
      </c>
      <c r="E10" t="s">
        <v>66</v>
      </c>
      <c r="F10" s="19" t="s">
        <v>251</v>
      </c>
      <c r="G10" t="s">
        <v>52</v>
      </c>
      <c r="H10" t="s">
        <v>357</v>
      </c>
      <c r="I10" s="20" t="s">
        <v>359</v>
      </c>
      <c r="K10" t="s">
        <v>367</v>
      </c>
      <c r="L10">
        <v>3124609442</v>
      </c>
      <c r="M10" t="s">
        <v>470</v>
      </c>
      <c r="N10" t="s">
        <v>406</v>
      </c>
      <c r="O10" t="s">
        <v>341</v>
      </c>
      <c r="P10" s="21">
        <v>614111649</v>
      </c>
      <c r="Q10" s="19">
        <v>43195</v>
      </c>
      <c r="R10" s="19">
        <v>43195</v>
      </c>
      <c r="S10" s="19"/>
      <c r="Y10" t="s">
        <v>567</v>
      </c>
      <c r="Z10" t="s">
        <v>578</v>
      </c>
      <c r="AA10" s="19">
        <v>43182</v>
      </c>
      <c r="AB10">
        <v>8300703391</v>
      </c>
      <c r="AC10" s="19">
        <v>41662</v>
      </c>
      <c r="AF10" t="s">
        <v>591</v>
      </c>
      <c r="AG10" t="s">
        <v>682</v>
      </c>
      <c r="AH10" s="19">
        <v>43725</v>
      </c>
      <c r="AI10" s="21">
        <v>1191</v>
      </c>
      <c r="AJ10" s="19">
        <v>43239</v>
      </c>
      <c r="AK10" t="s">
        <v>700</v>
      </c>
      <c r="AL10" s="19">
        <v>43336</v>
      </c>
      <c r="AM10" t="s">
        <v>707</v>
      </c>
      <c r="AN10" t="s">
        <v>703</v>
      </c>
      <c r="AO10" t="s">
        <v>714</v>
      </c>
      <c r="AP10" s="19">
        <v>43196</v>
      </c>
      <c r="AQ10" t="s">
        <v>715</v>
      </c>
      <c r="AR10" t="s">
        <v>717</v>
      </c>
      <c r="AS10" t="s">
        <v>733</v>
      </c>
    </row>
    <row r="11" spans="1:46" x14ac:dyDescent="0.25">
      <c r="A11">
        <v>1092345229</v>
      </c>
      <c r="B11" t="s">
        <v>44</v>
      </c>
      <c r="C11" t="s">
        <v>787</v>
      </c>
      <c r="D11" s="18" t="s">
        <v>69</v>
      </c>
      <c r="E11" t="s">
        <v>68</v>
      </c>
      <c r="F11" s="19" t="s">
        <v>252</v>
      </c>
      <c r="G11" t="s">
        <v>46</v>
      </c>
      <c r="H11" t="s">
        <v>357</v>
      </c>
      <c r="I11" s="20" t="s">
        <v>360</v>
      </c>
      <c r="K11" t="s">
        <v>365</v>
      </c>
      <c r="L11">
        <v>3006680293</v>
      </c>
      <c r="M11" t="s">
        <v>471</v>
      </c>
      <c r="N11" t="s">
        <v>407</v>
      </c>
      <c r="O11" t="s">
        <v>560</v>
      </c>
      <c r="P11" s="21">
        <v>130002794</v>
      </c>
      <c r="Q11" s="19">
        <v>43075</v>
      </c>
      <c r="R11" s="19">
        <v>43075</v>
      </c>
      <c r="S11" s="19">
        <v>43074</v>
      </c>
      <c r="Y11" t="s">
        <v>567</v>
      </c>
      <c r="Z11" t="s">
        <v>578</v>
      </c>
      <c r="AA11" s="19">
        <v>43412</v>
      </c>
      <c r="AB11">
        <v>8301073924</v>
      </c>
      <c r="AC11" s="19">
        <v>43215</v>
      </c>
      <c r="AD11" t="s">
        <v>679</v>
      </c>
      <c r="AE11">
        <v>8300534398</v>
      </c>
      <c r="AF11" t="s">
        <v>592</v>
      </c>
      <c r="AG11" t="s">
        <v>682</v>
      </c>
      <c r="AH11" s="19">
        <v>43725</v>
      </c>
      <c r="AI11" s="21">
        <v>1188</v>
      </c>
      <c r="AJ11" s="19" t="s">
        <v>690</v>
      </c>
      <c r="AK11" t="s">
        <v>700</v>
      </c>
      <c r="AL11" s="19">
        <v>43153</v>
      </c>
      <c r="AM11" t="s">
        <v>706</v>
      </c>
      <c r="AN11" t="s">
        <v>708</v>
      </c>
      <c r="AO11" t="s">
        <v>714</v>
      </c>
      <c r="AP11" s="19">
        <v>43076</v>
      </c>
      <c r="AQ11" t="s">
        <v>715</v>
      </c>
      <c r="AR11" t="s">
        <v>717</v>
      </c>
      <c r="AS11" t="s">
        <v>734</v>
      </c>
    </row>
    <row r="12" spans="1:46" x14ac:dyDescent="0.25">
      <c r="A12">
        <v>88195779</v>
      </c>
      <c r="B12" t="s">
        <v>44</v>
      </c>
      <c r="C12" t="s">
        <v>787</v>
      </c>
      <c r="D12" s="18" t="s">
        <v>71</v>
      </c>
      <c r="E12" t="s">
        <v>70</v>
      </c>
      <c r="F12" s="19" t="s">
        <v>253</v>
      </c>
      <c r="G12" t="s">
        <v>787</v>
      </c>
      <c r="H12" t="s">
        <v>357</v>
      </c>
      <c r="I12" s="20" t="s">
        <v>359</v>
      </c>
      <c r="K12" t="s">
        <v>365</v>
      </c>
      <c r="L12">
        <v>3107307126</v>
      </c>
      <c r="M12" t="s">
        <v>472</v>
      </c>
      <c r="N12" t="s">
        <v>408</v>
      </c>
      <c r="O12" t="s">
        <v>341</v>
      </c>
      <c r="P12" s="21">
        <v>619088099</v>
      </c>
      <c r="Q12" s="19">
        <v>43423</v>
      </c>
      <c r="R12" s="19">
        <v>41710</v>
      </c>
      <c r="S12" s="19">
        <v>41697</v>
      </c>
      <c r="Y12" t="s">
        <v>568</v>
      </c>
      <c r="Z12" t="s">
        <v>578</v>
      </c>
      <c r="AA12" s="19">
        <v>43412</v>
      </c>
      <c r="AB12">
        <v>8301073924</v>
      </c>
      <c r="AC12" s="19">
        <v>41859</v>
      </c>
      <c r="AF12" t="s">
        <v>593</v>
      </c>
      <c r="AG12" t="s">
        <v>682</v>
      </c>
      <c r="AH12" s="19">
        <v>43238</v>
      </c>
      <c r="AI12" s="21">
        <v>1101</v>
      </c>
      <c r="AJ12" s="19" t="s">
        <v>691</v>
      </c>
      <c r="AK12" t="s">
        <v>700</v>
      </c>
      <c r="AL12" s="19">
        <v>43151</v>
      </c>
      <c r="AM12" t="s">
        <v>709</v>
      </c>
      <c r="AN12" t="s">
        <v>708</v>
      </c>
      <c r="AO12" t="s">
        <v>714</v>
      </c>
      <c r="AP12" s="19">
        <v>41712</v>
      </c>
      <c r="AQ12" t="s">
        <v>715</v>
      </c>
      <c r="AR12" t="s">
        <v>717</v>
      </c>
      <c r="AS12" t="s">
        <v>734</v>
      </c>
    </row>
    <row r="13" spans="1:46" x14ac:dyDescent="0.25">
      <c r="A13">
        <v>88130348</v>
      </c>
      <c r="B13" t="s">
        <v>44</v>
      </c>
      <c r="C13" t="s">
        <v>787</v>
      </c>
      <c r="D13" s="18" t="s">
        <v>73</v>
      </c>
      <c r="E13" t="s">
        <v>72</v>
      </c>
      <c r="F13" s="19" t="s">
        <v>254</v>
      </c>
      <c r="G13" t="s">
        <v>787</v>
      </c>
      <c r="H13" t="s">
        <v>357</v>
      </c>
      <c r="I13" s="20" t="s">
        <v>359</v>
      </c>
      <c r="K13" t="s">
        <v>365</v>
      </c>
      <c r="L13">
        <v>3224570905</v>
      </c>
      <c r="M13" t="s">
        <v>409</v>
      </c>
      <c r="N13" t="s">
        <v>410</v>
      </c>
      <c r="O13" t="s">
        <v>561</v>
      </c>
      <c r="P13" s="21">
        <v>306469305</v>
      </c>
      <c r="Q13" s="19">
        <v>43425</v>
      </c>
      <c r="R13" s="19">
        <v>40298</v>
      </c>
      <c r="S13" s="19">
        <v>40290</v>
      </c>
      <c r="Y13" t="s">
        <v>567</v>
      </c>
      <c r="Z13" t="s">
        <v>578</v>
      </c>
      <c r="AA13" s="19">
        <v>43241</v>
      </c>
      <c r="AB13" s="21">
        <v>9003736795</v>
      </c>
      <c r="AC13" s="19">
        <v>40376</v>
      </c>
      <c r="AD13" t="s">
        <v>680</v>
      </c>
      <c r="AE13" s="21">
        <v>8040112509</v>
      </c>
      <c r="AF13" t="s">
        <v>594</v>
      </c>
      <c r="AG13" t="s">
        <v>682</v>
      </c>
      <c r="AH13" s="19">
        <v>43371</v>
      </c>
      <c r="AI13" s="21">
        <v>892</v>
      </c>
      <c r="AJ13" s="19" t="s">
        <v>692</v>
      </c>
      <c r="AK13" t="s">
        <v>700</v>
      </c>
      <c r="AL13" s="19">
        <v>43445</v>
      </c>
      <c r="AM13" t="s">
        <v>706</v>
      </c>
      <c r="AN13" t="s">
        <v>703</v>
      </c>
      <c r="AO13" t="s">
        <v>714</v>
      </c>
      <c r="AP13" s="19">
        <v>42036</v>
      </c>
      <c r="AQ13" t="s">
        <v>715</v>
      </c>
      <c r="AR13" t="s">
        <v>717</v>
      </c>
      <c r="AS13" t="s">
        <v>729</v>
      </c>
    </row>
    <row r="14" spans="1:46" x14ac:dyDescent="0.25">
      <c r="A14">
        <v>1093754347</v>
      </c>
      <c r="B14" t="s">
        <v>44</v>
      </c>
      <c r="C14" t="s">
        <v>52</v>
      </c>
      <c r="D14" s="18" t="s">
        <v>75</v>
      </c>
      <c r="E14" t="s">
        <v>74</v>
      </c>
      <c r="F14" s="19" t="s">
        <v>255</v>
      </c>
      <c r="G14" t="s">
        <v>52</v>
      </c>
      <c r="H14" t="s">
        <v>357</v>
      </c>
      <c r="I14" s="20" t="s">
        <v>361</v>
      </c>
      <c r="K14" t="s">
        <v>367</v>
      </c>
      <c r="L14">
        <v>3124194204</v>
      </c>
      <c r="M14" t="s">
        <v>411</v>
      </c>
      <c r="N14" t="s">
        <v>412</v>
      </c>
      <c r="O14" t="s">
        <v>341</v>
      </c>
      <c r="P14" s="21">
        <v>601271588</v>
      </c>
      <c r="Q14" s="19">
        <v>43299</v>
      </c>
      <c r="R14" s="19">
        <v>43299</v>
      </c>
      <c r="S14" s="19">
        <v>43293</v>
      </c>
      <c r="Y14" t="s">
        <v>567</v>
      </c>
      <c r="Z14" t="s">
        <v>579</v>
      </c>
      <c r="AA14" s="19">
        <v>43273</v>
      </c>
      <c r="AB14" s="21">
        <v>8301073924</v>
      </c>
      <c r="AC14" s="19"/>
      <c r="AF14" t="s">
        <v>595</v>
      </c>
      <c r="AG14" t="s">
        <v>682</v>
      </c>
      <c r="AH14" s="19"/>
      <c r="AI14" s="21"/>
      <c r="AJ14" s="19"/>
      <c r="AK14" t="s">
        <v>700</v>
      </c>
      <c r="AL14" s="19">
        <v>43335</v>
      </c>
      <c r="AM14" t="s">
        <v>702</v>
      </c>
      <c r="AN14" t="s">
        <v>705</v>
      </c>
      <c r="AO14" t="s">
        <v>714</v>
      </c>
      <c r="AP14" s="19">
        <v>43300</v>
      </c>
      <c r="AQ14" t="s">
        <v>715</v>
      </c>
      <c r="AR14" t="s">
        <v>717</v>
      </c>
      <c r="AS14" t="s">
        <v>735</v>
      </c>
    </row>
    <row r="15" spans="1:46" x14ac:dyDescent="0.25">
      <c r="A15">
        <v>60389812</v>
      </c>
      <c r="B15" t="s">
        <v>44</v>
      </c>
      <c r="C15" t="s">
        <v>46</v>
      </c>
      <c r="D15" s="18" t="s">
        <v>77</v>
      </c>
      <c r="E15" t="s">
        <v>76</v>
      </c>
      <c r="F15" s="19" t="s">
        <v>256</v>
      </c>
      <c r="G15" t="s">
        <v>778</v>
      </c>
      <c r="H15" t="s">
        <v>358</v>
      </c>
      <c r="I15" s="20" t="s">
        <v>360</v>
      </c>
      <c r="K15" t="s">
        <v>366</v>
      </c>
      <c r="L15">
        <v>3187421949</v>
      </c>
      <c r="M15" t="s">
        <v>473</v>
      </c>
      <c r="N15" t="s">
        <v>413</v>
      </c>
      <c r="O15" t="s">
        <v>341</v>
      </c>
      <c r="P15" s="21">
        <v>601123607</v>
      </c>
      <c r="Q15" s="19">
        <v>43404</v>
      </c>
      <c r="R15" s="19">
        <v>43404</v>
      </c>
      <c r="S15" s="19">
        <v>43403</v>
      </c>
      <c r="Y15" t="s">
        <v>567</v>
      </c>
      <c r="Z15" t="s">
        <v>578</v>
      </c>
      <c r="AA15" s="19">
        <v>43011</v>
      </c>
      <c r="AB15" s="21">
        <v>9004963237</v>
      </c>
      <c r="AC15" s="19">
        <v>42388</v>
      </c>
      <c r="AF15" t="s">
        <v>596</v>
      </c>
      <c r="AH15" s="19"/>
      <c r="AI15" s="21">
        <v>1204</v>
      </c>
      <c r="AJ15" s="19" t="s">
        <v>689</v>
      </c>
      <c r="AK15" t="s">
        <v>700</v>
      </c>
      <c r="AL15" s="19">
        <v>43444</v>
      </c>
      <c r="AM15" t="s">
        <v>702</v>
      </c>
      <c r="AN15" t="s">
        <v>705</v>
      </c>
      <c r="AO15" t="s">
        <v>714</v>
      </c>
      <c r="AP15" s="19">
        <v>43405</v>
      </c>
      <c r="AQ15" t="s">
        <v>715</v>
      </c>
      <c r="AR15" t="s">
        <v>719</v>
      </c>
      <c r="AS15" t="s">
        <v>736</v>
      </c>
    </row>
    <row r="16" spans="1:46" x14ac:dyDescent="0.25">
      <c r="A16">
        <v>1091452120</v>
      </c>
      <c r="B16" t="s">
        <v>44</v>
      </c>
      <c r="C16" t="s">
        <v>47</v>
      </c>
      <c r="D16" s="18" t="s">
        <v>79</v>
      </c>
      <c r="E16" t="s">
        <v>78</v>
      </c>
      <c r="F16" s="19" t="s">
        <v>257</v>
      </c>
      <c r="G16" t="s">
        <v>343</v>
      </c>
      <c r="H16" t="s">
        <v>357</v>
      </c>
      <c r="I16" s="20" t="s">
        <v>360</v>
      </c>
      <c r="K16" t="s">
        <v>365</v>
      </c>
      <c r="L16">
        <v>3203303614</v>
      </c>
      <c r="M16" t="s">
        <v>474</v>
      </c>
      <c r="N16" t="s">
        <v>414</v>
      </c>
      <c r="O16" t="s">
        <v>561</v>
      </c>
      <c r="P16" s="21">
        <v>772026886</v>
      </c>
      <c r="Q16" s="19">
        <v>43189</v>
      </c>
      <c r="R16" s="19">
        <v>43246</v>
      </c>
      <c r="S16" s="19"/>
      <c r="Y16" t="s">
        <v>567</v>
      </c>
      <c r="Z16" t="s">
        <v>578</v>
      </c>
      <c r="AA16" s="19">
        <v>43130</v>
      </c>
      <c r="AB16" s="21">
        <v>8300501408</v>
      </c>
      <c r="AC16" s="19"/>
      <c r="AF16" t="s">
        <v>597</v>
      </c>
      <c r="AH16" s="19"/>
      <c r="AI16" s="21">
        <v>1192</v>
      </c>
      <c r="AJ16" s="19">
        <v>43239</v>
      </c>
      <c r="AL16" s="19"/>
      <c r="AM16" t="s">
        <v>704</v>
      </c>
      <c r="AN16" t="s">
        <v>705</v>
      </c>
      <c r="AO16" t="s">
        <v>714</v>
      </c>
      <c r="AP16" s="19">
        <v>43191</v>
      </c>
      <c r="AQ16" t="s">
        <v>715</v>
      </c>
      <c r="AR16" t="s">
        <v>717</v>
      </c>
      <c r="AS16" t="s">
        <v>737</v>
      </c>
    </row>
    <row r="17" spans="1:46" x14ac:dyDescent="0.25">
      <c r="A17">
        <v>1090473034</v>
      </c>
      <c r="B17" t="s">
        <v>44</v>
      </c>
      <c r="C17" t="s">
        <v>46</v>
      </c>
      <c r="D17" s="18" t="s">
        <v>225</v>
      </c>
      <c r="E17" t="s">
        <v>80</v>
      </c>
      <c r="F17" s="19" t="s">
        <v>258</v>
      </c>
      <c r="G17" t="s">
        <v>788</v>
      </c>
      <c r="H17" t="s">
        <v>357</v>
      </c>
      <c r="I17" s="20" t="s">
        <v>359</v>
      </c>
      <c r="K17" t="s">
        <v>365</v>
      </c>
      <c r="L17">
        <v>3113225627</v>
      </c>
      <c r="M17" t="s">
        <v>475</v>
      </c>
      <c r="N17" t="s">
        <v>415</v>
      </c>
      <c r="O17" t="s">
        <v>341</v>
      </c>
      <c r="P17" s="21">
        <v>601199953</v>
      </c>
      <c r="Q17" s="19">
        <v>43425</v>
      </c>
      <c r="R17" s="19">
        <v>42094</v>
      </c>
      <c r="S17" s="19">
        <v>42089</v>
      </c>
      <c r="Y17" t="s">
        <v>567</v>
      </c>
      <c r="Z17" t="s">
        <v>578</v>
      </c>
      <c r="AA17" s="19">
        <v>43154</v>
      </c>
      <c r="AB17">
        <v>8301073924</v>
      </c>
      <c r="AC17" s="19">
        <v>42185</v>
      </c>
      <c r="AF17" t="s">
        <v>598</v>
      </c>
      <c r="AG17" t="s">
        <v>682</v>
      </c>
      <c r="AH17" s="19">
        <v>43518</v>
      </c>
      <c r="AI17" s="21">
        <v>1128</v>
      </c>
      <c r="AJ17" s="19">
        <v>42175</v>
      </c>
      <c r="AK17" t="s">
        <v>700</v>
      </c>
      <c r="AL17" s="19">
        <v>43138</v>
      </c>
      <c r="AM17" t="s">
        <v>706</v>
      </c>
      <c r="AN17" t="s">
        <v>703</v>
      </c>
      <c r="AO17" t="s">
        <v>714</v>
      </c>
      <c r="AP17" s="19">
        <v>42095</v>
      </c>
      <c r="AQ17" t="s">
        <v>715</v>
      </c>
      <c r="AR17" t="s">
        <v>683</v>
      </c>
      <c r="AS17" t="s">
        <v>738</v>
      </c>
    </row>
    <row r="18" spans="1:46" x14ac:dyDescent="0.25">
      <c r="A18">
        <v>1090443205</v>
      </c>
      <c r="B18" t="s">
        <v>44</v>
      </c>
      <c r="C18" t="s">
        <v>46</v>
      </c>
      <c r="D18" s="18" t="s">
        <v>82</v>
      </c>
      <c r="E18" t="s">
        <v>81</v>
      </c>
      <c r="F18" s="19" t="s">
        <v>259</v>
      </c>
      <c r="G18" t="s">
        <v>46</v>
      </c>
      <c r="H18" t="s">
        <v>358</v>
      </c>
      <c r="I18" s="20" t="s">
        <v>359</v>
      </c>
      <c r="K18" t="s">
        <v>366</v>
      </c>
      <c r="L18">
        <v>3112341332</v>
      </c>
      <c r="M18" t="s">
        <v>476</v>
      </c>
      <c r="N18" t="s">
        <v>416</v>
      </c>
      <c r="O18" t="s">
        <v>341</v>
      </c>
      <c r="P18" s="21">
        <v>601197585</v>
      </c>
      <c r="Q18" s="19">
        <v>42755</v>
      </c>
      <c r="R18" s="19"/>
      <c r="S18" s="19">
        <v>42730</v>
      </c>
      <c r="Y18" t="s">
        <v>570</v>
      </c>
      <c r="Z18" t="s">
        <v>580</v>
      </c>
      <c r="AA18" s="19">
        <v>43224</v>
      </c>
      <c r="AB18">
        <v>8301073924</v>
      </c>
      <c r="AC18" s="19">
        <v>42185</v>
      </c>
      <c r="AF18" t="s">
        <v>599</v>
      </c>
      <c r="AG18" t="s">
        <v>683</v>
      </c>
      <c r="AH18" s="19">
        <v>43607</v>
      </c>
      <c r="AI18" s="21">
        <v>1162</v>
      </c>
      <c r="AJ18" s="19" t="s">
        <v>693</v>
      </c>
      <c r="AL18" s="19"/>
      <c r="AM18" t="s">
        <v>710</v>
      </c>
      <c r="AN18" t="s">
        <v>705</v>
      </c>
      <c r="AO18" t="s">
        <v>714</v>
      </c>
      <c r="AP18" s="19">
        <v>42736</v>
      </c>
      <c r="AQ18" t="s">
        <v>716</v>
      </c>
      <c r="AR18" t="s">
        <v>720</v>
      </c>
      <c r="AS18" t="s">
        <v>730</v>
      </c>
    </row>
    <row r="19" spans="1:46" x14ac:dyDescent="0.25">
      <c r="A19">
        <v>60384046</v>
      </c>
      <c r="B19" t="s">
        <v>44</v>
      </c>
      <c r="C19" t="s">
        <v>46</v>
      </c>
      <c r="D19" s="18" t="s">
        <v>77</v>
      </c>
      <c r="E19" t="s">
        <v>83</v>
      </c>
      <c r="F19" s="19" t="s">
        <v>260</v>
      </c>
      <c r="G19" t="s">
        <v>46</v>
      </c>
      <c r="H19" t="s">
        <v>358</v>
      </c>
      <c r="I19" s="20" t="s">
        <v>359</v>
      </c>
      <c r="K19" t="s">
        <v>366</v>
      </c>
      <c r="L19">
        <v>3163056668</v>
      </c>
      <c r="M19" t="s">
        <v>477</v>
      </c>
      <c r="N19" t="s">
        <v>478</v>
      </c>
      <c r="Q19" s="19">
        <v>42793</v>
      </c>
      <c r="R19" s="19">
        <v>40309</v>
      </c>
      <c r="S19" s="19">
        <v>42846</v>
      </c>
      <c r="Y19" t="s">
        <v>571</v>
      </c>
      <c r="Z19" t="s">
        <v>366</v>
      </c>
      <c r="AA19" s="19" t="s">
        <v>366</v>
      </c>
      <c r="AB19" t="s">
        <v>600</v>
      </c>
      <c r="AC19" s="19">
        <v>39189</v>
      </c>
      <c r="AF19" t="s">
        <v>600</v>
      </c>
      <c r="AG19" t="s">
        <v>366</v>
      </c>
      <c r="AH19" s="19" t="s">
        <v>366</v>
      </c>
      <c r="AI19" s="21"/>
      <c r="AJ19" s="19"/>
      <c r="AL19" s="19"/>
      <c r="AM19" t="s">
        <v>706</v>
      </c>
      <c r="AN19" t="s">
        <v>705</v>
      </c>
      <c r="AO19" t="s">
        <v>714</v>
      </c>
      <c r="AP19" s="19">
        <v>36168</v>
      </c>
      <c r="AQ19" t="s">
        <v>716</v>
      </c>
      <c r="AR19" t="s">
        <v>721</v>
      </c>
      <c r="AS19" t="s">
        <v>730</v>
      </c>
      <c r="AT19" t="s">
        <v>600</v>
      </c>
    </row>
    <row r="20" spans="1:46" x14ac:dyDescent="0.25">
      <c r="A20">
        <v>1090462814</v>
      </c>
      <c r="B20" t="s">
        <v>44</v>
      </c>
      <c r="C20" t="s">
        <v>46</v>
      </c>
      <c r="D20" s="18" t="s">
        <v>226</v>
      </c>
      <c r="E20" t="s">
        <v>83</v>
      </c>
      <c r="F20" s="19" t="s">
        <v>261</v>
      </c>
      <c r="G20" t="s">
        <v>46</v>
      </c>
      <c r="H20" t="s">
        <v>358</v>
      </c>
      <c r="I20" s="20" t="s">
        <v>359</v>
      </c>
      <c r="K20" t="s">
        <v>366</v>
      </c>
      <c r="L20">
        <v>3043275428</v>
      </c>
      <c r="M20" t="s">
        <v>477</v>
      </c>
      <c r="N20" t="s">
        <v>478</v>
      </c>
      <c r="O20" t="s">
        <v>341</v>
      </c>
      <c r="P20" s="21">
        <v>601174295</v>
      </c>
      <c r="Q20" s="19">
        <v>43323</v>
      </c>
      <c r="R20" s="19">
        <v>43323</v>
      </c>
      <c r="S20" s="19">
        <v>43323</v>
      </c>
      <c r="Y20" t="s">
        <v>570</v>
      </c>
      <c r="Z20" t="s">
        <v>366</v>
      </c>
      <c r="AA20" s="19" t="s">
        <v>366</v>
      </c>
      <c r="AB20" t="s">
        <v>366</v>
      </c>
      <c r="AC20" s="19">
        <v>40562</v>
      </c>
      <c r="AF20" t="s">
        <v>366</v>
      </c>
      <c r="AG20" t="s">
        <v>366</v>
      </c>
      <c r="AH20" s="19" t="s">
        <v>366</v>
      </c>
      <c r="AI20" s="21"/>
      <c r="AJ20" s="19"/>
      <c r="AL20" s="19"/>
      <c r="AM20" t="s">
        <v>706</v>
      </c>
      <c r="AN20" t="s">
        <v>703</v>
      </c>
      <c r="AO20" t="s">
        <v>714</v>
      </c>
      <c r="AP20" s="19">
        <v>43325</v>
      </c>
      <c r="AQ20" t="s">
        <v>716</v>
      </c>
      <c r="AR20" t="s">
        <v>722</v>
      </c>
      <c r="AS20" t="s">
        <v>730</v>
      </c>
      <c r="AT20" t="s">
        <v>600</v>
      </c>
    </row>
    <row r="21" spans="1:46" x14ac:dyDescent="0.25">
      <c r="A21">
        <v>1082972071</v>
      </c>
      <c r="B21" t="s">
        <v>44</v>
      </c>
      <c r="C21" t="s">
        <v>48</v>
      </c>
      <c r="D21" s="18" t="s">
        <v>85</v>
      </c>
      <c r="E21" t="s">
        <v>84</v>
      </c>
      <c r="F21" s="19" t="s">
        <v>262</v>
      </c>
      <c r="G21" t="s">
        <v>49</v>
      </c>
      <c r="H21" t="s">
        <v>358</v>
      </c>
      <c r="I21" s="20" t="s">
        <v>360</v>
      </c>
      <c r="K21" t="s">
        <v>366</v>
      </c>
      <c r="L21">
        <v>3174154682</v>
      </c>
      <c r="M21" t="s">
        <v>479</v>
      </c>
      <c r="N21" t="s">
        <v>480</v>
      </c>
      <c r="O21" t="s">
        <v>341</v>
      </c>
      <c r="P21" s="21">
        <v>210355244</v>
      </c>
      <c r="Q21" s="19">
        <v>43433</v>
      </c>
      <c r="R21" s="19">
        <v>43434</v>
      </c>
      <c r="S21" s="19">
        <v>43433</v>
      </c>
      <c r="Y21" t="s">
        <v>567</v>
      </c>
      <c r="Z21" t="s">
        <v>579</v>
      </c>
      <c r="AA21" s="19">
        <v>43434</v>
      </c>
      <c r="AB21">
        <v>8301073924</v>
      </c>
      <c r="AC21" s="19"/>
      <c r="AF21" t="s">
        <v>601</v>
      </c>
      <c r="AH21" s="19"/>
      <c r="AI21" s="21"/>
      <c r="AJ21" s="19"/>
      <c r="AL21" s="19"/>
      <c r="AM21" t="s">
        <v>702</v>
      </c>
      <c r="AN21" t="s">
        <v>703</v>
      </c>
      <c r="AO21" t="s">
        <v>714</v>
      </c>
      <c r="AP21" s="19">
        <v>43435</v>
      </c>
      <c r="AQ21" t="s">
        <v>715</v>
      </c>
      <c r="AR21" t="s">
        <v>717</v>
      </c>
      <c r="AS21" t="s">
        <v>739</v>
      </c>
    </row>
    <row r="22" spans="1:46" x14ac:dyDescent="0.25">
      <c r="A22">
        <v>13176070</v>
      </c>
      <c r="B22" t="s">
        <v>44</v>
      </c>
      <c r="C22" t="s">
        <v>356</v>
      </c>
      <c r="D22" s="18" t="s">
        <v>87</v>
      </c>
      <c r="E22" t="s">
        <v>86</v>
      </c>
      <c r="F22" s="19" t="s">
        <v>263</v>
      </c>
      <c r="G22" t="s">
        <v>356</v>
      </c>
      <c r="H22" t="s">
        <v>357</v>
      </c>
      <c r="I22" s="20" t="s">
        <v>359</v>
      </c>
      <c r="K22" t="s">
        <v>367</v>
      </c>
      <c r="L22">
        <v>3162434584</v>
      </c>
      <c r="M22" t="s">
        <v>482</v>
      </c>
      <c r="N22" t="s">
        <v>481</v>
      </c>
      <c r="O22" t="s">
        <v>341</v>
      </c>
      <c r="P22" s="21">
        <v>446239147</v>
      </c>
      <c r="Q22" s="19"/>
      <c r="R22" s="19"/>
      <c r="S22" s="19"/>
      <c r="Y22" t="s">
        <v>567</v>
      </c>
      <c r="Z22" t="s">
        <v>578</v>
      </c>
      <c r="AA22" s="19">
        <v>43410</v>
      </c>
      <c r="AB22">
        <v>9003736795</v>
      </c>
      <c r="AC22" s="19">
        <v>41716</v>
      </c>
      <c r="AF22" t="s">
        <v>602</v>
      </c>
      <c r="AH22" s="19"/>
      <c r="AI22" s="21"/>
      <c r="AJ22" s="19"/>
      <c r="AL22" s="19"/>
      <c r="AM22" t="s">
        <v>704</v>
      </c>
      <c r="AN22" t="s">
        <v>703</v>
      </c>
      <c r="AO22" t="s">
        <v>714</v>
      </c>
      <c r="AP22" s="19">
        <v>43484</v>
      </c>
      <c r="AQ22" t="s">
        <v>715</v>
      </c>
      <c r="AR22" t="s">
        <v>717</v>
      </c>
    </row>
    <row r="23" spans="1:46" x14ac:dyDescent="0.25">
      <c r="A23">
        <v>1084896656</v>
      </c>
      <c r="B23" t="s">
        <v>44</v>
      </c>
      <c r="C23" t="s">
        <v>782</v>
      </c>
      <c r="D23" s="18" t="s">
        <v>89</v>
      </c>
      <c r="E23" t="s">
        <v>88</v>
      </c>
      <c r="F23" s="19" t="s">
        <v>264</v>
      </c>
      <c r="G23" t="s">
        <v>782</v>
      </c>
      <c r="H23" t="s">
        <v>357</v>
      </c>
      <c r="I23" s="20" t="s">
        <v>359</v>
      </c>
      <c r="K23" t="s">
        <v>365</v>
      </c>
      <c r="L23" t="s">
        <v>370</v>
      </c>
      <c r="M23" t="s">
        <v>417</v>
      </c>
      <c r="N23" t="s">
        <v>349</v>
      </c>
      <c r="O23" t="s">
        <v>341</v>
      </c>
      <c r="P23">
        <v>210236329</v>
      </c>
      <c r="Q23" s="19">
        <v>43423</v>
      </c>
      <c r="R23" s="19" t="s">
        <v>566</v>
      </c>
      <c r="S23" s="19">
        <v>40858</v>
      </c>
      <c r="Y23" t="s">
        <v>567</v>
      </c>
      <c r="Z23" t="s">
        <v>578</v>
      </c>
      <c r="AA23" s="19">
        <v>43241</v>
      </c>
      <c r="AB23">
        <v>9003736795</v>
      </c>
      <c r="AC23" s="19">
        <v>40228</v>
      </c>
      <c r="AF23" t="s">
        <v>603</v>
      </c>
      <c r="AG23" t="s">
        <v>682</v>
      </c>
      <c r="AH23" s="19">
        <v>43635</v>
      </c>
      <c r="AI23" s="21">
        <v>1016</v>
      </c>
      <c r="AJ23" s="19">
        <v>41090</v>
      </c>
      <c r="AK23" t="s">
        <v>700</v>
      </c>
      <c r="AL23" s="19">
        <v>43446</v>
      </c>
      <c r="AM23" t="s">
        <v>706</v>
      </c>
      <c r="AN23" t="s">
        <v>703</v>
      </c>
      <c r="AO23" t="s">
        <v>714</v>
      </c>
      <c r="AP23" s="19">
        <v>41063</v>
      </c>
      <c r="AQ23" t="s">
        <v>715</v>
      </c>
      <c r="AR23" t="s">
        <v>717</v>
      </c>
      <c r="AS23" t="s">
        <v>740</v>
      </c>
      <c r="AT23" t="s">
        <v>770</v>
      </c>
    </row>
    <row r="24" spans="1:46" x14ac:dyDescent="0.25">
      <c r="A24">
        <v>88306727</v>
      </c>
      <c r="B24" t="s">
        <v>44</v>
      </c>
      <c r="C24" t="s">
        <v>343</v>
      </c>
      <c r="D24" s="18" t="s">
        <v>227</v>
      </c>
      <c r="E24" t="s">
        <v>90</v>
      </c>
      <c r="F24" s="19" t="s">
        <v>265</v>
      </c>
      <c r="G24" t="s">
        <v>344</v>
      </c>
      <c r="H24" t="s">
        <v>357</v>
      </c>
      <c r="I24" s="20" t="s">
        <v>360</v>
      </c>
      <c r="K24" t="s">
        <v>367</v>
      </c>
      <c r="L24" t="s">
        <v>371</v>
      </c>
      <c r="M24" t="s">
        <v>483</v>
      </c>
      <c r="N24" t="s">
        <v>418</v>
      </c>
      <c r="O24" t="s">
        <v>341</v>
      </c>
      <c r="P24" s="21">
        <v>462348053</v>
      </c>
      <c r="Q24" s="19">
        <v>42455</v>
      </c>
      <c r="R24" s="19">
        <v>41703</v>
      </c>
      <c r="S24" s="19">
        <v>41703</v>
      </c>
      <c r="Y24" t="s">
        <v>567</v>
      </c>
      <c r="Z24" t="s">
        <v>578</v>
      </c>
      <c r="AA24" s="19">
        <v>43241</v>
      </c>
      <c r="AB24">
        <v>9003736795</v>
      </c>
      <c r="AC24" s="19">
        <v>41859</v>
      </c>
      <c r="AF24" t="s">
        <v>604</v>
      </c>
      <c r="AG24" t="s">
        <v>682</v>
      </c>
      <c r="AH24" s="19">
        <v>42812</v>
      </c>
      <c r="AI24" s="21">
        <v>1147</v>
      </c>
      <c r="AJ24" s="19">
        <v>42479</v>
      </c>
      <c r="AL24" s="19"/>
      <c r="AM24" t="s">
        <v>706</v>
      </c>
      <c r="AN24" t="s">
        <v>708</v>
      </c>
      <c r="AO24" t="s">
        <v>714</v>
      </c>
      <c r="AP24" s="19">
        <v>42776</v>
      </c>
      <c r="AQ24" t="s">
        <v>715</v>
      </c>
      <c r="AR24" t="s">
        <v>717</v>
      </c>
      <c r="AS24" t="s">
        <v>741</v>
      </c>
    </row>
    <row r="25" spans="1:46" x14ac:dyDescent="0.25">
      <c r="A25">
        <v>37272238</v>
      </c>
      <c r="B25" t="s">
        <v>44</v>
      </c>
      <c r="C25" t="s">
        <v>46</v>
      </c>
      <c r="D25" s="18" t="s">
        <v>228</v>
      </c>
      <c r="E25" t="s">
        <v>91</v>
      </c>
      <c r="F25" s="19" t="s">
        <v>266</v>
      </c>
      <c r="G25" t="s">
        <v>46</v>
      </c>
      <c r="H25" t="s">
        <v>358</v>
      </c>
      <c r="I25" s="20" t="s">
        <v>359</v>
      </c>
      <c r="K25" t="s">
        <v>366</v>
      </c>
      <c r="L25">
        <v>3123223847</v>
      </c>
      <c r="M25" t="s">
        <v>484</v>
      </c>
      <c r="N25" t="s">
        <v>419</v>
      </c>
      <c r="O25" t="s">
        <v>341</v>
      </c>
      <c r="P25" s="21">
        <v>260143797</v>
      </c>
      <c r="Q25" s="19">
        <v>42824</v>
      </c>
      <c r="R25" s="19">
        <v>41661</v>
      </c>
      <c r="S25" s="19">
        <v>41605</v>
      </c>
      <c r="Y25" t="s">
        <v>567</v>
      </c>
      <c r="Z25" t="s">
        <v>581</v>
      </c>
      <c r="AA25" s="19">
        <v>43154</v>
      </c>
      <c r="AB25">
        <v>8301073924</v>
      </c>
      <c r="AC25" s="19">
        <v>41712</v>
      </c>
      <c r="AF25" t="s">
        <v>605</v>
      </c>
      <c r="AG25" t="s">
        <v>684</v>
      </c>
      <c r="AH25" s="19">
        <v>43600</v>
      </c>
      <c r="AI25" s="21">
        <v>1166</v>
      </c>
      <c r="AJ25" s="19">
        <v>42812</v>
      </c>
      <c r="AK25" t="s">
        <v>700</v>
      </c>
      <c r="AL25" s="19"/>
      <c r="AM25" t="s">
        <v>706</v>
      </c>
      <c r="AN25" t="s">
        <v>708</v>
      </c>
      <c r="AO25" t="s">
        <v>714</v>
      </c>
      <c r="AP25" s="19">
        <v>42776</v>
      </c>
      <c r="AQ25" t="s">
        <v>715</v>
      </c>
      <c r="AR25" t="s">
        <v>719</v>
      </c>
      <c r="AS25" t="s">
        <v>736</v>
      </c>
      <c r="AT25" t="s">
        <v>771</v>
      </c>
    </row>
    <row r="26" spans="1:46" x14ac:dyDescent="0.25">
      <c r="A26">
        <v>1093758935</v>
      </c>
      <c r="B26" t="s">
        <v>44</v>
      </c>
      <c r="C26" t="s">
        <v>52</v>
      </c>
      <c r="D26" s="18" t="s">
        <v>93</v>
      </c>
      <c r="E26" t="s">
        <v>92</v>
      </c>
      <c r="F26" s="19" t="s">
        <v>267</v>
      </c>
      <c r="G26" t="s">
        <v>778</v>
      </c>
      <c r="H26" t="s">
        <v>357</v>
      </c>
      <c r="I26" s="20" t="s">
        <v>360</v>
      </c>
      <c r="K26" t="s">
        <v>365</v>
      </c>
      <c r="L26" t="s">
        <v>372</v>
      </c>
      <c r="M26" t="s">
        <v>485</v>
      </c>
      <c r="N26" t="s">
        <v>420</v>
      </c>
      <c r="O26" t="s">
        <v>560</v>
      </c>
      <c r="P26" s="21">
        <v>130004448</v>
      </c>
      <c r="Q26" s="19">
        <v>42958</v>
      </c>
      <c r="R26" s="19">
        <v>42958</v>
      </c>
      <c r="S26" s="19">
        <v>42948</v>
      </c>
      <c r="Y26" t="s">
        <v>567</v>
      </c>
      <c r="Z26" t="s">
        <v>578</v>
      </c>
      <c r="AA26" s="19">
        <v>43154</v>
      </c>
      <c r="AB26">
        <v>8301073924</v>
      </c>
      <c r="AC26" s="19">
        <v>43215</v>
      </c>
      <c r="AD26" t="s">
        <v>679</v>
      </c>
      <c r="AE26">
        <v>8300534398</v>
      </c>
      <c r="AF26" t="s">
        <v>606</v>
      </c>
      <c r="AG26" t="s">
        <v>682</v>
      </c>
      <c r="AH26" s="19">
        <v>43600</v>
      </c>
      <c r="AI26" s="21">
        <v>1175</v>
      </c>
      <c r="AJ26" s="19">
        <v>42959</v>
      </c>
      <c r="AK26" t="s">
        <v>700</v>
      </c>
      <c r="AL26" s="19">
        <v>43152</v>
      </c>
      <c r="AM26" t="s">
        <v>702</v>
      </c>
      <c r="AN26" t="s">
        <v>703</v>
      </c>
      <c r="AO26" t="s">
        <v>714</v>
      </c>
      <c r="AP26" s="19">
        <v>42959</v>
      </c>
      <c r="AQ26" t="s">
        <v>715</v>
      </c>
      <c r="AR26" t="s">
        <v>717</v>
      </c>
      <c r="AS26" t="s">
        <v>728</v>
      </c>
    </row>
    <row r="27" spans="1:46" x14ac:dyDescent="0.25">
      <c r="A27">
        <v>88203881</v>
      </c>
      <c r="B27" t="s">
        <v>44</v>
      </c>
      <c r="C27" t="s">
        <v>46</v>
      </c>
      <c r="D27" s="18" t="s">
        <v>95</v>
      </c>
      <c r="E27" t="s">
        <v>94</v>
      </c>
      <c r="F27" s="19" t="s">
        <v>268</v>
      </c>
      <c r="G27" t="s">
        <v>46</v>
      </c>
      <c r="H27" t="s">
        <v>357</v>
      </c>
      <c r="I27" s="20" t="s">
        <v>360</v>
      </c>
      <c r="K27" t="s">
        <v>365</v>
      </c>
      <c r="L27">
        <v>3124694903</v>
      </c>
      <c r="M27" t="s">
        <v>486</v>
      </c>
      <c r="N27" t="s">
        <v>429</v>
      </c>
      <c r="O27" t="s">
        <v>341</v>
      </c>
      <c r="P27">
        <v>260673819</v>
      </c>
      <c r="Q27" s="19">
        <v>43430</v>
      </c>
      <c r="R27" s="19">
        <v>40043</v>
      </c>
      <c r="S27" s="19">
        <v>40023</v>
      </c>
      <c r="Y27" t="s">
        <v>567</v>
      </c>
      <c r="Z27" t="s">
        <v>578</v>
      </c>
      <c r="AA27" s="19">
        <v>43412</v>
      </c>
      <c r="AB27">
        <v>8301073924</v>
      </c>
      <c r="AC27" s="19">
        <v>40219</v>
      </c>
      <c r="AD27" t="s">
        <v>680</v>
      </c>
      <c r="AE27">
        <v>8040112509</v>
      </c>
      <c r="AF27" t="s">
        <v>607</v>
      </c>
      <c r="AG27" t="s">
        <v>682</v>
      </c>
      <c r="AH27" s="19">
        <v>43518</v>
      </c>
      <c r="AI27" s="21">
        <v>1123</v>
      </c>
      <c r="AJ27" s="19">
        <v>42076</v>
      </c>
      <c r="AK27" t="s">
        <v>700</v>
      </c>
      <c r="AL27" s="19">
        <v>43150</v>
      </c>
      <c r="AM27" t="s">
        <v>706</v>
      </c>
      <c r="AN27" t="s">
        <v>711</v>
      </c>
      <c r="AO27" t="s">
        <v>714</v>
      </c>
      <c r="AP27" s="19">
        <v>42005</v>
      </c>
      <c r="AQ27" t="s">
        <v>715</v>
      </c>
      <c r="AR27" t="s">
        <v>717</v>
      </c>
      <c r="AS27" t="s">
        <v>731</v>
      </c>
    </row>
    <row r="28" spans="1:46" x14ac:dyDescent="0.25">
      <c r="A28">
        <v>88227690</v>
      </c>
      <c r="B28" t="s">
        <v>44</v>
      </c>
      <c r="C28" t="s">
        <v>46</v>
      </c>
      <c r="D28" s="18" t="s">
        <v>97</v>
      </c>
      <c r="E28" t="s">
        <v>96</v>
      </c>
      <c r="F28" s="19" t="s">
        <v>269</v>
      </c>
      <c r="G28" t="s">
        <v>345</v>
      </c>
      <c r="H28" t="s">
        <v>357</v>
      </c>
      <c r="I28" s="20" t="s">
        <v>360</v>
      </c>
      <c r="K28" t="s">
        <v>365</v>
      </c>
      <c r="L28">
        <v>3102081290</v>
      </c>
      <c r="M28" t="s">
        <v>487</v>
      </c>
      <c r="N28" t="s">
        <v>421</v>
      </c>
      <c r="O28" t="s">
        <v>341</v>
      </c>
      <c r="P28" s="21">
        <v>601191190</v>
      </c>
      <c r="Q28" s="19">
        <v>43424</v>
      </c>
      <c r="R28" s="19">
        <v>41979</v>
      </c>
      <c r="S28" s="19">
        <v>41977</v>
      </c>
      <c r="Y28" t="s">
        <v>567</v>
      </c>
      <c r="Z28" t="s">
        <v>578</v>
      </c>
      <c r="AA28" s="19">
        <v>43089</v>
      </c>
      <c r="AB28">
        <v>8301073924</v>
      </c>
      <c r="AC28" s="19">
        <v>42185</v>
      </c>
      <c r="AF28" t="s">
        <v>608</v>
      </c>
      <c r="AG28" t="s">
        <v>682</v>
      </c>
      <c r="AH28" s="19">
        <v>43482</v>
      </c>
      <c r="AI28" s="21"/>
      <c r="AJ28" s="19"/>
      <c r="AK28" t="s">
        <v>700</v>
      </c>
      <c r="AL28" s="19">
        <v>43446</v>
      </c>
      <c r="AM28" t="s">
        <v>706</v>
      </c>
      <c r="AN28" t="s">
        <v>711</v>
      </c>
      <c r="AO28" t="s">
        <v>714</v>
      </c>
      <c r="AP28" s="19">
        <v>42095</v>
      </c>
      <c r="AQ28" t="s">
        <v>715</v>
      </c>
      <c r="AR28" t="s">
        <v>717</v>
      </c>
      <c r="AS28" t="s">
        <v>742</v>
      </c>
    </row>
    <row r="29" spans="1:46" x14ac:dyDescent="0.25">
      <c r="A29">
        <v>88196338</v>
      </c>
      <c r="B29" t="s">
        <v>44</v>
      </c>
      <c r="C29" t="s">
        <v>46</v>
      </c>
      <c r="D29" s="18" t="s">
        <v>99</v>
      </c>
      <c r="E29" t="s">
        <v>98</v>
      </c>
      <c r="F29" s="19" t="s">
        <v>270</v>
      </c>
      <c r="G29" t="s">
        <v>779</v>
      </c>
      <c r="H29" t="s">
        <v>357</v>
      </c>
      <c r="I29" s="20" t="s">
        <v>360</v>
      </c>
      <c r="K29" t="s">
        <v>365</v>
      </c>
      <c r="L29">
        <v>3184890597</v>
      </c>
      <c r="M29" t="s">
        <v>488</v>
      </c>
      <c r="N29" t="s">
        <v>422</v>
      </c>
      <c r="O29" t="s">
        <v>560</v>
      </c>
      <c r="P29" s="21">
        <v>130003212</v>
      </c>
      <c r="Q29" s="19">
        <v>42972</v>
      </c>
      <c r="R29" s="19">
        <v>38045</v>
      </c>
      <c r="S29" s="19">
        <v>40864</v>
      </c>
      <c r="Y29" t="s">
        <v>567</v>
      </c>
      <c r="Z29" t="s">
        <v>578</v>
      </c>
      <c r="AA29" s="19">
        <v>43241</v>
      </c>
      <c r="AB29">
        <v>9003736795</v>
      </c>
      <c r="AC29" s="19">
        <v>39133</v>
      </c>
      <c r="AF29" t="s">
        <v>609</v>
      </c>
      <c r="AG29" t="s">
        <v>682</v>
      </c>
      <c r="AH29" s="19">
        <v>43635</v>
      </c>
      <c r="AI29" s="21"/>
      <c r="AJ29" s="19"/>
      <c r="AK29" t="s">
        <v>700</v>
      </c>
      <c r="AL29" s="19">
        <v>43154</v>
      </c>
      <c r="AM29" t="s">
        <v>704</v>
      </c>
      <c r="AN29" t="s">
        <v>705</v>
      </c>
      <c r="AO29" t="s">
        <v>714</v>
      </c>
      <c r="AP29" s="19">
        <v>38049</v>
      </c>
      <c r="AQ29" t="s">
        <v>715</v>
      </c>
      <c r="AR29" t="s">
        <v>717</v>
      </c>
      <c r="AS29" t="s">
        <v>731</v>
      </c>
    </row>
    <row r="30" spans="1:46" x14ac:dyDescent="0.25">
      <c r="A30">
        <v>1065576833</v>
      </c>
      <c r="B30" t="s">
        <v>44</v>
      </c>
      <c r="C30" t="s">
        <v>49</v>
      </c>
      <c r="D30" s="18" t="s">
        <v>101</v>
      </c>
      <c r="E30" t="s">
        <v>100</v>
      </c>
      <c r="F30" s="19" t="s">
        <v>271</v>
      </c>
      <c r="G30" t="s">
        <v>49</v>
      </c>
      <c r="H30" t="s">
        <v>357</v>
      </c>
      <c r="I30" s="20" t="s">
        <v>360</v>
      </c>
      <c r="K30" t="s">
        <v>365</v>
      </c>
      <c r="L30">
        <v>3017935163</v>
      </c>
      <c r="M30" t="s">
        <v>489</v>
      </c>
      <c r="N30" t="s">
        <v>423</v>
      </c>
      <c r="O30" t="s">
        <v>341</v>
      </c>
      <c r="P30" s="21">
        <v>601266760</v>
      </c>
      <c r="Q30" s="19">
        <v>43216</v>
      </c>
      <c r="R30" s="19">
        <v>43217</v>
      </c>
      <c r="S30" s="19">
        <v>43215</v>
      </c>
      <c r="Y30" t="s">
        <v>568</v>
      </c>
      <c r="Z30" t="s">
        <v>578</v>
      </c>
      <c r="AA30" s="19">
        <v>43412</v>
      </c>
      <c r="AB30">
        <v>8301073924</v>
      </c>
      <c r="AC30" s="19"/>
      <c r="AF30" t="s">
        <v>610</v>
      </c>
      <c r="AH30" s="19"/>
      <c r="AI30" s="21">
        <v>1192</v>
      </c>
      <c r="AJ30" s="19">
        <v>43239</v>
      </c>
      <c r="AK30" t="s">
        <v>700</v>
      </c>
      <c r="AL30" s="19">
        <v>43335</v>
      </c>
      <c r="AM30" t="s">
        <v>706</v>
      </c>
      <c r="AN30" t="s">
        <v>705</v>
      </c>
      <c r="AO30" t="s">
        <v>714</v>
      </c>
      <c r="AP30" s="19">
        <v>43219</v>
      </c>
      <c r="AQ30" t="s">
        <v>715</v>
      </c>
      <c r="AR30" t="s">
        <v>717</v>
      </c>
      <c r="AS30" t="s">
        <v>733</v>
      </c>
    </row>
    <row r="31" spans="1:46" x14ac:dyDescent="0.25">
      <c r="A31">
        <v>1090476645</v>
      </c>
      <c r="B31" t="s">
        <v>44</v>
      </c>
      <c r="C31" t="s">
        <v>46</v>
      </c>
      <c r="D31" s="18" t="s">
        <v>103</v>
      </c>
      <c r="E31" t="s">
        <v>102</v>
      </c>
      <c r="F31" s="19" t="s">
        <v>272</v>
      </c>
      <c r="G31" t="s">
        <v>46</v>
      </c>
      <c r="H31" t="s">
        <v>357</v>
      </c>
      <c r="I31" s="20" t="s">
        <v>360</v>
      </c>
      <c r="K31" t="s">
        <v>367</v>
      </c>
      <c r="L31" t="s">
        <v>373</v>
      </c>
      <c r="M31" t="s">
        <v>490</v>
      </c>
      <c r="N31" t="s">
        <v>424</v>
      </c>
      <c r="O31" t="s">
        <v>561</v>
      </c>
      <c r="P31" s="21">
        <v>323482745</v>
      </c>
      <c r="Q31" s="19">
        <v>43370</v>
      </c>
      <c r="R31" s="19">
        <v>43371</v>
      </c>
      <c r="S31" s="19">
        <v>43356</v>
      </c>
      <c r="Y31" t="s">
        <v>572</v>
      </c>
      <c r="Z31" t="s">
        <v>578</v>
      </c>
      <c r="AA31" s="19">
        <v>43281</v>
      </c>
      <c r="AB31">
        <v>8040073153</v>
      </c>
      <c r="AC31" s="19"/>
      <c r="AF31" t="s">
        <v>611</v>
      </c>
      <c r="AH31" s="19"/>
      <c r="AI31" s="21">
        <v>1204</v>
      </c>
      <c r="AJ31" s="19" t="s">
        <v>689</v>
      </c>
      <c r="AL31" s="19"/>
      <c r="AM31" t="s">
        <v>707</v>
      </c>
      <c r="AN31" t="s">
        <v>703</v>
      </c>
      <c r="AO31" t="s">
        <v>714</v>
      </c>
      <c r="AP31" s="19">
        <v>43374</v>
      </c>
      <c r="AQ31" t="s">
        <v>715</v>
      </c>
      <c r="AR31" t="s">
        <v>717</v>
      </c>
      <c r="AS31" t="s">
        <v>743</v>
      </c>
    </row>
    <row r="32" spans="1:46" x14ac:dyDescent="0.25">
      <c r="A32">
        <v>88130863</v>
      </c>
      <c r="B32" t="s">
        <v>44</v>
      </c>
      <c r="C32" t="s">
        <v>787</v>
      </c>
      <c r="D32" s="18" t="s">
        <v>105</v>
      </c>
      <c r="E32" t="s">
        <v>104</v>
      </c>
      <c r="F32" s="19" t="s">
        <v>273</v>
      </c>
      <c r="G32" t="s">
        <v>787</v>
      </c>
      <c r="H32" t="s">
        <v>357</v>
      </c>
      <c r="I32" s="20" t="s">
        <v>360</v>
      </c>
      <c r="K32" t="s">
        <v>367</v>
      </c>
      <c r="L32">
        <v>3114879063</v>
      </c>
      <c r="M32" t="s">
        <v>491</v>
      </c>
      <c r="N32" t="s">
        <v>425</v>
      </c>
      <c r="O32" t="s">
        <v>341</v>
      </c>
      <c r="P32" s="21">
        <v>619083751</v>
      </c>
      <c r="Q32" s="19">
        <v>42829</v>
      </c>
      <c r="R32" s="19">
        <v>42076</v>
      </c>
      <c r="S32" s="19">
        <v>42074</v>
      </c>
      <c r="Y32" t="s">
        <v>567</v>
      </c>
      <c r="Z32" t="s">
        <v>578</v>
      </c>
      <c r="AA32" s="19">
        <v>43412</v>
      </c>
      <c r="AB32">
        <v>8301073924</v>
      </c>
      <c r="AC32" s="19">
        <v>42185</v>
      </c>
      <c r="AF32" t="s">
        <v>612</v>
      </c>
      <c r="AG32" t="s">
        <v>682</v>
      </c>
      <c r="AH32" s="19">
        <v>43482</v>
      </c>
      <c r="AI32" s="21">
        <v>1124</v>
      </c>
      <c r="AJ32" s="19">
        <v>42112</v>
      </c>
      <c r="AK32" t="s">
        <v>701</v>
      </c>
      <c r="AL32" s="19">
        <v>43445</v>
      </c>
      <c r="AM32" t="s">
        <v>706</v>
      </c>
      <c r="AN32" t="s">
        <v>711</v>
      </c>
      <c r="AO32" t="s">
        <v>714</v>
      </c>
      <c r="AP32" s="19">
        <v>42077</v>
      </c>
      <c r="AQ32" t="s">
        <v>715</v>
      </c>
      <c r="AR32" t="s">
        <v>717</v>
      </c>
      <c r="AS32" t="s">
        <v>744</v>
      </c>
    </row>
    <row r="33" spans="1:45" x14ac:dyDescent="0.25">
      <c r="A33">
        <v>5435372</v>
      </c>
      <c r="B33" t="s">
        <v>44</v>
      </c>
      <c r="C33" t="s">
        <v>775</v>
      </c>
      <c r="D33" s="18" t="s">
        <v>229</v>
      </c>
      <c r="E33" t="s">
        <v>106</v>
      </c>
      <c r="F33" s="19" t="s">
        <v>274</v>
      </c>
      <c r="G33" t="s">
        <v>346</v>
      </c>
      <c r="H33" t="s">
        <v>357</v>
      </c>
      <c r="I33" s="20" t="s">
        <v>359</v>
      </c>
      <c r="K33" t="s">
        <v>365</v>
      </c>
      <c r="L33">
        <v>3125166610</v>
      </c>
      <c r="M33" t="s">
        <v>492</v>
      </c>
      <c r="N33" t="s">
        <v>426</v>
      </c>
      <c r="O33" t="s">
        <v>341</v>
      </c>
      <c r="P33" s="21">
        <v>303087605</v>
      </c>
      <c r="Q33" s="19">
        <v>43430</v>
      </c>
      <c r="R33" s="19">
        <v>41659</v>
      </c>
      <c r="S33" s="19">
        <v>41633</v>
      </c>
      <c r="Y33" t="s">
        <v>567</v>
      </c>
      <c r="Z33" t="s">
        <v>578</v>
      </c>
      <c r="AA33" s="19">
        <v>43241</v>
      </c>
      <c r="AB33">
        <v>9003736795</v>
      </c>
      <c r="AC33" s="19">
        <v>41712</v>
      </c>
      <c r="AF33" t="s">
        <v>613</v>
      </c>
      <c r="AG33" t="s">
        <v>682</v>
      </c>
      <c r="AH33" s="19">
        <v>43635</v>
      </c>
      <c r="AI33" s="21"/>
      <c r="AJ33" s="19"/>
      <c r="AL33" s="19"/>
      <c r="AM33" t="s">
        <v>702</v>
      </c>
      <c r="AN33" t="s">
        <v>705</v>
      </c>
      <c r="AO33" t="s">
        <v>714</v>
      </c>
      <c r="AP33" s="19">
        <v>41633</v>
      </c>
      <c r="AQ33" t="s">
        <v>715</v>
      </c>
      <c r="AR33" t="s">
        <v>717</v>
      </c>
      <c r="AS33" t="s">
        <v>745</v>
      </c>
    </row>
    <row r="34" spans="1:45" x14ac:dyDescent="0.25">
      <c r="A34">
        <v>13502226</v>
      </c>
      <c r="B34" t="s">
        <v>44</v>
      </c>
      <c r="C34" t="s">
        <v>46</v>
      </c>
      <c r="D34" s="18" t="s">
        <v>108</v>
      </c>
      <c r="E34" t="s">
        <v>107</v>
      </c>
      <c r="F34" s="19" t="s">
        <v>275</v>
      </c>
      <c r="G34" t="s">
        <v>46</v>
      </c>
      <c r="H34" t="s">
        <v>357</v>
      </c>
      <c r="I34" s="20" t="s">
        <v>359</v>
      </c>
      <c r="K34" t="s">
        <v>367</v>
      </c>
      <c r="L34" t="s">
        <v>374</v>
      </c>
      <c r="M34" t="s">
        <v>493</v>
      </c>
      <c r="N34" t="s">
        <v>539</v>
      </c>
      <c r="O34" t="s">
        <v>562</v>
      </c>
      <c r="P34">
        <v>24511057122</v>
      </c>
      <c r="Q34" s="19">
        <v>43430</v>
      </c>
      <c r="R34" s="19">
        <v>38132</v>
      </c>
      <c r="S34" s="19">
        <v>40864</v>
      </c>
      <c r="Y34" t="s">
        <v>567</v>
      </c>
      <c r="Z34" t="s">
        <v>578</v>
      </c>
      <c r="AA34" s="19">
        <v>43412</v>
      </c>
      <c r="AB34">
        <v>8301073924</v>
      </c>
      <c r="AC34" s="19">
        <v>39421</v>
      </c>
      <c r="AF34" t="s">
        <v>614</v>
      </c>
      <c r="AG34" t="s">
        <v>682</v>
      </c>
      <c r="AH34" s="19">
        <v>43825</v>
      </c>
      <c r="AI34" s="21"/>
      <c r="AJ34" s="19"/>
      <c r="AK34" t="s">
        <v>700</v>
      </c>
      <c r="AL34" s="19">
        <v>43445</v>
      </c>
      <c r="AM34" t="s">
        <v>702</v>
      </c>
      <c r="AN34" t="s">
        <v>705</v>
      </c>
      <c r="AO34" t="s">
        <v>714</v>
      </c>
      <c r="AP34" s="19">
        <v>38135</v>
      </c>
      <c r="AQ34" t="s">
        <v>715</v>
      </c>
      <c r="AR34" t="s">
        <v>717</v>
      </c>
      <c r="AS34" t="s">
        <v>746</v>
      </c>
    </row>
    <row r="35" spans="1:45" x14ac:dyDescent="0.25">
      <c r="A35">
        <v>17828201</v>
      </c>
      <c r="B35" t="s">
        <v>44</v>
      </c>
      <c r="C35" t="s">
        <v>789</v>
      </c>
      <c r="D35" s="18" t="s">
        <v>110</v>
      </c>
      <c r="E35" t="s">
        <v>109</v>
      </c>
      <c r="F35" s="19" t="s">
        <v>276</v>
      </c>
      <c r="G35" t="s">
        <v>789</v>
      </c>
      <c r="H35" t="s">
        <v>357</v>
      </c>
      <c r="I35" s="20" t="s">
        <v>360</v>
      </c>
      <c r="K35" t="s">
        <v>367</v>
      </c>
      <c r="L35" t="s">
        <v>375</v>
      </c>
      <c r="M35" t="s">
        <v>494</v>
      </c>
      <c r="N35" t="s">
        <v>795</v>
      </c>
      <c r="O35" t="s">
        <v>341</v>
      </c>
      <c r="P35">
        <v>601113780</v>
      </c>
      <c r="Q35" s="19">
        <v>42796</v>
      </c>
      <c r="R35" s="19">
        <v>42796</v>
      </c>
      <c r="S35" s="19">
        <v>41104</v>
      </c>
      <c r="Y35" t="s">
        <v>573</v>
      </c>
      <c r="Z35" t="s">
        <v>578</v>
      </c>
      <c r="AA35" s="19">
        <v>43154</v>
      </c>
      <c r="AB35">
        <v>8301073924</v>
      </c>
      <c r="AC35" s="19">
        <v>41137</v>
      </c>
      <c r="AF35" t="s">
        <v>615</v>
      </c>
      <c r="AG35" t="s">
        <v>682</v>
      </c>
      <c r="AH35" s="19">
        <v>43600</v>
      </c>
      <c r="AI35" s="21">
        <v>1171</v>
      </c>
      <c r="AJ35" s="19">
        <v>42903</v>
      </c>
      <c r="AK35" t="s">
        <v>700</v>
      </c>
      <c r="AL35" s="19">
        <v>43152</v>
      </c>
      <c r="AM35" t="s">
        <v>704</v>
      </c>
      <c r="AN35" t="s">
        <v>703</v>
      </c>
      <c r="AO35" t="s">
        <v>714</v>
      </c>
      <c r="AP35" s="19">
        <v>42797</v>
      </c>
      <c r="AQ35" t="s">
        <v>715</v>
      </c>
      <c r="AR35" t="s">
        <v>717</v>
      </c>
      <c r="AS35" t="s">
        <v>747</v>
      </c>
    </row>
    <row r="36" spans="1:45" x14ac:dyDescent="0.25">
      <c r="A36">
        <v>1127056729</v>
      </c>
      <c r="B36" t="s">
        <v>44</v>
      </c>
      <c r="C36" t="s">
        <v>347</v>
      </c>
      <c r="D36" s="18" t="s">
        <v>112</v>
      </c>
      <c r="E36" t="s">
        <v>111</v>
      </c>
      <c r="F36" s="19" t="s">
        <v>277</v>
      </c>
      <c r="G36" t="s">
        <v>347</v>
      </c>
      <c r="H36" t="s">
        <v>357</v>
      </c>
      <c r="I36" s="20" t="s">
        <v>360</v>
      </c>
      <c r="K36" t="s">
        <v>367</v>
      </c>
      <c r="L36">
        <v>3133164812</v>
      </c>
      <c r="M36" t="s">
        <v>495</v>
      </c>
      <c r="N36" t="s">
        <v>413</v>
      </c>
      <c r="O36" t="s">
        <v>341</v>
      </c>
      <c r="P36" s="21">
        <v>516085081</v>
      </c>
      <c r="Q36" s="19">
        <v>43342</v>
      </c>
      <c r="R36" s="19">
        <v>43341</v>
      </c>
      <c r="S36" s="19">
        <v>43312</v>
      </c>
      <c r="Y36" t="s">
        <v>567</v>
      </c>
      <c r="Z36" t="s">
        <v>578</v>
      </c>
      <c r="AA36" s="19">
        <v>43225</v>
      </c>
      <c r="AB36">
        <v>8040073153</v>
      </c>
      <c r="AC36" s="19"/>
      <c r="AF36" t="s">
        <v>616</v>
      </c>
      <c r="AH36" s="19"/>
      <c r="AI36" s="21"/>
      <c r="AJ36" s="19"/>
      <c r="AK36" t="s">
        <v>700</v>
      </c>
      <c r="AL36" s="19">
        <v>43448</v>
      </c>
      <c r="AM36" t="s">
        <v>702</v>
      </c>
      <c r="AN36" t="s">
        <v>703</v>
      </c>
      <c r="AO36" t="s">
        <v>714</v>
      </c>
      <c r="AP36" s="19">
        <v>43344</v>
      </c>
      <c r="AQ36" t="s">
        <v>715</v>
      </c>
      <c r="AR36" t="s">
        <v>717</v>
      </c>
      <c r="AS36" t="s">
        <v>733</v>
      </c>
    </row>
    <row r="37" spans="1:45" x14ac:dyDescent="0.25">
      <c r="A37">
        <v>1091664653</v>
      </c>
      <c r="B37" t="s">
        <v>44</v>
      </c>
      <c r="C37" t="s">
        <v>356</v>
      </c>
      <c r="D37" s="18" t="s">
        <v>230</v>
      </c>
      <c r="E37" t="s">
        <v>113</v>
      </c>
      <c r="F37" s="19" t="s">
        <v>278</v>
      </c>
      <c r="G37" t="s">
        <v>356</v>
      </c>
      <c r="H37" t="s">
        <v>357</v>
      </c>
      <c r="I37" s="20" t="s">
        <v>359</v>
      </c>
      <c r="K37" t="s">
        <v>367</v>
      </c>
      <c r="L37" t="s">
        <v>376</v>
      </c>
      <c r="M37" t="s">
        <v>496</v>
      </c>
      <c r="N37" t="s">
        <v>427</v>
      </c>
      <c r="Q37" s="19"/>
      <c r="R37" s="19"/>
      <c r="S37" s="19">
        <v>42841</v>
      </c>
      <c r="Y37" t="s">
        <v>572</v>
      </c>
      <c r="Z37" t="s">
        <v>578</v>
      </c>
      <c r="AA37" s="19">
        <v>43154</v>
      </c>
      <c r="AB37">
        <v>8301073924</v>
      </c>
      <c r="AC37" s="19">
        <v>43215</v>
      </c>
      <c r="AD37" t="s">
        <v>679</v>
      </c>
      <c r="AE37">
        <v>8300534398</v>
      </c>
      <c r="AF37" t="s">
        <v>617</v>
      </c>
      <c r="AG37" t="s">
        <v>682</v>
      </c>
      <c r="AH37" s="19">
        <v>43600</v>
      </c>
      <c r="AI37" s="21">
        <v>1171</v>
      </c>
      <c r="AJ37" s="19">
        <v>42903</v>
      </c>
      <c r="AL37" s="19"/>
      <c r="AM37" t="s">
        <v>709</v>
      </c>
      <c r="AN37" t="s">
        <v>705</v>
      </c>
      <c r="AO37" t="s">
        <v>714</v>
      </c>
      <c r="AP37" s="19">
        <v>42919</v>
      </c>
      <c r="AQ37" t="s">
        <v>715</v>
      </c>
      <c r="AR37" t="s">
        <v>717</v>
      </c>
      <c r="AS37" t="s">
        <v>748</v>
      </c>
    </row>
    <row r="38" spans="1:45" x14ac:dyDescent="0.25">
      <c r="A38">
        <v>1090366280</v>
      </c>
      <c r="B38" t="s">
        <v>44</v>
      </c>
      <c r="C38" t="s">
        <v>46</v>
      </c>
      <c r="D38" s="18" t="s">
        <v>231</v>
      </c>
      <c r="E38" t="s">
        <v>114</v>
      </c>
      <c r="F38" s="19" t="s">
        <v>279</v>
      </c>
      <c r="G38" t="s">
        <v>46</v>
      </c>
      <c r="H38" t="s">
        <v>357</v>
      </c>
      <c r="I38" s="20" t="s">
        <v>360</v>
      </c>
      <c r="K38" t="s">
        <v>367</v>
      </c>
      <c r="L38">
        <v>3105735022</v>
      </c>
      <c r="M38" t="s">
        <v>497</v>
      </c>
      <c r="N38" t="s">
        <v>428</v>
      </c>
      <c r="O38" t="s">
        <v>561</v>
      </c>
      <c r="P38">
        <v>306433681</v>
      </c>
      <c r="Q38" s="19">
        <v>42801</v>
      </c>
      <c r="R38" s="19">
        <v>39627</v>
      </c>
      <c r="S38" s="19">
        <v>39626</v>
      </c>
      <c r="Y38" t="s">
        <v>567</v>
      </c>
      <c r="Z38" t="s">
        <v>582</v>
      </c>
      <c r="AA38" s="19">
        <v>43154</v>
      </c>
      <c r="AB38">
        <v>8301073924</v>
      </c>
      <c r="AC38" s="19">
        <v>40228</v>
      </c>
      <c r="AF38" t="s">
        <v>618</v>
      </c>
      <c r="AG38" t="s">
        <v>683</v>
      </c>
      <c r="AH38" s="19">
        <v>43635</v>
      </c>
      <c r="AI38" s="21"/>
      <c r="AJ38" s="19"/>
      <c r="AK38" t="s">
        <v>700</v>
      </c>
      <c r="AL38" s="19">
        <v>43150</v>
      </c>
      <c r="AM38" t="s">
        <v>706</v>
      </c>
      <c r="AN38" t="s">
        <v>703</v>
      </c>
      <c r="AO38" t="s">
        <v>714</v>
      </c>
      <c r="AP38" s="19">
        <v>39630</v>
      </c>
      <c r="AQ38" t="s">
        <v>715</v>
      </c>
      <c r="AR38" t="s">
        <v>683</v>
      </c>
      <c r="AS38" t="s">
        <v>738</v>
      </c>
    </row>
    <row r="39" spans="1:45" x14ac:dyDescent="0.25">
      <c r="A39">
        <v>1090962700</v>
      </c>
      <c r="B39" t="s">
        <v>44</v>
      </c>
      <c r="C39" t="s">
        <v>773</v>
      </c>
      <c r="D39" s="18" t="s">
        <v>116</v>
      </c>
      <c r="E39" t="s">
        <v>115</v>
      </c>
      <c r="F39" s="19" t="s">
        <v>280</v>
      </c>
      <c r="G39" t="s">
        <v>773</v>
      </c>
      <c r="H39" t="s">
        <v>358</v>
      </c>
      <c r="I39" s="20" t="s">
        <v>362</v>
      </c>
      <c r="K39" t="s">
        <v>366</v>
      </c>
      <c r="L39" t="s">
        <v>377</v>
      </c>
      <c r="M39" t="s">
        <v>498</v>
      </c>
      <c r="N39" t="s">
        <v>429</v>
      </c>
      <c r="O39" t="s">
        <v>341</v>
      </c>
      <c r="P39" s="21">
        <v>210229324</v>
      </c>
      <c r="Q39" s="19">
        <v>42772</v>
      </c>
      <c r="R39" s="19">
        <v>40070</v>
      </c>
      <c r="S39" s="19">
        <v>39860</v>
      </c>
      <c r="Y39" t="s">
        <v>567</v>
      </c>
      <c r="Z39" t="s">
        <v>366</v>
      </c>
      <c r="AA39" s="19" t="s">
        <v>366</v>
      </c>
      <c r="AB39" t="s">
        <v>366</v>
      </c>
      <c r="AC39" s="19">
        <v>40228</v>
      </c>
      <c r="AF39" t="s">
        <v>366</v>
      </c>
      <c r="AG39" t="s">
        <v>366</v>
      </c>
      <c r="AH39" s="19" t="s">
        <v>366</v>
      </c>
      <c r="AI39" s="21"/>
      <c r="AJ39" s="19"/>
      <c r="AK39" t="s">
        <v>701</v>
      </c>
      <c r="AL39" s="19">
        <v>43446</v>
      </c>
      <c r="AM39" t="s">
        <v>706</v>
      </c>
      <c r="AN39" t="s">
        <v>703</v>
      </c>
      <c r="AO39" t="s">
        <v>714</v>
      </c>
      <c r="AP39" s="19">
        <v>40072</v>
      </c>
      <c r="AQ39" t="s">
        <v>716</v>
      </c>
      <c r="AR39" t="s">
        <v>723</v>
      </c>
      <c r="AS39" t="s">
        <v>730</v>
      </c>
    </row>
    <row r="40" spans="1:45" x14ac:dyDescent="0.25">
      <c r="A40">
        <v>88264457</v>
      </c>
      <c r="B40" t="s">
        <v>44</v>
      </c>
      <c r="C40" t="s">
        <v>46</v>
      </c>
      <c r="D40" s="18" t="s">
        <v>118</v>
      </c>
      <c r="E40" t="s">
        <v>117</v>
      </c>
      <c r="F40" s="19" t="s">
        <v>281</v>
      </c>
      <c r="G40" t="s">
        <v>788</v>
      </c>
      <c r="H40" t="s">
        <v>357</v>
      </c>
      <c r="I40" s="20" t="s">
        <v>359</v>
      </c>
      <c r="K40" t="s">
        <v>365</v>
      </c>
      <c r="L40" t="s">
        <v>378</v>
      </c>
      <c r="M40" t="s">
        <v>499</v>
      </c>
      <c r="N40" t="s">
        <v>429</v>
      </c>
      <c r="O40" t="s">
        <v>341</v>
      </c>
      <c r="P40" s="21">
        <v>614173946</v>
      </c>
      <c r="Q40" s="19">
        <v>43279</v>
      </c>
      <c r="R40" s="19">
        <v>43280</v>
      </c>
      <c r="S40" s="19">
        <v>43278</v>
      </c>
      <c r="Y40" t="s">
        <v>569</v>
      </c>
      <c r="Z40" t="s">
        <v>579</v>
      </c>
      <c r="AA40" s="19">
        <v>43249</v>
      </c>
      <c r="AB40">
        <v>8300501408</v>
      </c>
      <c r="AC40" s="19"/>
      <c r="AF40" t="s">
        <v>619</v>
      </c>
      <c r="AH40" s="19"/>
      <c r="AI40" s="21">
        <v>1195</v>
      </c>
      <c r="AJ40" s="19">
        <v>43300</v>
      </c>
      <c r="AK40" t="s">
        <v>700</v>
      </c>
      <c r="AL40" s="19">
        <v>43334</v>
      </c>
      <c r="AM40" t="s">
        <v>704</v>
      </c>
      <c r="AN40" t="s">
        <v>708</v>
      </c>
      <c r="AO40" t="s">
        <v>714</v>
      </c>
      <c r="AP40" s="19">
        <v>43282</v>
      </c>
      <c r="AQ40" t="s">
        <v>715</v>
      </c>
      <c r="AR40" t="s">
        <v>717</v>
      </c>
      <c r="AS40" t="s">
        <v>733</v>
      </c>
    </row>
    <row r="41" spans="1:45" x14ac:dyDescent="0.25">
      <c r="A41">
        <v>1093736262</v>
      </c>
      <c r="B41" t="s">
        <v>44</v>
      </c>
      <c r="C41" t="s">
        <v>52</v>
      </c>
      <c r="D41" s="18" t="s">
        <v>120</v>
      </c>
      <c r="E41" t="s">
        <v>119</v>
      </c>
      <c r="F41" s="19" t="s">
        <v>282</v>
      </c>
      <c r="G41" t="s">
        <v>46</v>
      </c>
      <c r="H41" t="s">
        <v>357</v>
      </c>
      <c r="I41" s="20" t="s">
        <v>359</v>
      </c>
      <c r="K41" t="s">
        <v>365</v>
      </c>
      <c r="L41">
        <v>3219594885</v>
      </c>
      <c r="M41" t="s">
        <v>500</v>
      </c>
      <c r="N41" t="s">
        <v>430</v>
      </c>
      <c r="O41" t="s">
        <v>341</v>
      </c>
      <c r="P41" s="21">
        <v>260173836</v>
      </c>
      <c r="Q41" s="19">
        <v>42808</v>
      </c>
      <c r="R41" s="19">
        <v>42615</v>
      </c>
      <c r="S41" s="19">
        <v>42618</v>
      </c>
      <c r="Y41" t="s">
        <v>567</v>
      </c>
      <c r="Z41" t="s">
        <v>578</v>
      </c>
      <c r="AA41" s="19">
        <v>43089</v>
      </c>
      <c r="AB41">
        <v>8301073924</v>
      </c>
      <c r="AC41" s="19">
        <v>42795</v>
      </c>
      <c r="AD41" t="s">
        <v>681</v>
      </c>
      <c r="AE41" s="21">
        <v>9002395264</v>
      </c>
      <c r="AF41" t="s">
        <v>620</v>
      </c>
      <c r="AG41" t="s">
        <v>682</v>
      </c>
      <c r="AH41" s="19">
        <v>43600</v>
      </c>
      <c r="AI41" s="21"/>
      <c r="AJ41" s="19"/>
      <c r="AK41" t="s">
        <v>700</v>
      </c>
      <c r="AL41" s="19">
        <v>43145</v>
      </c>
      <c r="AM41" t="s">
        <v>706</v>
      </c>
      <c r="AN41" t="s">
        <v>708</v>
      </c>
      <c r="AO41" t="s">
        <v>714</v>
      </c>
      <c r="AP41" s="19">
        <v>42614</v>
      </c>
      <c r="AQ41" t="s">
        <v>715</v>
      </c>
      <c r="AR41" t="s">
        <v>717</v>
      </c>
      <c r="AS41" t="s">
        <v>749</v>
      </c>
    </row>
    <row r="42" spans="1:45" x14ac:dyDescent="0.25">
      <c r="A42">
        <v>5606911</v>
      </c>
      <c r="B42" t="s">
        <v>44</v>
      </c>
      <c r="C42" t="s">
        <v>774</v>
      </c>
      <c r="D42" s="18" t="s">
        <v>122</v>
      </c>
      <c r="E42" t="s">
        <v>121</v>
      </c>
      <c r="F42" s="19" t="s">
        <v>283</v>
      </c>
      <c r="G42" t="s">
        <v>774</v>
      </c>
      <c r="H42" t="s">
        <v>357</v>
      </c>
      <c r="I42" s="20" t="s">
        <v>359</v>
      </c>
      <c r="K42" t="s">
        <v>365</v>
      </c>
      <c r="L42" t="s">
        <v>379</v>
      </c>
      <c r="M42" t="s">
        <v>501</v>
      </c>
      <c r="N42" t="s">
        <v>431</v>
      </c>
      <c r="Q42" s="19">
        <v>42849</v>
      </c>
      <c r="R42" s="19">
        <v>37571</v>
      </c>
      <c r="S42" s="19">
        <v>40878</v>
      </c>
      <c r="Y42" t="s">
        <v>574</v>
      </c>
      <c r="Z42" t="s">
        <v>578</v>
      </c>
      <c r="AA42" s="19">
        <v>43241</v>
      </c>
      <c r="AB42">
        <v>9003736795</v>
      </c>
      <c r="AC42" s="19">
        <v>39421</v>
      </c>
      <c r="AD42" t="s">
        <v>680</v>
      </c>
      <c r="AE42" s="21">
        <v>8040112509</v>
      </c>
      <c r="AF42" t="s">
        <v>621</v>
      </c>
      <c r="AG42" t="s">
        <v>682</v>
      </c>
      <c r="AH42" s="19">
        <v>43371</v>
      </c>
      <c r="AI42" s="21">
        <v>525</v>
      </c>
      <c r="AJ42" s="19" t="s">
        <v>694</v>
      </c>
      <c r="AK42" t="s">
        <v>701</v>
      </c>
      <c r="AL42" s="19">
        <v>42969</v>
      </c>
      <c r="AM42" t="s">
        <v>702</v>
      </c>
      <c r="AN42" t="s">
        <v>705</v>
      </c>
      <c r="AO42" t="s">
        <v>714</v>
      </c>
      <c r="AP42" s="19">
        <v>37803</v>
      </c>
      <c r="AQ42" t="s">
        <v>715</v>
      </c>
      <c r="AR42" t="s">
        <v>717</v>
      </c>
      <c r="AS42" t="s">
        <v>745</v>
      </c>
    </row>
    <row r="43" spans="1:45" x14ac:dyDescent="0.25">
      <c r="A43">
        <v>1092340652</v>
      </c>
      <c r="B43" t="s">
        <v>44</v>
      </c>
      <c r="C43" t="s">
        <v>787</v>
      </c>
      <c r="D43" s="18" t="s">
        <v>124</v>
      </c>
      <c r="E43" t="s">
        <v>123</v>
      </c>
      <c r="F43" s="19" t="s">
        <v>284</v>
      </c>
      <c r="G43" t="s">
        <v>348</v>
      </c>
      <c r="H43" t="s">
        <v>358</v>
      </c>
      <c r="I43" s="20" t="s">
        <v>359</v>
      </c>
      <c r="K43" t="s">
        <v>366</v>
      </c>
      <c r="L43">
        <v>3108428149</v>
      </c>
      <c r="M43" t="s">
        <v>502</v>
      </c>
      <c r="N43" t="s">
        <v>432</v>
      </c>
      <c r="O43" t="s">
        <v>560</v>
      </c>
      <c r="P43" s="20" t="s">
        <v>565</v>
      </c>
      <c r="Q43" s="19">
        <v>43117</v>
      </c>
      <c r="R43" s="19">
        <v>43118</v>
      </c>
      <c r="S43" s="19">
        <v>43117</v>
      </c>
      <c r="Y43" t="s">
        <v>575</v>
      </c>
      <c r="Z43" t="s">
        <v>578</v>
      </c>
      <c r="AA43" s="19">
        <v>43154</v>
      </c>
      <c r="AB43">
        <v>8301073924</v>
      </c>
      <c r="AC43" s="19">
        <v>43215</v>
      </c>
      <c r="AD43" t="s">
        <v>679</v>
      </c>
      <c r="AE43">
        <v>8300534398</v>
      </c>
      <c r="AF43" t="s">
        <v>622</v>
      </c>
      <c r="AG43" t="s">
        <v>682</v>
      </c>
      <c r="AH43" s="19">
        <v>43600</v>
      </c>
      <c r="AI43" s="21">
        <v>1186</v>
      </c>
      <c r="AJ43" s="19">
        <v>43148</v>
      </c>
      <c r="AL43" s="19"/>
      <c r="AM43" t="s">
        <v>702</v>
      </c>
      <c r="AN43" t="s">
        <v>703</v>
      </c>
      <c r="AO43" t="s">
        <v>714</v>
      </c>
      <c r="AP43" s="19">
        <v>43119</v>
      </c>
      <c r="AQ43" t="s">
        <v>715</v>
      </c>
      <c r="AR43" t="s">
        <v>717</v>
      </c>
      <c r="AS43" t="s">
        <v>750</v>
      </c>
    </row>
    <row r="44" spans="1:45" x14ac:dyDescent="0.25">
      <c r="A44">
        <v>1090364871</v>
      </c>
      <c r="B44" t="s">
        <v>44</v>
      </c>
      <c r="C44" t="s">
        <v>46</v>
      </c>
      <c r="D44" s="18" t="s">
        <v>126</v>
      </c>
      <c r="E44" t="s">
        <v>125</v>
      </c>
      <c r="F44" s="19" t="s">
        <v>285</v>
      </c>
      <c r="G44" t="s">
        <v>46</v>
      </c>
      <c r="H44" t="s">
        <v>357</v>
      </c>
      <c r="I44" s="20" t="s">
        <v>359</v>
      </c>
      <c r="K44" t="s">
        <v>365</v>
      </c>
      <c r="L44">
        <v>3123404454</v>
      </c>
      <c r="M44" t="s">
        <v>433</v>
      </c>
      <c r="N44" t="s">
        <v>434</v>
      </c>
      <c r="O44" t="s">
        <v>341</v>
      </c>
      <c r="P44" s="21">
        <v>260113949</v>
      </c>
      <c r="Q44" s="19">
        <v>43424</v>
      </c>
      <c r="R44" s="19">
        <v>41468</v>
      </c>
      <c r="S44" s="19">
        <v>41467</v>
      </c>
      <c r="Y44" t="s">
        <v>567</v>
      </c>
      <c r="Z44" t="s">
        <v>578</v>
      </c>
      <c r="AA44" s="19">
        <v>43241</v>
      </c>
      <c r="AB44">
        <v>9003736795</v>
      </c>
      <c r="AC44" s="19">
        <v>41436</v>
      </c>
      <c r="AF44" t="s">
        <v>623</v>
      </c>
      <c r="AG44" t="s">
        <v>683</v>
      </c>
      <c r="AH44" s="19">
        <v>43600</v>
      </c>
      <c r="AI44" s="21"/>
      <c r="AJ44" s="19"/>
      <c r="AK44" t="s">
        <v>700</v>
      </c>
      <c r="AL44" s="19">
        <v>43150</v>
      </c>
      <c r="AM44" t="s">
        <v>706</v>
      </c>
      <c r="AN44" t="s">
        <v>708</v>
      </c>
      <c r="AO44" t="s">
        <v>714</v>
      </c>
      <c r="AP44" s="19">
        <v>42430</v>
      </c>
      <c r="AQ44" t="s">
        <v>715</v>
      </c>
      <c r="AR44" t="s">
        <v>717</v>
      </c>
      <c r="AS44" t="s">
        <v>751</v>
      </c>
    </row>
    <row r="45" spans="1:45" x14ac:dyDescent="0.25">
      <c r="A45">
        <v>13463189</v>
      </c>
      <c r="B45" t="s">
        <v>44</v>
      </c>
      <c r="C45" t="s">
        <v>46</v>
      </c>
      <c r="D45" s="18" t="s">
        <v>128</v>
      </c>
      <c r="E45" t="s">
        <v>127</v>
      </c>
      <c r="F45" s="19" t="s">
        <v>286</v>
      </c>
      <c r="G45" t="s">
        <v>785</v>
      </c>
      <c r="H45" t="s">
        <v>357</v>
      </c>
      <c r="I45" s="20" t="s">
        <v>359</v>
      </c>
      <c r="K45" t="s">
        <v>367</v>
      </c>
      <c r="L45">
        <v>3112348763</v>
      </c>
      <c r="M45" t="s">
        <v>503</v>
      </c>
      <c r="N45" t="s">
        <v>435</v>
      </c>
      <c r="O45" t="s">
        <v>561</v>
      </c>
      <c r="P45" s="21">
        <v>697104990</v>
      </c>
      <c r="Q45" s="19">
        <v>42829</v>
      </c>
      <c r="R45" s="19">
        <v>43229</v>
      </c>
      <c r="S45" s="19"/>
      <c r="Y45" t="s">
        <v>576</v>
      </c>
      <c r="Z45" t="s">
        <v>578</v>
      </c>
      <c r="AA45" s="19">
        <v>43154</v>
      </c>
      <c r="AB45" s="21">
        <v>8301073924</v>
      </c>
      <c r="AC45" s="19">
        <v>41436</v>
      </c>
      <c r="AF45" t="s">
        <v>624</v>
      </c>
      <c r="AG45" t="s">
        <v>682</v>
      </c>
      <c r="AH45" s="19">
        <v>43561</v>
      </c>
      <c r="AI45" s="21">
        <v>1194</v>
      </c>
      <c r="AJ45" s="19">
        <v>43274</v>
      </c>
      <c r="AK45" t="s">
        <v>700</v>
      </c>
      <c r="AL45" s="19">
        <v>43152</v>
      </c>
      <c r="AM45" t="s">
        <v>704</v>
      </c>
      <c r="AN45" t="s">
        <v>708</v>
      </c>
      <c r="AO45" t="s">
        <v>714</v>
      </c>
      <c r="AP45" s="19">
        <v>43230</v>
      </c>
      <c r="AQ45" t="s">
        <v>715</v>
      </c>
      <c r="AR45" t="s">
        <v>717</v>
      </c>
      <c r="AS45" t="s">
        <v>752</v>
      </c>
    </row>
    <row r="46" spans="1:45" x14ac:dyDescent="0.25">
      <c r="A46">
        <v>88268168</v>
      </c>
      <c r="B46" t="s">
        <v>44</v>
      </c>
      <c r="C46" t="s">
        <v>46</v>
      </c>
      <c r="D46" s="18" t="s">
        <v>130</v>
      </c>
      <c r="E46" t="s">
        <v>129</v>
      </c>
      <c r="F46" s="19" t="s">
        <v>287</v>
      </c>
      <c r="G46" t="s">
        <v>46</v>
      </c>
      <c r="H46" t="s">
        <v>357</v>
      </c>
      <c r="I46" s="20" t="s">
        <v>359</v>
      </c>
      <c r="K46" t="s">
        <v>367</v>
      </c>
      <c r="L46">
        <v>3224772782</v>
      </c>
      <c r="M46" t="s">
        <v>504</v>
      </c>
      <c r="N46" t="s">
        <v>436</v>
      </c>
      <c r="O46" t="s">
        <v>561</v>
      </c>
      <c r="P46" s="21">
        <v>321321523</v>
      </c>
      <c r="Q46" s="19">
        <v>43425</v>
      </c>
      <c r="R46" s="19">
        <v>42397</v>
      </c>
      <c r="S46" s="19">
        <v>42309</v>
      </c>
      <c r="Y46" t="s">
        <v>567</v>
      </c>
      <c r="Z46" t="s">
        <v>578</v>
      </c>
      <c r="AA46" s="19">
        <v>43154</v>
      </c>
      <c r="AB46">
        <v>8301073924</v>
      </c>
      <c r="AC46" s="19">
        <v>42503</v>
      </c>
      <c r="AD46" t="s">
        <v>678</v>
      </c>
      <c r="AE46" s="21">
        <v>8905057320</v>
      </c>
      <c r="AF46" t="s">
        <v>625</v>
      </c>
      <c r="AG46" t="s">
        <v>682</v>
      </c>
      <c r="AH46" s="19">
        <v>43671</v>
      </c>
      <c r="AI46" s="21">
        <v>1146</v>
      </c>
      <c r="AJ46" s="19" t="s">
        <v>695</v>
      </c>
      <c r="AK46" t="s">
        <v>700</v>
      </c>
      <c r="AL46" s="19">
        <v>43444</v>
      </c>
      <c r="AM46" t="s">
        <v>706</v>
      </c>
      <c r="AN46" t="s">
        <v>708</v>
      </c>
      <c r="AO46" t="s">
        <v>714</v>
      </c>
      <c r="AP46" s="19">
        <v>42398</v>
      </c>
      <c r="AQ46" t="s">
        <v>715</v>
      </c>
      <c r="AR46" t="s">
        <v>717</v>
      </c>
      <c r="AS46" t="s">
        <v>728</v>
      </c>
    </row>
    <row r="47" spans="1:45" x14ac:dyDescent="0.25">
      <c r="A47">
        <v>13390220</v>
      </c>
      <c r="B47" t="s">
        <v>44</v>
      </c>
      <c r="C47" t="s">
        <v>780</v>
      </c>
      <c r="D47" s="18" t="s">
        <v>132</v>
      </c>
      <c r="E47" t="s">
        <v>131</v>
      </c>
      <c r="F47" s="19" t="s">
        <v>288</v>
      </c>
      <c r="G47" t="s">
        <v>780</v>
      </c>
      <c r="H47" t="s">
        <v>357</v>
      </c>
      <c r="I47" s="20" t="s">
        <v>360</v>
      </c>
      <c r="K47" t="s">
        <v>365</v>
      </c>
      <c r="L47">
        <v>3228942091</v>
      </c>
      <c r="M47" t="s">
        <v>505</v>
      </c>
      <c r="N47" t="s">
        <v>437</v>
      </c>
      <c r="O47" t="s">
        <v>341</v>
      </c>
      <c r="P47" s="21">
        <v>210251567</v>
      </c>
      <c r="Q47" s="19">
        <v>42924</v>
      </c>
      <c r="R47" s="19">
        <v>42924</v>
      </c>
      <c r="S47" s="19">
        <v>42923</v>
      </c>
      <c r="Y47" t="s">
        <v>574</v>
      </c>
      <c r="Z47" t="s">
        <v>578</v>
      </c>
      <c r="AA47" s="19">
        <v>43154</v>
      </c>
      <c r="AB47">
        <v>8301073924</v>
      </c>
      <c r="AC47" s="19">
        <v>43215</v>
      </c>
      <c r="AD47" t="s">
        <v>679</v>
      </c>
      <c r="AE47">
        <v>8300534398</v>
      </c>
      <c r="AF47" t="s">
        <v>626</v>
      </c>
      <c r="AG47" t="s">
        <v>682</v>
      </c>
      <c r="AH47" s="19">
        <v>43600</v>
      </c>
      <c r="AI47" s="21">
        <v>1175</v>
      </c>
      <c r="AJ47" s="19">
        <v>42959</v>
      </c>
      <c r="AK47" t="s">
        <v>700</v>
      </c>
      <c r="AL47" s="19">
        <v>43138</v>
      </c>
      <c r="AM47" t="s">
        <v>706</v>
      </c>
      <c r="AN47" t="s">
        <v>708</v>
      </c>
      <c r="AO47" t="s">
        <v>714</v>
      </c>
      <c r="AP47" s="19">
        <v>42925</v>
      </c>
      <c r="AQ47" t="s">
        <v>715</v>
      </c>
      <c r="AR47" t="s">
        <v>717</v>
      </c>
      <c r="AS47" t="s">
        <v>746</v>
      </c>
    </row>
    <row r="48" spans="1:45" x14ac:dyDescent="0.25">
      <c r="A48">
        <v>88161448</v>
      </c>
      <c r="B48" t="s">
        <v>44</v>
      </c>
      <c r="C48" t="s">
        <v>53</v>
      </c>
      <c r="D48" s="18" t="s">
        <v>134</v>
      </c>
      <c r="E48" t="s">
        <v>133</v>
      </c>
      <c r="F48" s="19" t="s">
        <v>289</v>
      </c>
      <c r="G48" t="s">
        <v>53</v>
      </c>
      <c r="H48" t="s">
        <v>357</v>
      </c>
      <c r="I48" s="20" t="s">
        <v>360</v>
      </c>
      <c r="K48" t="s">
        <v>365</v>
      </c>
      <c r="L48">
        <v>3224406740</v>
      </c>
      <c r="M48" t="s">
        <v>397</v>
      </c>
      <c r="N48" t="s">
        <v>438</v>
      </c>
      <c r="Q48" s="19">
        <v>41377</v>
      </c>
      <c r="R48" s="19">
        <v>41349</v>
      </c>
      <c r="S48" s="19">
        <v>41326</v>
      </c>
      <c r="Y48" t="s">
        <v>567</v>
      </c>
      <c r="Z48" t="s">
        <v>578</v>
      </c>
      <c r="AA48" s="19">
        <v>43154</v>
      </c>
      <c r="AB48">
        <v>8301073924</v>
      </c>
      <c r="AC48" s="19">
        <v>41436</v>
      </c>
      <c r="AF48" t="s">
        <v>627</v>
      </c>
      <c r="AG48" t="s">
        <v>682</v>
      </c>
      <c r="AH48" s="19">
        <v>43579</v>
      </c>
      <c r="AI48" s="21">
        <v>1147</v>
      </c>
      <c r="AJ48" s="19">
        <v>42479</v>
      </c>
      <c r="AL48" s="19"/>
      <c r="AM48" t="s">
        <v>706</v>
      </c>
      <c r="AN48" t="s">
        <v>711</v>
      </c>
      <c r="AO48" t="s">
        <v>714</v>
      </c>
      <c r="AP48" s="19">
        <v>42552</v>
      </c>
      <c r="AQ48" t="s">
        <v>715</v>
      </c>
      <c r="AR48" t="s">
        <v>717</v>
      </c>
      <c r="AS48" t="s">
        <v>753</v>
      </c>
    </row>
    <row r="49" spans="1:46" x14ac:dyDescent="0.25">
      <c r="A49">
        <v>5747899</v>
      </c>
      <c r="B49" t="s">
        <v>44</v>
      </c>
      <c r="C49" t="s">
        <v>786</v>
      </c>
      <c r="D49" s="18" t="s">
        <v>232</v>
      </c>
      <c r="E49" t="s">
        <v>135</v>
      </c>
      <c r="F49" s="19" t="s">
        <v>290</v>
      </c>
      <c r="G49" t="s">
        <v>786</v>
      </c>
      <c r="H49" t="s">
        <v>357</v>
      </c>
      <c r="I49" s="20" t="s">
        <v>360</v>
      </c>
      <c r="K49" t="s">
        <v>365</v>
      </c>
      <c r="L49">
        <v>3112476323</v>
      </c>
      <c r="M49" t="s">
        <v>439</v>
      </c>
      <c r="N49" t="s">
        <v>349</v>
      </c>
      <c r="O49" t="s">
        <v>561</v>
      </c>
      <c r="P49">
        <v>306469537</v>
      </c>
      <c r="Q49" s="19">
        <v>42913</v>
      </c>
      <c r="R49" s="19">
        <v>40227</v>
      </c>
      <c r="S49" s="19">
        <v>40213</v>
      </c>
      <c r="Y49" t="s">
        <v>574</v>
      </c>
      <c r="Z49" t="s">
        <v>578</v>
      </c>
      <c r="AA49" s="19">
        <v>43241</v>
      </c>
      <c r="AB49">
        <v>9003736795</v>
      </c>
      <c r="AC49" s="19">
        <v>40711</v>
      </c>
      <c r="AF49" t="s">
        <v>628</v>
      </c>
      <c r="AG49" t="s">
        <v>682</v>
      </c>
      <c r="AH49" s="19">
        <v>43635</v>
      </c>
      <c r="AI49" s="21">
        <v>1146</v>
      </c>
      <c r="AJ49" s="19" t="s">
        <v>695</v>
      </c>
      <c r="AK49" t="s">
        <v>700</v>
      </c>
      <c r="AL49" s="19">
        <v>43151</v>
      </c>
      <c r="AM49" t="s">
        <v>706</v>
      </c>
      <c r="AN49" t="s">
        <v>705</v>
      </c>
      <c r="AO49" t="s">
        <v>714</v>
      </c>
      <c r="AP49" s="19">
        <v>42370</v>
      </c>
      <c r="AQ49" t="s">
        <v>715</v>
      </c>
      <c r="AR49" t="s">
        <v>717</v>
      </c>
      <c r="AS49" t="s">
        <v>754</v>
      </c>
    </row>
    <row r="50" spans="1:46" x14ac:dyDescent="0.25">
      <c r="A50">
        <v>52044525</v>
      </c>
      <c r="B50" t="s">
        <v>44</v>
      </c>
      <c r="C50" t="s">
        <v>341</v>
      </c>
      <c r="D50" s="18" t="s">
        <v>137</v>
      </c>
      <c r="E50" t="s">
        <v>136</v>
      </c>
      <c r="F50" s="19" t="s">
        <v>291</v>
      </c>
      <c r="G50" t="s">
        <v>349</v>
      </c>
      <c r="H50" t="s">
        <v>358</v>
      </c>
      <c r="I50" s="20" t="s">
        <v>359</v>
      </c>
      <c r="K50" t="s">
        <v>366</v>
      </c>
      <c r="L50">
        <v>3502768254</v>
      </c>
      <c r="M50" t="s">
        <v>506</v>
      </c>
      <c r="N50" t="s">
        <v>440</v>
      </c>
      <c r="O50" t="s">
        <v>561</v>
      </c>
      <c r="P50" s="21">
        <v>323423566</v>
      </c>
      <c r="Q50" s="19">
        <v>42772</v>
      </c>
      <c r="R50" s="19">
        <v>42773</v>
      </c>
      <c r="S50" s="19">
        <v>42775</v>
      </c>
      <c r="Y50" t="s">
        <v>574</v>
      </c>
      <c r="Z50" t="s">
        <v>578</v>
      </c>
      <c r="AA50" s="19">
        <v>43154</v>
      </c>
      <c r="AB50">
        <v>8301073924</v>
      </c>
      <c r="AC50" s="19">
        <v>42795</v>
      </c>
      <c r="AD50" t="s">
        <v>681</v>
      </c>
      <c r="AE50" s="21">
        <v>9002395264</v>
      </c>
      <c r="AF50" t="s">
        <v>629</v>
      </c>
      <c r="AG50" t="s">
        <v>682</v>
      </c>
      <c r="AH50" s="19">
        <v>43600</v>
      </c>
      <c r="AI50" s="21"/>
      <c r="AJ50" s="19"/>
      <c r="AK50" t="s">
        <v>700</v>
      </c>
      <c r="AL50" s="19">
        <v>43147</v>
      </c>
      <c r="AM50" t="s">
        <v>709</v>
      </c>
      <c r="AN50" t="s">
        <v>705</v>
      </c>
      <c r="AO50" t="s">
        <v>714</v>
      </c>
      <c r="AP50" s="19">
        <v>42776</v>
      </c>
      <c r="AQ50" t="s">
        <v>715</v>
      </c>
      <c r="AR50" t="s">
        <v>724</v>
      </c>
      <c r="AS50" t="s">
        <v>738</v>
      </c>
    </row>
    <row r="51" spans="1:46" x14ac:dyDescent="0.25">
      <c r="A51">
        <v>37276572</v>
      </c>
      <c r="B51" t="s">
        <v>44</v>
      </c>
      <c r="C51" t="s">
        <v>46</v>
      </c>
      <c r="D51" s="18" t="s">
        <v>138</v>
      </c>
      <c r="E51" t="s">
        <v>136</v>
      </c>
      <c r="F51" s="19" t="s">
        <v>292</v>
      </c>
      <c r="G51" t="s">
        <v>783</v>
      </c>
      <c r="H51" t="s">
        <v>358</v>
      </c>
      <c r="I51" s="20" t="s">
        <v>359</v>
      </c>
      <c r="K51" t="s">
        <v>366</v>
      </c>
      <c r="L51">
        <v>3114608425</v>
      </c>
      <c r="M51" t="s">
        <v>506</v>
      </c>
      <c r="N51" t="s">
        <v>440</v>
      </c>
      <c r="O51" t="s">
        <v>341</v>
      </c>
      <c r="P51" s="21">
        <v>601092448</v>
      </c>
      <c r="Q51" s="19">
        <v>42772</v>
      </c>
      <c r="R51" s="19">
        <v>40403</v>
      </c>
      <c r="S51" s="19">
        <v>41780</v>
      </c>
      <c r="Y51" t="s">
        <v>571</v>
      </c>
      <c r="Z51" t="s">
        <v>366</v>
      </c>
      <c r="AA51" s="19" t="s">
        <v>366</v>
      </c>
      <c r="AB51" t="s">
        <v>600</v>
      </c>
      <c r="AC51" s="19">
        <v>40561</v>
      </c>
      <c r="AF51" t="s">
        <v>600</v>
      </c>
      <c r="AG51" t="s">
        <v>366</v>
      </c>
      <c r="AH51" s="19" t="s">
        <v>366</v>
      </c>
      <c r="AI51" s="21"/>
      <c r="AJ51" s="19"/>
      <c r="AL51" s="19"/>
      <c r="AM51" t="s">
        <v>706</v>
      </c>
      <c r="AN51" t="s">
        <v>708</v>
      </c>
      <c r="AO51" t="s">
        <v>714</v>
      </c>
      <c r="AP51" s="19">
        <v>40408</v>
      </c>
      <c r="AQ51" t="s">
        <v>716</v>
      </c>
      <c r="AR51" t="s">
        <v>725</v>
      </c>
      <c r="AS51" t="s">
        <v>730</v>
      </c>
      <c r="AT51" t="s">
        <v>600</v>
      </c>
    </row>
    <row r="52" spans="1:46" x14ac:dyDescent="0.25">
      <c r="A52">
        <v>88174405</v>
      </c>
      <c r="B52" t="s">
        <v>44</v>
      </c>
      <c r="C52" t="s">
        <v>354</v>
      </c>
      <c r="D52" s="18" t="s">
        <v>233</v>
      </c>
      <c r="E52" t="s">
        <v>139</v>
      </c>
      <c r="F52" s="19" t="s">
        <v>293</v>
      </c>
      <c r="G52" t="s">
        <v>784</v>
      </c>
      <c r="H52" t="s">
        <v>357</v>
      </c>
      <c r="I52" s="20" t="s">
        <v>359</v>
      </c>
      <c r="K52" t="s">
        <v>365</v>
      </c>
      <c r="L52">
        <v>3166258781</v>
      </c>
      <c r="M52" t="s">
        <v>441</v>
      </c>
      <c r="N52" t="s">
        <v>458</v>
      </c>
      <c r="O52" t="s">
        <v>563</v>
      </c>
      <c r="Q52" s="19">
        <v>43154</v>
      </c>
      <c r="R52" s="19">
        <v>37734</v>
      </c>
      <c r="S52" s="19">
        <v>40988</v>
      </c>
      <c r="Y52" t="s">
        <v>567</v>
      </c>
      <c r="Z52" t="s">
        <v>578</v>
      </c>
      <c r="AA52" s="19">
        <v>43154</v>
      </c>
      <c r="AB52">
        <v>8301073924</v>
      </c>
      <c r="AC52" s="19">
        <v>39189</v>
      </c>
      <c r="AF52" t="s">
        <v>630</v>
      </c>
      <c r="AG52" t="s">
        <v>683</v>
      </c>
      <c r="AH52" s="19">
        <v>43482</v>
      </c>
      <c r="AI52" s="21"/>
      <c r="AJ52" s="19"/>
      <c r="AK52" t="s">
        <v>700</v>
      </c>
      <c r="AL52" s="19">
        <v>43139</v>
      </c>
      <c r="AM52" t="s">
        <v>706</v>
      </c>
      <c r="AN52" t="s">
        <v>705</v>
      </c>
      <c r="AO52" t="s">
        <v>714</v>
      </c>
      <c r="AP52" s="19">
        <v>41852</v>
      </c>
      <c r="AQ52" t="s">
        <v>715</v>
      </c>
      <c r="AR52" t="s">
        <v>717</v>
      </c>
      <c r="AS52" t="s">
        <v>755</v>
      </c>
    </row>
    <row r="53" spans="1:46" x14ac:dyDescent="0.25">
      <c r="A53">
        <v>77143614</v>
      </c>
      <c r="B53" t="s">
        <v>44</v>
      </c>
      <c r="C53" t="s">
        <v>51</v>
      </c>
      <c r="D53" s="18" t="s">
        <v>141</v>
      </c>
      <c r="E53" t="s">
        <v>140</v>
      </c>
      <c r="F53" s="19" t="s">
        <v>294</v>
      </c>
      <c r="G53" t="s">
        <v>51</v>
      </c>
      <c r="H53" t="s">
        <v>357</v>
      </c>
      <c r="I53" s="20" t="s">
        <v>360</v>
      </c>
      <c r="K53" t="s">
        <v>365</v>
      </c>
      <c r="L53">
        <v>3132489436</v>
      </c>
      <c r="M53" t="s">
        <v>507</v>
      </c>
      <c r="N53" t="s">
        <v>442</v>
      </c>
      <c r="O53" t="s">
        <v>561</v>
      </c>
      <c r="P53" s="21">
        <v>306751231</v>
      </c>
      <c r="Q53" s="19">
        <v>43388</v>
      </c>
      <c r="R53" s="19">
        <v>43389</v>
      </c>
      <c r="S53" s="19">
        <v>43379</v>
      </c>
      <c r="Y53" t="s">
        <v>567</v>
      </c>
      <c r="Z53" t="s">
        <v>578</v>
      </c>
      <c r="AA53" s="19"/>
      <c r="AC53" s="19">
        <v>39421</v>
      </c>
      <c r="AH53" s="19"/>
      <c r="AI53" s="21">
        <v>1204</v>
      </c>
      <c r="AJ53" s="19" t="s">
        <v>689</v>
      </c>
      <c r="AK53" t="s">
        <v>700</v>
      </c>
      <c r="AL53" s="19">
        <v>43445</v>
      </c>
      <c r="AM53" t="s">
        <v>706</v>
      </c>
      <c r="AN53" t="s">
        <v>708</v>
      </c>
      <c r="AO53" t="s">
        <v>714</v>
      </c>
      <c r="AP53" s="19">
        <v>43390</v>
      </c>
      <c r="AQ53" t="s">
        <v>715</v>
      </c>
      <c r="AR53" t="s">
        <v>717</v>
      </c>
      <c r="AS53" t="s">
        <v>756</v>
      </c>
    </row>
    <row r="54" spans="1:46" x14ac:dyDescent="0.25">
      <c r="A54">
        <v>13481027</v>
      </c>
      <c r="B54" t="s">
        <v>44</v>
      </c>
      <c r="C54" t="s">
        <v>46</v>
      </c>
      <c r="D54" s="18" t="s">
        <v>143</v>
      </c>
      <c r="E54" t="s">
        <v>142</v>
      </c>
      <c r="F54" s="19" t="s">
        <v>295</v>
      </c>
      <c r="G54" t="s">
        <v>46</v>
      </c>
      <c r="H54" t="s">
        <v>357</v>
      </c>
      <c r="I54" s="20" t="s">
        <v>359</v>
      </c>
      <c r="K54" t="s">
        <v>365</v>
      </c>
      <c r="L54" t="s">
        <v>380</v>
      </c>
      <c r="M54" t="s">
        <v>508</v>
      </c>
      <c r="N54" t="s">
        <v>442</v>
      </c>
      <c r="O54" t="s">
        <v>341</v>
      </c>
      <c r="P54" s="21">
        <v>303226559</v>
      </c>
      <c r="Q54" s="19">
        <v>42741</v>
      </c>
      <c r="R54" s="19">
        <v>42740</v>
      </c>
      <c r="S54" s="19">
        <v>42733</v>
      </c>
      <c r="Z54" t="s">
        <v>578</v>
      </c>
      <c r="AA54" s="19">
        <v>43154</v>
      </c>
      <c r="AB54">
        <v>8301073924</v>
      </c>
      <c r="AC54" s="19">
        <v>41662</v>
      </c>
      <c r="AD54" t="s">
        <v>678</v>
      </c>
      <c r="AE54">
        <v>9505057320</v>
      </c>
      <c r="AF54" t="s">
        <v>631</v>
      </c>
      <c r="AG54" t="s">
        <v>682</v>
      </c>
      <c r="AH54" s="19">
        <v>43579</v>
      </c>
      <c r="AI54" s="21">
        <v>1162</v>
      </c>
      <c r="AJ54" s="19" t="s">
        <v>693</v>
      </c>
      <c r="AK54" t="s">
        <v>700</v>
      </c>
      <c r="AL54" s="19">
        <v>43265</v>
      </c>
      <c r="AM54" t="s">
        <v>706</v>
      </c>
      <c r="AN54" t="s">
        <v>705</v>
      </c>
      <c r="AO54" t="s">
        <v>714</v>
      </c>
      <c r="AP54" s="19">
        <v>42741</v>
      </c>
      <c r="AQ54" t="s">
        <v>715</v>
      </c>
      <c r="AR54" t="s">
        <v>717</v>
      </c>
      <c r="AS54" t="s">
        <v>729</v>
      </c>
    </row>
    <row r="55" spans="1:46" x14ac:dyDescent="0.25">
      <c r="A55">
        <v>1090471265</v>
      </c>
      <c r="B55" t="s">
        <v>44</v>
      </c>
      <c r="C55" t="s">
        <v>46</v>
      </c>
      <c r="D55" s="18" t="s">
        <v>145</v>
      </c>
      <c r="E55" t="s">
        <v>144</v>
      </c>
      <c r="F55" s="19" t="s">
        <v>296</v>
      </c>
      <c r="G55" t="s">
        <v>787</v>
      </c>
      <c r="H55" t="s">
        <v>357</v>
      </c>
      <c r="I55" s="20" t="s">
        <v>359</v>
      </c>
      <c r="K55" t="s">
        <v>365</v>
      </c>
      <c r="L55">
        <v>3208328800</v>
      </c>
      <c r="M55" t="s">
        <v>443</v>
      </c>
      <c r="N55" t="s">
        <v>444</v>
      </c>
      <c r="O55" t="s">
        <v>561</v>
      </c>
      <c r="P55" s="21">
        <v>323483222</v>
      </c>
      <c r="Q55" s="19">
        <v>43370</v>
      </c>
      <c r="R55" s="19">
        <v>43371</v>
      </c>
      <c r="S55" s="19">
        <v>43368</v>
      </c>
      <c r="Y55" t="s">
        <v>567</v>
      </c>
      <c r="Z55" t="s">
        <v>578</v>
      </c>
      <c r="AA55" s="19">
        <v>43315</v>
      </c>
      <c r="AB55">
        <v>8300703391</v>
      </c>
      <c r="AC55" s="19"/>
      <c r="AF55" t="s">
        <v>632</v>
      </c>
      <c r="AH55" s="19"/>
      <c r="AI55" s="21">
        <v>1204</v>
      </c>
      <c r="AJ55" s="19" t="s">
        <v>689</v>
      </c>
      <c r="AL55" s="19"/>
      <c r="AM55" t="s">
        <v>706</v>
      </c>
      <c r="AN55" t="s">
        <v>703</v>
      </c>
      <c r="AO55" t="s">
        <v>714</v>
      </c>
      <c r="AP55" s="19">
        <v>43374</v>
      </c>
      <c r="AQ55" t="s">
        <v>715</v>
      </c>
      <c r="AR55" t="s">
        <v>717</v>
      </c>
      <c r="AS55" t="s">
        <v>757</v>
      </c>
    </row>
    <row r="56" spans="1:46" x14ac:dyDescent="0.25">
      <c r="A56">
        <v>88167442</v>
      </c>
      <c r="B56" t="s">
        <v>44</v>
      </c>
      <c r="C56" t="s">
        <v>543</v>
      </c>
      <c r="D56" s="18" t="s">
        <v>147</v>
      </c>
      <c r="E56" t="s">
        <v>146</v>
      </c>
      <c r="F56" s="19" t="s">
        <v>297</v>
      </c>
      <c r="G56" t="s">
        <v>543</v>
      </c>
      <c r="H56" t="s">
        <v>357</v>
      </c>
      <c r="I56" s="20" t="s">
        <v>360</v>
      </c>
      <c r="K56" t="s">
        <v>365</v>
      </c>
      <c r="L56">
        <v>3227167007</v>
      </c>
      <c r="M56" t="s">
        <v>509</v>
      </c>
      <c r="N56" t="s">
        <v>445</v>
      </c>
      <c r="O56" t="s">
        <v>561</v>
      </c>
      <c r="P56">
        <v>323150995</v>
      </c>
      <c r="Q56" s="19">
        <v>42824</v>
      </c>
      <c r="R56" s="19">
        <v>37762</v>
      </c>
      <c r="S56" s="19">
        <v>40882</v>
      </c>
      <c r="Y56" t="s">
        <v>574</v>
      </c>
      <c r="Z56" t="s">
        <v>578</v>
      </c>
      <c r="AA56" s="19">
        <v>43241</v>
      </c>
      <c r="AB56">
        <v>9003736795</v>
      </c>
      <c r="AC56" s="19">
        <v>39133</v>
      </c>
      <c r="AF56" t="s">
        <v>633</v>
      </c>
      <c r="AG56" t="s">
        <v>682</v>
      </c>
      <c r="AH56" s="19">
        <v>43635</v>
      </c>
      <c r="AI56" s="21"/>
      <c r="AJ56" s="19"/>
      <c r="AK56" t="s">
        <v>700</v>
      </c>
      <c r="AL56" s="19">
        <v>43152</v>
      </c>
      <c r="AM56" t="s">
        <v>702</v>
      </c>
      <c r="AN56" t="s">
        <v>708</v>
      </c>
      <c r="AO56" t="s">
        <v>714</v>
      </c>
      <c r="AP56" s="19">
        <v>41214</v>
      </c>
      <c r="AQ56" t="s">
        <v>715</v>
      </c>
      <c r="AR56" t="s">
        <v>717</v>
      </c>
      <c r="AS56" t="s">
        <v>733</v>
      </c>
      <c r="AT56" t="s">
        <v>770</v>
      </c>
    </row>
    <row r="57" spans="1:46" x14ac:dyDescent="0.25">
      <c r="A57">
        <v>88152747</v>
      </c>
      <c r="B57" t="s">
        <v>44</v>
      </c>
      <c r="C57" t="s">
        <v>53</v>
      </c>
      <c r="D57" s="18" t="s">
        <v>149</v>
      </c>
      <c r="E57" t="s">
        <v>148</v>
      </c>
      <c r="F57" s="19" t="s">
        <v>298</v>
      </c>
      <c r="G57" t="s">
        <v>53</v>
      </c>
      <c r="H57" t="s">
        <v>357</v>
      </c>
      <c r="I57" s="20" t="s">
        <v>360</v>
      </c>
      <c r="K57" t="s">
        <v>365</v>
      </c>
      <c r="L57">
        <v>3112811616</v>
      </c>
      <c r="M57" t="s">
        <v>510</v>
      </c>
      <c r="N57" t="s">
        <v>446</v>
      </c>
      <c r="O57" t="s">
        <v>341</v>
      </c>
      <c r="P57" s="21">
        <v>260314489</v>
      </c>
      <c r="Q57" s="19">
        <v>43425</v>
      </c>
      <c r="R57" s="19"/>
      <c r="S57" s="19"/>
      <c r="Y57" t="s">
        <v>577</v>
      </c>
      <c r="Z57" t="s">
        <v>578</v>
      </c>
      <c r="AA57" s="19">
        <v>43154</v>
      </c>
      <c r="AB57">
        <v>8301073924</v>
      </c>
      <c r="AC57" s="19">
        <v>42795</v>
      </c>
      <c r="AD57" t="s">
        <v>681</v>
      </c>
      <c r="AE57" s="21">
        <v>9002395264</v>
      </c>
      <c r="AF57" t="s">
        <v>634</v>
      </c>
      <c r="AG57" t="s">
        <v>682</v>
      </c>
      <c r="AH57" s="19">
        <v>43600</v>
      </c>
      <c r="AI57" s="21">
        <v>1162</v>
      </c>
      <c r="AJ57" s="19" t="s">
        <v>693</v>
      </c>
      <c r="AK57" t="s">
        <v>700</v>
      </c>
      <c r="AL57" s="19">
        <v>43266</v>
      </c>
      <c r="AM57" t="s">
        <v>710</v>
      </c>
      <c r="AN57" t="s">
        <v>705</v>
      </c>
      <c r="AO57" t="s">
        <v>714</v>
      </c>
      <c r="AP57" s="19">
        <v>42705</v>
      </c>
      <c r="AQ57" t="s">
        <v>715</v>
      </c>
      <c r="AR57" t="s">
        <v>717</v>
      </c>
      <c r="AS57" t="s">
        <v>740</v>
      </c>
    </row>
    <row r="58" spans="1:46" x14ac:dyDescent="0.25">
      <c r="A58">
        <v>1093745692</v>
      </c>
      <c r="B58" t="s">
        <v>44</v>
      </c>
      <c r="C58" t="s">
        <v>52</v>
      </c>
      <c r="D58" s="18" t="s">
        <v>234</v>
      </c>
      <c r="E58" t="s">
        <v>150</v>
      </c>
      <c r="F58" s="19" t="s">
        <v>299</v>
      </c>
      <c r="G58" t="s">
        <v>46</v>
      </c>
      <c r="H58" t="s">
        <v>357</v>
      </c>
      <c r="I58" s="20" t="s">
        <v>359</v>
      </c>
      <c r="K58" t="s">
        <v>365</v>
      </c>
      <c r="L58">
        <v>3107729124</v>
      </c>
      <c r="M58" t="s">
        <v>511</v>
      </c>
      <c r="N58" t="s">
        <v>447</v>
      </c>
      <c r="O58" t="s">
        <v>341</v>
      </c>
      <c r="P58" s="21">
        <v>303146963</v>
      </c>
      <c r="Q58" s="19">
        <v>42824</v>
      </c>
      <c r="R58" s="19">
        <v>41818</v>
      </c>
      <c r="S58" s="19">
        <v>41816</v>
      </c>
      <c r="Y58" t="s">
        <v>567</v>
      </c>
      <c r="Z58" t="s">
        <v>578</v>
      </c>
      <c r="AA58" s="19">
        <v>43412</v>
      </c>
      <c r="AB58">
        <v>8301073924</v>
      </c>
      <c r="AC58" s="19">
        <v>41859</v>
      </c>
      <c r="AF58" t="s">
        <v>635</v>
      </c>
      <c r="AG58" t="s">
        <v>682</v>
      </c>
      <c r="AH58" s="19">
        <v>43635</v>
      </c>
      <c r="AI58" s="21"/>
      <c r="AJ58" s="19"/>
      <c r="AK58" t="s">
        <v>700</v>
      </c>
      <c r="AL58" s="19">
        <v>43133</v>
      </c>
      <c r="AM58" t="s">
        <v>706</v>
      </c>
      <c r="AN58" t="s">
        <v>708</v>
      </c>
      <c r="AO58" t="s">
        <v>714</v>
      </c>
      <c r="AP58" s="19">
        <v>41821</v>
      </c>
      <c r="AQ58" t="s">
        <v>715</v>
      </c>
      <c r="AR58" t="s">
        <v>717</v>
      </c>
      <c r="AS58" t="s">
        <v>740</v>
      </c>
    </row>
    <row r="59" spans="1:46" x14ac:dyDescent="0.25">
      <c r="A59">
        <v>16833775</v>
      </c>
      <c r="B59" t="s">
        <v>44</v>
      </c>
      <c r="C59" t="s">
        <v>792</v>
      </c>
      <c r="D59" s="18" t="s">
        <v>235</v>
      </c>
      <c r="E59" t="s">
        <v>151</v>
      </c>
      <c r="F59" s="19" t="s">
        <v>300</v>
      </c>
      <c r="G59" t="s">
        <v>350</v>
      </c>
      <c r="H59" t="s">
        <v>357</v>
      </c>
      <c r="I59" s="20" t="s">
        <v>359</v>
      </c>
      <c r="K59" t="s">
        <v>365</v>
      </c>
      <c r="L59">
        <v>3134235953</v>
      </c>
      <c r="M59" t="s">
        <v>512</v>
      </c>
      <c r="N59" t="s">
        <v>448</v>
      </c>
      <c r="O59" t="s">
        <v>561</v>
      </c>
      <c r="P59" s="21">
        <v>306609280</v>
      </c>
      <c r="Q59" s="19">
        <v>42829</v>
      </c>
      <c r="R59" s="19">
        <v>41860</v>
      </c>
      <c r="S59" s="19">
        <v>41849</v>
      </c>
      <c r="Y59" t="s">
        <v>577</v>
      </c>
      <c r="Z59" t="s">
        <v>578</v>
      </c>
      <c r="AA59" s="19">
        <v>43154</v>
      </c>
      <c r="AB59">
        <v>8301073924</v>
      </c>
      <c r="AC59" s="19">
        <v>42185</v>
      </c>
      <c r="AF59" t="s">
        <v>636</v>
      </c>
      <c r="AG59" t="s">
        <v>682</v>
      </c>
      <c r="AH59" s="19">
        <v>43518</v>
      </c>
      <c r="AI59" s="21"/>
      <c r="AJ59" s="19"/>
      <c r="AK59" t="s">
        <v>700</v>
      </c>
      <c r="AL59" s="19">
        <v>43335</v>
      </c>
      <c r="AM59" t="s">
        <v>706</v>
      </c>
      <c r="AN59" t="s">
        <v>703</v>
      </c>
      <c r="AO59" t="s">
        <v>714</v>
      </c>
      <c r="AP59" s="19">
        <v>41861</v>
      </c>
      <c r="AQ59" t="s">
        <v>715</v>
      </c>
      <c r="AR59" t="s">
        <v>717</v>
      </c>
      <c r="AS59" t="s">
        <v>729</v>
      </c>
    </row>
    <row r="60" spans="1:46" x14ac:dyDescent="0.25">
      <c r="A60">
        <v>13173872</v>
      </c>
      <c r="B60" t="s">
        <v>44</v>
      </c>
      <c r="C60" t="s">
        <v>787</v>
      </c>
      <c r="D60" s="18" t="s">
        <v>153</v>
      </c>
      <c r="E60" t="s">
        <v>152</v>
      </c>
      <c r="F60" s="19" t="s">
        <v>301</v>
      </c>
      <c r="G60" t="s">
        <v>46</v>
      </c>
      <c r="H60" t="s">
        <v>357</v>
      </c>
      <c r="I60" s="20" t="s">
        <v>360</v>
      </c>
      <c r="K60" t="s">
        <v>367</v>
      </c>
      <c r="L60">
        <v>3222497163</v>
      </c>
      <c r="M60" t="s">
        <v>513</v>
      </c>
      <c r="N60" t="s">
        <v>449</v>
      </c>
      <c r="O60" t="s">
        <v>341</v>
      </c>
      <c r="P60">
        <v>210248050</v>
      </c>
      <c r="Q60" s="19">
        <v>42827</v>
      </c>
      <c r="R60" s="19">
        <v>40318</v>
      </c>
      <c r="S60" s="19">
        <v>40317</v>
      </c>
      <c r="Y60" t="s">
        <v>567</v>
      </c>
      <c r="Z60" t="s">
        <v>578</v>
      </c>
      <c r="AA60" s="19">
        <v>43412</v>
      </c>
      <c r="AB60">
        <v>8301073924</v>
      </c>
      <c r="AC60" s="19">
        <v>40375</v>
      </c>
      <c r="AD60" t="s">
        <v>680</v>
      </c>
      <c r="AE60">
        <v>8040112509</v>
      </c>
      <c r="AF60" t="s">
        <v>637</v>
      </c>
      <c r="AG60" t="s">
        <v>682</v>
      </c>
      <c r="AH60" s="19">
        <v>43526</v>
      </c>
      <c r="AI60" s="21">
        <v>892</v>
      </c>
      <c r="AJ60" s="19">
        <v>40348</v>
      </c>
      <c r="AK60" t="s">
        <v>700</v>
      </c>
      <c r="AL60" s="19">
        <v>43153</v>
      </c>
      <c r="AM60" t="s">
        <v>702</v>
      </c>
      <c r="AN60" t="s">
        <v>705</v>
      </c>
      <c r="AO60" t="s">
        <v>714</v>
      </c>
      <c r="AP60" s="19">
        <v>42776</v>
      </c>
      <c r="AQ60" t="s">
        <v>715</v>
      </c>
      <c r="AR60" t="s">
        <v>717</v>
      </c>
      <c r="AS60" t="s">
        <v>726</v>
      </c>
    </row>
    <row r="61" spans="1:46" x14ac:dyDescent="0.25">
      <c r="A61">
        <v>1090412183</v>
      </c>
      <c r="B61" t="s">
        <v>44</v>
      </c>
      <c r="C61" t="s">
        <v>46</v>
      </c>
      <c r="D61" s="18" t="s">
        <v>155</v>
      </c>
      <c r="E61" t="s">
        <v>154</v>
      </c>
      <c r="F61" s="19" t="s">
        <v>302</v>
      </c>
      <c r="G61" t="s">
        <v>46</v>
      </c>
      <c r="H61" t="s">
        <v>357</v>
      </c>
      <c r="I61" s="20" t="s">
        <v>359</v>
      </c>
      <c r="K61" t="s">
        <v>367</v>
      </c>
      <c r="L61">
        <v>3222239160</v>
      </c>
      <c r="M61" t="s">
        <v>514</v>
      </c>
      <c r="N61" t="s">
        <v>450</v>
      </c>
      <c r="O61" t="s">
        <v>341</v>
      </c>
      <c r="P61" s="21">
        <v>614116457</v>
      </c>
      <c r="Q61" s="19">
        <v>43424</v>
      </c>
      <c r="R61" s="19">
        <v>41941</v>
      </c>
      <c r="S61" s="19">
        <v>41934</v>
      </c>
      <c r="Y61" t="s">
        <v>567</v>
      </c>
      <c r="Z61" t="s">
        <v>583</v>
      </c>
      <c r="AA61" s="19">
        <v>43412</v>
      </c>
      <c r="AB61">
        <v>8301073924</v>
      </c>
      <c r="AC61" s="19">
        <v>42185</v>
      </c>
      <c r="AD61" t="s">
        <v>678</v>
      </c>
      <c r="AE61" s="21">
        <v>8905057320</v>
      </c>
      <c r="AF61" t="s">
        <v>638</v>
      </c>
      <c r="AG61" t="s">
        <v>684</v>
      </c>
      <c r="AH61" s="19">
        <v>43825</v>
      </c>
      <c r="AI61" s="21">
        <v>1117</v>
      </c>
      <c r="AJ61" s="19" t="s">
        <v>696</v>
      </c>
      <c r="AK61" t="s">
        <v>700</v>
      </c>
      <c r="AL61" s="19">
        <v>43017</v>
      </c>
      <c r="AM61" t="s">
        <v>706</v>
      </c>
      <c r="AN61" t="s">
        <v>708</v>
      </c>
      <c r="AO61" t="s">
        <v>714</v>
      </c>
      <c r="AP61" s="19">
        <v>42430</v>
      </c>
      <c r="AQ61" t="s">
        <v>715</v>
      </c>
      <c r="AR61" t="s">
        <v>719</v>
      </c>
      <c r="AS61" t="s">
        <v>736</v>
      </c>
    </row>
    <row r="62" spans="1:46" x14ac:dyDescent="0.25">
      <c r="A62">
        <v>5532259</v>
      </c>
      <c r="B62" t="s">
        <v>44</v>
      </c>
      <c r="C62" t="s">
        <v>787</v>
      </c>
      <c r="D62" s="18" t="s">
        <v>157</v>
      </c>
      <c r="E62" t="s">
        <v>156</v>
      </c>
      <c r="F62" s="19" t="s">
        <v>303</v>
      </c>
      <c r="G62" t="s">
        <v>787</v>
      </c>
      <c r="H62" t="s">
        <v>357</v>
      </c>
      <c r="I62" s="20" t="s">
        <v>359</v>
      </c>
      <c r="K62" t="s">
        <v>365</v>
      </c>
      <c r="L62" t="s">
        <v>381</v>
      </c>
      <c r="M62" t="s">
        <v>515</v>
      </c>
      <c r="N62" t="s">
        <v>432</v>
      </c>
      <c r="O62" t="s">
        <v>341</v>
      </c>
      <c r="P62" s="21">
        <v>303099642</v>
      </c>
      <c r="Q62" s="19">
        <v>43424</v>
      </c>
      <c r="R62" s="19">
        <v>41617</v>
      </c>
      <c r="S62" s="19">
        <v>41610</v>
      </c>
      <c r="Y62" t="s">
        <v>567</v>
      </c>
      <c r="Z62" t="s">
        <v>580</v>
      </c>
      <c r="AA62" s="19">
        <v>43224</v>
      </c>
      <c r="AB62">
        <v>8301073924</v>
      </c>
      <c r="AC62" s="19">
        <v>41712</v>
      </c>
      <c r="AF62" t="s">
        <v>639</v>
      </c>
      <c r="AG62" t="s">
        <v>683</v>
      </c>
      <c r="AH62" s="19">
        <v>43607</v>
      </c>
      <c r="AI62" s="21"/>
      <c r="AJ62" s="19"/>
      <c r="AK62" t="s">
        <v>700</v>
      </c>
      <c r="AL62" s="19">
        <v>43150</v>
      </c>
      <c r="AM62" t="s">
        <v>702</v>
      </c>
      <c r="AN62" t="s">
        <v>708</v>
      </c>
      <c r="AO62" t="s">
        <v>714</v>
      </c>
      <c r="AP62" s="19">
        <v>42776</v>
      </c>
      <c r="AQ62" t="s">
        <v>715</v>
      </c>
      <c r="AR62" t="s">
        <v>717</v>
      </c>
      <c r="AS62" t="s">
        <v>734</v>
      </c>
    </row>
    <row r="63" spans="1:46" x14ac:dyDescent="0.25">
      <c r="A63">
        <v>5634763</v>
      </c>
      <c r="B63" t="s">
        <v>44</v>
      </c>
      <c r="C63" t="s">
        <v>351</v>
      </c>
      <c r="D63" s="18" t="s">
        <v>159</v>
      </c>
      <c r="E63" t="s">
        <v>158</v>
      </c>
      <c r="F63" s="19" t="s">
        <v>304</v>
      </c>
      <c r="G63" t="s">
        <v>351</v>
      </c>
      <c r="H63" t="s">
        <v>357</v>
      </c>
      <c r="I63" s="20" t="s">
        <v>359</v>
      </c>
      <c r="K63" t="s">
        <v>365</v>
      </c>
      <c r="L63">
        <v>3223915414</v>
      </c>
      <c r="M63" t="s">
        <v>516</v>
      </c>
      <c r="N63" t="s">
        <v>451</v>
      </c>
      <c r="O63" t="s">
        <v>341</v>
      </c>
      <c r="P63" s="21">
        <v>210199444</v>
      </c>
      <c r="Q63" s="19">
        <v>43424</v>
      </c>
      <c r="R63" s="19">
        <v>42292</v>
      </c>
      <c r="S63" s="19">
        <v>42291</v>
      </c>
      <c r="Y63" t="s">
        <v>567</v>
      </c>
      <c r="Z63" t="s">
        <v>578</v>
      </c>
      <c r="AA63" s="19">
        <v>43154</v>
      </c>
      <c r="AB63">
        <v>8301073924</v>
      </c>
      <c r="AC63" s="19">
        <v>39133</v>
      </c>
      <c r="AF63" t="s">
        <v>640</v>
      </c>
      <c r="AG63" t="s">
        <v>682</v>
      </c>
      <c r="AH63" s="19">
        <v>43600</v>
      </c>
      <c r="AI63" s="21">
        <v>1139</v>
      </c>
      <c r="AJ63" s="19" t="s">
        <v>697</v>
      </c>
      <c r="AK63" t="s">
        <v>700</v>
      </c>
      <c r="AL63" s="19">
        <v>43152</v>
      </c>
      <c r="AM63" t="s">
        <v>706</v>
      </c>
      <c r="AN63" t="s">
        <v>708</v>
      </c>
      <c r="AO63" t="s">
        <v>714</v>
      </c>
      <c r="AP63" s="19">
        <v>42293</v>
      </c>
      <c r="AQ63" t="s">
        <v>715</v>
      </c>
      <c r="AR63" t="s">
        <v>717</v>
      </c>
      <c r="AS63" t="s">
        <v>728</v>
      </c>
    </row>
    <row r="64" spans="1:46" x14ac:dyDescent="0.25">
      <c r="A64">
        <v>1094160630</v>
      </c>
      <c r="B64" t="s">
        <v>44</v>
      </c>
      <c r="C64" t="s">
        <v>780</v>
      </c>
      <c r="D64" s="18" t="s">
        <v>132</v>
      </c>
      <c r="E64" t="s">
        <v>160</v>
      </c>
      <c r="F64" s="19" t="s">
        <v>305</v>
      </c>
      <c r="G64" t="s">
        <v>46</v>
      </c>
      <c r="H64" t="s">
        <v>357</v>
      </c>
      <c r="I64" s="20" t="s">
        <v>359</v>
      </c>
      <c r="K64" t="s">
        <v>365</v>
      </c>
      <c r="L64" t="s">
        <v>382</v>
      </c>
      <c r="M64" t="s">
        <v>517</v>
      </c>
      <c r="N64" t="s">
        <v>796</v>
      </c>
      <c r="O64" t="s">
        <v>341</v>
      </c>
      <c r="P64">
        <v>210226718</v>
      </c>
      <c r="Q64" s="19">
        <v>42753</v>
      </c>
      <c r="R64" s="19">
        <v>40476</v>
      </c>
      <c r="S64" s="19">
        <v>42262</v>
      </c>
      <c r="Y64" t="s">
        <v>567</v>
      </c>
      <c r="Z64" t="s">
        <v>578</v>
      </c>
      <c r="AA64" s="19">
        <v>43412</v>
      </c>
      <c r="AB64">
        <v>8301073924</v>
      </c>
      <c r="AC64" s="19">
        <v>40228</v>
      </c>
      <c r="AD64" t="s">
        <v>680</v>
      </c>
      <c r="AE64">
        <v>8040112509</v>
      </c>
      <c r="AF64" t="s">
        <v>641</v>
      </c>
      <c r="AG64" t="s">
        <v>682</v>
      </c>
      <c r="AH64" s="19">
        <v>43518</v>
      </c>
      <c r="AI64" s="21">
        <v>843</v>
      </c>
      <c r="AJ64" s="19">
        <v>39860</v>
      </c>
      <c r="AK64" t="s">
        <v>700</v>
      </c>
      <c r="AL64" s="19">
        <v>43446</v>
      </c>
      <c r="AM64" t="s">
        <v>706</v>
      </c>
      <c r="AN64" t="s">
        <v>703</v>
      </c>
      <c r="AO64" t="s">
        <v>714</v>
      </c>
      <c r="AP64" s="19">
        <v>42262</v>
      </c>
      <c r="AQ64" t="s">
        <v>715</v>
      </c>
      <c r="AR64" t="s">
        <v>717</v>
      </c>
      <c r="AS64" t="s">
        <v>732</v>
      </c>
    </row>
    <row r="65" spans="1:46" x14ac:dyDescent="0.25">
      <c r="A65">
        <v>5479205</v>
      </c>
      <c r="B65" t="s">
        <v>44</v>
      </c>
      <c r="C65" t="s">
        <v>352</v>
      </c>
      <c r="D65" s="18" t="s">
        <v>236</v>
      </c>
      <c r="E65" t="s">
        <v>161</v>
      </c>
      <c r="F65" s="19" t="s">
        <v>306</v>
      </c>
      <c r="G65" t="s">
        <v>352</v>
      </c>
      <c r="H65" t="s">
        <v>357</v>
      </c>
      <c r="I65" s="20" t="s">
        <v>359</v>
      </c>
      <c r="K65" t="s">
        <v>365</v>
      </c>
      <c r="L65">
        <v>3143631814</v>
      </c>
      <c r="M65" t="s">
        <v>452</v>
      </c>
      <c r="N65" t="s">
        <v>453</v>
      </c>
      <c r="O65" t="s">
        <v>341</v>
      </c>
      <c r="P65" s="21">
        <v>462296781</v>
      </c>
      <c r="Q65" s="19"/>
      <c r="R65" s="19">
        <v>43130</v>
      </c>
      <c r="S65" s="19">
        <v>43131</v>
      </c>
      <c r="Y65" t="s">
        <v>567</v>
      </c>
      <c r="Z65" t="s">
        <v>578</v>
      </c>
      <c r="AA65" s="19">
        <v>43412</v>
      </c>
      <c r="AB65">
        <v>8301073924</v>
      </c>
      <c r="AC65" s="19">
        <v>40557</v>
      </c>
      <c r="AF65" t="s">
        <v>642</v>
      </c>
      <c r="AG65" t="s">
        <v>682</v>
      </c>
      <c r="AH65" s="19">
        <v>43825</v>
      </c>
      <c r="AI65" s="21"/>
      <c r="AJ65" s="19"/>
      <c r="AL65" s="19"/>
      <c r="AM65" t="s">
        <v>702</v>
      </c>
      <c r="AN65" t="s">
        <v>705</v>
      </c>
      <c r="AO65" t="s">
        <v>714</v>
      </c>
      <c r="AP65" s="19">
        <v>43132</v>
      </c>
      <c r="AQ65" t="s">
        <v>715</v>
      </c>
      <c r="AR65" t="s">
        <v>717</v>
      </c>
      <c r="AS65" t="s">
        <v>753</v>
      </c>
    </row>
    <row r="66" spans="1:46" x14ac:dyDescent="0.25">
      <c r="A66">
        <v>88247187</v>
      </c>
      <c r="B66" t="s">
        <v>44</v>
      </c>
      <c r="C66" t="s">
        <v>46</v>
      </c>
      <c r="D66" s="18" t="s">
        <v>163</v>
      </c>
      <c r="E66" t="s">
        <v>162</v>
      </c>
      <c r="F66" s="19" t="s">
        <v>307</v>
      </c>
      <c r="G66" t="s">
        <v>46</v>
      </c>
      <c r="H66" t="s">
        <v>357</v>
      </c>
      <c r="I66" s="20" t="s">
        <v>359</v>
      </c>
      <c r="K66" t="s">
        <v>365</v>
      </c>
      <c r="L66" t="s">
        <v>383</v>
      </c>
      <c r="M66" t="s">
        <v>518</v>
      </c>
      <c r="N66" t="s">
        <v>454</v>
      </c>
      <c r="O66" t="s">
        <v>341</v>
      </c>
      <c r="Q66" s="19">
        <v>42829</v>
      </c>
      <c r="R66" s="19">
        <v>41087</v>
      </c>
      <c r="S66" s="19">
        <v>41085</v>
      </c>
      <c r="Y66" t="s">
        <v>567</v>
      </c>
      <c r="Z66" t="s">
        <v>578</v>
      </c>
      <c r="AA66" s="19">
        <v>43154</v>
      </c>
      <c r="AB66">
        <v>8301073924</v>
      </c>
      <c r="AC66" s="19">
        <v>41137</v>
      </c>
      <c r="AF66" t="s">
        <v>643</v>
      </c>
      <c r="AG66" t="s">
        <v>685</v>
      </c>
      <c r="AH66" s="19" t="s">
        <v>686</v>
      </c>
      <c r="AI66" s="21"/>
      <c r="AJ66" s="19"/>
      <c r="AK66" t="s">
        <v>700</v>
      </c>
      <c r="AL66" s="19">
        <v>43272</v>
      </c>
      <c r="AM66" t="s">
        <v>702</v>
      </c>
      <c r="AN66" t="s">
        <v>703</v>
      </c>
      <c r="AO66" t="s">
        <v>714</v>
      </c>
      <c r="AP66" s="19">
        <v>41088</v>
      </c>
      <c r="AQ66" t="s">
        <v>715</v>
      </c>
      <c r="AR66" t="s">
        <v>717</v>
      </c>
      <c r="AS66" t="s">
        <v>758</v>
      </c>
    </row>
    <row r="67" spans="1:46" x14ac:dyDescent="0.25">
      <c r="A67">
        <v>1092349313</v>
      </c>
      <c r="B67" t="s">
        <v>44</v>
      </c>
      <c r="C67" t="s">
        <v>787</v>
      </c>
      <c r="D67" s="18" t="s">
        <v>165</v>
      </c>
      <c r="E67" t="s">
        <v>164</v>
      </c>
      <c r="F67" s="19" t="s">
        <v>308</v>
      </c>
      <c r="G67" t="s">
        <v>350</v>
      </c>
      <c r="H67" t="s">
        <v>357</v>
      </c>
      <c r="I67" s="20" t="s">
        <v>359</v>
      </c>
      <c r="K67" t="s">
        <v>365</v>
      </c>
      <c r="L67">
        <v>3022217470</v>
      </c>
      <c r="M67" t="s">
        <v>519</v>
      </c>
      <c r="N67" t="s">
        <v>432</v>
      </c>
      <c r="O67" t="s">
        <v>341</v>
      </c>
      <c r="P67" s="21">
        <v>303144570</v>
      </c>
      <c r="Q67" s="19">
        <v>43424</v>
      </c>
      <c r="R67" s="19">
        <v>41619</v>
      </c>
      <c r="S67" s="19">
        <v>41602</v>
      </c>
      <c r="Y67" t="s">
        <v>567</v>
      </c>
      <c r="Z67" t="s">
        <v>578</v>
      </c>
      <c r="AA67" s="19">
        <v>43154</v>
      </c>
      <c r="AB67" s="21">
        <v>8301073924</v>
      </c>
      <c r="AC67" s="19">
        <v>41712</v>
      </c>
      <c r="AF67" t="s">
        <v>644</v>
      </c>
      <c r="AG67" t="s">
        <v>682</v>
      </c>
      <c r="AH67" s="19">
        <v>43518</v>
      </c>
      <c r="AI67" s="21"/>
      <c r="AJ67" s="19"/>
      <c r="AK67" t="s">
        <v>700</v>
      </c>
      <c r="AL67" s="19">
        <v>43357</v>
      </c>
      <c r="AM67" t="s">
        <v>704</v>
      </c>
      <c r="AN67" t="s">
        <v>708</v>
      </c>
      <c r="AO67" t="s">
        <v>714</v>
      </c>
      <c r="AP67" s="19">
        <v>41620</v>
      </c>
      <c r="AQ67" t="s">
        <v>715</v>
      </c>
      <c r="AR67" t="s">
        <v>717</v>
      </c>
      <c r="AS67" t="s">
        <v>752</v>
      </c>
    </row>
    <row r="68" spans="1:46" x14ac:dyDescent="0.25">
      <c r="A68">
        <v>13886325</v>
      </c>
      <c r="B68" t="s">
        <v>44</v>
      </c>
      <c r="C68" t="s">
        <v>772</v>
      </c>
      <c r="D68" s="18" t="s">
        <v>167</v>
      </c>
      <c r="E68" t="s">
        <v>166</v>
      </c>
      <c r="F68" s="19" t="s">
        <v>309</v>
      </c>
      <c r="G68" t="s">
        <v>50</v>
      </c>
      <c r="H68" t="s">
        <v>357</v>
      </c>
      <c r="I68" s="20" t="s">
        <v>359</v>
      </c>
      <c r="K68" t="s">
        <v>365</v>
      </c>
      <c r="L68" t="s">
        <v>384</v>
      </c>
      <c r="M68" t="s">
        <v>520</v>
      </c>
      <c r="N68" t="s">
        <v>455</v>
      </c>
      <c r="Q68" s="19">
        <v>43425</v>
      </c>
      <c r="R68" s="19">
        <v>41201</v>
      </c>
      <c r="S68" s="19">
        <v>42690</v>
      </c>
      <c r="Y68" t="s">
        <v>567</v>
      </c>
      <c r="Z68" t="s">
        <v>578</v>
      </c>
      <c r="AA68" s="19">
        <v>43241</v>
      </c>
      <c r="AB68">
        <v>9003736795</v>
      </c>
      <c r="AC68" s="19">
        <v>39189</v>
      </c>
      <c r="AF68" t="s">
        <v>645</v>
      </c>
      <c r="AG68" t="s">
        <v>682</v>
      </c>
      <c r="AH68" s="19">
        <v>43635</v>
      </c>
      <c r="AI68" s="21">
        <v>1162</v>
      </c>
      <c r="AJ68" s="19" t="s">
        <v>693</v>
      </c>
      <c r="AK68" t="s">
        <v>701</v>
      </c>
      <c r="AL68" s="19">
        <v>43144</v>
      </c>
      <c r="AM68" t="s">
        <v>704</v>
      </c>
      <c r="AN68" t="s">
        <v>705</v>
      </c>
      <c r="AO68" t="s">
        <v>714</v>
      </c>
      <c r="AP68" s="19">
        <v>42692</v>
      </c>
      <c r="AQ68" t="s">
        <v>715</v>
      </c>
      <c r="AR68" t="s">
        <v>717</v>
      </c>
      <c r="AS68" t="s">
        <v>759</v>
      </c>
    </row>
    <row r="69" spans="1:46" x14ac:dyDescent="0.25">
      <c r="A69">
        <v>13450896</v>
      </c>
      <c r="B69" t="s">
        <v>44</v>
      </c>
      <c r="C69" t="s">
        <v>46</v>
      </c>
      <c r="D69" s="18" t="s">
        <v>237</v>
      </c>
      <c r="E69" t="s">
        <v>168</v>
      </c>
      <c r="F69" s="19" t="s">
        <v>310</v>
      </c>
      <c r="G69" t="s">
        <v>353</v>
      </c>
      <c r="H69" t="s">
        <v>357</v>
      </c>
      <c r="I69" s="20" t="s">
        <v>360</v>
      </c>
      <c r="K69" t="s">
        <v>365</v>
      </c>
      <c r="L69" t="s">
        <v>385</v>
      </c>
      <c r="M69" t="s">
        <v>521</v>
      </c>
      <c r="N69" t="s">
        <v>456</v>
      </c>
      <c r="O69" t="s">
        <v>561</v>
      </c>
      <c r="P69" s="21">
        <v>306410184</v>
      </c>
      <c r="Q69" s="19">
        <v>43423</v>
      </c>
      <c r="R69" s="19"/>
      <c r="S69" s="19">
        <v>42327</v>
      </c>
      <c r="Y69" t="s">
        <v>567</v>
      </c>
      <c r="Z69" t="s">
        <v>578</v>
      </c>
      <c r="AA69" s="19">
        <v>43412</v>
      </c>
      <c r="AB69">
        <v>8301073924</v>
      </c>
      <c r="AC69" s="19">
        <v>39423</v>
      </c>
      <c r="AD69" t="s">
        <v>680</v>
      </c>
      <c r="AE69">
        <v>8040112509</v>
      </c>
      <c r="AF69" t="s">
        <v>646</v>
      </c>
      <c r="AG69" t="s">
        <v>682</v>
      </c>
      <c r="AH69" s="19">
        <v>43518</v>
      </c>
      <c r="AI69" s="21">
        <v>1159</v>
      </c>
      <c r="AJ69" s="19">
        <v>42693</v>
      </c>
      <c r="AL69" s="19"/>
      <c r="AM69" t="s">
        <v>704</v>
      </c>
      <c r="AN69" t="s">
        <v>708</v>
      </c>
      <c r="AO69" t="s">
        <v>714</v>
      </c>
      <c r="AP69" s="19">
        <v>42676</v>
      </c>
      <c r="AQ69" t="s">
        <v>715</v>
      </c>
      <c r="AR69" t="s">
        <v>717</v>
      </c>
      <c r="AS69" t="s">
        <v>760</v>
      </c>
    </row>
    <row r="70" spans="1:46" x14ac:dyDescent="0.25">
      <c r="A70">
        <v>1090458386</v>
      </c>
      <c r="B70" t="s">
        <v>44</v>
      </c>
      <c r="C70" t="s">
        <v>46</v>
      </c>
      <c r="D70" s="18" t="s">
        <v>238</v>
      </c>
      <c r="E70" t="s">
        <v>169</v>
      </c>
      <c r="F70" s="19" t="s">
        <v>258</v>
      </c>
      <c r="G70" t="s">
        <v>354</v>
      </c>
      <c r="H70" t="s">
        <v>357</v>
      </c>
      <c r="I70" s="20" t="s">
        <v>359</v>
      </c>
      <c r="K70" t="s">
        <v>365</v>
      </c>
      <c r="L70">
        <v>3214600147</v>
      </c>
      <c r="M70" t="s">
        <v>522</v>
      </c>
      <c r="N70" t="s">
        <v>450</v>
      </c>
      <c r="O70" t="s">
        <v>564</v>
      </c>
      <c r="P70">
        <v>59041382885</v>
      </c>
      <c r="Q70" s="19"/>
      <c r="R70" s="19"/>
      <c r="S70" s="19">
        <v>42567</v>
      </c>
      <c r="Y70" t="s">
        <v>567</v>
      </c>
      <c r="Z70" t="s">
        <v>578</v>
      </c>
      <c r="AA70" s="19">
        <v>43154</v>
      </c>
      <c r="AB70">
        <v>8301073924</v>
      </c>
      <c r="AC70" s="19">
        <v>42795</v>
      </c>
      <c r="AD70" t="s">
        <v>681</v>
      </c>
      <c r="AE70" s="21">
        <v>9002395264</v>
      </c>
      <c r="AF70" t="s">
        <v>647</v>
      </c>
      <c r="AG70" t="s">
        <v>682</v>
      </c>
      <c r="AH70" s="19">
        <v>43518</v>
      </c>
      <c r="AI70" s="21"/>
      <c r="AJ70" s="19"/>
      <c r="AL70" s="19"/>
      <c r="AM70" t="s">
        <v>706</v>
      </c>
      <c r="AN70" t="s">
        <v>703</v>
      </c>
      <c r="AO70" t="s">
        <v>714</v>
      </c>
      <c r="AP70" s="19">
        <v>42579</v>
      </c>
      <c r="AQ70" t="s">
        <v>715</v>
      </c>
      <c r="AR70" t="s">
        <v>717</v>
      </c>
      <c r="AS70" t="s">
        <v>761</v>
      </c>
    </row>
    <row r="71" spans="1:46" x14ac:dyDescent="0.25">
      <c r="A71">
        <v>88270278</v>
      </c>
      <c r="B71" t="s">
        <v>44</v>
      </c>
      <c r="C71" t="s">
        <v>46</v>
      </c>
      <c r="D71" s="18" t="s">
        <v>171</v>
      </c>
      <c r="E71" t="s">
        <v>170</v>
      </c>
      <c r="F71" s="19" t="s">
        <v>311</v>
      </c>
      <c r="G71" t="s">
        <v>46</v>
      </c>
      <c r="H71" t="s">
        <v>357</v>
      </c>
      <c r="I71" s="20" t="s">
        <v>359</v>
      </c>
      <c r="L71" t="s">
        <v>386</v>
      </c>
      <c r="M71" t="s">
        <v>523</v>
      </c>
      <c r="N71" t="s">
        <v>457</v>
      </c>
      <c r="O71" t="s">
        <v>561</v>
      </c>
      <c r="P71" s="21">
        <v>321484248</v>
      </c>
      <c r="Q71" s="19">
        <v>43371</v>
      </c>
      <c r="R71" s="19">
        <v>43371</v>
      </c>
      <c r="S71" s="19">
        <v>43364</v>
      </c>
      <c r="Y71" t="s">
        <v>567</v>
      </c>
      <c r="Z71" t="s">
        <v>578</v>
      </c>
      <c r="AA71" s="19">
        <v>43304</v>
      </c>
      <c r="AB71">
        <v>9004963237</v>
      </c>
      <c r="AC71" s="19"/>
      <c r="AF71" t="s">
        <v>648</v>
      </c>
      <c r="AH71" s="19"/>
      <c r="AI71" s="21">
        <v>1204</v>
      </c>
      <c r="AJ71" s="19" t="s">
        <v>689</v>
      </c>
      <c r="AK71" t="s">
        <v>700</v>
      </c>
      <c r="AL71" s="19">
        <v>43445</v>
      </c>
      <c r="AM71" t="s">
        <v>707</v>
      </c>
      <c r="AN71" t="s">
        <v>705</v>
      </c>
      <c r="AO71" t="s">
        <v>714</v>
      </c>
      <c r="AP71" s="19">
        <v>43374</v>
      </c>
      <c r="AQ71" t="s">
        <v>715</v>
      </c>
      <c r="AR71" t="s">
        <v>717</v>
      </c>
      <c r="AS71" t="s">
        <v>762</v>
      </c>
    </row>
    <row r="72" spans="1:46" x14ac:dyDescent="0.25">
      <c r="A72">
        <v>6663515</v>
      </c>
      <c r="B72" t="s">
        <v>44</v>
      </c>
      <c r="C72" t="s">
        <v>46</v>
      </c>
      <c r="D72" s="18" t="s">
        <v>239</v>
      </c>
      <c r="E72" t="s">
        <v>172</v>
      </c>
      <c r="F72" s="19" t="s">
        <v>312</v>
      </c>
      <c r="G72" t="s">
        <v>46</v>
      </c>
      <c r="H72" t="s">
        <v>357</v>
      </c>
      <c r="I72" s="20" t="s">
        <v>359</v>
      </c>
      <c r="K72" t="s">
        <v>365</v>
      </c>
      <c r="L72">
        <v>3224257750</v>
      </c>
      <c r="M72" t="s">
        <v>524</v>
      </c>
      <c r="N72" t="s">
        <v>458</v>
      </c>
      <c r="O72" t="s">
        <v>341</v>
      </c>
      <c r="P72" s="21">
        <v>260243373</v>
      </c>
      <c r="Q72" s="19">
        <v>43231</v>
      </c>
      <c r="R72" s="19">
        <v>43232</v>
      </c>
      <c r="S72" s="19">
        <v>43228</v>
      </c>
      <c r="Y72" t="s">
        <v>567</v>
      </c>
      <c r="Z72" t="s">
        <v>578</v>
      </c>
      <c r="AA72" s="19">
        <v>43194</v>
      </c>
      <c r="AB72">
        <v>8301073924</v>
      </c>
      <c r="AC72" s="19"/>
      <c r="AF72" t="s">
        <v>649</v>
      </c>
      <c r="AH72" s="19"/>
      <c r="AI72" s="21">
        <v>1194</v>
      </c>
      <c r="AJ72" s="19">
        <v>43274</v>
      </c>
      <c r="AK72" t="s">
        <v>700</v>
      </c>
      <c r="AL72" s="19">
        <v>43335</v>
      </c>
      <c r="AM72" t="s">
        <v>702</v>
      </c>
      <c r="AN72" t="s">
        <v>708</v>
      </c>
      <c r="AO72" t="s">
        <v>714</v>
      </c>
      <c r="AP72" s="19">
        <v>43233</v>
      </c>
      <c r="AQ72" t="s">
        <v>715</v>
      </c>
      <c r="AR72" t="s">
        <v>717</v>
      </c>
      <c r="AS72" t="s">
        <v>740</v>
      </c>
    </row>
    <row r="73" spans="1:46" x14ac:dyDescent="0.25">
      <c r="A73">
        <v>88288296</v>
      </c>
      <c r="B73" t="s">
        <v>44</v>
      </c>
      <c r="C73" t="s">
        <v>52</v>
      </c>
      <c r="D73" s="18" t="s">
        <v>240</v>
      </c>
      <c r="E73" t="s">
        <v>173</v>
      </c>
      <c r="F73" s="19" t="s">
        <v>313</v>
      </c>
      <c r="G73" t="s">
        <v>53</v>
      </c>
      <c r="H73" t="s">
        <v>357</v>
      </c>
      <c r="I73" s="20" t="s">
        <v>359</v>
      </c>
      <c r="K73" t="s">
        <v>367</v>
      </c>
      <c r="L73">
        <v>3162404795</v>
      </c>
      <c r="M73" t="s">
        <v>473</v>
      </c>
      <c r="N73" t="s">
        <v>413</v>
      </c>
      <c r="O73" t="s">
        <v>561</v>
      </c>
      <c r="P73" s="21">
        <v>323431528</v>
      </c>
      <c r="Q73" s="19">
        <v>42872</v>
      </c>
      <c r="R73" s="19">
        <v>42873</v>
      </c>
      <c r="S73" s="19">
        <v>42872</v>
      </c>
      <c r="Y73" t="s">
        <v>567</v>
      </c>
      <c r="Z73" t="s">
        <v>578</v>
      </c>
      <c r="AA73" s="19">
        <v>43412</v>
      </c>
      <c r="AB73">
        <v>8301073924</v>
      </c>
      <c r="AC73" s="19">
        <v>40025</v>
      </c>
      <c r="AD73" t="s">
        <v>680</v>
      </c>
      <c r="AE73" s="21">
        <v>8040112509</v>
      </c>
      <c r="AF73" t="s">
        <v>650</v>
      </c>
      <c r="AG73" t="s">
        <v>682</v>
      </c>
      <c r="AH73" s="19">
        <v>43825</v>
      </c>
      <c r="AI73" s="21">
        <v>1171</v>
      </c>
      <c r="AJ73" s="19">
        <v>42903</v>
      </c>
      <c r="AK73" t="s">
        <v>700</v>
      </c>
      <c r="AL73" s="19">
        <v>43143</v>
      </c>
      <c r="AM73" t="s">
        <v>702</v>
      </c>
      <c r="AN73" t="s">
        <v>705</v>
      </c>
      <c r="AO73" t="s">
        <v>714</v>
      </c>
      <c r="AP73" s="19">
        <v>42874</v>
      </c>
      <c r="AQ73" t="s">
        <v>715</v>
      </c>
      <c r="AR73" t="s">
        <v>717</v>
      </c>
      <c r="AS73" t="s">
        <v>734</v>
      </c>
    </row>
    <row r="74" spans="1:46" x14ac:dyDescent="0.25">
      <c r="A74">
        <v>1091672791</v>
      </c>
      <c r="B74" t="s">
        <v>44</v>
      </c>
      <c r="C74" t="s">
        <v>356</v>
      </c>
      <c r="D74" s="18" t="s">
        <v>175</v>
      </c>
      <c r="E74" t="s">
        <v>174</v>
      </c>
      <c r="F74" s="19" t="s">
        <v>314</v>
      </c>
      <c r="G74" t="s">
        <v>356</v>
      </c>
      <c r="H74" t="s">
        <v>357</v>
      </c>
      <c r="I74" s="20" t="s">
        <v>359</v>
      </c>
      <c r="K74" t="s">
        <v>367</v>
      </c>
      <c r="L74">
        <v>3107696501</v>
      </c>
      <c r="M74" t="s">
        <v>525</v>
      </c>
      <c r="N74" t="s">
        <v>459</v>
      </c>
      <c r="O74" t="s">
        <v>561</v>
      </c>
      <c r="P74" s="21">
        <v>865087266</v>
      </c>
      <c r="Q74" s="19"/>
      <c r="R74" s="19"/>
      <c r="S74" s="19"/>
      <c r="Y74" t="s">
        <v>567</v>
      </c>
      <c r="Z74" t="s">
        <v>579</v>
      </c>
      <c r="AA74" s="19">
        <v>43157</v>
      </c>
      <c r="AB74">
        <v>9003736795</v>
      </c>
      <c r="AC74" s="19"/>
      <c r="AF74" t="s">
        <v>651</v>
      </c>
      <c r="AH74" s="19"/>
      <c r="AI74" s="21">
        <v>1204</v>
      </c>
      <c r="AJ74" s="19" t="s">
        <v>689</v>
      </c>
      <c r="AL74" s="19"/>
      <c r="AM74" t="s">
        <v>710</v>
      </c>
      <c r="AN74" t="s">
        <v>703</v>
      </c>
      <c r="AO74" t="s">
        <v>714</v>
      </c>
      <c r="AP74" s="19">
        <v>43347</v>
      </c>
      <c r="AQ74" t="s">
        <v>715</v>
      </c>
      <c r="AR74" t="s">
        <v>717</v>
      </c>
      <c r="AS74" t="s">
        <v>763</v>
      </c>
    </row>
    <row r="75" spans="1:46" x14ac:dyDescent="0.25">
      <c r="A75">
        <v>60286978</v>
      </c>
      <c r="B75" t="s">
        <v>44</v>
      </c>
      <c r="C75" t="s">
        <v>46</v>
      </c>
      <c r="D75" s="18" t="s">
        <v>177</v>
      </c>
      <c r="E75" t="s">
        <v>176</v>
      </c>
      <c r="F75" s="19" t="s">
        <v>315</v>
      </c>
      <c r="G75" t="s">
        <v>790</v>
      </c>
      <c r="H75" t="s">
        <v>358</v>
      </c>
      <c r="I75" s="20"/>
      <c r="K75" t="s">
        <v>366</v>
      </c>
      <c r="L75" t="s">
        <v>387</v>
      </c>
      <c r="M75" t="s">
        <v>460</v>
      </c>
      <c r="N75" t="s">
        <v>797</v>
      </c>
      <c r="O75" t="s">
        <v>341</v>
      </c>
      <c r="P75">
        <v>210261764</v>
      </c>
      <c r="Q75" s="19">
        <v>42779</v>
      </c>
      <c r="R75" s="19">
        <v>40309</v>
      </c>
      <c r="S75" s="19">
        <v>39637</v>
      </c>
      <c r="Y75" t="s">
        <v>567</v>
      </c>
      <c r="Z75" t="s">
        <v>366</v>
      </c>
      <c r="AA75" s="19" t="s">
        <v>366</v>
      </c>
      <c r="AB75" t="s">
        <v>600</v>
      </c>
      <c r="AC75" s="19">
        <v>39980</v>
      </c>
      <c r="AF75" t="s">
        <v>600</v>
      </c>
      <c r="AG75" t="s">
        <v>366</v>
      </c>
      <c r="AH75" s="19" t="s">
        <v>366</v>
      </c>
      <c r="AI75" s="21"/>
      <c r="AJ75" s="19"/>
      <c r="AL75" s="19"/>
      <c r="AM75" t="s">
        <v>704</v>
      </c>
      <c r="AN75" t="s">
        <v>705</v>
      </c>
      <c r="AO75" t="s">
        <v>714</v>
      </c>
      <c r="AP75" s="19">
        <v>39638</v>
      </c>
      <c r="AQ75" t="s">
        <v>716</v>
      </c>
      <c r="AR75" t="s">
        <v>723</v>
      </c>
      <c r="AS75" t="s">
        <v>730</v>
      </c>
      <c r="AT75" t="s">
        <v>600</v>
      </c>
    </row>
    <row r="76" spans="1:46" x14ac:dyDescent="0.25">
      <c r="A76">
        <v>88267932</v>
      </c>
      <c r="B76" t="s">
        <v>44</v>
      </c>
      <c r="C76" t="s">
        <v>46</v>
      </c>
      <c r="D76" s="18" t="s">
        <v>99</v>
      </c>
      <c r="E76" t="s">
        <v>178</v>
      </c>
      <c r="F76" s="19" t="s">
        <v>316</v>
      </c>
      <c r="G76" t="s">
        <v>46</v>
      </c>
      <c r="H76" t="s">
        <v>357</v>
      </c>
      <c r="I76" s="20" t="s">
        <v>359</v>
      </c>
      <c r="K76" t="s">
        <v>365</v>
      </c>
      <c r="L76" t="s">
        <v>388</v>
      </c>
      <c r="M76" t="s">
        <v>526</v>
      </c>
      <c r="N76" t="s">
        <v>798</v>
      </c>
      <c r="Q76" s="19">
        <v>42829</v>
      </c>
      <c r="R76" s="19">
        <v>41209</v>
      </c>
      <c r="S76" s="19">
        <v>41191</v>
      </c>
      <c r="Y76" t="s">
        <v>567</v>
      </c>
      <c r="Z76" t="s">
        <v>578</v>
      </c>
      <c r="AA76" s="19">
        <v>43154</v>
      </c>
      <c r="AB76">
        <v>8301073924</v>
      </c>
      <c r="AC76" s="19">
        <v>38337</v>
      </c>
      <c r="AF76" t="s">
        <v>652</v>
      </c>
      <c r="AG76" t="s">
        <v>682</v>
      </c>
      <c r="AH76" s="19">
        <v>43561</v>
      </c>
      <c r="AI76" s="21"/>
      <c r="AJ76" s="19"/>
      <c r="AK76" t="s">
        <v>700</v>
      </c>
      <c r="AL76" s="19">
        <v>43447</v>
      </c>
      <c r="AM76" t="s">
        <v>704</v>
      </c>
      <c r="AN76" t="s">
        <v>703</v>
      </c>
      <c r="AO76" t="s">
        <v>714</v>
      </c>
      <c r="AP76" s="19">
        <v>41211</v>
      </c>
      <c r="AQ76" t="s">
        <v>715</v>
      </c>
      <c r="AR76" t="s">
        <v>717</v>
      </c>
      <c r="AS76" t="s">
        <v>740</v>
      </c>
    </row>
    <row r="77" spans="1:46" x14ac:dyDescent="0.25">
      <c r="A77">
        <v>1090473580</v>
      </c>
      <c r="B77" t="s">
        <v>44</v>
      </c>
      <c r="C77" t="s">
        <v>46</v>
      </c>
      <c r="D77" s="18" t="s">
        <v>180</v>
      </c>
      <c r="E77" t="s">
        <v>179</v>
      </c>
      <c r="F77" s="19" t="s">
        <v>317</v>
      </c>
      <c r="G77" t="s">
        <v>46</v>
      </c>
      <c r="H77" t="s">
        <v>357</v>
      </c>
      <c r="I77" s="20" t="s">
        <v>360</v>
      </c>
      <c r="K77" t="s">
        <v>365</v>
      </c>
      <c r="L77">
        <v>3208712686</v>
      </c>
      <c r="M77" t="s">
        <v>527</v>
      </c>
      <c r="N77" t="s">
        <v>794</v>
      </c>
      <c r="O77" t="s">
        <v>561</v>
      </c>
      <c r="P77" s="21">
        <v>313484402</v>
      </c>
      <c r="Q77" s="19">
        <v>43397</v>
      </c>
      <c r="R77" s="19">
        <v>43397</v>
      </c>
      <c r="S77" s="19">
        <v>43396</v>
      </c>
      <c r="Y77" t="s">
        <v>567</v>
      </c>
      <c r="Z77" t="s">
        <v>579</v>
      </c>
      <c r="AA77" s="19">
        <v>43358</v>
      </c>
      <c r="AB77">
        <v>9002025368</v>
      </c>
      <c r="AC77" s="19"/>
      <c r="AF77" t="s">
        <v>653</v>
      </c>
      <c r="AH77" s="19"/>
      <c r="AI77" s="21"/>
      <c r="AJ77" s="19"/>
      <c r="AK77" t="s">
        <v>700</v>
      </c>
      <c r="AL77" s="19">
        <v>43446</v>
      </c>
      <c r="AM77" t="s">
        <v>712</v>
      </c>
      <c r="AN77" t="s">
        <v>708</v>
      </c>
      <c r="AO77" t="s">
        <v>714</v>
      </c>
      <c r="AP77" s="19">
        <v>43398</v>
      </c>
      <c r="AQ77" t="s">
        <v>715</v>
      </c>
      <c r="AR77" t="s">
        <v>717</v>
      </c>
      <c r="AS77" t="s">
        <v>764</v>
      </c>
    </row>
    <row r="78" spans="1:46" x14ac:dyDescent="0.25">
      <c r="A78">
        <v>1090455791</v>
      </c>
      <c r="B78" t="s">
        <v>44</v>
      </c>
      <c r="C78" t="s">
        <v>46</v>
      </c>
      <c r="D78" s="18" t="s">
        <v>182</v>
      </c>
      <c r="E78" t="s">
        <v>181</v>
      </c>
      <c r="F78" s="19" t="s">
        <v>318</v>
      </c>
      <c r="G78" t="s">
        <v>790</v>
      </c>
      <c r="H78" t="s">
        <v>357</v>
      </c>
      <c r="I78" s="20" t="s">
        <v>359</v>
      </c>
      <c r="K78" t="s">
        <v>365</v>
      </c>
      <c r="L78">
        <v>3194687376</v>
      </c>
      <c r="M78" t="s">
        <v>528</v>
      </c>
      <c r="N78" t="s">
        <v>461</v>
      </c>
      <c r="O78" t="s">
        <v>561</v>
      </c>
      <c r="P78" s="21">
        <v>306749177</v>
      </c>
      <c r="Q78" s="19">
        <v>43356</v>
      </c>
      <c r="R78" s="19">
        <v>43357</v>
      </c>
      <c r="S78" s="19">
        <v>43355</v>
      </c>
      <c r="Y78" t="s">
        <v>567</v>
      </c>
      <c r="Z78" t="s">
        <v>579</v>
      </c>
      <c r="AA78" s="19">
        <v>43294</v>
      </c>
      <c r="AB78">
        <v>8301073924</v>
      </c>
      <c r="AC78" s="19"/>
      <c r="AF78" t="s">
        <v>654</v>
      </c>
      <c r="AH78" s="19"/>
      <c r="AI78" s="21">
        <v>1204</v>
      </c>
      <c r="AJ78" s="19" t="s">
        <v>689</v>
      </c>
      <c r="AK78" t="s">
        <v>700</v>
      </c>
      <c r="AL78" s="19">
        <v>43445</v>
      </c>
      <c r="AM78" t="s">
        <v>707</v>
      </c>
      <c r="AN78" t="s">
        <v>703</v>
      </c>
      <c r="AO78" t="s">
        <v>714</v>
      </c>
      <c r="AP78" s="19">
        <v>43358</v>
      </c>
      <c r="AQ78" t="s">
        <v>715</v>
      </c>
      <c r="AR78" t="s">
        <v>717</v>
      </c>
      <c r="AS78" t="s">
        <v>733</v>
      </c>
    </row>
    <row r="79" spans="1:46" x14ac:dyDescent="0.25">
      <c r="A79">
        <v>88275489</v>
      </c>
      <c r="B79" t="s">
        <v>44</v>
      </c>
      <c r="C79" t="s">
        <v>46</v>
      </c>
      <c r="D79" s="18" t="s">
        <v>184</v>
      </c>
      <c r="E79" t="s">
        <v>183</v>
      </c>
      <c r="F79" s="19" t="s">
        <v>319</v>
      </c>
      <c r="G79" t="s">
        <v>46</v>
      </c>
      <c r="H79" t="s">
        <v>357</v>
      </c>
      <c r="I79" s="20" t="s">
        <v>359</v>
      </c>
      <c r="K79" t="s">
        <v>365</v>
      </c>
      <c r="L79" t="s">
        <v>389</v>
      </c>
      <c r="M79" t="s">
        <v>529</v>
      </c>
      <c r="N79" t="s">
        <v>462</v>
      </c>
      <c r="O79" t="s">
        <v>561</v>
      </c>
      <c r="P79" s="21">
        <v>323442137</v>
      </c>
      <c r="Q79" s="19">
        <v>42829</v>
      </c>
      <c r="R79" s="19">
        <v>41173</v>
      </c>
      <c r="S79" s="19">
        <v>41165</v>
      </c>
      <c r="Y79" t="s">
        <v>567</v>
      </c>
      <c r="Z79" t="s">
        <v>578</v>
      </c>
      <c r="AA79" s="19">
        <v>43154</v>
      </c>
      <c r="AB79">
        <v>8301073924</v>
      </c>
      <c r="AC79" s="19">
        <v>41436</v>
      </c>
      <c r="AF79" t="s">
        <v>655</v>
      </c>
      <c r="AG79" t="s">
        <v>682</v>
      </c>
      <c r="AH79" s="19">
        <v>43518</v>
      </c>
      <c r="AI79" s="21"/>
      <c r="AJ79" s="19"/>
      <c r="AK79" t="s">
        <v>700</v>
      </c>
      <c r="AL79" s="19">
        <v>43266</v>
      </c>
      <c r="AM79" t="s">
        <v>704</v>
      </c>
      <c r="AN79" t="s">
        <v>705</v>
      </c>
      <c r="AO79" t="s">
        <v>714</v>
      </c>
      <c r="AP79" s="19">
        <v>41179</v>
      </c>
      <c r="AQ79" t="s">
        <v>715</v>
      </c>
      <c r="AR79" t="s">
        <v>717</v>
      </c>
      <c r="AS79" t="s">
        <v>758</v>
      </c>
    </row>
    <row r="80" spans="1:46" x14ac:dyDescent="0.25">
      <c r="A80">
        <v>88033201</v>
      </c>
      <c r="B80" t="s">
        <v>44</v>
      </c>
      <c r="C80" t="s">
        <v>53</v>
      </c>
      <c r="D80" s="18" t="s">
        <v>186</v>
      </c>
      <c r="E80" t="s">
        <v>185</v>
      </c>
      <c r="F80" s="19" t="s">
        <v>320</v>
      </c>
      <c r="G80" t="s">
        <v>53</v>
      </c>
      <c r="H80" t="s">
        <v>357</v>
      </c>
      <c r="I80" s="20" t="s">
        <v>363</v>
      </c>
      <c r="K80" t="s">
        <v>365</v>
      </c>
      <c r="L80">
        <v>3138573660</v>
      </c>
      <c r="M80" t="s">
        <v>530</v>
      </c>
      <c r="N80" t="s">
        <v>463</v>
      </c>
      <c r="O80" t="s">
        <v>341</v>
      </c>
      <c r="P80" s="21">
        <v>462384454</v>
      </c>
      <c r="Q80" s="19">
        <v>43353</v>
      </c>
      <c r="R80" s="19">
        <v>43341</v>
      </c>
      <c r="S80" s="19">
        <v>43341</v>
      </c>
      <c r="Y80" t="s">
        <v>567</v>
      </c>
      <c r="Z80" t="s">
        <v>578</v>
      </c>
      <c r="AA80" s="19">
        <v>43412</v>
      </c>
      <c r="AB80">
        <v>8301073924</v>
      </c>
      <c r="AC80" s="19">
        <v>41437</v>
      </c>
      <c r="AF80" t="s">
        <v>656</v>
      </c>
      <c r="AG80" t="s">
        <v>682</v>
      </c>
      <c r="AH80" s="19">
        <v>43825</v>
      </c>
      <c r="AI80" s="21"/>
      <c r="AJ80" s="19"/>
      <c r="AL80" s="19"/>
      <c r="AM80" t="s">
        <v>706</v>
      </c>
      <c r="AN80" t="s">
        <v>703</v>
      </c>
      <c r="AO80" t="s">
        <v>714</v>
      </c>
      <c r="AP80" s="19">
        <v>43344</v>
      </c>
      <c r="AQ80" t="s">
        <v>715</v>
      </c>
      <c r="AR80" t="s">
        <v>717</v>
      </c>
      <c r="AS80" t="s">
        <v>753</v>
      </c>
    </row>
    <row r="81" spans="1:45" x14ac:dyDescent="0.25">
      <c r="A81">
        <v>1090433977</v>
      </c>
      <c r="B81" t="s">
        <v>44</v>
      </c>
      <c r="C81" t="s">
        <v>46</v>
      </c>
      <c r="D81" s="18" t="s">
        <v>188</v>
      </c>
      <c r="E81" t="s">
        <v>187</v>
      </c>
      <c r="F81" s="19" t="s">
        <v>321</v>
      </c>
      <c r="G81" t="s">
        <v>778</v>
      </c>
      <c r="H81" t="s">
        <v>357</v>
      </c>
      <c r="I81" s="20" t="s">
        <v>362</v>
      </c>
      <c r="K81" t="s">
        <v>365</v>
      </c>
      <c r="L81">
        <v>3133492104</v>
      </c>
      <c r="M81" t="s">
        <v>531</v>
      </c>
      <c r="N81" t="s">
        <v>464</v>
      </c>
      <c r="O81" t="s">
        <v>341</v>
      </c>
      <c r="P81" s="21">
        <v>583278460</v>
      </c>
      <c r="Q81" s="19">
        <v>43214</v>
      </c>
      <c r="R81" s="19">
        <v>43215</v>
      </c>
      <c r="S81" s="19">
        <v>43213</v>
      </c>
      <c r="Y81" t="s">
        <v>567</v>
      </c>
      <c r="Z81" t="s">
        <v>579</v>
      </c>
      <c r="AA81" s="19">
        <v>43161</v>
      </c>
      <c r="AB81">
        <v>8300501408</v>
      </c>
      <c r="AC81" s="19"/>
      <c r="AF81" t="s">
        <v>657</v>
      </c>
      <c r="AH81" s="19"/>
      <c r="AI81" s="21">
        <v>1192</v>
      </c>
      <c r="AJ81" s="19">
        <v>43239</v>
      </c>
      <c r="AK81" t="s">
        <v>700</v>
      </c>
      <c r="AL81" s="19">
        <v>43335</v>
      </c>
      <c r="AM81" t="s">
        <v>702</v>
      </c>
      <c r="AN81" t="s">
        <v>708</v>
      </c>
      <c r="AO81" t="s">
        <v>714</v>
      </c>
      <c r="AP81" s="19">
        <v>43216</v>
      </c>
      <c r="AQ81" t="s">
        <v>715</v>
      </c>
      <c r="AR81" t="s">
        <v>717</v>
      </c>
      <c r="AS81" t="s">
        <v>765</v>
      </c>
    </row>
    <row r="82" spans="1:45" x14ac:dyDescent="0.25">
      <c r="A82">
        <v>88157556</v>
      </c>
      <c r="B82" t="s">
        <v>44</v>
      </c>
      <c r="C82" t="s">
        <v>53</v>
      </c>
      <c r="D82" s="18" t="s">
        <v>190</v>
      </c>
      <c r="E82" t="s">
        <v>189</v>
      </c>
      <c r="F82" s="19" t="s">
        <v>322</v>
      </c>
      <c r="G82" t="s">
        <v>778</v>
      </c>
      <c r="H82" t="s">
        <v>357</v>
      </c>
      <c r="I82" s="20" t="s">
        <v>360</v>
      </c>
      <c r="K82" t="s">
        <v>365</v>
      </c>
      <c r="L82" t="s">
        <v>390</v>
      </c>
      <c r="M82" t="s">
        <v>532</v>
      </c>
      <c r="N82" t="s">
        <v>440</v>
      </c>
      <c r="O82" t="s">
        <v>341</v>
      </c>
      <c r="P82">
        <v>462237553</v>
      </c>
      <c r="Q82" s="19">
        <v>42455</v>
      </c>
      <c r="R82" s="19">
        <v>38230</v>
      </c>
      <c r="S82" s="19">
        <v>40730</v>
      </c>
      <c r="Y82" t="s">
        <v>567</v>
      </c>
      <c r="Z82" t="s">
        <v>578</v>
      </c>
      <c r="AA82" s="19">
        <v>43154</v>
      </c>
      <c r="AB82">
        <v>8301073924</v>
      </c>
      <c r="AC82" s="19">
        <v>39160</v>
      </c>
      <c r="AF82" t="s">
        <v>658</v>
      </c>
      <c r="AG82" t="s">
        <v>682</v>
      </c>
      <c r="AH82" s="19">
        <v>43579</v>
      </c>
      <c r="AI82" s="21"/>
      <c r="AJ82" s="19"/>
      <c r="AK82" t="s">
        <v>700</v>
      </c>
      <c r="AL82" s="19">
        <v>41670</v>
      </c>
      <c r="AM82" t="s">
        <v>706</v>
      </c>
      <c r="AN82" t="s">
        <v>705</v>
      </c>
      <c r="AO82" t="s">
        <v>714</v>
      </c>
      <c r="AP82" s="19">
        <v>38236</v>
      </c>
      <c r="AQ82" t="s">
        <v>715</v>
      </c>
      <c r="AR82" t="s">
        <v>717</v>
      </c>
    </row>
    <row r="83" spans="1:45" x14ac:dyDescent="0.25">
      <c r="A83">
        <v>13486476</v>
      </c>
      <c r="B83" t="s">
        <v>44</v>
      </c>
      <c r="C83" t="s">
        <v>46</v>
      </c>
      <c r="D83" s="18" t="s">
        <v>192</v>
      </c>
      <c r="E83" t="s">
        <v>191</v>
      </c>
      <c r="F83" s="19" t="s">
        <v>323</v>
      </c>
      <c r="G83" t="s">
        <v>777</v>
      </c>
      <c r="H83" t="s">
        <v>357</v>
      </c>
      <c r="I83" s="20" t="s">
        <v>360</v>
      </c>
      <c r="K83" t="s">
        <v>365</v>
      </c>
      <c r="L83">
        <v>3124972535</v>
      </c>
      <c r="M83" t="s">
        <v>533</v>
      </c>
      <c r="N83" t="s">
        <v>534</v>
      </c>
      <c r="O83" t="s">
        <v>561</v>
      </c>
      <c r="P83" s="21">
        <v>306440843</v>
      </c>
      <c r="Q83" s="19">
        <v>42999</v>
      </c>
      <c r="R83" s="19">
        <v>42999</v>
      </c>
      <c r="S83" s="19">
        <v>42991</v>
      </c>
      <c r="Y83" t="s">
        <v>567</v>
      </c>
      <c r="Z83" t="s">
        <v>578</v>
      </c>
      <c r="AA83" s="19">
        <v>43412</v>
      </c>
      <c r="AB83">
        <v>8301073924</v>
      </c>
      <c r="AC83" s="19">
        <v>39132</v>
      </c>
      <c r="AF83" t="s">
        <v>659</v>
      </c>
      <c r="AG83" t="s">
        <v>682</v>
      </c>
      <c r="AH83" s="19">
        <v>43825</v>
      </c>
      <c r="AI83" s="21"/>
      <c r="AJ83" s="19"/>
      <c r="AK83" t="s">
        <v>700</v>
      </c>
      <c r="AL83" s="19">
        <v>43153</v>
      </c>
      <c r="AM83" t="s">
        <v>706</v>
      </c>
      <c r="AN83" t="s">
        <v>705</v>
      </c>
      <c r="AO83" t="s">
        <v>714</v>
      </c>
      <c r="AP83" s="19">
        <v>43000</v>
      </c>
      <c r="AQ83" t="s">
        <v>715</v>
      </c>
      <c r="AR83" t="s">
        <v>717</v>
      </c>
      <c r="AS83" t="s">
        <v>756</v>
      </c>
    </row>
    <row r="84" spans="1:45" x14ac:dyDescent="0.25">
      <c r="A84">
        <v>1090376741</v>
      </c>
      <c r="B84" t="s">
        <v>44</v>
      </c>
      <c r="C84" t="s">
        <v>46</v>
      </c>
      <c r="D84" s="18" t="s">
        <v>194</v>
      </c>
      <c r="E84" t="s">
        <v>193</v>
      </c>
      <c r="F84" s="19" t="s">
        <v>324</v>
      </c>
      <c r="G84" t="s">
        <v>46</v>
      </c>
      <c r="H84" t="s">
        <v>357</v>
      </c>
      <c r="I84" s="20" t="s">
        <v>359</v>
      </c>
      <c r="K84" t="s">
        <v>365</v>
      </c>
      <c r="L84" t="s">
        <v>391</v>
      </c>
      <c r="M84" t="s">
        <v>547</v>
      </c>
      <c r="N84" t="s">
        <v>535</v>
      </c>
      <c r="O84" t="s">
        <v>561</v>
      </c>
      <c r="P84" s="21">
        <v>323154559</v>
      </c>
      <c r="Q84" s="19">
        <v>43425</v>
      </c>
      <c r="R84" s="19">
        <v>42618</v>
      </c>
      <c r="S84" s="19">
        <v>42615</v>
      </c>
      <c r="Y84" t="s">
        <v>567</v>
      </c>
      <c r="Z84" t="s">
        <v>578</v>
      </c>
      <c r="AA84" s="19">
        <v>43089</v>
      </c>
      <c r="AB84">
        <v>8301073924</v>
      </c>
      <c r="AC84" s="19">
        <v>42795</v>
      </c>
      <c r="AD84" t="s">
        <v>681</v>
      </c>
      <c r="AE84" s="21">
        <v>9002395264</v>
      </c>
      <c r="AF84" t="s">
        <v>660</v>
      </c>
      <c r="AG84" t="s">
        <v>682</v>
      </c>
      <c r="AH84" s="19">
        <v>43526</v>
      </c>
      <c r="AI84" s="21">
        <v>1152</v>
      </c>
      <c r="AJ84" s="19">
        <v>42630</v>
      </c>
      <c r="AK84" t="s">
        <v>700</v>
      </c>
      <c r="AL84" s="19">
        <v>43266</v>
      </c>
      <c r="AM84" t="s">
        <v>706</v>
      </c>
      <c r="AN84" t="s">
        <v>708</v>
      </c>
      <c r="AO84" t="s">
        <v>714</v>
      </c>
      <c r="AP84" s="19">
        <v>42619</v>
      </c>
      <c r="AQ84" t="s">
        <v>715</v>
      </c>
      <c r="AR84" t="s">
        <v>717</v>
      </c>
      <c r="AS84" t="s">
        <v>746</v>
      </c>
    </row>
    <row r="85" spans="1:45" x14ac:dyDescent="0.25">
      <c r="A85">
        <v>88151584</v>
      </c>
      <c r="B85" t="s">
        <v>44</v>
      </c>
      <c r="C85" t="s">
        <v>53</v>
      </c>
      <c r="D85" s="18" t="s">
        <v>196</v>
      </c>
      <c r="E85" t="s">
        <v>195</v>
      </c>
      <c r="F85" s="19" t="s">
        <v>325</v>
      </c>
      <c r="G85" t="s">
        <v>355</v>
      </c>
      <c r="H85" t="s">
        <v>357</v>
      </c>
      <c r="I85" s="20" t="s">
        <v>360</v>
      </c>
      <c r="K85" t="s">
        <v>367</v>
      </c>
      <c r="L85">
        <v>3133686256</v>
      </c>
      <c r="M85" t="s">
        <v>548</v>
      </c>
      <c r="N85" t="s">
        <v>536</v>
      </c>
      <c r="O85" t="s">
        <v>341</v>
      </c>
      <c r="P85" s="21">
        <v>462332016</v>
      </c>
      <c r="Q85" s="19">
        <v>42916</v>
      </c>
      <c r="R85" s="19">
        <v>42913</v>
      </c>
      <c r="S85" s="19">
        <v>42915</v>
      </c>
      <c r="Y85" t="s">
        <v>567</v>
      </c>
      <c r="Z85" t="s">
        <v>578</v>
      </c>
      <c r="AA85" s="19">
        <v>43154</v>
      </c>
      <c r="AB85">
        <v>8301073924</v>
      </c>
      <c r="AC85" s="19">
        <v>41437</v>
      </c>
      <c r="AF85" t="s">
        <v>661</v>
      </c>
      <c r="AG85" t="s">
        <v>682</v>
      </c>
      <c r="AH85" s="19">
        <v>43579</v>
      </c>
      <c r="AI85" s="21"/>
      <c r="AJ85" s="19"/>
      <c r="AL85" s="19"/>
      <c r="AM85" t="s">
        <v>706</v>
      </c>
      <c r="AN85" t="s">
        <v>703</v>
      </c>
      <c r="AO85" t="s">
        <v>714</v>
      </c>
      <c r="AP85" s="19">
        <v>42917</v>
      </c>
      <c r="AQ85" t="s">
        <v>715</v>
      </c>
      <c r="AR85" t="s">
        <v>717</v>
      </c>
    </row>
    <row r="86" spans="1:45" x14ac:dyDescent="0.25">
      <c r="A86">
        <v>5750908</v>
      </c>
      <c r="B86" t="s">
        <v>44</v>
      </c>
      <c r="C86" t="s">
        <v>791</v>
      </c>
      <c r="D86" s="18" t="s">
        <v>198</v>
      </c>
      <c r="E86" t="s">
        <v>197</v>
      </c>
      <c r="F86" s="19" t="s">
        <v>326</v>
      </c>
      <c r="G86" t="s">
        <v>791</v>
      </c>
      <c r="H86" t="s">
        <v>357</v>
      </c>
      <c r="I86" s="20" t="s">
        <v>359</v>
      </c>
      <c r="K86" t="s">
        <v>367</v>
      </c>
      <c r="L86" t="s">
        <v>392</v>
      </c>
      <c r="M86" t="s">
        <v>537</v>
      </c>
      <c r="N86" t="s">
        <v>799</v>
      </c>
      <c r="Q86" s="19">
        <v>43423</v>
      </c>
      <c r="R86" s="19">
        <v>37570</v>
      </c>
      <c r="S86" s="19">
        <v>39534</v>
      </c>
      <c r="Y86" t="s">
        <v>574</v>
      </c>
      <c r="Z86" t="s">
        <v>578</v>
      </c>
      <c r="AA86" s="19">
        <v>43154</v>
      </c>
      <c r="AB86">
        <v>8301073924</v>
      </c>
      <c r="AC86" s="19">
        <v>38325</v>
      </c>
      <c r="AF86" t="s">
        <v>662</v>
      </c>
      <c r="AG86" t="s">
        <v>682</v>
      </c>
      <c r="AH86" s="19">
        <v>43518</v>
      </c>
      <c r="AI86" s="21"/>
      <c r="AJ86" s="19"/>
      <c r="AK86" t="s">
        <v>700</v>
      </c>
      <c r="AL86" s="19">
        <v>43150</v>
      </c>
      <c r="AM86" t="s">
        <v>702</v>
      </c>
      <c r="AN86" t="s">
        <v>705</v>
      </c>
      <c r="AO86" t="s">
        <v>714</v>
      </c>
      <c r="AP86" s="19">
        <v>36794</v>
      </c>
      <c r="AQ86" t="s">
        <v>715</v>
      </c>
      <c r="AR86" t="s">
        <v>717</v>
      </c>
      <c r="AS86" t="s">
        <v>733</v>
      </c>
    </row>
    <row r="87" spans="1:45" x14ac:dyDescent="0.25">
      <c r="A87">
        <v>1090375560</v>
      </c>
      <c r="B87" t="s">
        <v>44</v>
      </c>
      <c r="C87" t="s">
        <v>46</v>
      </c>
      <c r="D87" s="18" t="s">
        <v>200</v>
      </c>
      <c r="E87" t="s">
        <v>199</v>
      </c>
      <c r="F87" s="19" t="s">
        <v>327</v>
      </c>
      <c r="G87" t="s">
        <v>46</v>
      </c>
      <c r="H87" t="s">
        <v>357</v>
      </c>
      <c r="I87" s="20" t="s">
        <v>359</v>
      </c>
      <c r="K87" t="s">
        <v>365</v>
      </c>
      <c r="L87" t="s">
        <v>393</v>
      </c>
      <c r="M87" t="s">
        <v>549</v>
      </c>
      <c r="N87" t="s">
        <v>429</v>
      </c>
      <c r="O87" t="s">
        <v>341</v>
      </c>
      <c r="P87" s="21">
        <v>260231063</v>
      </c>
      <c r="Q87" s="19">
        <v>42709</v>
      </c>
      <c r="R87" s="19">
        <v>42710</v>
      </c>
      <c r="S87" s="19">
        <v>42702</v>
      </c>
      <c r="Y87" t="s">
        <v>575</v>
      </c>
      <c r="Z87" t="s">
        <v>578</v>
      </c>
      <c r="AA87" s="19">
        <v>43154</v>
      </c>
      <c r="AB87">
        <v>8301073924</v>
      </c>
      <c r="AC87" s="19">
        <v>42795</v>
      </c>
      <c r="AD87" t="s">
        <v>681</v>
      </c>
      <c r="AE87" s="21">
        <v>9002395264</v>
      </c>
      <c r="AF87" t="s">
        <v>663</v>
      </c>
      <c r="AG87" t="s">
        <v>682</v>
      </c>
      <c r="AH87" s="19">
        <v>43600</v>
      </c>
      <c r="AI87" s="21">
        <v>1162</v>
      </c>
      <c r="AJ87" s="19" t="s">
        <v>693</v>
      </c>
      <c r="AK87" t="s">
        <v>700</v>
      </c>
      <c r="AL87" s="19">
        <v>43272</v>
      </c>
      <c r="AM87" t="s">
        <v>707</v>
      </c>
      <c r="AN87" t="s">
        <v>708</v>
      </c>
      <c r="AO87" t="s">
        <v>714</v>
      </c>
      <c r="AP87" s="19">
        <v>42713</v>
      </c>
      <c r="AQ87" t="s">
        <v>715</v>
      </c>
      <c r="AR87" t="s">
        <v>717</v>
      </c>
      <c r="AS87" t="s">
        <v>733</v>
      </c>
    </row>
    <row r="88" spans="1:45" x14ac:dyDescent="0.25">
      <c r="A88">
        <v>88221807</v>
      </c>
      <c r="B88" t="s">
        <v>44</v>
      </c>
      <c r="C88" t="s">
        <v>46</v>
      </c>
      <c r="D88" s="18" t="s">
        <v>128</v>
      </c>
      <c r="E88" t="s">
        <v>201</v>
      </c>
      <c r="F88" s="19" t="s">
        <v>328</v>
      </c>
      <c r="G88" t="s">
        <v>46</v>
      </c>
      <c r="H88" t="s">
        <v>357</v>
      </c>
      <c r="I88" s="20" t="s">
        <v>359</v>
      </c>
      <c r="K88" t="s">
        <v>365</v>
      </c>
      <c r="L88" t="s">
        <v>394</v>
      </c>
      <c r="M88" t="s">
        <v>550</v>
      </c>
      <c r="N88" t="s">
        <v>538</v>
      </c>
      <c r="O88" t="s">
        <v>341</v>
      </c>
      <c r="P88">
        <v>210226957</v>
      </c>
      <c r="Q88" s="19">
        <v>42829</v>
      </c>
      <c r="R88" s="19">
        <v>40117</v>
      </c>
      <c r="S88" s="19">
        <v>40110</v>
      </c>
      <c r="Y88" t="s">
        <v>567</v>
      </c>
      <c r="Z88" t="s">
        <v>578</v>
      </c>
      <c r="AA88" s="19">
        <v>43154</v>
      </c>
      <c r="AB88" s="21">
        <v>8301073924</v>
      </c>
      <c r="AC88" s="19">
        <v>41106</v>
      </c>
      <c r="AF88" t="s">
        <v>664</v>
      </c>
      <c r="AG88" t="s">
        <v>682</v>
      </c>
      <c r="AH88" s="19">
        <v>43518</v>
      </c>
      <c r="AI88" s="21"/>
      <c r="AJ88" s="19"/>
      <c r="AK88" t="s">
        <v>700</v>
      </c>
      <c r="AL88" s="19">
        <v>43445</v>
      </c>
      <c r="AM88" t="s">
        <v>710</v>
      </c>
      <c r="AN88" t="s">
        <v>703</v>
      </c>
      <c r="AO88" t="s">
        <v>714</v>
      </c>
      <c r="AP88" s="19">
        <v>42705</v>
      </c>
      <c r="AQ88" t="s">
        <v>715</v>
      </c>
      <c r="AR88" t="s">
        <v>717</v>
      </c>
      <c r="AS88" t="s">
        <v>746</v>
      </c>
    </row>
    <row r="89" spans="1:45" x14ac:dyDescent="0.25">
      <c r="A89">
        <v>1092358680</v>
      </c>
      <c r="B89" t="s">
        <v>44</v>
      </c>
      <c r="C89" t="s">
        <v>787</v>
      </c>
      <c r="D89" s="18" t="s">
        <v>203</v>
      </c>
      <c r="E89" t="s">
        <v>202</v>
      </c>
      <c r="F89" s="19" t="s">
        <v>329</v>
      </c>
      <c r="G89" t="s">
        <v>46</v>
      </c>
      <c r="H89" t="s">
        <v>357</v>
      </c>
      <c r="I89" s="20" t="s">
        <v>359</v>
      </c>
      <c r="K89" t="s">
        <v>365</v>
      </c>
      <c r="L89">
        <v>3229105220</v>
      </c>
      <c r="M89" t="s">
        <v>551</v>
      </c>
      <c r="N89" t="s">
        <v>445</v>
      </c>
      <c r="O89" t="s">
        <v>561</v>
      </c>
      <c r="P89" s="21">
        <v>872095666</v>
      </c>
      <c r="Q89" s="19">
        <v>43419</v>
      </c>
      <c r="R89" s="19">
        <v>43419</v>
      </c>
      <c r="S89" s="19">
        <v>43414</v>
      </c>
      <c r="Y89" t="s">
        <v>567</v>
      </c>
      <c r="Z89" t="s">
        <v>579</v>
      </c>
      <c r="AA89" s="19">
        <v>43404</v>
      </c>
      <c r="AB89" s="21">
        <v>9004963237</v>
      </c>
      <c r="AC89" s="19"/>
      <c r="AF89" t="s">
        <v>665</v>
      </c>
      <c r="AH89" s="19"/>
      <c r="AI89" s="21">
        <v>1204</v>
      </c>
      <c r="AJ89" s="19" t="s">
        <v>689</v>
      </c>
      <c r="AK89" t="s">
        <v>700</v>
      </c>
      <c r="AL89" s="19">
        <v>43446</v>
      </c>
      <c r="AM89" t="s">
        <v>706</v>
      </c>
      <c r="AN89" t="s">
        <v>703</v>
      </c>
      <c r="AO89" t="s">
        <v>714</v>
      </c>
      <c r="AP89" s="19">
        <v>43420</v>
      </c>
      <c r="AQ89" t="s">
        <v>715</v>
      </c>
      <c r="AR89" t="s">
        <v>717</v>
      </c>
      <c r="AS89" t="s">
        <v>766</v>
      </c>
    </row>
    <row r="90" spans="1:45" x14ac:dyDescent="0.25">
      <c r="A90">
        <v>13462493</v>
      </c>
      <c r="B90" t="s">
        <v>44</v>
      </c>
      <c r="C90" t="s">
        <v>46</v>
      </c>
      <c r="D90" s="18" t="s">
        <v>241</v>
      </c>
      <c r="E90" t="s">
        <v>204</v>
      </c>
      <c r="F90" s="19" t="s">
        <v>330</v>
      </c>
      <c r="G90" t="s">
        <v>46</v>
      </c>
      <c r="H90" t="s">
        <v>357</v>
      </c>
      <c r="I90" s="20" t="s">
        <v>359</v>
      </c>
      <c r="K90" t="s">
        <v>367</v>
      </c>
      <c r="L90">
        <v>3222862786</v>
      </c>
      <c r="M90" t="s">
        <v>552</v>
      </c>
      <c r="N90" t="s">
        <v>539</v>
      </c>
      <c r="O90" t="s">
        <v>561</v>
      </c>
      <c r="P90">
        <v>306461435</v>
      </c>
      <c r="Q90" s="19">
        <v>42824</v>
      </c>
      <c r="R90" s="19">
        <v>40487</v>
      </c>
      <c r="S90" s="19">
        <v>40487</v>
      </c>
      <c r="Y90" t="s">
        <v>574</v>
      </c>
      <c r="Z90" t="s">
        <v>578</v>
      </c>
      <c r="AA90" s="19">
        <v>43154</v>
      </c>
      <c r="AB90" s="21">
        <v>8301073924</v>
      </c>
      <c r="AC90" s="19">
        <v>40561</v>
      </c>
      <c r="AF90" t="s">
        <v>666</v>
      </c>
      <c r="AG90" t="s">
        <v>682</v>
      </c>
      <c r="AH90" s="19">
        <v>43561</v>
      </c>
      <c r="AI90" s="21"/>
      <c r="AJ90" s="19"/>
      <c r="AK90" t="s">
        <v>700</v>
      </c>
      <c r="AL90" s="19">
        <v>43444</v>
      </c>
      <c r="AM90" t="s">
        <v>704</v>
      </c>
      <c r="AN90" t="s">
        <v>703</v>
      </c>
      <c r="AO90" t="s">
        <v>714</v>
      </c>
      <c r="AP90" s="19">
        <v>41665</v>
      </c>
      <c r="AQ90" t="s">
        <v>715</v>
      </c>
      <c r="AR90" t="s">
        <v>717</v>
      </c>
      <c r="AS90" t="s">
        <v>767</v>
      </c>
    </row>
    <row r="91" spans="1:45" x14ac:dyDescent="0.25">
      <c r="A91">
        <v>1094162483</v>
      </c>
      <c r="B91" t="s">
        <v>44</v>
      </c>
      <c r="C91" t="s">
        <v>780</v>
      </c>
      <c r="D91" s="18" t="s">
        <v>206</v>
      </c>
      <c r="E91" t="s">
        <v>205</v>
      </c>
      <c r="F91" s="19" t="s">
        <v>331</v>
      </c>
      <c r="G91" t="s">
        <v>780</v>
      </c>
      <c r="H91" t="s">
        <v>357</v>
      </c>
      <c r="I91" s="20" t="s">
        <v>359</v>
      </c>
      <c r="K91" t="s">
        <v>365</v>
      </c>
      <c r="L91">
        <v>3138999536</v>
      </c>
      <c r="M91" t="s">
        <v>553</v>
      </c>
      <c r="N91" t="s">
        <v>437</v>
      </c>
      <c r="O91" t="s">
        <v>560</v>
      </c>
      <c r="P91" s="21">
        <v>130002615</v>
      </c>
      <c r="Q91" s="19">
        <v>43054</v>
      </c>
      <c r="R91" s="19">
        <v>43054</v>
      </c>
      <c r="S91" s="19">
        <v>43041</v>
      </c>
      <c r="Y91" t="s">
        <v>567</v>
      </c>
      <c r="Z91" t="s">
        <v>578</v>
      </c>
      <c r="AA91" s="19">
        <v>43412</v>
      </c>
      <c r="AB91" s="21">
        <v>8301073924</v>
      </c>
      <c r="AC91" s="19">
        <v>43215</v>
      </c>
      <c r="AD91" t="s">
        <v>679</v>
      </c>
      <c r="AE91">
        <v>8300534398</v>
      </c>
      <c r="AF91" t="s">
        <v>667</v>
      </c>
      <c r="AG91" t="s">
        <v>682</v>
      </c>
      <c r="AH91" s="19">
        <v>43825</v>
      </c>
      <c r="AI91" s="21">
        <v>1188</v>
      </c>
      <c r="AJ91" s="19" t="s">
        <v>690</v>
      </c>
      <c r="AL91" s="19"/>
      <c r="AM91" t="s">
        <v>710</v>
      </c>
      <c r="AN91" t="s">
        <v>708</v>
      </c>
      <c r="AO91" t="s">
        <v>714</v>
      </c>
      <c r="AP91" s="19">
        <v>43055</v>
      </c>
      <c r="AQ91" t="s">
        <v>715</v>
      </c>
      <c r="AR91" t="s">
        <v>717</v>
      </c>
      <c r="AS91" t="s">
        <v>742</v>
      </c>
    </row>
    <row r="92" spans="1:45" x14ac:dyDescent="0.25">
      <c r="A92">
        <v>1193594699</v>
      </c>
      <c r="B92" t="s">
        <v>44</v>
      </c>
      <c r="C92" t="s">
        <v>54</v>
      </c>
      <c r="D92" s="18" t="s">
        <v>208</v>
      </c>
      <c r="E92" t="s">
        <v>207</v>
      </c>
      <c r="F92" s="19" t="s">
        <v>332</v>
      </c>
      <c r="G92" t="s">
        <v>54</v>
      </c>
      <c r="H92" t="s">
        <v>357</v>
      </c>
      <c r="I92" s="20" t="s">
        <v>359</v>
      </c>
      <c r="K92" t="s">
        <v>365</v>
      </c>
      <c r="L92">
        <v>3107937956</v>
      </c>
      <c r="M92" t="s">
        <v>554</v>
      </c>
      <c r="N92" t="s">
        <v>540</v>
      </c>
      <c r="O92" t="s">
        <v>341</v>
      </c>
      <c r="P92" s="21">
        <v>462392192</v>
      </c>
      <c r="Q92" s="19"/>
      <c r="R92" s="19">
        <v>43399</v>
      </c>
      <c r="S92" s="19">
        <v>43399</v>
      </c>
      <c r="Y92" t="s">
        <v>567</v>
      </c>
      <c r="Z92" t="s">
        <v>584</v>
      </c>
      <c r="AA92" s="19">
        <v>43099</v>
      </c>
      <c r="AB92" s="21">
        <v>8070034321</v>
      </c>
      <c r="AC92" s="19"/>
      <c r="AF92" t="s">
        <v>668</v>
      </c>
      <c r="AH92" s="19"/>
      <c r="AI92" s="21">
        <v>1204</v>
      </c>
      <c r="AJ92" s="19" t="s">
        <v>689</v>
      </c>
      <c r="AL92" s="19"/>
      <c r="AM92" t="s">
        <v>713</v>
      </c>
      <c r="AN92" t="s">
        <v>703</v>
      </c>
      <c r="AO92" t="s">
        <v>714</v>
      </c>
      <c r="AP92" s="19">
        <v>43400</v>
      </c>
      <c r="AQ92" t="s">
        <v>715</v>
      </c>
      <c r="AR92" t="s">
        <v>717</v>
      </c>
    </row>
    <row r="93" spans="1:45" x14ac:dyDescent="0.25">
      <c r="A93">
        <v>5534788</v>
      </c>
      <c r="B93" t="s">
        <v>44</v>
      </c>
      <c r="C93" t="s">
        <v>52</v>
      </c>
      <c r="D93" s="18" t="s">
        <v>210</v>
      </c>
      <c r="E93" t="s">
        <v>209</v>
      </c>
      <c r="F93" s="19" t="s">
        <v>333</v>
      </c>
      <c r="G93" t="s">
        <v>778</v>
      </c>
      <c r="H93" t="s">
        <v>357</v>
      </c>
      <c r="I93" s="20" t="s">
        <v>359</v>
      </c>
      <c r="K93" t="s">
        <v>367</v>
      </c>
      <c r="L93" t="s">
        <v>395</v>
      </c>
      <c r="M93" t="s">
        <v>555</v>
      </c>
      <c r="N93" t="s">
        <v>458</v>
      </c>
      <c r="O93" t="s">
        <v>341</v>
      </c>
      <c r="P93" s="21">
        <v>614120665</v>
      </c>
      <c r="Q93" s="19">
        <v>42824</v>
      </c>
      <c r="R93" s="19">
        <v>42032</v>
      </c>
      <c r="S93" s="19">
        <v>42033</v>
      </c>
      <c r="Y93" t="s">
        <v>574</v>
      </c>
      <c r="Z93" t="s">
        <v>578</v>
      </c>
      <c r="AA93" s="19">
        <v>43089</v>
      </c>
      <c r="AB93">
        <v>8301073924</v>
      </c>
      <c r="AC93" s="19">
        <v>42185</v>
      </c>
      <c r="AF93" t="s">
        <v>669</v>
      </c>
      <c r="AG93" t="s">
        <v>682</v>
      </c>
      <c r="AH93" s="19">
        <v>43482</v>
      </c>
      <c r="AI93" s="21"/>
      <c r="AJ93" s="19"/>
      <c r="AK93" t="s">
        <v>700</v>
      </c>
      <c r="AL93" s="19">
        <v>43137</v>
      </c>
      <c r="AM93" t="s">
        <v>706</v>
      </c>
      <c r="AN93" t="s">
        <v>705</v>
      </c>
      <c r="AO93" t="s">
        <v>714</v>
      </c>
      <c r="AP93" s="19">
        <v>42430</v>
      </c>
      <c r="AQ93" t="s">
        <v>715</v>
      </c>
      <c r="AR93" t="s">
        <v>717</v>
      </c>
      <c r="AS93" t="s">
        <v>768</v>
      </c>
    </row>
    <row r="94" spans="1:45" x14ac:dyDescent="0.25">
      <c r="A94">
        <v>1090446290</v>
      </c>
      <c r="B94" t="s">
        <v>44</v>
      </c>
      <c r="C94" t="s">
        <v>46</v>
      </c>
      <c r="D94" s="18" t="s">
        <v>212</v>
      </c>
      <c r="E94" t="s">
        <v>211</v>
      </c>
      <c r="F94" s="19" t="s">
        <v>334</v>
      </c>
      <c r="G94" t="s">
        <v>46</v>
      </c>
      <c r="H94" t="s">
        <v>357</v>
      </c>
      <c r="I94" s="20" t="s">
        <v>359</v>
      </c>
      <c r="K94" t="s">
        <v>365</v>
      </c>
      <c r="L94">
        <v>3185569856</v>
      </c>
      <c r="M94" t="s">
        <v>556</v>
      </c>
      <c r="N94" t="s">
        <v>541</v>
      </c>
      <c r="O94" t="s">
        <v>341</v>
      </c>
      <c r="P94" s="21">
        <v>210375028</v>
      </c>
      <c r="Q94" s="19">
        <v>42741</v>
      </c>
      <c r="R94" s="19">
        <v>42742</v>
      </c>
      <c r="S94" s="19">
        <v>42741</v>
      </c>
      <c r="Y94" t="s">
        <v>567</v>
      </c>
      <c r="Z94" t="s">
        <v>578</v>
      </c>
      <c r="AA94" s="19">
        <v>43089</v>
      </c>
      <c r="AB94" s="21">
        <v>8301073924</v>
      </c>
      <c r="AC94" s="19">
        <v>42795</v>
      </c>
      <c r="AD94" t="s">
        <v>681</v>
      </c>
      <c r="AE94" s="21">
        <v>9002395264</v>
      </c>
      <c r="AF94" t="s">
        <v>670</v>
      </c>
      <c r="AG94" t="s">
        <v>682</v>
      </c>
      <c r="AH94" s="19">
        <v>43600</v>
      </c>
      <c r="AI94" s="21">
        <v>1162</v>
      </c>
      <c r="AJ94" s="19" t="s">
        <v>693</v>
      </c>
      <c r="AK94" t="s">
        <v>700</v>
      </c>
      <c r="AL94" s="19">
        <v>43272</v>
      </c>
      <c r="AM94" t="s">
        <v>706</v>
      </c>
      <c r="AN94" t="s">
        <v>703</v>
      </c>
      <c r="AO94" t="s">
        <v>714</v>
      </c>
      <c r="AP94" s="19">
        <v>42745</v>
      </c>
      <c r="AQ94" t="s">
        <v>715</v>
      </c>
      <c r="AR94" t="s">
        <v>717</v>
      </c>
      <c r="AS94" t="s">
        <v>768</v>
      </c>
    </row>
    <row r="95" spans="1:45" x14ac:dyDescent="0.25">
      <c r="A95">
        <v>88207936</v>
      </c>
      <c r="B95" t="s">
        <v>44</v>
      </c>
      <c r="C95" t="s">
        <v>46</v>
      </c>
      <c r="D95" s="18" t="s">
        <v>214</v>
      </c>
      <c r="E95" t="s">
        <v>213</v>
      </c>
      <c r="F95" s="19" t="s">
        <v>335</v>
      </c>
      <c r="G95" t="s">
        <v>46</v>
      </c>
      <c r="H95" t="s">
        <v>357</v>
      </c>
      <c r="I95" s="20" t="s">
        <v>359</v>
      </c>
      <c r="K95" t="s">
        <v>365</v>
      </c>
      <c r="L95">
        <v>3208985624</v>
      </c>
      <c r="M95" t="s">
        <v>557</v>
      </c>
      <c r="N95" t="s">
        <v>542</v>
      </c>
      <c r="O95" t="s">
        <v>560</v>
      </c>
      <c r="P95" s="21">
        <v>130002604</v>
      </c>
      <c r="Q95" s="19">
        <v>43054</v>
      </c>
      <c r="R95" s="19">
        <v>43054</v>
      </c>
      <c r="S95" s="19">
        <v>43041</v>
      </c>
      <c r="Y95" t="s">
        <v>567</v>
      </c>
      <c r="Z95" t="s">
        <v>578</v>
      </c>
      <c r="AA95" s="19">
        <v>43412</v>
      </c>
      <c r="AB95" s="21">
        <v>8301073924</v>
      </c>
      <c r="AC95" s="19">
        <v>43215</v>
      </c>
      <c r="AD95" t="s">
        <v>679</v>
      </c>
      <c r="AE95">
        <v>8300534398</v>
      </c>
      <c r="AF95" t="s">
        <v>671</v>
      </c>
      <c r="AG95" t="s">
        <v>682</v>
      </c>
      <c r="AH95" s="19">
        <v>43825</v>
      </c>
      <c r="AI95" s="21">
        <v>1188</v>
      </c>
      <c r="AJ95" s="19" t="s">
        <v>690</v>
      </c>
      <c r="AK95" t="s">
        <v>700</v>
      </c>
      <c r="AL95" s="19">
        <v>43161</v>
      </c>
      <c r="AM95" t="s">
        <v>706</v>
      </c>
      <c r="AN95" t="s">
        <v>705</v>
      </c>
      <c r="AO95" t="s">
        <v>714</v>
      </c>
      <c r="AP95" s="19">
        <v>43055</v>
      </c>
      <c r="AQ95" t="s">
        <v>715</v>
      </c>
      <c r="AR95" t="s">
        <v>717</v>
      </c>
      <c r="AS95" t="s">
        <v>731</v>
      </c>
    </row>
    <row r="96" spans="1:45" x14ac:dyDescent="0.25">
      <c r="A96">
        <v>88188558</v>
      </c>
      <c r="B96" t="s">
        <v>44</v>
      </c>
      <c r="C96" t="s">
        <v>787</v>
      </c>
      <c r="D96" s="18" t="s">
        <v>242</v>
      </c>
      <c r="E96" t="s">
        <v>215</v>
      </c>
      <c r="F96" s="19" t="s">
        <v>336</v>
      </c>
      <c r="G96" t="s">
        <v>46</v>
      </c>
      <c r="H96" t="s">
        <v>357</v>
      </c>
      <c r="I96" s="20" t="s">
        <v>364</v>
      </c>
      <c r="K96" t="s">
        <v>367</v>
      </c>
      <c r="L96">
        <v>3106182523</v>
      </c>
      <c r="M96" t="s">
        <v>558</v>
      </c>
      <c r="N96" t="s">
        <v>543</v>
      </c>
      <c r="Q96" s="19">
        <v>42824</v>
      </c>
      <c r="R96" s="19">
        <v>40501</v>
      </c>
      <c r="S96" s="19">
        <v>40882</v>
      </c>
      <c r="Y96" t="s">
        <v>567</v>
      </c>
      <c r="Z96" t="s">
        <v>578</v>
      </c>
      <c r="AA96" s="19">
        <v>43154</v>
      </c>
      <c r="AB96" s="21">
        <v>8301073924</v>
      </c>
      <c r="AC96" s="19">
        <v>39420</v>
      </c>
      <c r="AF96" t="s">
        <v>672</v>
      </c>
      <c r="AG96" t="s">
        <v>682</v>
      </c>
      <c r="AH96" s="19">
        <v>43561</v>
      </c>
      <c r="AI96" s="21"/>
      <c r="AJ96" s="19"/>
      <c r="AK96" t="s">
        <v>700</v>
      </c>
      <c r="AL96" s="19">
        <v>43153</v>
      </c>
      <c r="AM96" t="s">
        <v>706</v>
      </c>
      <c r="AN96" t="s">
        <v>703</v>
      </c>
      <c r="AO96" t="s">
        <v>714</v>
      </c>
      <c r="AP96" s="19">
        <v>38899</v>
      </c>
      <c r="AQ96" t="s">
        <v>715</v>
      </c>
      <c r="AR96" t="s">
        <v>717</v>
      </c>
      <c r="AS96" t="s">
        <v>731</v>
      </c>
    </row>
    <row r="97" spans="1:45" x14ac:dyDescent="0.25">
      <c r="A97">
        <v>13177727</v>
      </c>
      <c r="B97" t="s">
        <v>44</v>
      </c>
      <c r="C97" t="s">
        <v>356</v>
      </c>
      <c r="D97" s="18" t="s">
        <v>217</v>
      </c>
      <c r="E97" t="s">
        <v>216</v>
      </c>
      <c r="F97" s="19" t="s">
        <v>337</v>
      </c>
      <c r="G97" t="s">
        <v>356</v>
      </c>
      <c r="H97" t="s">
        <v>357</v>
      </c>
      <c r="I97" s="20" t="s">
        <v>359</v>
      </c>
      <c r="K97" t="s">
        <v>367</v>
      </c>
      <c r="L97">
        <v>3186095169</v>
      </c>
      <c r="M97" t="s">
        <v>398</v>
      </c>
      <c r="Q97" s="19"/>
      <c r="R97" s="19"/>
      <c r="S97" s="19">
        <v>42382</v>
      </c>
      <c r="Y97" t="s">
        <v>567</v>
      </c>
      <c r="Z97" t="s">
        <v>578</v>
      </c>
      <c r="AA97" s="19">
        <v>43154</v>
      </c>
      <c r="AB97" s="21">
        <v>8301073924</v>
      </c>
      <c r="AC97" s="19">
        <v>41716</v>
      </c>
      <c r="AF97" t="s">
        <v>673</v>
      </c>
      <c r="AG97" t="s">
        <v>682</v>
      </c>
      <c r="AH97" s="19">
        <v>43561</v>
      </c>
      <c r="AI97" s="21"/>
      <c r="AJ97" s="19"/>
      <c r="AK97" t="s">
        <v>700</v>
      </c>
      <c r="AL97" s="19">
        <v>41724</v>
      </c>
      <c r="AM97" t="s">
        <v>709</v>
      </c>
      <c r="AN97" t="s">
        <v>703</v>
      </c>
      <c r="AO97" t="s">
        <v>714</v>
      </c>
      <c r="AP97" s="19">
        <v>42675</v>
      </c>
      <c r="AQ97" t="s">
        <v>715</v>
      </c>
      <c r="AR97" t="s">
        <v>717</v>
      </c>
      <c r="AS97" t="s">
        <v>763</v>
      </c>
    </row>
    <row r="98" spans="1:45" x14ac:dyDescent="0.25">
      <c r="A98">
        <v>10533423</v>
      </c>
      <c r="B98" t="s">
        <v>44</v>
      </c>
      <c r="C98" t="s">
        <v>793</v>
      </c>
      <c r="D98" s="18" t="s">
        <v>219</v>
      </c>
      <c r="E98" t="s">
        <v>218</v>
      </c>
      <c r="F98" s="19" t="s">
        <v>338</v>
      </c>
      <c r="G98" t="s">
        <v>781</v>
      </c>
      <c r="H98" t="s">
        <v>357</v>
      </c>
      <c r="I98" s="20" t="s">
        <v>360</v>
      </c>
      <c r="K98" t="s">
        <v>365</v>
      </c>
      <c r="L98" t="s">
        <v>396</v>
      </c>
      <c r="M98" t="s">
        <v>544</v>
      </c>
      <c r="N98" t="s">
        <v>800</v>
      </c>
      <c r="Q98" s="19">
        <v>37591</v>
      </c>
      <c r="R98" s="19">
        <v>41236</v>
      </c>
      <c r="S98" s="19">
        <v>40738</v>
      </c>
      <c r="Y98" t="s">
        <v>567</v>
      </c>
      <c r="Z98" t="s">
        <v>578</v>
      </c>
      <c r="AA98" s="19">
        <v>43154</v>
      </c>
      <c r="AB98" s="21">
        <v>8301073924</v>
      </c>
      <c r="AC98" s="19">
        <v>39245</v>
      </c>
      <c r="AF98" t="s">
        <v>674</v>
      </c>
      <c r="AG98" t="s">
        <v>682</v>
      </c>
      <c r="AH98" s="19">
        <v>43579</v>
      </c>
      <c r="AI98" s="21"/>
      <c r="AJ98" s="19"/>
      <c r="AL98" s="19"/>
      <c r="AM98" t="s">
        <v>702</v>
      </c>
      <c r="AN98" t="s">
        <v>703</v>
      </c>
      <c r="AO98" t="s">
        <v>714</v>
      </c>
      <c r="AP98" s="19">
        <v>43087</v>
      </c>
      <c r="AQ98" t="s">
        <v>715</v>
      </c>
      <c r="AR98" t="s">
        <v>717</v>
      </c>
      <c r="AS98" t="s">
        <v>763</v>
      </c>
    </row>
    <row r="99" spans="1:45" x14ac:dyDescent="0.25">
      <c r="A99">
        <v>1090481095</v>
      </c>
      <c r="B99" t="s">
        <v>44</v>
      </c>
      <c r="C99" t="s">
        <v>46</v>
      </c>
      <c r="D99" s="18" t="s">
        <v>221</v>
      </c>
      <c r="E99" t="s">
        <v>220</v>
      </c>
      <c r="F99" s="19" t="s">
        <v>339</v>
      </c>
      <c r="G99" t="s">
        <v>46</v>
      </c>
      <c r="H99" t="s">
        <v>357</v>
      </c>
      <c r="I99" s="20" t="s">
        <v>360</v>
      </c>
      <c r="K99" t="s">
        <v>365</v>
      </c>
      <c r="L99">
        <v>3204993552</v>
      </c>
      <c r="M99" t="s">
        <v>545</v>
      </c>
      <c r="N99" t="s">
        <v>546</v>
      </c>
      <c r="O99" t="s">
        <v>341</v>
      </c>
      <c r="P99" s="21">
        <v>260275540</v>
      </c>
      <c r="Q99" s="19">
        <v>43279</v>
      </c>
      <c r="R99" s="19">
        <v>43288</v>
      </c>
      <c r="S99" s="19">
        <v>43278</v>
      </c>
      <c r="Y99" t="s">
        <v>567</v>
      </c>
      <c r="Z99" t="s">
        <v>579</v>
      </c>
      <c r="AA99" s="19">
        <v>43232</v>
      </c>
      <c r="AB99" s="21">
        <v>8040073153</v>
      </c>
      <c r="AC99" s="19"/>
      <c r="AF99" t="s">
        <v>675</v>
      </c>
      <c r="AH99" s="19"/>
      <c r="AI99" s="21">
        <v>1195</v>
      </c>
      <c r="AJ99" s="19" t="s">
        <v>698</v>
      </c>
      <c r="AK99" t="s">
        <v>700</v>
      </c>
      <c r="AL99" s="19">
        <v>43336</v>
      </c>
      <c r="AM99" t="s">
        <v>702</v>
      </c>
      <c r="AN99" t="s">
        <v>703</v>
      </c>
      <c r="AO99" t="s">
        <v>714</v>
      </c>
      <c r="AP99" s="19">
        <v>43289</v>
      </c>
      <c r="AQ99" t="s">
        <v>715</v>
      </c>
      <c r="AR99" t="s">
        <v>717</v>
      </c>
      <c r="AS99" t="s">
        <v>746</v>
      </c>
    </row>
    <row r="100" spans="1:45" x14ac:dyDescent="0.25">
      <c r="A100">
        <v>1090472735</v>
      </c>
      <c r="B100" t="s">
        <v>44</v>
      </c>
      <c r="C100" t="s">
        <v>46</v>
      </c>
      <c r="D100" s="18" t="s">
        <v>243</v>
      </c>
      <c r="E100" t="s">
        <v>222</v>
      </c>
      <c r="F100" s="19" t="s">
        <v>340</v>
      </c>
      <c r="G100" t="s">
        <v>46</v>
      </c>
      <c r="H100" t="s">
        <v>357</v>
      </c>
      <c r="I100" s="20" t="s">
        <v>359</v>
      </c>
      <c r="K100" t="s">
        <v>365</v>
      </c>
      <c r="L100">
        <v>3209093086</v>
      </c>
      <c r="M100" t="s">
        <v>559</v>
      </c>
      <c r="N100" t="s">
        <v>457</v>
      </c>
      <c r="O100" t="s">
        <v>560</v>
      </c>
      <c r="P100">
        <v>130002963</v>
      </c>
      <c r="Q100" s="19">
        <v>43105</v>
      </c>
      <c r="R100" s="19">
        <v>43105</v>
      </c>
      <c r="S100" s="19">
        <v>43105</v>
      </c>
      <c r="Y100" t="s">
        <v>572</v>
      </c>
      <c r="Z100" t="s">
        <v>584</v>
      </c>
      <c r="AA100" s="19">
        <v>43073</v>
      </c>
      <c r="AB100" s="21">
        <v>9004963237</v>
      </c>
      <c r="AC100" s="19">
        <v>43215</v>
      </c>
      <c r="AD100" t="s">
        <v>679</v>
      </c>
      <c r="AE100">
        <v>8300534398</v>
      </c>
      <c r="AF100" t="s">
        <v>676</v>
      </c>
      <c r="AG100" t="s">
        <v>683</v>
      </c>
      <c r="AH100" s="19">
        <v>43600</v>
      </c>
      <c r="AI100" s="21">
        <v>1184</v>
      </c>
      <c r="AJ100" s="19" t="s">
        <v>699</v>
      </c>
      <c r="AK100" t="s">
        <v>700</v>
      </c>
      <c r="AL100" s="19">
        <v>43154</v>
      </c>
      <c r="AM100" t="s">
        <v>702</v>
      </c>
      <c r="AN100" t="s">
        <v>703</v>
      </c>
      <c r="AO100" t="s">
        <v>714</v>
      </c>
      <c r="AP100" s="19">
        <v>43106</v>
      </c>
      <c r="AQ100" t="s">
        <v>715</v>
      </c>
      <c r="AR100" t="s">
        <v>683</v>
      </c>
      <c r="AS100" t="s">
        <v>738</v>
      </c>
    </row>
  </sheetData>
  <autoFilter ref="A2:AS10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workbookViewId="0">
      <selection activeCell="E1" sqref="E1:E48"/>
    </sheetView>
  </sheetViews>
  <sheetFormatPr baseColWidth="10" defaultRowHeight="15" x14ac:dyDescent="0.25"/>
  <cols>
    <col min="2" max="2" width="22.5703125" customWidth="1"/>
    <col min="4" max="4" width="19.42578125" bestFit="1" customWidth="1"/>
    <col min="5" max="5" width="52.42578125" customWidth="1"/>
  </cols>
  <sheetData>
    <row r="1" spans="2:5" x14ac:dyDescent="0.25">
      <c r="B1" t="s">
        <v>825</v>
      </c>
      <c r="C1" t="str">
        <f>CHAR(ROW()+CODE("A")-1)</f>
        <v>A</v>
      </c>
      <c r="D1" t="s">
        <v>826</v>
      </c>
      <c r="E1" t="str">
        <f>CONCATENATE(B1,C1,D1)</f>
        <v>$sheet-&gt;getCell("A".$row)-&gt;getValue();</v>
      </c>
    </row>
    <row r="2" spans="2:5" x14ac:dyDescent="0.25">
      <c r="B2" t="s">
        <v>825</v>
      </c>
      <c r="C2" t="str">
        <f t="shared" ref="C2:C26" si="0">CHAR(ROW()+CODE("A")-1)</f>
        <v>B</v>
      </c>
      <c r="D2" t="s">
        <v>826</v>
      </c>
      <c r="E2" t="str">
        <f t="shared" ref="E2:E48" si="1">CONCATENATE(B2,C2,D2)</f>
        <v>$sheet-&gt;getCell("B".$row)-&gt;getValue();</v>
      </c>
    </row>
    <row r="3" spans="2:5" x14ac:dyDescent="0.25">
      <c r="B3" t="s">
        <v>825</v>
      </c>
      <c r="C3" t="str">
        <f t="shared" si="0"/>
        <v>C</v>
      </c>
      <c r="D3" t="s">
        <v>826</v>
      </c>
      <c r="E3" t="str">
        <f t="shared" si="1"/>
        <v>$sheet-&gt;getCell("C".$row)-&gt;getValue();</v>
      </c>
    </row>
    <row r="4" spans="2:5" x14ac:dyDescent="0.25">
      <c r="B4" t="s">
        <v>825</v>
      </c>
      <c r="C4" t="str">
        <f t="shared" si="0"/>
        <v>D</v>
      </c>
      <c r="D4" t="s">
        <v>826</v>
      </c>
      <c r="E4" t="str">
        <f t="shared" si="1"/>
        <v>$sheet-&gt;getCell("D".$row)-&gt;getValue();</v>
      </c>
    </row>
    <row r="5" spans="2:5" x14ac:dyDescent="0.25">
      <c r="B5" t="s">
        <v>825</v>
      </c>
      <c r="C5" t="str">
        <f t="shared" si="0"/>
        <v>E</v>
      </c>
      <c r="D5" t="s">
        <v>826</v>
      </c>
      <c r="E5" t="str">
        <f t="shared" si="1"/>
        <v>$sheet-&gt;getCell("E".$row)-&gt;getValue();</v>
      </c>
    </row>
    <row r="6" spans="2:5" x14ac:dyDescent="0.25">
      <c r="B6" t="s">
        <v>825</v>
      </c>
      <c r="C6" t="str">
        <f t="shared" si="0"/>
        <v>F</v>
      </c>
      <c r="D6" t="s">
        <v>826</v>
      </c>
      <c r="E6" t="str">
        <f t="shared" si="1"/>
        <v>$sheet-&gt;getCell("F".$row)-&gt;getValue();</v>
      </c>
    </row>
    <row r="7" spans="2:5" x14ac:dyDescent="0.25">
      <c r="B7" t="s">
        <v>825</v>
      </c>
      <c r="C7" t="str">
        <f t="shared" si="0"/>
        <v>G</v>
      </c>
      <c r="D7" t="s">
        <v>826</v>
      </c>
      <c r="E7" t="str">
        <f t="shared" si="1"/>
        <v>$sheet-&gt;getCell("G".$row)-&gt;getValue();</v>
      </c>
    </row>
    <row r="8" spans="2:5" x14ac:dyDescent="0.25">
      <c r="B8" t="s">
        <v>825</v>
      </c>
      <c r="C8" t="str">
        <f t="shared" si="0"/>
        <v>H</v>
      </c>
      <c r="D8" t="s">
        <v>826</v>
      </c>
      <c r="E8" t="str">
        <f t="shared" si="1"/>
        <v>$sheet-&gt;getCell("H".$row)-&gt;getValue();</v>
      </c>
    </row>
    <row r="9" spans="2:5" x14ac:dyDescent="0.25">
      <c r="B9" t="s">
        <v>825</v>
      </c>
      <c r="C9" t="str">
        <f t="shared" si="0"/>
        <v>I</v>
      </c>
      <c r="D9" t="s">
        <v>826</v>
      </c>
      <c r="E9" t="str">
        <f t="shared" si="1"/>
        <v>$sheet-&gt;getCell("I".$row)-&gt;getValue();</v>
      </c>
    </row>
    <row r="10" spans="2:5" x14ac:dyDescent="0.25">
      <c r="B10" t="s">
        <v>825</v>
      </c>
      <c r="C10" t="str">
        <f t="shared" si="0"/>
        <v>J</v>
      </c>
      <c r="D10" t="s">
        <v>826</v>
      </c>
      <c r="E10" t="str">
        <f t="shared" si="1"/>
        <v>$sheet-&gt;getCell("J".$row)-&gt;getValue();</v>
      </c>
    </row>
    <row r="11" spans="2:5" x14ac:dyDescent="0.25">
      <c r="B11" t="s">
        <v>825</v>
      </c>
      <c r="C11" t="str">
        <f t="shared" si="0"/>
        <v>K</v>
      </c>
      <c r="D11" t="s">
        <v>826</v>
      </c>
      <c r="E11" t="str">
        <f t="shared" si="1"/>
        <v>$sheet-&gt;getCell("K".$row)-&gt;getValue();</v>
      </c>
    </row>
    <row r="12" spans="2:5" x14ac:dyDescent="0.25">
      <c r="B12" t="s">
        <v>825</v>
      </c>
      <c r="C12" t="str">
        <f t="shared" si="0"/>
        <v>L</v>
      </c>
      <c r="D12" t="s">
        <v>826</v>
      </c>
      <c r="E12" t="str">
        <f t="shared" si="1"/>
        <v>$sheet-&gt;getCell("L".$row)-&gt;getValue();</v>
      </c>
    </row>
    <row r="13" spans="2:5" x14ac:dyDescent="0.25">
      <c r="B13" t="s">
        <v>825</v>
      </c>
      <c r="C13" t="str">
        <f t="shared" si="0"/>
        <v>M</v>
      </c>
      <c r="D13" t="s">
        <v>826</v>
      </c>
      <c r="E13" t="str">
        <f t="shared" si="1"/>
        <v>$sheet-&gt;getCell("M".$row)-&gt;getValue();</v>
      </c>
    </row>
    <row r="14" spans="2:5" x14ac:dyDescent="0.25">
      <c r="B14" t="s">
        <v>825</v>
      </c>
      <c r="C14" t="str">
        <f t="shared" si="0"/>
        <v>N</v>
      </c>
      <c r="D14" t="s">
        <v>826</v>
      </c>
      <c r="E14" t="str">
        <f t="shared" si="1"/>
        <v>$sheet-&gt;getCell("N".$row)-&gt;getValue();</v>
      </c>
    </row>
    <row r="15" spans="2:5" x14ac:dyDescent="0.25">
      <c r="B15" t="s">
        <v>825</v>
      </c>
      <c r="C15" t="str">
        <f t="shared" si="0"/>
        <v>O</v>
      </c>
      <c r="D15" t="s">
        <v>826</v>
      </c>
      <c r="E15" t="str">
        <f t="shared" si="1"/>
        <v>$sheet-&gt;getCell("O".$row)-&gt;getValue();</v>
      </c>
    </row>
    <row r="16" spans="2:5" x14ac:dyDescent="0.25">
      <c r="B16" t="s">
        <v>825</v>
      </c>
      <c r="C16" t="str">
        <f t="shared" si="0"/>
        <v>P</v>
      </c>
      <c r="D16" t="s">
        <v>826</v>
      </c>
      <c r="E16" t="str">
        <f t="shared" si="1"/>
        <v>$sheet-&gt;getCell("P".$row)-&gt;getValue();</v>
      </c>
    </row>
    <row r="17" spans="2:5" x14ac:dyDescent="0.25">
      <c r="B17" t="s">
        <v>825</v>
      </c>
      <c r="C17" t="str">
        <f t="shared" si="0"/>
        <v>Q</v>
      </c>
      <c r="D17" t="s">
        <v>826</v>
      </c>
      <c r="E17" t="str">
        <f t="shared" si="1"/>
        <v>$sheet-&gt;getCell("Q".$row)-&gt;getValue();</v>
      </c>
    </row>
    <row r="18" spans="2:5" x14ac:dyDescent="0.25">
      <c r="B18" t="s">
        <v>825</v>
      </c>
      <c r="C18" t="str">
        <f t="shared" si="0"/>
        <v>R</v>
      </c>
      <c r="D18" t="s">
        <v>826</v>
      </c>
      <c r="E18" t="str">
        <f t="shared" si="1"/>
        <v>$sheet-&gt;getCell("R".$row)-&gt;getValue();</v>
      </c>
    </row>
    <row r="19" spans="2:5" x14ac:dyDescent="0.25">
      <c r="B19" t="s">
        <v>825</v>
      </c>
      <c r="C19" t="str">
        <f t="shared" si="0"/>
        <v>S</v>
      </c>
      <c r="D19" t="s">
        <v>826</v>
      </c>
      <c r="E19" t="str">
        <f t="shared" si="1"/>
        <v>$sheet-&gt;getCell("S".$row)-&gt;getValue();</v>
      </c>
    </row>
    <row r="20" spans="2:5" x14ac:dyDescent="0.25">
      <c r="B20" t="s">
        <v>825</v>
      </c>
      <c r="C20" t="str">
        <f t="shared" si="0"/>
        <v>T</v>
      </c>
      <c r="D20" t="s">
        <v>826</v>
      </c>
      <c r="E20" t="str">
        <f t="shared" si="1"/>
        <v>$sheet-&gt;getCell("T".$row)-&gt;getValue();</v>
      </c>
    </row>
    <row r="21" spans="2:5" x14ac:dyDescent="0.25">
      <c r="B21" t="s">
        <v>825</v>
      </c>
      <c r="C21" t="str">
        <f>CHAR(ROW()+CODE("A")-1)</f>
        <v>U</v>
      </c>
      <c r="D21" t="s">
        <v>826</v>
      </c>
      <c r="E21" t="str">
        <f t="shared" si="1"/>
        <v>$sheet-&gt;getCell("U".$row)-&gt;getValue();</v>
      </c>
    </row>
    <row r="22" spans="2:5" x14ac:dyDescent="0.25">
      <c r="B22" t="s">
        <v>825</v>
      </c>
      <c r="C22" t="str">
        <f t="shared" si="0"/>
        <v>V</v>
      </c>
      <c r="D22" t="s">
        <v>826</v>
      </c>
      <c r="E22" t="str">
        <f t="shared" si="1"/>
        <v>$sheet-&gt;getCell("V".$row)-&gt;getValue();</v>
      </c>
    </row>
    <row r="23" spans="2:5" x14ac:dyDescent="0.25">
      <c r="B23" t="s">
        <v>825</v>
      </c>
      <c r="C23" t="str">
        <f t="shared" si="0"/>
        <v>W</v>
      </c>
      <c r="D23" t="s">
        <v>826</v>
      </c>
      <c r="E23" t="str">
        <f t="shared" si="1"/>
        <v>$sheet-&gt;getCell("W".$row)-&gt;getValue();</v>
      </c>
    </row>
    <row r="24" spans="2:5" x14ac:dyDescent="0.25">
      <c r="B24" t="s">
        <v>825</v>
      </c>
      <c r="C24" t="str">
        <f t="shared" si="0"/>
        <v>X</v>
      </c>
      <c r="D24" t="s">
        <v>826</v>
      </c>
      <c r="E24" t="str">
        <f t="shared" si="1"/>
        <v>$sheet-&gt;getCell("X".$row)-&gt;getValue();</v>
      </c>
    </row>
    <row r="25" spans="2:5" x14ac:dyDescent="0.25">
      <c r="B25" t="s">
        <v>825</v>
      </c>
      <c r="C25" t="str">
        <f t="shared" si="0"/>
        <v>Y</v>
      </c>
      <c r="D25" t="s">
        <v>826</v>
      </c>
      <c r="E25" t="str">
        <f t="shared" si="1"/>
        <v>$sheet-&gt;getCell("Y".$row)-&gt;getValue();</v>
      </c>
    </row>
    <row r="26" spans="2:5" x14ac:dyDescent="0.25">
      <c r="B26" t="s">
        <v>825</v>
      </c>
      <c r="C26" t="str">
        <f t="shared" si="0"/>
        <v>Z</v>
      </c>
      <c r="D26" t="s">
        <v>826</v>
      </c>
      <c r="E26" t="str">
        <f t="shared" si="1"/>
        <v>$sheet-&gt;getCell("Z".$row)-&gt;getValue();</v>
      </c>
    </row>
    <row r="27" spans="2:5" x14ac:dyDescent="0.25">
      <c r="B27" t="s">
        <v>825</v>
      </c>
      <c r="C27" t="s">
        <v>803</v>
      </c>
      <c r="D27" t="s">
        <v>826</v>
      </c>
      <c r="E27" t="str">
        <f t="shared" si="1"/>
        <v>$sheet-&gt;getCell("AA".$row)-&gt;getValue();</v>
      </c>
    </row>
    <row r="28" spans="2:5" x14ac:dyDescent="0.25">
      <c r="B28" t="s">
        <v>825</v>
      </c>
      <c r="C28" t="s">
        <v>804</v>
      </c>
      <c r="D28" t="s">
        <v>826</v>
      </c>
      <c r="E28" t="str">
        <f t="shared" si="1"/>
        <v>$sheet-&gt;getCell("AB".$row)-&gt;getValue();</v>
      </c>
    </row>
    <row r="29" spans="2:5" x14ac:dyDescent="0.25">
      <c r="B29" t="s">
        <v>825</v>
      </c>
      <c r="C29" t="s">
        <v>805</v>
      </c>
      <c r="D29" t="s">
        <v>826</v>
      </c>
      <c r="E29" t="str">
        <f t="shared" si="1"/>
        <v>$sheet-&gt;getCell("AC".$row)-&gt;getValue();</v>
      </c>
    </row>
    <row r="30" spans="2:5" x14ac:dyDescent="0.25">
      <c r="B30" t="s">
        <v>825</v>
      </c>
      <c r="C30" t="s">
        <v>806</v>
      </c>
      <c r="D30" t="s">
        <v>826</v>
      </c>
      <c r="E30" t="str">
        <f t="shared" si="1"/>
        <v>$sheet-&gt;getCell("AD".$row)-&gt;getValue();</v>
      </c>
    </row>
    <row r="31" spans="2:5" x14ac:dyDescent="0.25">
      <c r="B31" t="s">
        <v>825</v>
      </c>
      <c r="C31" t="s">
        <v>807</v>
      </c>
      <c r="D31" t="s">
        <v>826</v>
      </c>
      <c r="E31" t="str">
        <f t="shared" si="1"/>
        <v>$sheet-&gt;getCell("AE".$row)-&gt;getValue();</v>
      </c>
    </row>
    <row r="32" spans="2:5" x14ac:dyDescent="0.25">
      <c r="B32" t="s">
        <v>825</v>
      </c>
      <c r="C32" t="s">
        <v>808</v>
      </c>
      <c r="D32" t="s">
        <v>826</v>
      </c>
      <c r="E32" t="str">
        <f t="shared" si="1"/>
        <v>$sheet-&gt;getCell("AF".$row)-&gt;getValue();</v>
      </c>
    </row>
    <row r="33" spans="2:5" x14ac:dyDescent="0.25">
      <c r="B33" t="s">
        <v>825</v>
      </c>
      <c r="C33" t="s">
        <v>809</v>
      </c>
      <c r="D33" t="s">
        <v>826</v>
      </c>
      <c r="E33" t="str">
        <f t="shared" si="1"/>
        <v>$sheet-&gt;getCell("AG".$row)-&gt;getValue();</v>
      </c>
    </row>
    <row r="34" spans="2:5" x14ac:dyDescent="0.25">
      <c r="B34" t="s">
        <v>825</v>
      </c>
      <c r="C34" t="s">
        <v>810</v>
      </c>
      <c r="D34" t="s">
        <v>826</v>
      </c>
      <c r="E34" t="str">
        <f t="shared" si="1"/>
        <v>$sheet-&gt;getCell("AH".$row)-&gt;getValue();</v>
      </c>
    </row>
    <row r="35" spans="2:5" x14ac:dyDescent="0.25">
      <c r="B35" t="s">
        <v>825</v>
      </c>
      <c r="C35" t="s">
        <v>811</v>
      </c>
      <c r="D35" t="s">
        <v>826</v>
      </c>
      <c r="E35" t="str">
        <f t="shared" si="1"/>
        <v>$sheet-&gt;getCell("AI".$row)-&gt;getValue();</v>
      </c>
    </row>
    <row r="36" spans="2:5" x14ac:dyDescent="0.25">
      <c r="B36" t="s">
        <v>825</v>
      </c>
      <c r="C36" t="s">
        <v>812</v>
      </c>
      <c r="D36" t="s">
        <v>826</v>
      </c>
      <c r="E36" t="str">
        <f t="shared" si="1"/>
        <v>$sheet-&gt;getCell("AJ".$row)-&gt;getValue();</v>
      </c>
    </row>
    <row r="37" spans="2:5" x14ac:dyDescent="0.25">
      <c r="B37" t="s">
        <v>825</v>
      </c>
      <c r="C37" t="s">
        <v>813</v>
      </c>
      <c r="D37" t="s">
        <v>826</v>
      </c>
      <c r="E37" t="str">
        <f t="shared" si="1"/>
        <v>$sheet-&gt;getCell("AK".$row)-&gt;getValue();</v>
      </c>
    </row>
    <row r="38" spans="2:5" x14ac:dyDescent="0.25">
      <c r="B38" t="s">
        <v>825</v>
      </c>
      <c r="C38" t="s">
        <v>814</v>
      </c>
      <c r="D38" t="s">
        <v>826</v>
      </c>
      <c r="E38" t="str">
        <f t="shared" si="1"/>
        <v>$sheet-&gt;getCell("AL".$row)-&gt;getValue();</v>
      </c>
    </row>
    <row r="39" spans="2:5" x14ac:dyDescent="0.25">
      <c r="B39" t="s">
        <v>825</v>
      </c>
      <c r="C39" t="s">
        <v>815</v>
      </c>
      <c r="D39" t="s">
        <v>826</v>
      </c>
      <c r="E39" t="str">
        <f t="shared" si="1"/>
        <v>$sheet-&gt;getCell("AM".$row)-&gt;getValue();</v>
      </c>
    </row>
    <row r="40" spans="2:5" x14ac:dyDescent="0.25">
      <c r="B40" t="s">
        <v>825</v>
      </c>
      <c r="C40" t="s">
        <v>816</v>
      </c>
      <c r="D40" t="s">
        <v>826</v>
      </c>
      <c r="E40" t="str">
        <f t="shared" si="1"/>
        <v>$sheet-&gt;getCell("AN".$row)-&gt;getValue();</v>
      </c>
    </row>
    <row r="41" spans="2:5" x14ac:dyDescent="0.25">
      <c r="B41" t="s">
        <v>825</v>
      </c>
      <c r="C41" t="s">
        <v>817</v>
      </c>
      <c r="D41" t="s">
        <v>826</v>
      </c>
      <c r="E41" t="str">
        <f t="shared" si="1"/>
        <v>$sheet-&gt;getCell("AO".$row)-&gt;getValue();</v>
      </c>
    </row>
    <row r="42" spans="2:5" x14ac:dyDescent="0.25">
      <c r="B42" t="s">
        <v>825</v>
      </c>
      <c r="C42" t="s">
        <v>818</v>
      </c>
      <c r="D42" t="s">
        <v>826</v>
      </c>
      <c r="E42" t="str">
        <f t="shared" si="1"/>
        <v>$sheet-&gt;getCell("AP".$row)-&gt;getValue();</v>
      </c>
    </row>
    <row r="43" spans="2:5" x14ac:dyDescent="0.25">
      <c r="B43" t="s">
        <v>825</v>
      </c>
      <c r="C43" t="s">
        <v>819</v>
      </c>
      <c r="D43" t="s">
        <v>826</v>
      </c>
      <c r="E43" t="str">
        <f t="shared" si="1"/>
        <v>$sheet-&gt;getCell("AQ".$row)-&gt;getValue();</v>
      </c>
    </row>
    <row r="44" spans="2:5" x14ac:dyDescent="0.25">
      <c r="B44" t="s">
        <v>825</v>
      </c>
      <c r="C44" t="s">
        <v>820</v>
      </c>
      <c r="D44" t="s">
        <v>826</v>
      </c>
      <c r="E44" t="str">
        <f t="shared" si="1"/>
        <v>$sheet-&gt;getCell("AR".$row)-&gt;getValue();</v>
      </c>
    </row>
    <row r="45" spans="2:5" x14ac:dyDescent="0.25">
      <c r="B45" t="s">
        <v>825</v>
      </c>
      <c r="C45" t="s">
        <v>821</v>
      </c>
      <c r="D45" t="s">
        <v>826</v>
      </c>
      <c r="E45" t="str">
        <f t="shared" si="1"/>
        <v>$sheet-&gt;getCell("AS".$row)-&gt;getValue();</v>
      </c>
    </row>
    <row r="46" spans="2:5" x14ac:dyDescent="0.25">
      <c r="B46" t="s">
        <v>825</v>
      </c>
      <c r="C46" t="s">
        <v>822</v>
      </c>
      <c r="D46" t="s">
        <v>826</v>
      </c>
      <c r="E46" t="str">
        <f t="shared" si="1"/>
        <v>$sheet-&gt;getCell("AT".$row)-&gt;getValue();</v>
      </c>
    </row>
    <row r="47" spans="2:5" x14ac:dyDescent="0.25">
      <c r="B47" t="s">
        <v>825</v>
      </c>
      <c r="C47" t="s">
        <v>823</v>
      </c>
      <c r="D47" t="s">
        <v>826</v>
      </c>
      <c r="E47" t="str">
        <f t="shared" si="1"/>
        <v>$sheet-&gt;getCell("AU".$row)-&gt;getValue();</v>
      </c>
    </row>
    <row r="48" spans="2:5" x14ac:dyDescent="0.25">
      <c r="B48" t="s">
        <v>825</v>
      </c>
      <c r="C48" t="s">
        <v>824</v>
      </c>
      <c r="D48" t="s">
        <v>826</v>
      </c>
      <c r="E48" t="str">
        <f t="shared" si="1"/>
        <v>$sheet-&gt;getCell("AV".$row)-&gt;getValue();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G1" sqref="G1:G1048576"/>
    </sheetView>
  </sheetViews>
  <sheetFormatPr baseColWidth="10" defaultRowHeight="15" x14ac:dyDescent="0.25"/>
  <cols>
    <col min="6" max="6" width="31.85546875" customWidth="1"/>
    <col min="7" max="7" width="77.140625" customWidth="1"/>
  </cols>
  <sheetData>
    <row r="1" spans="1:7" ht="15.75" thickBot="1" x14ac:dyDescent="0.3">
      <c r="F1" t="s">
        <v>869</v>
      </c>
    </row>
    <row r="2" spans="1:7" ht="15.75" thickBot="1" x14ac:dyDescent="0.3">
      <c r="A2" s="29" t="s">
        <v>838</v>
      </c>
      <c r="B2" s="5" t="s">
        <v>9</v>
      </c>
      <c r="D2" s="36" t="s">
        <v>867</v>
      </c>
      <c r="E2" s="36" t="s">
        <v>868</v>
      </c>
      <c r="F2" t="s">
        <v>879</v>
      </c>
      <c r="G2" t="str">
        <f>CONCATENATE(D2,A2,E2,F2)</f>
        <v>'direccion'=&gt;$sheet-&gt;getCell("N".$row)-&gt;getValue(),</v>
      </c>
    </row>
    <row r="3" spans="1:7" ht="15.75" thickBot="1" x14ac:dyDescent="0.3">
      <c r="A3" s="29" t="s">
        <v>839</v>
      </c>
      <c r="B3" s="6" t="s">
        <v>10</v>
      </c>
      <c r="D3" s="36" t="s">
        <v>867</v>
      </c>
      <c r="E3" s="36" t="s">
        <v>868</v>
      </c>
      <c r="F3" t="s">
        <v>880</v>
      </c>
      <c r="G3" t="str">
        <f t="shared" ref="G3:G47" si="0">CONCATENATE(D3,A3,E3,F3)</f>
        <v>'barrio'=&gt;$sheet-&gt;getCell("O".$row)-&gt;getValue(),</v>
      </c>
    </row>
    <row r="4" spans="1:7" ht="15.75" thickBot="1" x14ac:dyDescent="0.3">
      <c r="A4" s="29"/>
      <c r="B4" s="33"/>
      <c r="D4" s="36" t="s">
        <v>867</v>
      </c>
      <c r="E4" s="36" t="s">
        <v>868</v>
      </c>
      <c r="F4" t="s">
        <v>870</v>
      </c>
      <c r="G4" t="str">
        <f t="shared" si="0"/>
        <v>''=&gt;//banco</v>
      </c>
    </row>
    <row r="5" spans="1:7" ht="15.75" thickBot="1" x14ac:dyDescent="0.3">
      <c r="A5" t="s">
        <v>840</v>
      </c>
      <c r="B5" s="7" t="s">
        <v>36</v>
      </c>
      <c r="D5" s="36" t="s">
        <v>867</v>
      </c>
      <c r="E5" s="36" t="s">
        <v>868</v>
      </c>
      <c r="F5" t="s">
        <v>881</v>
      </c>
      <c r="G5" t="str">
        <f t="shared" si="0"/>
        <v>'banco_nombre'=&gt;$sheet-&gt;getCell("P".$row)-&gt;getValue(),</v>
      </c>
    </row>
    <row r="6" spans="1:7" ht="30.75" thickBot="1" x14ac:dyDescent="0.3">
      <c r="A6" t="s">
        <v>841</v>
      </c>
      <c r="B6" s="8" t="s">
        <v>37</v>
      </c>
      <c r="D6" s="36" t="s">
        <v>867</v>
      </c>
      <c r="E6" s="36" t="s">
        <v>868</v>
      </c>
      <c r="F6" t="s">
        <v>882</v>
      </c>
      <c r="G6" t="str">
        <f t="shared" si="0"/>
        <v>'numero_cuenta'=&gt;$sheet-&gt;getCell("Q".$row)-&gt;getValue(),</v>
      </c>
    </row>
    <row r="7" spans="1:7" x14ac:dyDescent="0.25">
      <c r="B7" s="32"/>
      <c r="D7" s="36" t="s">
        <v>867</v>
      </c>
      <c r="E7" s="36" t="s">
        <v>868</v>
      </c>
      <c r="F7" t="s">
        <v>871</v>
      </c>
      <c r="G7" t="str">
        <f t="shared" si="0"/>
        <v>''=&gt;//fechasParticulares</v>
      </c>
    </row>
    <row r="8" spans="1:7" ht="30" x14ac:dyDescent="0.25">
      <c r="A8" s="30" t="s">
        <v>842</v>
      </c>
      <c r="B8" s="9" t="s">
        <v>13</v>
      </c>
      <c r="D8" s="36" t="s">
        <v>867</v>
      </c>
      <c r="E8" s="36" t="s">
        <v>868</v>
      </c>
      <c r="F8" t="s">
        <v>883</v>
      </c>
      <c r="G8" t="str">
        <f t="shared" si="0"/>
        <v>'estudio_seguridad'=&gt;$sheet-&gt;getCell("R".$row)-&gt;getValue(),</v>
      </c>
    </row>
    <row r="9" spans="1:7" ht="45" x14ac:dyDescent="0.25">
      <c r="A9" s="30" t="s">
        <v>843</v>
      </c>
      <c r="B9" s="9" t="s">
        <v>14</v>
      </c>
      <c r="D9" s="36" t="s">
        <v>867</v>
      </c>
      <c r="E9" s="36" t="s">
        <v>868</v>
      </c>
      <c r="F9" t="s">
        <v>884</v>
      </c>
      <c r="G9" t="str">
        <f t="shared" si="0"/>
        <v>'examen_medico'=&gt;$sheet-&gt;getCell("S".$row)-&gt;getValue(),</v>
      </c>
    </row>
    <row r="10" spans="1:7" ht="60" x14ac:dyDescent="0.25">
      <c r="A10" s="30" t="s">
        <v>844</v>
      </c>
      <c r="B10" s="10" t="s">
        <v>15</v>
      </c>
      <c r="D10" s="36" t="s">
        <v>867</v>
      </c>
      <c r="E10" s="36" t="s">
        <v>868</v>
      </c>
      <c r="F10" t="s">
        <v>885</v>
      </c>
      <c r="G10" t="str">
        <f t="shared" si="0"/>
        <v>'prueba_psicotecnica'=&gt;$sheet-&gt;getCell("T".$row)-&gt;getValue(),</v>
      </c>
    </row>
    <row r="11" spans="1:7" x14ac:dyDescent="0.25">
      <c r="A11" s="30"/>
      <c r="B11" s="31"/>
      <c r="D11" s="36" t="s">
        <v>867</v>
      </c>
      <c r="E11" s="36" t="s">
        <v>868</v>
      </c>
      <c r="F11" t="s">
        <v>872</v>
      </c>
      <c r="G11" t="str">
        <f t="shared" si="0"/>
        <v>''=&gt;//Familiares</v>
      </c>
    </row>
    <row r="12" spans="1:7" ht="30" x14ac:dyDescent="0.25">
      <c r="A12" t="s">
        <v>845</v>
      </c>
      <c r="B12" s="27" t="s">
        <v>21</v>
      </c>
      <c r="D12" s="36" t="s">
        <v>867</v>
      </c>
      <c r="E12" s="36" t="s">
        <v>868</v>
      </c>
      <c r="F12" t="s">
        <v>801</v>
      </c>
      <c r="G12" t="str">
        <f t="shared" si="0"/>
        <v>'nivel_academico'=&gt;/*</v>
      </c>
    </row>
    <row r="13" spans="1:7" ht="30" x14ac:dyDescent="0.25">
      <c r="A13" t="s">
        <v>846</v>
      </c>
      <c r="B13" s="24" t="s">
        <v>22</v>
      </c>
      <c r="D13" s="36" t="s">
        <v>867</v>
      </c>
      <c r="E13" s="36" t="s">
        <v>868</v>
      </c>
      <c r="F13" t="s">
        <v>886</v>
      </c>
      <c r="G13" t="str">
        <f t="shared" si="0"/>
        <v>'nivel_vigilancia'=&gt;$sheet-&gt;getCell("U".$row)-&gt;getValue(),</v>
      </c>
    </row>
    <row r="14" spans="1:7" ht="30" x14ac:dyDescent="0.25">
      <c r="A14" t="s">
        <v>847</v>
      </c>
      <c r="B14" s="24" t="s">
        <v>23</v>
      </c>
      <c r="D14" s="36" t="s">
        <v>867</v>
      </c>
      <c r="E14" s="36" t="s">
        <v>868</v>
      </c>
      <c r="F14" t="s">
        <v>887</v>
      </c>
      <c r="G14" t="str">
        <f t="shared" si="0"/>
        <v>'fecha_curso'=&gt;$sheet-&gt;getCell("V".$row)-&gt;getValue(),</v>
      </c>
    </row>
    <row r="15" spans="1:7" ht="30" x14ac:dyDescent="0.25">
      <c r="A15" s="28" t="s">
        <v>866</v>
      </c>
      <c r="B15" s="24" t="s">
        <v>677</v>
      </c>
      <c r="D15" s="36" t="s">
        <v>867</v>
      </c>
      <c r="E15" s="36" t="s">
        <v>868</v>
      </c>
      <c r="F15" t="s">
        <v>888</v>
      </c>
      <c r="G15" t="str">
        <f t="shared" si="0"/>
        <v>'nit_escuela'=&gt;$sheet-&gt;getCell("W".$row)-&gt;getValue(),</v>
      </c>
    </row>
    <row r="16" spans="1:7" x14ac:dyDescent="0.25">
      <c r="A16" s="28"/>
      <c r="B16" s="34"/>
      <c r="D16" s="36" t="s">
        <v>867</v>
      </c>
      <c r="E16" s="36" t="s">
        <v>868</v>
      </c>
      <c r="F16" t="s">
        <v>889</v>
      </c>
      <c r="G16" t="str">
        <f t="shared" si="0"/>
        <v>''=&gt;$sheet-&gt;getCell("X".$row)-&gt;getValue(),</v>
      </c>
    </row>
    <row r="17" spans="1:7" ht="45" x14ac:dyDescent="0.25">
      <c r="A17" t="s">
        <v>849</v>
      </c>
      <c r="B17" s="25" t="s">
        <v>25</v>
      </c>
      <c r="D17" s="36" t="s">
        <v>867</v>
      </c>
      <c r="E17" s="36" t="s">
        <v>868</v>
      </c>
      <c r="F17" t="s">
        <v>890</v>
      </c>
      <c r="G17" t="str">
        <f t="shared" si="0"/>
        <v>'coop_nombre'=&gt;$sheet-&gt;getCell("Y".$row)-&gt;getValue(),</v>
      </c>
    </row>
    <row r="18" spans="1:7" ht="45" x14ac:dyDescent="0.25">
      <c r="A18" t="s">
        <v>850</v>
      </c>
      <c r="B18" s="25" t="s">
        <v>26</v>
      </c>
      <c r="D18" s="36" t="s">
        <v>867</v>
      </c>
      <c r="E18" s="36" t="s">
        <v>868</v>
      </c>
      <c r="F18" t="s">
        <v>802</v>
      </c>
      <c r="G18" t="str">
        <f t="shared" si="0"/>
        <v>'coop_fecha'=&gt; */</v>
      </c>
    </row>
    <row r="19" spans="1:7" ht="45" x14ac:dyDescent="0.25">
      <c r="A19" t="s">
        <v>851</v>
      </c>
      <c r="B19" s="25" t="s">
        <v>27</v>
      </c>
      <c r="D19" s="36" t="s">
        <v>867</v>
      </c>
      <c r="E19" s="36" t="s">
        <v>868</v>
      </c>
      <c r="F19" t="s">
        <v>873</v>
      </c>
      <c r="G19" t="str">
        <f t="shared" si="0"/>
        <v>'coop_nit'=&gt;//Estudio</v>
      </c>
    </row>
    <row r="20" spans="1:7" x14ac:dyDescent="0.25">
      <c r="B20" s="34"/>
      <c r="D20" s="36" t="s">
        <v>867</v>
      </c>
      <c r="E20" s="36" t="s">
        <v>868</v>
      </c>
      <c r="F20" t="s">
        <v>891</v>
      </c>
      <c r="G20" t="str">
        <f t="shared" si="0"/>
        <v>''=&gt;$sheet-&gt;getCell("Z".$row)-&gt;getValue(),</v>
      </c>
    </row>
    <row r="21" spans="1:7" x14ac:dyDescent="0.25">
      <c r="A21" t="s">
        <v>852</v>
      </c>
      <c r="B21" s="26" t="s">
        <v>24</v>
      </c>
      <c r="D21" s="36" t="s">
        <v>867</v>
      </c>
      <c r="E21" s="36" t="s">
        <v>868</v>
      </c>
      <c r="F21" t="s">
        <v>892</v>
      </c>
      <c r="G21" t="str">
        <f t="shared" si="0"/>
        <v>'cnsc'=&gt;$sheet-&gt;getCell("AA".$row)-&gt;getValue(),</v>
      </c>
    </row>
    <row r="22" spans="1:7" ht="45" x14ac:dyDescent="0.25">
      <c r="A22" t="s">
        <v>858</v>
      </c>
      <c r="B22" s="26" t="s">
        <v>28</v>
      </c>
      <c r="D22" s="36" t="s">
        <v>867</v>
      </c>
      <c r="E22" s="36" t="s">
        <v>868</v>
      </c>
      <c r="F22" t="s">
        <v>893</v>
      </c>
      <c r="G22" t="str">
        <f t="shared" si="0"/>
        <v>'carnet_supervigilancia_idcarne'=&gt;$sheet-&gt;getCell("AB".$row)-&gt;getValue(),</v>
      </c>
    </row>
    <row r="23" spans="1:7" ht="45" x14ac:dyDescent="0.25">
      <c r="A23" t="s">
        <v>853</v>
      </c>
      <c r="B23" s="26" t="s">
        <v>29</v>
      </c>
      <c r="D23" s="36" t="s">
        <v>867</v>
      </c>
      <c r="E23" s="36" t="s">
        <v>868</v>
      </c>
      <c r="F23" t="s">
        <v>894</v>
      </c>
      <c r="G23" t="str">
        <f t="shared" si="0"/>
        <v>'fecha_acre_super'=&gt;$sheet-&gt;getCell("AC".$row)-&gt;getValue(),</v>
      </c>
    </row>
    <row r="24" spans="1:7" ht="30" x14ac:dyDescent="0.25">
      <c r="A24" t="s">
        <v>854</v>
      </c>
      <c r="B24" s="26" t="s">
        <v>30</v>
      </c>
      <c r="D24" s="36" t="s">
        <v>867</v>
      </c>
      <c r="E24" s="36" t="s">
        <v>868</v>
      </c>
      <c r="F24" t="s">
        <v>874</v>
      </c>
      <c r="G24" t="str">
        <f t="shared" si="0"/>
        <v>'acta_consejo'=&gt;//coopertaivismo</v>
      </c>
    </row>
    <row r="25" spans="1:7" ht="30" x14ac:dyDescent="0.25">
      <c r="A25" t="s">
        <v>855</v>
      </c>
      <c r="B25" s="26" t="s">
        <v>31</v>
      </c>
      <c r="D25" s="36" t="s">
        <v>867</v>
      </c>
      <c r="E25" s="36" t="s">
        <v>868</v>
      </c>
      <c r="F25" t="s">
        <v>895</v>
      </c>
      <c r="G25" t="str">
        <f t="shared" si="0"/>
        <v>'fecha_aceptacion'=&gt;$sheet-&gt;getCell("AD".$row)-&gt;getValue(),</v>
      </c>
    </row>
    <row r="26" spans="1:7" ht="30" x14ac:dyDescent="0.25">
      <c r="A26" t="s">
        <v>856</v>
      </c>
      <c r="B26" s="26" t="s">
        <v>32</v>
      </c>
      <c r="D26" s="36" t="s">
        <v>867</v>
      </c>
      <c r="E26" s="36" t="s">
        <v>868</v>
      </c>
      <c r="F26" t="s">
        <v>896</v>
      </c>
      <c r="G26" t="str">
        <f t="shared" si="0"/>
        <v>'psicofisico'=&gt;$sheet-&gt;getCell("AE".$row)-&gt;getValue(),</v>
      </c>
    </row>
    <row r="27" spans="1:7" ht="45" x14ac:dyDescent="0.25">
      <c r="A27" t="s">
        <v>857</v>
      </c>
      <c r="B27" s="26" t="s">
        <v>33</v>
      </c>
      <c r="D27" s="36" t="s">
        <v>867</v>
      </c>
      <c r="E27" s="36" t="s">
        <v>868</v>
      </c>
      <c r="F27" t="s">
        <v>897</v>
      </c>
      <c r="G27" t="str">
        <f t="shared" si="0"/>
        <v>'fecha_examen_psicofisico'=&gt;$sheet-&gt;getCell("AF".$row)-&gt;getValue(),</v>
      </c>
    </row>
    <row r="28" spans="1:7" x14ac:dyDescent="0.25">
      <c r="B28" s="34"/>
      <c r="D28" s="36" t="s">
        <v>867</v>
      </c>
      <c r="E28" s="36" t="s">
        <v>868</v>
      </c>
      <c r="F28" t="s">
        <v>875</v>
      </c>
      <c r="G28" t="str">
        <f t="shared" si="0"/>
        <v>''=&gt;//varios</v>
      </c>
    </row>
    <row r="29" spans="1:7" x14ac:dyDescent="0.25">
      <c r="A29" t="s">
        <v>859</v>
      </c>
      <c r="B29" s="22" t="s">
        <v>34</v>
      </c>
      <c r="D29" s="36" t="s">
        <v>867</v>
      </c>
      <c r="E29" s="36" t="s">
        <v>868</v>
      </c>
      <c r="F29" t="s">
        <v>898</v>
      </c>
      <c r="G29" t="str">
        <f t="shared" si="0"/>
        <v>'salud'=&gt;$sheet-&gt;getCell("AG".$row)-&gt;getValue(),</v>
      </c>
    </row>
    <row r="30" spans="1:7" x14ac:dyDescent="0.25">
      <c r="A30" t="s">
        <v>860</v>
      </c>
      <c r="B30" s="23" t="s">
        <v>35</v>
      </c>
      <c r="D30" s="36" t="s">
        <v>867</v>
      </c>
      <c r="E30" s="36" t="s">
        <v>868</v>
      </c>
      <c r="F30" t="s">
        <v>899</v>
      </c>
      <c r="G30" t="str">
        <f t="shared" si="0"/>
        <v>'pension'=&gt;$sheet-&gt;getCell("AH".$row)-&gt;getValue(),</v>
      </c>
    </row>
    <row r="31" spans="1:7" ht="15.75" thickBot="1" x14ac:dyDescent="0.3">
      <c r="B31" s="35"/>
      <c r="D31" s="36" t="s">
        <v>867</v>
      </c>
      <c r="E31" s="36" t="s">
        <v>868</v>
      </c>
      <c r="F31" t="s">
        <v>900</v>
      </c>
      <c r="G31" t="str">
        <f t="shared" si="0"/>
        <v>''=&gt;$sheet-&gt;getCell("AI".$row)-&gt;getValue(),</v>
      </c>
    </row>
    <row r="32" spans="1:7" ht="15.75" thickBot="1" x14ac:dyDescent="0.3">
      <c r="A32" t="s">
        <v>862</v>
      </c>
      <c r="B32" s="15" t="s">
        <v>38</v>
      </c>
      <c r="D32" s="36" t="s">
        <v>867</v>
      </c>
      <c r="E32" s="36" t="s">
        <v>868</v>
      </c>
      <c r="F32" t="s">
        <v>901</v>
      </c>
      <c r="G32" t="str">
        <f t="shared" si="0"/>
        <v>'empresa_idempresa'=&gt;$sheet-&gt;getCell("AJ".$row)-&gt;getValue(),</v>
      </c>
    </row>
    <row r="33" spans="1:7" ht="45.75" thickBot="1" x14ac:dyDescent="0.3">
      <c r="A33" t="s">
        <v>861</v>
      </c>
      <c r="B33" s="16" t="s">
        <v>39</v>
      </c>
      <c r="D33" s="36" t="s">
        <v>867</v>
      </c>
      <c r="E33" s="36" t="s">
        <v>868</v>
      </c>
      <c r="F33" t="s">
        <v>902</v>
      </c>
      <c r="G33" t="str">
        <f t="shared" si="0"/>
        <v>'fecha_ingreso'=&gt;$sheet-&gt;getCell("AK".$row)-&gt;getValue(),</v>
      </c>
    </row>
    <row r="34" spans="1:7" ht="30.75" thickBot="1" x14ac:dyDescent="0.3">
      <c r="A34" t="s">
        <v>863</v>
      </c>
      <c r="B34" s="16" t="s">
        <v>40</v>
      </c>
      <c r="D34" s="36" t="s">
        <v>867</v>
      </c>
      <c r="E34" s="36" t="s">
        <v>868</v>
      </c>
      <c r="F34" t="s">
        <v>903</v>
      </c>
      <c r="G34" t="str">
        <f t="shared" si="0"/>
        <v>'area_empresa_idarea_emp'=&gt;$sheet-&gt;getCell("AL".$row)-&gt;getValue(),</v>
      </c>
    </row>
    <row r="35" spans="1:7" ht="30.75" thickBot="1" x14ac:dyDescent="0.3">
      <c r="A35" t="s">
        <v>864</v>
      </c>
      <c r="B35" s="16" t="s">
        <v>41</v>
      </c>
      <c r="D35" s="36" t="s">
        <v>867</v>
      </c>
      <c r="E35" s="36" t="s">
        <v>868</v>
      </c>
      <c r="F35" t="s">
        <v>904</v>
      </c>
      <c r="G35" t="str">
        <f t="shared" si="0"/>
        <v>'cargo_empreso_idcargo'=&gt;$sheet-&gt;getCell("AM".$row)-&gt;getValue(),</v>
      </c>
    </row>
    <row r="36" spans="1:7" ht="30.75" thickBot="1" x14ac:dyDescent="0.3">
      <c r="A36" t="s">
        <v>865</v>
      </c>
      <c r="B36" s="17" t="s">
        <v>42</v>
      </c>
      <c r="D36" s="36" t="s">
        <v>867</v>
      </c>
      <c r="E36" s="36" t="s">
        <v>868</v>
      </c>
      <c r="F36" t="s">
        <v>876</v>
      </c>
      <c r="G36" t="str">
        <f t="shared" si="0"/>
        <v>'puesto_idpuesto'=&gt;//Salud y pension</v>
      </c>
    </row>
    <row r="37" spans="1:7" x14ac:dyDescent="0.25">
      <c r="D37" s="36" t="s">
        <v>867</v>
      </c>
      <c r="E37" s="36" t="s">
        <v>868</v>
      </c>
      <c r="F37" t="s">
        <v>905</v>
      </c>
      <c r="G37" t="str">
        <f t="shared" si="0"/>
        <v>''=&gt;$sheet-&gt;getCell("AN".$row)-&gt;getValue(),</v>
      </c>
    </row>
    <row r="38" spans="1:7" x14ac:dyDescent="0.25">
      <c r="D38" s="36" t="s">
        <v>867</v>
      </c>
      <c r="E38" s="36" t="s">
        <v>868</v>
      </c>
      <c r="F38" t="s">
        <v>906</v>
      </c>
      <c r="G38" t="str">
        <f t="shared" si="0"/>
        <v>''=&gt;$sheet-&gt;getCell("AO".$row)-&gt;getValue(),</v>
      </c>
    </row>
    <row r="39" spans="1:7" x14ac:dyDescent="0.25">
      <c r="D39" s="36" t="s">
        <v>867</v>
      </c>
      <c r="E39" s="36" t="s">
        <v>868</v>
      </c>
      <c r="F39" t="s">
        <v>877</v>
      </c>
      <c r="G39" t="str">
        <f t="shared" si="0"/>
        <v>''=&gt;//empresa</v>
      </c>
    </row>
    <row r="40" spans="1:7" x14ac:dyDescent="0.25">
      <c r="D40" s="36" t="s">
        <v>867</v>
      </c>
      <c r="E40" s="36" t="s">
        <v>868</v>
      </c>
      <c r="F40" t="s">
        <v>907</v>
      </c>
      <c r="G40" t="str">
        <f t="shared" si="0"/>
        <v>''=&gt;$sheet-&gt;getCell("AP".$row)-&gt;getValue(),</v>
      </c>
    </row>
    <row r="41" spans="1:7" x14ac:dyDescent="0.25">
      <c r="D41" s="36" t="s">
        <v>867</v>
      </c>
      <c r="E41" s="36" t="s">
        <v>868</v>
      </c>
      <c r="F41" t="s">
        <v>908</v>
      </c>
      <c r="G41" t="str">
        <f t="shared" si="0"/>
        <v>''=&gt;$sheet-&gt;getCell("AQ".$row)-&gt;getValue(),</v>
      </c>
    </row>
    <row r="42" spans="1:7" x14ac:dyDescent="0.25">
      <c r="D42" s="36" t="s">
        <v>867</v>
      </c>
      <c r="E42" s="36" t="s">
        <v>868</v>
      </c>
      <c r="F42" t="s">
        <v>909</v>
      </c>
      <c r="G42" t="str">
        <f t="shared" si="0"/>
        <v>''=&gt;$sheet-&gt;getCell("AR".$row)-&gt;getValue(),</v>
      </c>
    </row>
    <row r="43" spans="1:7" x14ac:dyDescent="0.25">
      <c r="D43" s="36" t="s">
        <v>867</v>
      </c>
      <c r="E43" s="36" t="s">
        <v>868</v>
      </c>
      <c r="F43" t="s">
        <v>910</v>
      </c>
      <c r="G43" t="str">
        <f t="shared" si="0"/>
        <v>''=&gt;$sheet-&gt;getCell("AS".$row)-&gt;getValue(),</v>
      </c>
    </row>
    <row r="44" spans="1:7" x14ac:dyDescent="0.25">
      <c r="D44" s="36" t="s">
        <v>867</v>
      </c>
      <c r="E44" s="36" t="s">
        <v>868</v>
      </c>
      <c r="F44" t="s">
        <v>911</v>
      </c>
      <c r="G44" t="str">
        <f t="shared" si="0"/>
        <v>''=&gt;$sheet-&gt;getCell("AT".$row)-&gt;getValue(),</v>
      </c>
    </row>
    <row r="45" spans="1:7" x14ac:dyDescent="0.25">
      <c r="D45" s="36" t="s">
        <v>867</v>
      </c>
      <c r="E45" s="36" t="s">
        <v>868</v>
      </c>
      <c r="F45" t="s">
        <v>878</v>
      </c>
      <c r="G45" t="str">
        <f t="shared" si="0"/>
        <v>''=&gt;//otros</v>
      </c>
    </row>
    <row r="46" spans="1:7" x14ac:dyDescent="0.25">
      <c r="D46" s="36" t="s">
        <v>867</v>
      </c>
      <c r="E46" s="36" t="s">
        <v>868</v>
      </c>
      <c r="F46" t="s">
        <v>912</v>
      </c>
      <c r="G46" t="str">
        <f t="shared" si="0"/>
        <v>''=&gt;$sheet-&gt;getCell("AU".$row)-&gt;getValue(),</v>
      </c>
    </row>
    <row r="47" spans="1:7" x14ac:dyDescent="0.25">
      <c r="D47" s="36" t="s">
        <v>867</v>
      </c>
      <c r="E47" s="36" t="s">
        <v>868</v>
      </c>
      <c r="F47" t="s">
        <v>913</v>
      </c>
      <c r="G47" t="str">
        <f t="shared" si="0"/>
        <v>''=&gt;$sheet-&gt;getCell("AV".$row)-&gt;getValue(),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Sejib2</cp:lastModifiedBy>
  <dcterms:created xsi:type="dcterms:W3CDTF">2019-02-01T02:50:58Z</dcterms:created>
  <dcterms:modified xsi:type="dcterms:W3CDTF">2019-02-14T16:41:24Z</dcterms:modified>
</cp:coreProperties>
</file>