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ve-\Desktop\SPH\SPH_ANALYSIS_BLOG\Starbucks DT\최종데이터\"/>
    </mc:Choice>
  </mc:AlternateContent>
  <bookViews>
    <workbookView xWindow="0" yWindow="0" windowWidth="28800" windowHeight="12435"/>
  </bookViews>
  <sheets>
    <sheet name="fulldata" sheetId="1" r:id="rId1"/>
    <sheet name="Variables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fulldata!$A$1:$BX$253</definedName>
  </definedName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" i="1"/>
  <c r="AZ3" i="1" l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" i="1"/>
  <c r="BF3" i="1"/>
  <c r="BF4" i="1"/>
  <c r="BF5" i="1"/>
  <c r="BF6" i="1"/>
  <c r="BF7" i="1"/>
  <c r="BF8" i="1"/>
  <c r="BF9" i="1"/>
  <c r="BF11" i="1"/>
  <c r="BF12" i="1"/>
  <c r="BF13" i="1"/>
  <c r="BF14" i="1"/>
  <c r="BF15" i="1"/>
  <c r="BF16" i="1"/>
  <c r="BF17" i="1"/>
  <c r="BF18" i="1"/>
  <c r="BF19" i="1"/>
  <c r="BF20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3" i="1"/>
  <c r="BF44" i="1"/>
  <c r="BF45" i="1"/>
  <c r="BF46" i="1"/>
  <c r="BF47" i="1"/>
  <c r="BF48" i="1"/>
  <c r="BF49" i="1"/>
  <c r="BF50" i="1"/>
  <c r="BF51" i="1"/>
  <c r="BF52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9" i="1"/>
  <c r="BF130" i="1"/>
  <c r="BF131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8" i="1"/>
  <c r="BF239" i="1"/>
  <c r="BF240" i="1"/>
  <c r="BF241" i="1"/>
  <c r="BF242" i="1"/>
  <c r="BF243" i="1"/>
  <c r="BF244" i="1"/>
  <c r="BF245" i="1"/>
  <c r="BF246" i="1"/>
  <c r="BF247" i="1"/>
  <c r="BF249" i="1"/>
  <c r="BF250" i="1"/>
  <c r="BF251" i="1"/>
  <c r="BF252" i="1"/>
  <c r="BF253" i="1"/>
  <c r="BF2" i="1"/>
</calcChain>
</file>

<file path=xl/sharedStrings.xml><?xml version="1.0" encoding="utf-8"?>
<sst xmlns="http://schemas.openxmlformats.org/spreadsheetml/2006/main" count="734" uniqueCount="622">
  <si>
    <t>M</t>
  </si>
  <si>
    <t>Tu</t>
  </si>
  <si>
    <t>W</t>
  </si>
  <si>
    <t>Th</t>
  </si>
  <si>
    <t>Fr</t>
  </si>
  <si>
    <t>Sa</t>
  </si>
  <si>
    <t>S</t>
  </si>
  <si>
    <t>M_20</t>
  </si>
  <si>
    <t>M_25</t>
  </si>
  <si>
    <t>M_29</t>
  </si>
  <si>
    <t>M_34</t>
  </si>
  <si>
    <t>M_39</t>
  </si>
  <si>
    <t>M_44</t>
  </si>
  <si>
    <t>M_49</t>
  </si>
  <si>
    <t>M_54</t>
  </si>
  <si>
    <t>M_59</t>
  </si>
  <si>
    <t>M_60</t>
  </si>
  <si>
    <t>W_20</t>
  </si>
  <si>
    <t>W_25</t>
  </si>
  <si>
    <t>W_29</t>
  </si>
  <si>
    <t>W_34</t>
  </si>
  <si>
    <t>W_39</t>
  </si>
  <si>
    <t>W_44</t>
  </si>
  <si>
    <t>W_49</t>
  </si>
  <si>
    <t>W_54</t>
  </si>
  <si>
    <t>W_59</t>
  </si>
  <si>
    <t>W_60</t>
  </si>
  <si>
    <t>분류</t>
  </si>
  <si>
    <t>위도</t>
  </si>
  <si>
    <t>경도</t>
  </si>
  <si>
    <t>관광지_거리</t>
  </si>
  <si>
    <t>관광지_리뷰수</t>
  </si>
  <si>
    <t>교통량_점수</t>
  </si>
  <si>
    <t>교통량_점수_아침</t>
  </si>
  <si>
    <t>교통량_점수_저녁</t>
  </si>
  <si>
    <t>교통량_점수_점심</t>
  </si>
  <si>
    <t>교통량_점수_주말</t>
  </si>
  <si>
    <t>교통량_점수_평일</t>
  </si>
  <si>
    <t>맥도날드_거리</t>
  </si>
  <si>
    <t>아파트_거리</t>
  </si>
  <si>
    <t>아파트_매매가_상한</t>
  </si>
  <si>
    <t>아파트_세대수</t>
  </si>
  <si>
    <t>아파트_준공년월</t>
  </si>
  <si>
    <t>인근_스타벅스_거리</t>
  </si>
  <si>
    <t>주유소_거리</t>
  </si>
  <si>
    <t>1년_영수증_개수</t>
  </si>
  <si>
    <t>6개월_영수증_개수</t>
  </si>
  <si>
    <t>3개월_영수증_개수</t>
  </si>
  <si>
    <t>2개월_영수증_개수</t>
  </si>
  <si>
    <t>1개월_영수증_개수</t>
  </si>
  <si>
    <t>1년_점수</t>
  </si>
  <si>
    <t>6개월_점수</t>
  </si>
  <si>
    <t>3개월_점수</t>
  </si>
  <si>
    <t>2개월_점수</t>
  </si>
  <si>
    <t>1개월_점수</t>
  </si>
  <si>
    <t>최근접_대기업_거리</t>
  </si>
  <si>
    <t>최근접_대기업_자본금</t>
  </si>
  <si>
    <t>1km내_대기업_개수</t>
  </si>
  <si>
    <t>2km내_대기업_개수</t>
  </si>
  <si>
    <t>3km내_대기업_개수</t>
  </si>
  <si>
    <t>5km내_대기업_개수</t>
  </si>
  <si>
    <t>인근_교차로_거리</t>
  </si>
  <si>
    <t>오픈일</t>
  </si>
  <si>
    <t>리뷰점수</t>
  </si>
  <si>
    <t>관광지명</t>
  </si>
  <si>
    <t>동_아파트_세대수</t>
  </si>
  <si>
    <t>강동암사DT</t>
  </si>
  <si>
    <t>서울 암사동 유적</t>
  </si>
  <si>
    <t>강릉송정DT</t>
  </si>
  <si>
    <t>안목해변</t>
  </si>
  <si>
    <t>경기광주송정DT</t>
  </si>
  <si>
    <t>광주 조선백자 요지</t>
  </si>
  <si>
    <t>경기광주신현DT</t>
  </si>
  <si>
    <t>율동공원</t>
  </si>
  <si>
    <t>경남사천DT</t>
  </si>
  <si>
    <t>수양공원 (구 산성공원)</t>
  </si>
  <si>
    <t>경산중방DT</t>
  </si>
  <si>
    <t>혜광사(경산)</t>
  </si>
  <si>
    <t>경인교대입구역DT</t>
  </si>
  <si>
    <t>부평향교</t>
  </si>
  <si>
    <t>경주보문로DT</t>
  </si>
  <si>
    <t>경주월드 어뮤즈먼트</t>
  </si>
  <si>
    <t>경주보문호수DT</t>
  </si>
  <si>
    <t>보문호</t>
  </si>
  <si>
    <t>경주터미널DT</t>
  </si>
  <si>
    <t>경주역사유적지구[유네스코 세계문화유산]</t>
  </si>
  <si>
    <t>공릉DT</t>
  </si>
  <si>
    <t>봉화산(서울)</t>
  </si>
  <si>
    <t>공주동학사DT</t>
  </si>
  <si>
    <t>동학사계곡</t>
  </si>
  <si>
    <t>광주금호DT</t>
  </si>
  <si>
    <t>운천저수지</t>
  </si>
  <si>
    <t>광주방림DT</t>
  </si>
  <si>
    <t>양림동 호랑가시나무</t>
  </si>
  <si>
    <t>광주산정DT</t>
  </si>
  <si>
    <t>용아생가</t>
  </si>
  <si>
    <t>광주상무DT</t>
  </si>
  <si>
    <t>5·18 기념공원</t>
  </si>
  <si>
    <t>광주수완DT</t>
  </si>
  <si>
    <t>월계동 장고분</t>
  </si>
  <si>
    <t>광주신가DT</t>
  </si>
  <si>
    <t>신창동 선사유적지</t>
  </si>
  <si>
    <t>광주신세계DT</t>
  </si>
  <si>
    <t>화담사</t>
  </si>
  <si>
    <t>광주운남DT</t>
  </si>
  <si>
    <t>상무시민공원</t>
  </si>
  <si>
    <t>광주운암DT</t>
  </si>
  <si>
    <t>중외공원</t>
  </si>
  <si>
    <t>광주월산DT</t>
  </si>
  <si>
    <t>(전)광주 성거사지 오층석탑</t>
  </si>
  <si>
    <t>광주주월DT</t>
  </si>
  <si>
    <t>양림동 선교사 묘지</t>
  </si>
  <si>
    <t>광주지산DT</t>
  </si>
  <si>
    <t>5.18 민주광장</t>
  </si>
  <si>
    <t>광주화정DT</t>
  </si>
  <si>
    <t>광주효천DT</t>
  </si>
  <si>
    <t>필문 이선제부조묘</t>
  </si>
  <si>
    <t>광주흑석DT</t>
  </si>
  <si>
    <t>풍영정</t>
  </si>
  <si>
    <t>구미금오산DT</t>
  </si>
  <si>
    <t>금오산도립공원</t>
  </si>
  <si>
    <t>구미상모DT</t>
  </si>
  <si>
    <t>박정희 대통령 생가</t>
  </si>
  <si>
    <t>구미시청DT</t>
  </si>
  <si>
    <t>금오랜드 놀이동산</t>
  </si>
  <si>
    <t>구의DT</t>
  </si>
  <si>
    <t>서울어린이대공원</t>
  </si>
  <si>
    <t>국립대구박물관DT</t>
  </si>
  <si>
    <t>모명재</t>
  </si>
  <si>
    <t>금정구청DT</t>
  </si>
  <si>
    <t>허심청</t>
  </si>
  <si>
    <t>금정남산동DT</t>
  </si>
  <si>
    <t>범어사(부산)</t>
  </si>
  <si>
    <t>기장역DT</t>
  </si>
  <si>
    <t>소름요</t>
  </si>
  <si>
    <t>김천시청DT</t>
  </si>
  <si>
    <t>원계서원</t>
  </si>
  <si>
    <t>김포감정DT</t>
  </si>
  <si>
    <t>피싱파크 진산각</t>
  </si>
  <si>
    <t>김포풍무DT</t>
  </si>
  <si>
    <t>김포 장릉(인헌왕후) [유네스코 세계문화유산]</t>
  </si>
  <si>
    <t>김해구산DT</t>
  </si>
  <si>
    <t>김해천문대</t>
  </si>
  <si>
    <t>김해대로DT</t>
  </si>
  <si>
    <t>수로왕릉</t>
  </si>
  <si>
    <t>김해진영DT</t>
  </si>
  <si>
    <t>봉하마을</t>
  </si>
  <si>
    <t>낙성대DT</t>
  </si>
  <si>
    <t>약수사(서울)</t>
  </si>
  <si>
    <t>남양주연평DT</t>
  </si>
  <si>
    <t>봉영사(남양주)</t>
  </si>
  <si>
    <t>남양주진접DT</t>
  </si>
  <si>
    <t>봉선사(경기)</t>
  </si>
  <si>
    <t>다대포DT</t>
  </si>
  <si>
    <t>다대포해수욕장</t>
  </si>
  <si>
    <t>대구감삼DT</t>
  </si>
  <si>
    <t>감삼못공원</t>
  </si>
  <si>
    <t>대구공평DT</t>
  </si>
  <si>
    <t>국채보상운동기념공원</t>
  </si>
  <si>
    <t>대구두류DT</t>
  </si>
  <si>
    <t>대구두류공원</t>
  </si>
  <si>
    <t>대구만촌DT</t>
  </si>
  <si>
    <t>대구상동DT</t>
  </si>
  <si>
    <t>수성못 유원지</t>
  </si>
  <si>
    <t>대구상인DT</t>
  </si>
  <si>
    <t>열락당</t>
  </si>
  <si>
    <t>대구성서IC DT</t>
  </si>
  <si>
    <t>병암서원</t>
  </si>
  <si>
    <t>대구수성네거리DT</t>
  </si>
  <si>
    <t>김광석 길 (김광석다시그리기길)</t>
  </si>
  <si>
    <t>대구수성도서관DT</t>
  </si>
  <si>
    <t>대구 고모령비</t>
  </si>
  <si>
    <t>대구앞산DT</t>
  </si>
  <si>
    <t>안지랑 곱창골목</t>
  </si>
  <si>
    <t>대구영대병원역DT</t>
  </si>
  <si>
    <t>대구향교</t>
  </si>
  <si>
    <t>대구중동DT</t>
  </si>
  <si>
    <t>이공제비 및 군수이후범선영세불망비</t>
  </si>
  <si>
    <t>대구중동네거리DT</t>
  </si>
  <si>
    <t>대구칠곡대로DT</t>
  </si>
  <si>
    <t>운암지 수변공원</t>
  </si>
  <si>
    <t>대구칠성DT</t>
  </si>
  <si>
    <t>경상감영공원</t>
  </si>
  <si>
    <t>대구침산DT</t>
  </si>
  <si>
    <t>석조부도</t>
  </si>
  <si>
    <t>대구평리DT</t>
  </si>
  <si>
    <t>상리공원</t>
  </si>
  <si>
    <t>대전IC DT</t>
  </si>
  <si>
    <t>박팽년선생유허비</t>
  </si>
  <si>
    <t>대전가수원DT</t>
  </si>
  <si>
    <t>구봉산(대전)</t>
  </si>
  <si>
    <t>대전대사DT</t>
  </si>
  <si>
    <t>보문산공원</t>
  </si>
  <si>
    <t>대전도안DT</t>
  </si>
  <si>
    <t>유성온천지구</t>
  </si>
  <si>
    <t>대전수침교DT</t>
  </si>
  <si>
    <t>인쇄거리</t>
  </si>
  <si>
    <t>대전신탄진DT</t>
  </si>
  <si>
    <t>It's 수 홍보관</t>
  </si>
  <si>
    <t>대전유천DT</t>
  </si>
  <si>
    <t>대전터미널DT</t>
  </si>
  <si>
    <t>대전한남대DT</t>
  </si>
  <si>
    <t>쌍청당</t>
  </si>
  <si>
    <t>동대구로DT</t>
  </si>
  <si>
    <t>대구 평화시장 닭똥집 골목</t>
  </si>
  <si>
    <t>동두천DT</t>
  </si>
  <si>
    <t>소요산탑유황온천</t>
  </si>
  <si>
    <t>동래미남DT</t>
  </si>
  <si>
    <t>금강공원</t>
  </si>
  <si>
    <t>동명대DT</t>
  </si>
  <si>
    <t>중앙해수랜드</t>
  </si>
  <si>
    <t>동부산DT</t>
  </si>
  <si>
    <t>해동 용궁사(부산)</t>
  </si>
  <si>
    <t>동서대DT</t>
  </si>
  <si>
    <t>내원정사(부산)</t>
  </si>
  <si>
    <t>동수원DT</t>
  </si>
  <si>
    <t>월화원</t>
  </si>
  <si>
    <t>동탄능동DT</t>
  </si>
  <si>
    <t>아스달연대기 세트장</t>
  </si>
  <si>
    <t>마산역DT</t>
  </si>
  <si>
    <t>국립 3·15 민주묘지</t>
  </si>
  <si>
    <t>마산회원DT</t>
  </si>
  <si>
    <t>무학산</t>
  </si>
  <si>
    <t>명지강변DT</t>
  </si>
  <si>
    <t>낙동강하구에코센터</t>
  </si>
  <si>
    <t>목포북항DT</t>
  </si>
  <si>
    <t>유달산</t>
  </si>
  <si>
    <t>방화DT</t>
  </si>
  <si>
    <t>강서습지생태공원</t>
  </si>
  <si>
    <t>백석역DT</t>
  </si>
  <si>
    <t>일산호수공원</t>
  </si>
  <si>
    <t>부산안락DT</t>
  </si>
  <si>
    <t>충렬사</t>
  </si>
  <si>
    <t>부산재송DT</t>
  </si>
  <si>
    <t>부산광안대교</t>
  </si>
  <si>
    <t>부천심곡DT</t>
  </si>
  <si>
    <t>부천 중앙공원</t>
  </si>
  <si>
    <t>부천중동DT</t>
  </si>
  <si>
    <t>북수원IC DT</t>
  </si>
  <si>
    <t>수원 화성 [유네스코 세계문화유산]</t>
  </si>
  <si>
    <t>북오산IC DT</t>
  </si>
  <si>
    <t>경기도립 물향기수목원</t>
  </si>
  <si>
    <t>서산예천DT</t>
  </si>
  <si>
    <t>서산객사</t>
  </si>
  <si>
    <t>속초DT</t>
  </si>
  <si>
    <t>속초 엑스포타워</t>
  </si>
  <si>
    <t>송파나루역DT</t>
  </si>
  <si>
    <t>송파나루공원(석촌호수)</t>
  </si>
  <si>
    <t>송파방이DT</t>
  </si>
  <si>
    <t>서울 방이동 고분군</t>
  </si>
  <si>
    <t>수영망미DT</t>
  </si>
  <si>
    <t>좌수영성지</t>
  </si>
  <si>
    <t>수원IC DT</t>
  </si>
  <si>
    <t>인계예술공원</t>
  </si>
  <si>
    <t>수원KBS DT</t>
  </si>
  <si>
    <t>효원공원</t>
  </si>
  <si>
    <t>수원경수인계DT</t>
  </si>
  <si>
    <t>수원권선DT</t>
  </si>
  <si>
    <t>실내바다낚시 휴</t>
  </si>
  <si>
    <t>수원망포DT</t>
  </si>
  <si>
    <t>수원온수골온천</t>
  </si>
  <si>
    <t>수원세류DT</t>
  </si>
  <si>
    <t>팔달공원</t>
  </si>
  <si>
    <t>수원연무DT</t>
  </si>
  <si>
    <t>봉녕사(수원)</t>
  </si>
  <si>
    <t>수지성복DT</t>
  </si>
  <si>
    <t>보정동카페거리</t>
  </si>
  <si>
    <t>시흥대야DT</t>
  </si>
  <si>
    <t>소래산</t>
  </si>
  <si>
    <t>신림DT</t>
  </si>
  <si>
    <t>관악산공원 야외식물원</t>
  </si>
  <si>
    <t>신영통DT</t>
  </si>
  <si>
    <t>경희천문대</t>
  </si>
  <si>
    <t>신월IC DT</t>
  </si>
  <si>
    <t>서서울호수공원</t>
  </si>
  <si>
    <t>아산방축DT</t>
  </si>
  <si>
    <t>온양온천지구</t>
  </si>
  <si>
    <t>안성공도DT</t>
  </si>
  <si>
    <t>안성맞춤가족공원</t>
  </si>
  <si>
    <t>안성석정DT</t>
  </si>
  <si>
    <t>안성 구포동성당</t>
  </si>
  <si>
    <t>안양비산DT</t>
  </si>
  <si>
    <t>안양 중앙공원</t>
  </si>
  <si>
    <t>안양석수DT</t>
  </si>
  <si>
    <t>기아자동차 소하리공장</t>
  </si>
  <si>
    <t>안양호계DT</t>
  </si>
  <si>
    <t>양산덕계DT</t>
  </si>
  <si>
    <t>천불사(경남)</t>
  </si>
  <si>
    <t>양주광사DT</t>
  </si>
  <si>
    <t>양주향교</t>
  </si>
  <si>
    <t>양주덕정역DT</t>
  </si>
  <si>
    <t>회암사(양주)</t>
  </si>
  <si>
    <t>양주송추DT</t>
  </si>
  <si>
    <t>양주 온릉(단경왕후) [유네스코 세계문화유산]</t>
  </si>
  <si>
    <t>여수둔덕DT</t>
  </si>
  <si>
    <t>여수 선소유적</t>
  </si>
  <si>
    <t>여수학동DT</t>
  </si>
  <si>
    <t>여주DT</t>
  </si>
  <si>
    <t>명성황후 생가</t>
  </si>
  <si>
    <t>역곡역DT</t>
  </si>
  <si>
    <t>부천식물원</t>
  </si>
  <si>
    <t>연희DT</t>
  </si>
  <si>
    <t>봉원사(서울)</t>
  </si>
  <si>
    <t>영등포신길DT</t>
  </si>
  <si>
    <t>영등포 신길동 홍어거리</t>
  </si>
  <si>
    <t>오산IC DT</t>
  </si>
  <si>
    <t>유엔군 초전기념비</t>
  </si>
  <si>
    <t>온천장역DT</t>
  </si>
  <si>
    <t>용인김량장DT</t>
  </si>
  <si>
    <t>화운사</t>
  </si>
  <si>
    <t>용인동백DT</t>
  </si>
  <si>
    <t>한국민속촌</t>
  </si>
  <si>
    <t>용인마북DT</t>
  </si>
  <si>
    <t>용인보라DT</t>
  </si>
  <si>
    <t>울산MBC DT</t>
  </si>
  <si>
    <t>학성공원</t>
  </si>
  <si>
    <t>울산남구청DT</t>
  </si>
  <si>
    <t>울산 12경</t>
  </si>
  <si>
    <t>울산도산사거리DT</t>
  </si>
  <si>
    <t>울산북구청DT</t>
  </si>
  <si>
    <t>도솔암(울산)</t>
  </si>
  <si>
    <t>울산시청사거리DT</t>
  </si>
  <si>
    <t>울산중리사거리DT</t>
  </si>
  <si>
    <t>울산호계DT</t>
  </si>
  <si>
    <t>정자.당사마을</t>
  </si>
  <si>
    <t>원당DT</t>
  </si>
  <si>
    <t>고양 서삼릉(장경왕후) [유네스코 세계문화유산]</t>
  </si>
  <si>
    <t>원주명륜DT</t>
  </si>
  <si>
    <t>원주향교</t>
  </si>
  <si>
    <t>을숙도강변DT</t>
  </si>
  <si>
    <t>의왕청계DT</t>
  </si>
  <si>
    <t>백운호수</t>
  </si>
  <si>
    <t>의정부녹양DT</t>
  </si>
  <si>
    <t>의정부 부대찌개거리</t>
  </si>
  <si>
    <t>의정부예술의전당DT</t>
  </si>
  <si>
    <t>의정부회룡역DT</t>
  </si>
  <si>
    <t>이천사음DT</t>
  </si>
  <si>
    <t>이천도예마을</t>
  </si>
  <si>
    <t>익산영등DT</t>
  </si>
  <si>
    <t>원불교중앙총부</t>
  </si>
  <si>
    <t>인천간석DT</t>
  </si>
  <si>
    <t>약사사(인천)</t>
  </si>
  <si>
    <t>인천갈산DT</t>
  </si>
  <si>
    <t>상동호수공원</t>
  </si>
  <si>
    <t>인천강화DT</t>
  </si>
  <si>
    <t>강화도</t>
  </si>
  <si>
    <t>인천당하DT</t>
  </si>
  <si>
    <t>드림파크</t>
  </si>
  <si>
    <t>인천동춘DT</t>
  </si>
  <si>
    <t>흥륜사(인천)</t>
  </si>
  <si>
    <t>인천서구청DT</t>
  </si>
  <si>
    <t>해수워터피아</t>
  </si>
  <si>
    <t>인천송도DT</t>
  </si>
  <si>
    <t>인천용현DT</t>
  </si>
  <si>
    <t>실미해수욕장</t>
  </si>
  <si>
    <t>인천학익DT</t>
  </si>
  <si>
    <t>인하대후문먹거리타운</t>
  </si>
  <si>
    <t>전남광양DT</t>
  </si>
  <si>
    <t>구봉산 전망대</t>
  </si>
  <si>
    <t>전북대병원DT</t>
  </si>
  <si>
    <t>덕진공원</t>
  </si>
  <si>
    <t>전북정읍DT</t>
  </si>
  <si>
    <t>일광사(정읍)</t>
  </si>
  <si>
    <t>전주덕진광장DT</t>
  </si>
  <si>
    <t>전주평화DT</t>
  </si>
  <si>
    <t>완산칠봉(완산공원)</t>
  </si>
  <si>
    <t>전주효자DT</t>
  </si>
  <si>
    <t>실상사(전주)</t>
  </si>
  <si>
    <t>제주삼화DT</t>
  </si>
  <si>
    <t>삼양 검은모래해변</t>
  </si>
  <si>
    <t>제주외도DT</t>
  </si>
  <si>
    <t>월영사(제주)</t>
  </si>
  <si>
    <t>제주용담DT</t>
  </si>
  <si>
    <t>용두암</t>
  </si>
  <si>
    <t>제주중문DT</t>
  </si>
  <si>
    <t>천제연폭포</t>
  </si>
  <si>
    <t>제천DT</t>
  </si>
  <si>
    <t>제천 엽연초생산조합 구사옥</t>
  </si>
  <si>
    <t>종암DT</t>
  </si>
  <si>
    <t>홍릉수목원</t>
  </si>
  <si>
    <t>진주칠암DT</t>
  </si>
  <si>
    <t>촉석루</t>
  </si>
  <si>
    <t>진해자은DT</t>
  </si>
  <si>
    <t>시루봉</t>
  </si>
  <si>
    <t>창원역DT</t>
  </si>
  <si>
    <t>달천계곡(창원)</t>
  </si>
  <si>
    <t>천안IC DT</t>
  </si>
  <si>
    <t>히흣 도예공방</t>
  </si>
  <si>
    <t>천안두정역DT</t>
  </si>
  <si>
    <t>천안성정DT</t>
  </si>
  <si>
    <t>춘천석사DT</t>
  </si>
  <si>
    <t>춘천 명동 닭갈비 골목</t>
  </si>
  <si>
    <t>충남보령DT</t>
  </si>
  <si>
    <t>대천한내돌다리</t>
  </si>
  <si>
    <t>충주호암DT</t>
  </si>
  <si>
    <t>호암지</t>
  </si>
  <si>
    <t>평내DT</t>
  </si>
  <si>
    <t>남양주 홍릉(고종과 명성황후)과 유릉(순종과 순명,순정 황후) [유네스코 세계문화유산]</t>
  </si>
  <si>
    <t>평택서정DT</t>
  </si>
  <si>
    <t>평택시 송탄 관광특구</t>
  </si>
  <si>
    <t>평택안중DT</t>
  </si>
  <si>
    <t>서해대교</t>
  </si>
  <si>
    <t>포항장성DT</t>
  </si>
  <si>
    <t>포항온천</t>
  </si>
  <si>
    <t>포항죽도DT</t>
  </si>
  <si>
    <t>연일향교</t>
  </si>
  <si>
    <t>풍무사거리DT</t>
  </si>
  <si>
    <t>풍무역DT</t>
  </si>
  <si>
    <t>하남미사DT</t>
  </si>
  <si>
    <t>미음나루터(미음나루 풍속마을)</t>
  </si>
  <si>
    <t>화곡DT</t>
  </si>
  <si>
    <t>용왕정</t>
  </si>
  <si>
    <t>화성병점DT</t>
  </si>
  <si>
    <t>용주사(화성)</t>
  </si>
  <si>
    <t>광주용두DT</t>
  </si>
  <si>
    <t>쌍암공원</t>
  </si>
  <si>
    <t>군산나운DT</t>
  </si>
  <si>
    <t>동국사(군산)</t>
  </si>
  <si>
    <t>의정부신곡DT</t>
  </si>
  <si>
    <t>의정부용현DT</t>
  </si>
  <si>
    <t>담다헌 체험교육관</t>
  </si>
  <si>
    <t>이천증포DT</t>
  </si>
  <si>
    <t>스파플러스</t>
  </si>
  <si>
    <t>일산풍동DT</t>
  </si>
  <si>
    <t>풍동 애니골</t>
  </si>
  <si>
    <t>청주용담DT</t>
  </si>
  <si>
    <t>우암산</t>
  </si>
  <si>
    <t>광주지원DT</t>
  </si>
  <si>
    <t>무등산국립공원</t>
  </si>
  <si>
    <t>김해외동DT</t>
  </si>
  <si>
    <t>수릉원</t>
  </si>
  <si>
    <t>용인시청DT</t>
  </si>
  <si>
    <t>춘천후평DT</t>
  </si>
  <si>
    <t>삼운사(춘천)</t>
  </si>
  <si>
    <t>창원호계DT</t>
  </si>
  <si>
    <t>두곡서원(창원)</t>
  </si>
  <si>
    <t>용인상하DT</t>
  </si>
  <si>
    <t>청주사직DT</t>
  </si>
  <si>
    <t>청주 중앙공원</t>
  </si>
  <si>
    <t>당진시곡DT</t>
  </si>
  <si>
    <t>당진향교</t>
  </si>
  <si>
    <t>부평삼거리역DT</t>
  </si>
  <si>
    <t>해운대달맞이DT</t>
  </si>
  <si>
    <t>해운대 달맞이길</t>
  </si>
  <si>
    <t>포항쌍용DT</t>
  </si>
  <si>
    <t>죽림사(포항)</t>
  </si>
  <si>
    <t>포천DT</t>
  </si>
  <si>
    <t>이항복선생묘</t>
  </si>
  <si>
    <t>평촌역DT</t>
  </si>
  <si>
    <t>백운호수 음식마을</t>
  </si>
  <si>
    <t>충주시청DT</t>
  </si>
  <si>
    <t>충주 라바랜드</t>
  </si>
  <si>
    <t>청주율량DT</t>
  </si>
  <si>
    <t>청주 상당산성</t>
  </si>
  <si>
    <t>청주용암DT</t>
  </si>
  <si>
    <t>청주 탑동 양관</t>
  </si>
  <si>
    <t>청주비하DT</t>
  </si>
  <si>
    <t>충북도민안전체험관</t>
  </si>
  <si>
    <t>청주봉명DT</t>
  </si>
  <si>
    <t>청주 흥덕사지</t>
  </si>
  <si>
    <t>천안서부대로DT</t>
  </si>
  <si>
    <t>천안불당DT</t>
  </si>
  <si>
    <t>에코힐링 황톳길</t>
  </si>
  <si>
    <t>제주애월DT</t>
  </si>
  <si>
    <t>연화못(하가못)</t>
  </si>
  <si>
    <t>제주성산DT</t>
  </si>
  <si>
    <t>신양 섭지코지해변</t>
  </si>
  <si>
    <t>제주도남DT</t>
  </si>
  <si>
    <t>월정사(제주)</t>
  </si>
  <si>
    <t>전주송천DT</t>
  </si>
  <si>
    <t>전주백제대로DT</t>
  </si>
  <si>
    <t>일산애니골DT</t>
  </si>
  <si>
    <t>일산덕이DT</t>
  </si>
  <si>
    <t>선인장다육식물연구소(구 선인장연구소)</t>
  </si>
  <si>
    <t>원주반곡DT</t>
  </si>
  <si>
    <t>박경리문학공원</t>
  </si>
  <si>
    <t>울산정자비치DT</t>
  </si>
  <si>
    <t>강동몽돌해변</t>
  </si>
  <si>
    <t>오산갈곶DT</t>
  </si>
  <si>
    <t>운암뜰 한식거리</t>
  </si>
  <si>
    <t>안양운동장사거리DT</t>
  </si>
  <si>
    <t>신정DT</t>
  </si>
  <si>
    <t>국제선센터</t>
  </si>
  <si>
    <t>수원인계DT</t>
  </si>
  <si>
    <t>수영강변DT</t>
  </si>
  <si>
    <t>세종다정DT</t>
  </si>
  <si>
    <t>세종호수공원</t>
  </si>
  <si>
    <t>서귀포DT</t>
  </si>
  <si>
    <t>제주도예촌</t>
  </si>
  <si>
    <t>사상주례DT</t>
  </si>
  <si>
    <t>삼락생태공원</t>
  </si>
  <si>
    <t>부산교대역DT</t>
  </si>
  <si>
    <t>법륜사(부산)</t>
  </si>
  <si>
    <t>밀양DT</t>
  </si>
  <si>
    <t>밀양 영남루</t>
  </si>
  <si>
    <t>목포터미널DT</t>
  </si>
  <si>
    <t>갓바위 문화타운</t>
  </si>
  <si>
    <t>마산해안대로DT</t>
  </si>
  <si>
    <t>마산 오동동 아구찜거리</t>
  </si>
  <si>
    <t>리버사이드팔당DTR</t>
  </si>
  <si>
    <t>남양주 구 팔당역</t>
  </si>
  <si>
    <t>동해DT</t>
  </si>
  <si>
    <t>천곡황금박쥐동굴</t>
  </si>
  <si>
    <t>대전판암DT</t>
  </si>
  <si>
    <t>심광사(대전)</t>
  </si>
  <si>
    <t>대구황금DT</t>
  </si>
  <si>
    <t>들안길먹거리타운</t>
  </si>
  <si>
    <t>대구월곡DT</t>
  </si>
  <si>
    <t>대구도원DT</t>
  </si>
  <si>
    <t>임휴사</t>
  </si>
  <si>
    <t>남양산IC DT</t>
  </si>
  <si>
    <t>양산천 구름다리</t>
  </si>
  <si>
    <t>구미도량DT</t>
  </si>
  <si>
    <t>광주연제DT</t>
  </si>
  <si>
    <t>광주신안DT</t>
  </si>
  <si>
    <t>광주선운DT</t>
  </si>
  <si>
    <t>광주매곡DT</t>
  </si>
  <si>
    <t>광명소하DT</t>
  </si>
  <si>
    <t>과천DT</t>
  </si>
  <si>
    <t>서울대공원</t>
  </si>
  <si>
    <t>고양DT</t>
  </si>
  <si>
    <t>고양 벽제관지</t>
  </si>
  <si>
    <t>계룡대로DT</t>
  </si>
  <si>
    <t>천마산</t>
  </si>
  <si>
    <t>경기광주쌍령DT</t>
  </si>
  <si>
    <t>백련암(경기)</t>
  </si>
  <si>
    <t>강동구청DT</t>
  </si>
  <si>
    <t>광진교 8번가</t>
  </si>
  <si>
    <t>00~03</t>
    <phoneticPr fontId="18" type="noConversion"/>
  </si>
  <si>
    <t>03~06</t>
    <phoneticPr fontId="18" type="noConversion"/>
  </si>
  <si>
    <t>06~09</t>
    <phoneticPr fontId="18" type="noConversion"/>
  </si>
  <si>
    <t>09~12</t>
    <phoneticPr fontId="18" type="noConversion"/>
  </si>
  <si>
    <t>12~15</t>
    <phoneticPr fontId="18" type="noConversion"/>
  </si>
  <si>
    <t>15~18</t>
    <phoneticPr fontId="18" type="noConversion"/>
  </si>
  <si>
    <t>18~21</t>
    <phoneticPr fontId="18" type="noConversion"/>
  </si>
  <si>
    <t>12~24</t>
    <phoneticPr fontId="18" type="noConversion"/>
  </si>
  <si>
    <t>Feature_이름</t>
    <phoneticPr fontId="18" type="noConversion"/>
  </si>
  <si>
    <t>설명</t>
    <phoneticPr fontId="18" type="noConversion"/>
  </si>
  <si>
    <t>스타벅스DT 지점명</t>
    <phoneticPr fontId="18" type="noConversion"/>
  </si>
  <si>
    <t>(700m 반경) 월요일 유동인구 수</t>
    <phoneticPr fontId="18" type="noConversion"/>
  </si>
  <si>
    <t>(700m 반경) 화요일 유동인구 수</t>
    <phoneticPr fontId="18" type="noConversion"/>
  </si>
  <si>
    <t>(700m 반경) 수요일 유동인구 수</t>
    <phoneticPr fontId="18" type="noConversion"/>
  </si>
  <si>
    <t>(700m 반경) 목요일 유동인구 수</t>
    <phoneticPr fontId="18" type="noConversion"/>
  </si>
  <si>
    <t>(700m 반경) 금요일 유동인구 수</t>
    <phoneticPr fontId="18" type="noConversion"/>
  </si>
  <si>
    <t>(700m 반경) 토요일 유동인구 수</t>
    <phoneticPr fontId="18" type="noConversion"/>
  </si>
  <si>
    <t>(700m 반경) 일요일 유동인구 수</t>
    <phoneticPr fontId="18" type="noConversion"/>
  </si>
  <si>
    <t>(700m 반경) 00시~03시 유동인구 수</t>
    <phoneticPr fontId="18" type="noConversion"/>
  </si>
  <si>
    <t>(700m 반경) 03시~06시 유동인구 수</t>
    <phoneticPr fontId="18" type="noConversion"/>
  </si>
  <si>
    <t>(700m 반경) 06시~09시 유동인구 수</t>
    <phoneticPr fontId="18" type="noConversion"/>
  </si>
  <si>
    <t>(700m 반경) 09시~12시 유동인구 수</t>
    <phoneticPr fontId="18" type="noConversion"/>
  </si>
  <si>
    <t>(700m 반경) 12시~15시 유동인구 수</t>
    <phoneticPr fontId="18" type="noConversion"/>
  </si>
  <si>
    <t>(700m 반경) 15시~18시 유동인구 수</t>
    <phoneticPr fontId="18" type="noConversion"/>
  </si>
  <si>
    <t>(700m 반경) 18시~21시 유동인구 수</t>
    <phoneticPr fontId="18" type="noConversion"/>
  </si>
  <si>
    <t>(700m 반경) 12시~24시 유동인구 수</t>
    <phoneticPr fontId="18" type="noConversion"/>
  </si>
  <si>
    <t>(700m 반경) 남성 20세 미만 유동인구 수</t>
    <phoneticPr fontId="18" type="noConversion"/>
  </si>
  <si>
    <t>(700m 반경) 남성 20세~24세 유동인구 수</t>
    <phoneticPr fontId="18" type="noConversion"/>
  </si>
  <si>
    <t>(700m 반경) 남성 60세 이상 유동인구 수</t>
    <phoneticPr fontId="18" type="noConversion"/>
  </si>
  <si>
    <t>(700m 반경) 남성 55세 ~ 59세 유동인구 수</t>
    <phoneticPr fontId="18" type="noConversion"/>
  </si>
  <si>
    <t>(700m 반경) 남성 50세 ~ 54세 유동인구 수</t>
    <phoneticPr fontId="18" type="noConversion"/>
  </si>
  <si>
    <t>(700m 반경) 남성 45세 ~ 49세 유동인구 수</t>
    <phoneticPr fontId="18" type="noConversion"/>
  </si>
  <si>
    <t>(700m 반경) 남성 40세 ~ 44세 유동인구 수</t>
    <phoneticPr fontId="18" type="noConversion"/>
  </si>
  <si>
    <t>(700m 반경) 남성 35세 ~ 39세  유동인구 수</t>
    <phoneticPr fontId="18" type="noConversion"/>
  </si>
  <si>
    <t>(700m 반경) 남성 30세 ~ 34세 유동인구 수</t>
    <phoneticPr fontId="18" type="noConversion"/>
  </si>
  <si>
    <t>(700m 반경) 남성 25세 ~ 29세 유동인구 수</t>
    <phoneticPr fontId="18" type="noConversion"/>
  </si>
  <si>
    <t>(700m 반경) 여성 20세 미만 유동인구 수</t>
    <phoneticPr fontId="18" type="noConversion"/>
  </si>
  <si>
    <t>(700m 반경) 여성 20세~24세 유동인구 수</t>
    <phoneticPr fontId="18" type="noConversion"/>
  </si>
  <si>
    <t>(700m 반경) 여성 25세 ~ 29세 유동인구 수</t>
    <phoneticPr fontId="18" type="noConversion"/>
  </si>
  <si>
    <t>(700m 반경) 여성 30세 ~ 34세 유동인구 수</t>
    <phoneticPr fontId="18" type="noConversion"/>
  </si>
  <si>
    <t>(700m 반경) 여성 35세 ~ 39세  유동인구 수</t>
    <phoneticPr fontId="18" type="noConversion"/>
  </si>
  <si>
    <t>(700m 반경) 여성 40세 ~ 44세 유동인구 수</t>
    <phoneticPr fontId="18" type="noConversion"/>
  </si>
  <si>
    <t>(700m 반경) 여성 45세 ~ 49세 유동인구 수</t>
    <phoneticPr fontId="18" type="noConversion"/>
  </si>
  <si>
    <t>(700m 반경) 여성 50세 ~ 54세 유동인구 수</t>
    <phoneticPr fontId="18" type="noConversion"/>
  </si>
  <si>
    <t>(700m 반경) 여성 55세 ~ 59세 유동인구 수</t>
    <phoneticPr fontId="18" type="noConversion"/>
  </si>
  <si>
    <t>(700m 반경) 여성 60세 이상 유동인구 수</t>
    <phoneticPr fontId="18" type="noConversion"/>
  </si>
  <si>
    <t xml:space="preserve">관광, IC근처, 사업체, 아파트 임의적 분류 </t>
    <phoneticPr fontId="18" type="noConversion"/>
  </si>
  <si>
    <t xml:space="preserve">스타벅스 DT와 가장 가까운 관광지와의 거리 (km) </t>
    <phoneticPr fontId="18" type="noConversion"/>
  </si>
  <si>
    <t xml:space="preserve">스타벅스 DT와 가장 가까운 관광지의 리뷰수  </t>
    <phoneticPr fontId="18" type="noConversion"/>
  </si>
  <si>
    <t>스타벅스 DT 앞 교통량 정체/서행/원활/미확인순 점수 평균치</t>
    <phoneticPr fontId="18" type="noConversion"/>
  </si>
  <si>
    <t>스타벅스 DT 앞 아침 교통량 정체/서행/원활/미확인순 점수 평균치</t>
    <phoneticPr fontId="18" type="noConversion"/>
  </si>
  <si>
    <t>스타벅스 DT 앞 저녁 교통량 정체/서행/원활/미확인순 점수 평균치</t>
    <phoneticPr fontId="18" type="noConversion"/>
  </si>
  <si>
    <t>스타벅스 DT 앞 점심 교통량 정체/서행/원활/미확인순 점수 평균치</t>
    <phoneticPr fontId="18" type="noConversion"/>
  </si>
  <si>
    <t>스타벅스 DT 앞 주말 교통량 정체/서행/원활/미확인순 점수 평균치</t>
    <phoneticPr fontId="18" type="noConversion"/>
  </si>
  <si>
    <t>스타벅스 DT 앞 평일 교통량 정체/서행/원활/미확인순 점수 평균치</t>
    <phoneticPr fontId="18" type="noConversion"/>
  </si>
  <si>
    <t>스타벅스 DT와 가장 가까운 맥도날드와의 거리 (km)</t>
    <phoneticPr fontId="18" type="noConversion"/>
  </si>
  <si>
    <t>스타벅스 DT와 가까운 아파트와의 거리 (km)</t>
    <phoneticPr fontId="18" type="noConversion"/>
  </si>
  <si>
    <t>스타벅스 DT와 가까운 아파트의 매매가 상한 (원)</t>
    <phoneticPr fontId="18" type="noConversion"/>
  </si>
  <si>
    <t xml:space="preserve">스타벅스 DT와 가까운 아파트의 세대수 </t>
    <phoneticPr fontId="18" type="noConversion"/>
  </si>
  <si>
    <t>스타벅스 DT와 가까운 아파트의 건축일 (숫자로 변환)</t>
    <phoneticPr fontId="18" type="noConversion"/>
  </si>
  <si>
    <t xml:space="preserve">스타벅스 DT의 1년 Naver 영수증 리뷰 개수 </t>
    <phoneticPr fontId="18" type="noConversion"/>
  </si>
  <si>
    <t xml:space="preserve">스타벅스 DT의 6개월 Naver 영수증 리뷰 개수 </t>
    <phoneticPr fontId="18" type="noConversion"/>
  </si>
  <si>
    <t xml:space="preserve">스타벅스 DT의 3개월 Naver 영수증 리뷰 개수 </t>
    <phoneticPr fontId="18" type="noConversion"/>
  </si>
  <si>
    <t xml:space="preserve">스타벅스 DT의 2개월 Naver 영수증 리뷰 개수 </t>
    <phoneticPr fontId="18" type="noConversion"/>
  </si>
  <si>
    <t xml:space="preserve">스타벅스 DT의 1개월 Naver 영수증 리뷰 개수 </t>
    <phoneticPr fontId="18" type="noConversion"/>
  </si>
  <si>
    <t xml:space="preserve">스타벅스 DT의 5Km이내 대기업의 개수 </t>
    <phoneticPr fontId="18" type="noConversion"/>
  </si>
  <si>
    <t>스타벅스 DT의 1Km이내 대기업의 개수</t>
    <phoneticPr fontId="18" type="noConversion"/>
  </si>
  <si>
    <t>스타벅스 DT의 2Km이내 대기업의 개수</t>
    <phoneticPr fontId="18" type="noConversion"/>
  </si>
  <si>
    <t>스타벅스 DT의 3Km이내 대기업의 개수</t>
    <phoneticPr fontId="18" type="noConversion"/>
  </si>
  <si>
    <t>스타벅스 DT와 가장 가까운 대기업의 자본금 (원)</t>
    <phoneticPr fontId="18" type="noConversion"/>
  </si>
  <si>
    <t>스타벅스 DT와 가장 가까운 대기업과의 거리 (Km)</t>
    <phoneticPr fontId="18" type="noConversion"/>
  </si>
  <si>
    <t>스타벅스 DT의 1년 Naver 영수증 리뷰 점수 평균</t>
    <phoneticPr fontId="18" type="noConversion"/>
  </si>
  <si>
    <t>스타벅스 DT의 6개월 Naver 영수증 리뷰 점수 평균</t>
    <phoneticPr fontId="18" type="noConversion"/>
  </si>
  <si>
    <t>스타벅스 DT의 3개월 Naver 영수증 리뷰 점수 평균</t>
    <phoneticPr fontId="18" type="noConversion"/>
  </si>
  <si>
    <t>스타벅스 DT의 2개월 Naver 영수증 리뷰 점수 평균</t>
    <phoneticPr fontId="18" type="noConversion"/>
  </si>
  <si>
    <t>스타벅스 DT의 1개월 Naver 영수증 리뷰 점수 평균</t>
    <phoneticPr fontId="18" type="noConversion"/>
  </si>
  <si>
    <t>스타벅스 DT의 오픈 일 (년-월-일)</t>
    <phoneticPr fontId="18" type="noConversion"/>
  </si>
  <si>
    <t xml:space="preserve">스타벅스 DT가 입점한 행정동 내 총 아파트 세대수 </t>
    <phoneticPr fontId="18" type="noConversion"/>
  </si>
  <si>
    <t xml:space="preserve">스타벅스 DT와 가까운 관광지 명소 이름 </t>
    <phoneticPr fontId="18" type="noConversion"/>
  </si>
  <si>
    <t xml:space="preserve">스타벅스 DT 위치 위도 </t>
    <phoneticPr fontId="18" type="noConversion"/>
  </si>
  <si>
    <t>스타벅스 DT 위치 경도</t>
    <phoneticPr fontId="18" type="noConversion"/>
  </si>
  <si>
    <t xml:space="preserve">Google/Naver/Kakao 총리뷰 감성 분석 점수 + 리뷰 개수 혼합 점수  </t>
    <phoneticPr fontId="18" type="noConversion"/>
  </si>
  <si>
    <t>동단위_아파트_세대수</t>
    <phoneticPr fontId="18" type="noConversion"/>
  </si>
  <si>
    <t>스타벅스 DT와 가장 가까운 교차로와의 거리 (m)</t>
    <phoneticPr fontId="18" type="noConversion"/>
  </si>
  <si>
    <t>주유소_거리(m)</t>
    <phoneticPr fontId="18" type="noConversion"/>
  </si>
  <si>
    <t>Labeling</t>
    <phoneticPr fontId="18" type="noConversion"/>
  </si>
  <si>
    <t>리뷰점수(0.33) + 영수증 개수(0.66) 혼합 점수이며 모델링 label이 되는 값</t>
    <phoneticPr fontId="18" type="noConversion"/>
  </si>
  <si>
    <t>Label</t>
    <phoneticPr fontId="18" type="noConversion"/>
  </si>
  <si>
    <t>인근_교차로_거리(m)</t>
    <phoneticPr fontId="18" type="noConversion"/>
  </si>
  <si>
    <t xml:space="preserve">스타벅스 DT와 가까운 스타벅스와의 거리 (m) - 스타벅스DI 포함/ 10000 = 주변 스타벅스 없음 </t>
    <phoneticPr fontId="18" type="noConversion"/>
  </si>
  <si>
    <t xml:space="preserve">스타벅스 DT와 가까운 주유소와의 거리 (m) / 10000 = 주변 스타벅스 없음 </t>
    <phoneticPr fontId="18" type="noConversion"/>
  </si>
  <si>
    <t>Index</t>
    <phoneticPr fontId="18" type="noConversion"/>
  </si>
  <si>
    <t>지점명</t>
    <phoneticPr fontId="18" type="noConversion"/>
  </si>
  <si>
    <t>분류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</si>
</sst>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ve-/Desktop/SPH/SPH_ANALYSIS_BLOG/Starbucks%20DT/Traffic/&#49828;&#53440;&#48261;&#49828;%20&#44144;&#47532;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ve-/Desktop/SPH/SPH_ANALYSIS_BLOG/Starbucks%20DT/Distance/gas_st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ve-/Downloads/20200724_starbucksDT_beformN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스타벅스 거리"/>
      <sheetName val="Sheet1"/>
    </sheetNames>
    <sheetDataSet>
      <sheetData sheetId="0"/>
      <sheetData sheetId="1">
        <row r="1">
          <cell r="A1" t="str">
            <v>충주호암DT</v>
          </cell>
          <cell r="B1">
            <v>10000</v>
          </cell>
        </row>
        <row r="2">
          <cell r="A2" t="str">
            <v>서귀포DT</v>
          </cell>
          <cell r="B2">
            <v>10000</v>
          </cell>
        </row>
        <row r="3">
          <cell r="A3" t="str">
            <v>경주보문호수DT</v>
          </cell>
          <cell r="B3">
            <v>10000</v>
          </cell>
        </row>
        <row r="4">
          <cell r="A4" t="str">
            <v>원당DT</v>
          </cell>
          <cell r="B4">
            <v>10000</v>
          </cell>
        </row>
        <row r="5">
          <cell r="A5" t="str">
            <v>역곡역DT</v>
          </cell>
          <cell r="B5">
            <v>10000</v>
          </cell>
        </row>
        <row r="6">
          <cell r="A6" t="str">
            <v>제주용담DT</v>
          </cell>
          <cell r="B6">
            <v>10000</v>
          </cell>
        </row>
        <row r="7">
          <cell r="A7" t="str">
            <v>인천서구청DT</v>
          </cell>
          <cell r="B7">
            <v>10000</v>
          </cell>
        </row>
        <row r="8">
          <cell r="A8" t="str">
            <v>목포북항DT</v>
          </cell>
          <cell r="B8">
            <v>10000</v>
          </cell>
        </row>
        <row r="9">
          <cell r="A9" t="str">
            <v>대전신탄진DT</v>
          </cell>
          <cell r="B9">
            <v>10000</v>
          </cell>
        </row>
        <row r="10">
          <cell r="A10" t="str">
            <v>김천시청DT</v>
          </cell>
          <cell r="B10">
            <v>10000</v>
          </cell>
        </row>
        <row r="11">
          <cell r="A11" t="str">
            <v>대구칠곡대로DT</v>
          </cell>
          <cell r="B11">
            <v>10000</v>
          </cell>
        </row>
        <row r="12">
          <cell r="A12" t="str">
            <v>용인시청DT</v>
          </cell>
          <cell r="B12">
            <v>10000</v>
          </cell>
        </row>
        <row r="13">
          <cell r="A13" t="str">
            <v>청주율량DT</v>
          </cell>
          <cell r="B13">
            <v>10000</v>
          </cell>
        </row>
        <row r="14">
          <cell r="A14" t="str">
            <v>의정부녹양DT</v>
          </cell>
          <cell r="B14">
            <v>10000</v>
          </cell>
        </row>
        <row r="15">
          <cell r="A15" t="str">
            <v>인천용현DT</v>
          </cell>
          <cell r="B15">
            <v>10000</v>
          </cell>
        </row>
        <row r="16">
          <cell r="A16" t="str">
            <v>고양DT</v>
          </cell>
          <cell r="B16">
            <v>10000</v>
          </cell>
        </row>
        <row r="17">
          <cell r="A17" t="str">
            <v>울산정자비치DT</v>
          </cell>
          <cell r="B17">
            <v>10000</v>
          </cell>
        </row>
        <row r="18">
          <cell r="A18" t="str">
            <v>동해DT</v>
          </cell>
          <cell r="B18">
            <v>10000</v>
          </cell>
        </row>
        <row r="19">
          <cell r="A19" t="str">
            <v>전남광양DT</v>
          </cell>
          <cell r="B19">
            <v>10000</v>
          </cell>
        </row>
        <row r="20">
          <cell r="A20" t="str">
            <v>제주애월DT</v>
          </cell>
          <cell r="B20">
            <v>10000</v>
          </cell>
        </row>
        <row r="21">
          <cell r="A21" t="str">
            <v>김포감정DT</v>
          </cell>
          <cell r="B21">
            <v>10000</v>
          </cell>
        </row>
        <row r="22">
          <cell r="A22" t="str">
            <v>전북정읍DT</v>
          </cell>
          <cell r="B22">
            <v>10000</v>
          </cell>
        </row>
        <row r="23">
          <cell r="A23" t="str">
            <v>계룡대로DT</v>
          </cell>
          <cell r="B23">
            <v>10000</v>
          </cell>
        </row>
        <row r="24">
          <cell r="A24" t="str">
            <v>이천사음DT</v>
          </cell>
          <cell r="B24">
            <v>10000</v>
          </cell>
        </row>
        <row r="25">
          <cell r="A25" t="str">
            <v>제주성산DT</v>
          </cell>
          <cell r="B25">
            <v>10000</v>
          </cell>
        </row>
        <row r="26">
          <cell r="A26" t="str">
            <v>창원호계DT</v>
          </cell>
          <cell r="B26">
            <v>10000</v>
          </cell>
        </row>
        <row r="27">
          <cell r="A27" t="str">
            <v>수원권선DT</v>
          </cell>
          <cell r="B27">
            <v>10000</v>
          </cell>
        </row>
        <row r="28">
          <cell r="A28" t="str">
            <v>양산덕계DT</v>
          </cell>
          <cell r="B28">
            <v>10000</v>
          </cell>
        </row>
        <row r="29">
          <cell r="A29" t="str">
            <v>포천DT</v>
          </cell>
          <cell r="B29">
            <v>10000</v>
          </cell>
        </row>
        <row r="30">
          <cell r="A30" t="str">
            <v>진해자은DT</v>
          </cell>
          <cell r="B30">
            <v>10000</v>
          </cell>
        </row>
        <row r="31">
          <cell r="A31" t="str">
            <v>전주평화DT</v>
          </cell>
          <cell r="B31">
            <v>10000</v>
          </cell>
        </row>
        <row r="32">
          <cell r="A32" t="str">
            <v>제천DT</v>
          </cell>
          <cell r="B32">
            <v>10000</v>
          </cell>
        </row>
        <row r="33">
          <cell r="A33" t="str">
            <v>용인보라DT</v>
          </cell>
          <cell r="B33">
            <v>10000</v>
          </cell>
        </row>
        <row r="34">
          <cell r="A34" t="str">
            <v>인천강화DT</v>
          </cell>
          <cell r="B34">
            <v>10000</v>
          </cell>
        </row>
        <row r="35">
          <cell r="A35" t="str">
            <v>평택안중DT</v>
          </cell>
          <cell r="B35">
            <v>10000</v>
          </cell>
        </row>
        <row r="36">
          <cell r="A36" t="str">
            <v>제주삼화DT</v>
          </cell>
          <cell r="B36">
            <v>10000</v>
          </cell>
        </row>
        <row r="37">
          <cell r="A37" t="str">
            <v>제주외도DT</v>
          </cell>
          <cell r="B37">
            <v>10000</v>
          </cell>
        </row>
        <row r="38">
          <cell r="A38" t="str">
            <v>강릉송정DT</v>
          </cell>
          <cell r="B38">
            <v>10000</v>
          </cell>
        </row>
        <row r="39">
          <cell r="A39" t="str">
            <v>광주효천DT</v>
          </cell>
          <cell r="B39">
            <v>10000</v>
          </cell>
        </row>
        <row r="40">
          <cell r="A40" t="str">
            <v>안성공도DT</v>
          </cell>
          <cell r="B40">
            <v>10000</v>
          </cell>
        </row>
        <row r="41">
          <cell r="A41" t="str">
            <v>울산호계DT</v>
          </cell>
          <cell r="B41">
            <v>10000</v>
          </cell>
        </row>
        <row r="42">
          <cell r="A42" t="str">
            <v>김해진영DT</v>
          </cell>
          <cell r="B42">
            <v>10000</v>
          </cell>
        </row>
        <row r="43">
          <cell r="A43" t="str">
            <v>여주DT</v>
          </cell>
          <cell r="B43">
            <v>10000</v>
          </cell>
        </row>
        <row r="44">
          <cell r="A44" t="str">
            <v>이천증포DT</v>
          </cell>
          <cell r="B44">
            <v>10000</v>
          </cell>
        </row>
        <row r="45">
          <cell r="A45" t="str">
            <v>청주용암DT</v>
          </cell>
          <cell r="B45">
            <v>10000</v>
          </cell>
        </row>
        <row r="46">
          <cell r="A46" t="str">
            <v>기장역DT</v>
          </cell>
          <cell r="B46">
            <v>10000</v>
          </cell>
        </row>
        <row r="47">
          <cell r="A47" t="str">
            <v>구미상모DT</v>
          </cell>
          <cell r="B47">
            <v>10000</v>
          </cell>
        </row>
        <row r="48">
          <cell r="A48" t="str">
            <v>양주덕정역DT</v>
          </cell>
          <cell r="B48">
            <v>10000</v>
          </cell>
        </row>
        <row r="49">
          <cell r="A49" t="str">
            <v>전주송천DT</v>
          </cell>
          <cell r="B49">
            <v>10000</v>
          </cell>
        </row>
        <row r="50">
          <cell r="A50" t="str">
            <v>밀양DT</v>
          </cell>
          <cell r="B50">
            <v>10000</v>
          </cell>
        </row>
        <row r="51">
          <cell r="A51" t="str">
            <v>경기광주신현DT</v>
          </cell>
          <cell r="B51">
            <v>10000</v>
          </cell>
        </row>
        <row r="52">
          <cell r="A52" t="str">
            <v>공주동학사DT</v>
          </cell>
          <cell r="B52">
            <v>10000</v>
          </cell>
        </row>
        <row r="53">
          <cell r="A53" t="str">
            <v>당진시곡DT</v>
          </cell>
          <cell r="B53">
            <v>10000</v>
          </cell>
        </row>
        <row r="54">
          <cell r="A54" t="str">
            <v>제주도남DT</v>
          </cell>
          <cell r="B54">
            <v>10000</v>
          </cell>
        </row>
        <row r="55">
          <cell r="A55" t="str">
            <v>경남사천DT</v>
          </cell>
          <cell r="B55">
            <v>10000</v>
          </cell>
        </row>
        <row r="56">
          <cell r="A56" t="str">
            <v>군산나운DT</v>
          </cell>
          <cell r="B56">
            <v>10000</v>
          </cell>
        </row>
        <row r="57">
          <cell r="A57" t="str">
            <v>충남보령DT</v>
          </cell>
          <cell r="B57">
            <v>10000</v>
          </cell>
        </row>
        <row r="58">
          <cell r="A58" t="str">
            <v>양주송추DT</v>
          </cell>
          <cell r="B58">
            <v>10000</v>
          </cell>
        </row>
        <row r="59">
          <cell r="A59" t="str">
            <v>수원IC DT</v>
          </cell>
          <cell r="B59">
            <v>10000</v>
          </cell>
        </row>
        <row r="60">
          <cell r="A60" t="str">
            <v>오산IC DT</v>
          </cell>
          <cell r="B60">
            <v>10000</v>
          </cell>
        </row>
        <row r="61">
          <cell r="A61" t="str">
            <v>신월IC DT</v>
          </cell>
          <cell r="B61">
            <v>10000</v>
          </cell>
        </row>
        <row r="62">
          <cell r="A62" t="str">
            <v>대구성서IC DT</v>
          </cell>
          <cell r="B62">
            <v>10000</v>
          </cell>
        </row>
        <row r="63">
          <cell r="A63" t="str">
            <v>대전IC DT</v>
          </cell>
          <cell r="B63">
            <v>10000</v>
          </cell>
        </row>
        <row r="64">
          <cell r="A64" t="str">
            <v>천안IC DT</v>
          </cell>
          <cell r="B64">
            <v>10000</v>
          </cell>
        </row>
        <row r="65">
          <cell r="A65" t="str">
            <v>수원KBS DT</v>
          </cell>
          <cell r="B65">
            <v>10000</v>
          </cell>
        </row>
        <row r="66">
          <cell r="A66" t="str">
            <v>울산MBC DT</v>
          </cell>
          <cell r="B66">
            <v>10000</v>
          </cell>
        </row>
        <row r="67">
          <cell r="A67" t="str">
            <v>북수원IC DT</v>
          </cell>
          <cell r="B67">
            <v>10000</v>
          </cell>
        </row>
        <row r="68">
          <cell r="A68" t="str">
            <v>부산교대역DT</v>
          </cell>
          <cell r="B68">
            <v>10000</v>
          </cell>
        </row>
        <row r="69">
          <cell r="A69" t="str">
            <v>남양산IC DT</v>
          </cell>
          <cell r="B69">
            <v>10000</v>
          </cell>
        </row>
        <row r="70">
          <cell r="A70" t="str">
            <v>북오산IC DT</v>
          </cell>
          <cell r="B70">
            <v>10000</v>
          </cell>
        </row>
        <row r="71">
          <cell r="A71" t="str">
            <v>동수원DT</v>
          </cell>
          <cell r="B71">
            <v>999</v>
          </cell>
        </row>
        <row r="72">
          <cell r="A72" t="str">
            <v>서산예천DT</v>
          </cell>
          <cell r="B72">
            <v>982</v>
          </cell>
        </row>
        <row r="73">
          <cell r="A73" t="str">
            <v>광주화정DT</v>
          </cell>
          <cell r="B73">
            <v>961</v>
          </cell>
        </row>
        <row r="74">
          <cell r="A74" t="str">
            <v>광주흑석DT</v>
          </cell>
          <cell r="B74">
            <v>955</v>
          </cell>
        </row>
        <row r="75">
          <cell r="A75" t="str">
            <v>시흥대야DT</v>
          </cell>
          <cell r="B75">
            <v>953</v>
          </cell>
        </row>
        <row r="76">
          <cell r="A76" t="str">
            <v>익산영등DT</v>
          </cell>
          <cell r="B76">
            <v>939</v>
          </cell>
        </row>
        <row r="77">
          <cell r="A77" t="str">
            <v>대구상인DT</v>
          </cell>
          <cell r="B77">
            <v>935</v>
          </cell>
        </row>
        <row r="78">
          <cell r="A78" t="str">
            <v>양주광사DT</v>
          </cell>
          <cell r="B78">
            <v>893</v>
          </cell>
        </row>
        <row r="79">
          <cell r="A79" t="str">
            <v>일산덕이DT</v>
          </cell>
          <cell r="B79">
            <v>874</v>
          </cell>
        </row>
        <row r="80">
          <cell r="A80" t="str">
            <v>풍무사거리DT</v>
          </cell>
          <cell r="B80">
            <v>859</v>
          </cell>
        </row>
        <row r="81">
          <cell r="A81" t="str">
            <v>공릉DT</v>
          </cell>
          <cell r="B81">
            <v>855</v>
          </cell>
        </row>
        <row r="82">
          <cell r="A82" t="str">
            <v>안성석정DT</v>
          </cell>
          <cell r="B82">
            <v>843</v>
          </cell>
        </row>
        <row r="83">
          <cell r="A83" t="str">
            <v>대구중동네거리DT</v>
          </cell>
          <cell r="B83">
            <v>839</v>
          </cell>
        </row>
        <row r="84">
          <cell r="A84" t="str">
            <v>대구중동DT</v>
          </cell>
          <cell r="B84">
            <v>830</v>
          </cell>
        </row>
        <row r="85">
          <cell r="A85" t="str">
            <v>구의DT</v>
          </cell>
          <cell r="B85">
            <v>809</v>
          </cell>
        </row>
        <row r="86">
          <cell r="A86" t="str">
            <v>광주지산DT</v>
          </cell>
          <cell r="B86">
            <v>782</v>
          </cell>
        </row>
        <row r="87">
          <cell r="A87" t="str">
            <v>마산역DT</v>
          </cell>
          <cell r="B87">
            <v>781</v>
          </cell>
        </row>
        <row r="88">
          <cell r="A88" t="str">
            <v>대구월곡DT</v>
          </cell>
          <cell r="B88">
            <v>751</v>
          </cell>
        </row>
        <row r="89">
          <cell r="A89" t="str">
            <v>광주산정DT</v>
          </cell>
          <cell r="B89">
            <v>737</v>
          </cell>
        </row>
        <row r="90">
          <cell r="A90" t="str">
            <v>해운대달맞이DT</v>
          </cell>
          <cell r="B90">
            <v>735</v>
          </cell>
        </row>
        <row r="91">
          <cell r="A91" t="str">
            <v>광주상무DT</v>
          </cell>
          <cell r="B91">
            <v>735</v>
          </cell>
        </row>
        <row r="92">
          <cell r="A92" t="str">
            <v>낙성대DT</v>
          </cell>
          <cell r="B92">
            <v>731</v>
          </cell>
        </row>
        <row r="93">
          <cell r="A93" t="str">
            <v>대구수성네거리DT</v>
          </cell>
          <cell r="B93">
            <v>711</v>
          </cell>
        </row>
        <row r="94">
          <cell r="A94" t="str">
            <v>경주보문로DT</v>
          </cell>
          <cell r="B94">
            <v>684</v>
          </cell>
        </row>
        <row r="95">
          <cell r="A95" t="str">
            <v>일산애니골DT</v>
          </cell>
          <cell r="B95">
            <v>675</v>
          </cell>
        </row>
        <row r="96">
          <cell r="A96" t="str">
            <v>제주중문DT</v>
          </cell>
          <cell r="B96">
            <v>672</v>
          </cell>
        </row>
        <row r="97">
          <cell r="A97" t="str">
            <v>수원망포DT</v>
          </cell>
          <cell r="B97">
            <v>602</v>
          </cell>
        </row>
        <row r="98">
          <cell r="A98" t="str">
            <v>청주사직DT</v>
          </cell>
          <cell r="B98">
            <v>601</v>
          </cell>
        </row>
        <row r="99">
          <cell r="A99" t="str">
            <v>백석역DT</v>
          </cell>
          <cell r="B99">
            <v>565</v>
          </cell>
        </row>
        <row r="100">
          <cell r="A100" t="str">
            <v>울산중리사거리DT</v>
          </cell>
          <cell r="B100">
            <v>535</v>
          </cell>
        </row>
        <row r="101">
          <cell r="A101" t="str">
            <v>포항쌍용DT</v>
          </cell>
          <cell r="B101">
            <v>523</v>
          </cell>
        </row>
        <row r="102">
          <cell r="A102" t="str">
            <v>창원역DT</v>
          </cell>
          <cell r="B102">
            <v>506</v>
          </cell>
        </row>
        <row r="103">
          <cell r="A103" t="str">
            <v>연희DT</v>
          </cell>
          <cell r="B103">
            <v>473</v>
          </cell>
        </row>
        <row r="104">
          <cell r="A104" t="str">
            <v>광주매곡DT</v>
          </cell>
          <cell r="B104">
            <v>459</v>
          </cell>
        </row>
        <row r="105">
          <cell r="A105" t="str">
            <v>대구공평DT</v>
          </cell>
          <cell r="B105">
            <v>432</v>
          </cell>
        </row>
        <row r="106">
          <cell r="A106" t="str">
            <v>온천장역DT</v>
          </cell>
          <cell r="B106">
            <v>405</v>
          </cell>
        </row>
        <row r="107">
          <cell r="A107" t="str">
            <v>수원경수인계DT</v>
          </cell>
          <cell r="B107">
            <v>358</v>
          </cell>
        </row>
        <row r="108">
          <cell r="A108" t="str">
            <v>광주월산DT</v>
          </cell>
          <cell r="B108">
            <v>30</v>
          </cell>
        </row>
        <row r="109">
          <cell r="A109" t="str">
            <v>평택서정DT</v>
          </cell>
          <cell r="B109">
            <v>253</v>
          </cell>
        </row>
        <row r="110">
          <cell r="A110" t="str">
            <v>경주보문로DT</v>
          </cell>
          <cell r="B110">
            <v>10000</v>
          </cell>
        </row>
        <row r="111">
          <cell r="A111" t="str">
            <v>수원IC DT</v>
          </cell>
          <cell r="B111">
            <v>10000</v>
          </cell>
        </row>
        <row r="112">
          <cell r="A112" t="str">
            <v>광주선운DT</v>
          </cell>
          <cell r="B112">
            <v>5600</v>
          </cell>
        </row>
        <row r="113">
          <cell r="A113" t="str">
            <v>속초DT</v>
          </cell>
          <cell r="B113">
            <v>4000</v>
          </cell>
        </row>
        <row r="114">
          <cell r="A114" t="str">
            <v>수영강변DT</v>
          </cell>
          <cell r="B114">
            <v>4500</v>
          </cell>
        </row>
        <row r="115">
          <cell r="A115" t="str">
            <v>대구영대병원역DT</v>
          </cell>
          <cell r="B115">
            <v>4200</v>
          </cell>
        </row>
        <row r="116">
          <cell r="A116" t="str">
            <v>영등포신길DT</v>
          </cell>
          <cell r="B116">
            <v>3000</v>
          </cell>
        </row>
        <row r="117">
          <cell r="A117" t="str">
            <v>광주수완DT</v>
          </cell>
          <cell r="B117">
            <v>3000</v>
          </cell>
        </row>
        <row r="118">
          <cell r="A118" t="str">
            <v>금정구청DT</v>
          </cell>
          <cell r="B118">
            <v>3000</v>
          </cell>
        </row>
        <row r="119">
          <cell r="A119" t="str">
            <v>의정부용현DT</v>
          </cell>
          <cell r="B119">
            <v>3000</v>
          </cell>
        </row>
        <row r="120">
          <cell r="A120" t="str">
            <v>용인상하DT</v>
          </cell>
          <cell r="B120">
            <v>3800</v>
          </cell>
        </row>
        <row r="121">
          <cell r="A121" t="str">
            <v>구미시청DT</v>
          </cell>
          <cell r="B121">
            <v>3600</v>
          </cell>
        </row>
        <row r="122">
          <cell r="A122" t="str">
            <v>대구만촌DT</v>
          </cell>
          <cell r="B122">
            <v>3500</v>
          </cell>
        </row>
        <row r="123">
          <cell r="A123" t="str">
            <v>광주지원DT</v>
          </cell>
          <cell r="B123">
            <v>3400</v>
          </cell>
        </row>
        <row r="124">
          <cell r="A124" t="str">
            <v>김포풍무DT</v>
          </cell>
          <cell r="B124">
            <v>3300</v>
          </cell>
        </row>
        <row r="125">
          <cell r="A125" t="str">
            <v>여수둔덕DT</v>
          </cell>
          <cell r="B125">
            <v>3300</v>
          </cell>
        </row>
        <row r="126">
          <cell r="A126" t="str">
            <v>풍무역DT</v>
          </cell>
          <cell r="B126">
            <v>3300</v>
          </cell>
        </row>
        <row r="127">
          <cell r="A127" t="str">
            <v>대구수성도서관DT</v>
          </cell>
          <cell r="B127">
            <v>3200</v>
          </cell>
        </row>
        <row r="128">
          <cell r="A128" t="str">
            <v>용인김량장DT</v>
          </cell>
          <cell r="B128">
            <v>3100</v>
          </cell>
        </row>
        <row r="129">
          <cell r="A129" t="str">
            <v>경기광주쌍령DT</v>
          </cell>
          <cell r="B129">
            <v>3100</v>
          </cell>
        </row>
        <row r="130">
          <cell r="A130" t="str">
            <v>안양비산DT</v>
          </cell>
          <cell r="B130">
            <v>2000</v>
          </cell>
        </row>
        <row r="131">
          <cell r="A131" t="str">
            <v>부산안락DT</v>
          </cell>
          <cell r="B131">
            <v>2000</v>
          </cell>
        </row>
        <row r="132">
          <cell r="A132" t="str">
            <v>남양주진접DT</v>
          </cell>
          <cell r="B132">
            <v>2000</v>
          </cell>
        </row>
        <row r="133">
          <cell r="A133" t="str">
            <v>대구앞산DT</v>
          </cell>
          <cell r="B133">
            <v>2000</v>
          </cell>
        </row>
        <row r="134">
          <cell r="A134" t="str">
            <v>국립대구박물관DT</v>
          </cell>
          <cell r="B134">
            <v>2000</v>
          </cell>
        </row>
        <row r="135">
          <cell r="A135" t="str">
            <v>인천당하DT</v>
          </cell>
          <cell r="B135">
            <v>2000</v>
          </cell>
        </row>
        <row r="136">
          <cell r="A136" t="str">
            <v>구미금오산DT</v>
          </cell>
          <cell r="B136">
            <v>2900</v>
          </cell>
        </row>
        <row r="137">
          <cell r="A137" t="str">
            <v>사상주례DT</v>
          </cell>
          <cell r="B137">
            <v>2900</v>
          </cell>
        </row>
        <row r="138">
          <cell r="A138" t="str">
            <v>원주명륜DT</v>
          </cell>
          <cell r="B138">
            <v>2800</v>
          </cell>
        </row>
        <row r="139">
          <cell r="A139" t="str">
            <v>안양석수DT</v>
          </cell>
          <cell r="B139">
            <v>2800</v>
          </cell>
        </row>
        <row r="140">
          <cell r="A140" t="str">
            <v>광주운암DT</v>
          </cell>
          <cell r="B140">
            <v>2800</v>
          </cell>
        </row>
        <row r="141">
          <cell r="A141" t="str">
            <v>마산해안대로DT</v>
          </cell>
          <cell r="B141">
            <v>2800</v>
          </cell>
        </row>
        <row r="142">
          <cell r="A142" t="str">
            <v>김해구산DT</v>
          </cell>
          <cell r="B142">
            <v>2700</v>
          </cell>
        </row>
        <row r="143">
          <cell r="A143" t="str">
            <v>김해대로DT</v>
          </cell>
          <cell r="B143">
            <v>2600</v>
          </cell>
        </row>
        <row r="144">
          <cell r="A144" t="str">
            <v>대전한남대DT</v>
          </cell>
          <cell r="B144">
            <v>2600</v>
          </cell>
        </row>
        <row r="145">
          <cell r="A145" t="str">
            <v>안양운동장사거리DT</v>
          </cell>
          <cell r="B145">
            <v>2600</v>
          </cell>
        </row>
        <row r="146">
          <cell r="A146" t="str">
            <v>수영망미DT</v>
          </cell>
          <cell r="B146">
            <v>2600</v>
          </cell>
        </row>
        <row r="147">
          <cell r="A147" t="str">
            <v>원주반곡DT</v>
          </cell>
          <cell r="B147">
            <v>2500</v>
          </cell>
        </row>
        <row r="148">
          <cell r="A148" t="str">
            <v>수원연무DT</v>
          </cell>
          <cell r="B148">
            <v>2400</v>
          </cell>
        </row>
        <row r="149">
          <cell r="A149" t="str">
            <v>의왕청계DT</v>
          </cell>
          <cell r="B149">
            <v>2400</v>
          </cell>
        </row>
        <row r="150">
          <cell r="A150" t="str">
            <v>포항죽도DT</v>
          </cell>
          <cell r="B150">
            <v>2400</v>
          </cell>
        </row>
        <row r="151">
          <cell r="A151" t="str">
            <v>동래미남DT</v>
          </cell>
          <cell r="B151">
            <v>2300</v>
          </cell>
        </row>
        <row r="152">
          <cell r="A152" t="str">
            <v>경산중방DT</v>
          </cell>
          <cell r="B152">
            <v>2300</v>
          </cell>
        </row>
        <row r="153">
          <cell r="A153" t="str">
            <v>청주용담DT</v>
          </cell>
          <cell r="B153">
            <v>2300</v>
          </cell>
        </row>
        <row r="154">
          <cell r="A154" t="str">
            <v>인천학익DT</v>
          </cell>
          <cell r="B154">
            <v>2300</v>
          </cell>
        </row>
        <row r="155">
          <cell r="A155" t="str">
            <v>인천갈산DT</v>
          </cell>
          <cell r="B155">
            <v>2200</v>
          </cell>
        </row>
        <row r="156">
          <cell r="A156" t="str">
            <v>다대포DT</v>
          </cell>
          <cell r="B156">
            <v>2200</v>
          </cell>
        </row>
        <row r="157">
          <cell r="A157" t="str">
            <v>구미도량DT</v>
          </cell>
          <cell r="B157">
            <v>2200</v>
          </cell>
        </row>
        <row r="158">
          <cell r="A158" t="str">
            <v>부평삼거리역DT</v>
          </cell>
          <cell r="B158">
            <v>2200</v>
          </cell>
        </row>
        <row r="159">
          <cell r="A159" t="str">
            <v>아산방축DT</v>
          </cell>
          <cell r="B159">
            <v>2200</v>
          </cell>
        </row>
        <row r="160">
          <cell r="A160" t="str">
            <v>남양주연평DT</v>
          </cell>
          <cell r="B160">
            <v>2200</v>
          </cell>
        </row>
        <row r="161">
          <cell r="A161" t="str">
            <v>신영통DT</v>
          </cell>
          <cell r="B161">
            <v>2100</v>
          </cell>
        </row>
        <row r="162">
          <cell r="A162" t="str">
            <v>동대구로DT</v>
          </cell>
          <cell r="B162">
            <v>2100</v>
          </cell>
        </row>
        <row r="163">
          <cell r="A163" t="str">
            <v>인천간석DT</v>
          </cell>
          <cell r="B163">
            <v>2100</v>
          </cell>
        </row>
        <row r="164">
          <cell r="A164" t="str">
            <v>전주백제대로DT</v>
          </cell>
          <cell r="B164">
            <v>2100</v>
          </cell>
        </row>
        <row r="165">
          <cell r="A165" t="str">
            <v>광주신안DT</v>
          </cell>
          <cell r="B165">
            <v>2100</v>
          </cell>
        </row>
        <row r="166">
          <cell r="A166" t="str">
            <v>대전대사DT</v>
          </cell>
          <cell r="B166">
            <v>1000</v>
          </cell>
        </row>
        <row r="167">
          <cell r="A167" t="str">
            <v>전주덕진광장DT</v>
          </cell>
          <cell r="B167">
            <v>1000</v>
          </cell>
        </row>
        <row r="168">
          <cell r="A168" t="str">
            <v>동탄능동DT</v>
          </cell>
          <cell r="B168">
            <v>1000</v>
          </cell>
        </row>
        <row r="169">
          <cell r="A169" t="str">
            <v>광주용두DT</v>
          </cell>
          <cell r="B169">
            <v>1900</v>
          </cell>
        </row>
        <row r="170">
          <cell r="A170" t="str">
            <v>용인마북DT</v>
          </cell>
          <cell r="B170">
            <v>1900</v>
          </cell>
        </row>
        <row r="171">
          <cell r="A171" t="str">
            <v>전주효자DT</v>
          </cell>
          <cell r="B171">
            <v>1900</v>
          </cell>
        </row>
        <row r="172">
          <cell r="A172" t="str">
            <v>의정부회룡역DT</v>
          </cell>
          <cell r="B172">
            <v>1900</v>
          </cell>
        </row>
        <row r="173">
          <cell r="A173" t="str">
            <v>동명대DT</v>
          </cell>
          <cell r="B173">
            <v>1900</v>
          </cell>
        </row>
        <row r="174">
          <cell r="A174" t="str">
            <v>울산북구청DT</v>
          </cell>
          <cell r="B174">
            <v>1900</v>
          </cell>
        </row>
        <row r="175">
          <cell r="A175" t="str">
            <v>충주시청DT</v>
          </cell>
          <cell r="B175">
            <v>1900</v>
          </cell>
        </row>
        <row r="176">
          <cell r="A176" t="str">
            <v>인천동춘DT</v>
          </cell>
          <cell r="B176">
            <v>1900</v>
          </cell>
        </row>
        <row r="177">
          <cell r="A177" t="str">
            <v>수지성복DT</v>
          </cell>
          <cell r="B177">
            <v>1800</v>
          </cell>
        </row>
        <row r="178">
          <cell r="A178" t="str">
            <v>부천심곡DT</v>
          </cell>
          <cell r="B178">
            <v>1800</v>
          </cell>
        </row>
        <row r="179">
          <cell r="A179" t="str">
            <v>포항장성DT</v>
          </cell>
          <cell r="B179">
            <v>1800</v>
          </cell>
        </row>
        <row r="180">
          <cell r="A180" t="str">
            <v>오산갈곶DT</v>
          </cell>
          <cell r="B180">
            <v>1800</v>
          </cell>
        </row>
        <row r="181">
          <cell r="A181" t="str">
            <v>의정부신곡DT</v>
          </cell>
          <cell r="B181">
            <v>1800</v>
          </cell>
        </row>
        <row r="182">
          <cell r="A182" t="str">
            <v>천안두정역DT</v>
          </cell>
          <cell r="B182">
            <v>1800</v>
          </cell>
        </row>
        <row r="183">
          <cell r="A183" t="str">
            <v>광명소하DT</v>
          </cell>
          <cell r="B183">
            <v>1700</v>
          </cell>
        </row>
        <row r="184">
          <cell r="A184" t="str">
            <v>금정남산동DT</v>
          </cell>
          <cell r="B184">
            <v>1700</v>
          </cell>
        </row>
        <row r="185">
          <cell r="A185" t="str">
            <v>광주연제DT</v>
          </cell>
          <cell r="B185">
            <v>1700</v>
          </cell>
        </row>
        <row r="186">
          <cell r="A186" t="str">
            <v>광주운남DT</v>
          </cell>
          <cell r="B186">
            <v>1700</v>
          </cell>
        </row>
        <row r="187">
          <cell r="A187" t="str">
            <v>과천DT</v>
          </cell>
          <cell r="B187">
            <v>1700</v>
          </cell>
        </row>
        <row r="188">
          <cell r="A188" t="str">
            <v>목포터미널DT</v>
          </cell>
          <cell r="B188">
            <v>1700</v>
          </cell>
        </row>
        <row r="189">
          <cell r="A189" t="str">
            <v>광주방림DT</v>
          </cell>
          <cell r="B189">
            <v>1700</v>
          </cell>
        </row>
        <row r="190">
          <cell r="A190" t="str">
            <v>청주봉명DT</v>
          </cell>
          <cell r="B190">
            <v>1600</v>
          </cell>
        </row>
        <row r="191">
          <cell r="A191" t="str">
            <v>인천송도DT</v>
          </cell>
          <cell r="B191">
            <v>1600</v>
          </cell>
        </row>
        <row r="192">
          <cell r="A192" t="str">
            <v>울산시청사거리DT</v>
          </cell>
          <cell r="B192">
            <v>1600</v>
          </cell>
        </row>
        <row r="193">
          <cell r="A193" t="str">
            <v>방화DT</v>
          </cell>
          <cell r="B193">
            <v>1600</v>
          </cell>
        </row>
        <row r="194">
          <cell r="A194" t="str">
            <v>대전판암DT</v>
          </cell>
          <cell r="B194">
            <v>1600</v>
          </cell>
        </row>
        <row r="195">
          <cell r="A195" t="str">
            <v>일산풍동DT</v>
          </cell>
          <cell r="B195">
            <v>1600</v>
          </cell>
        </row>
        <row r="196">
          <cell r="A196" t="str">
            <v>울산도산사거리DT</v>
          </cell>
          <cell r="B196">
            <v>1600</v>
          </cell>
        </row>
        <row r="197">
          <cell r="A197" t="str">
            <v>경기광주송정DT</v>
          </cell>
          <cell r="B197">
            <v>1600</v>
          </cell>
        </row>
        <row r="198">
          <cell r="A198" t="str">
            <v>청주비하DT</v>
          </cell>
          <cell r="B198">
            <v>1600</v>
          </cell>
        </row>
        <row r="199">
          <cell r="A199" t="str">
            <v>대구침산DT</v>
          </cell>
          <cell r="B199">
            <v>1500</v>
          </cell>
        </row>
        <row r="200">
          <cell r="A200" t="str">
            <v>수원인계DT</v>
          </cell>
          <cell r="B200">
            <v>1500</v>
          </cell>
        </row>
        <row r="201">
          <cell r="A201" t="str">
            <v>대구두류DT</v>
          </cell>
          <cell r="B201">
            <v>1500</v>
          </cell>
        </row>
        <row r="202">
          <cell r="A202" t="str">
            <v>대전가수원DT</v>
          </cell>
          <cell r="B202">
            <v>1500</v>
          </cell>
        </row>
        <row r="203">
          <cell r="A203" t="str">
            <v>부산재송DT</v>
          </cell>
          <cell r="B203">
            <v>1500</v>
          </cell>
        </row>
        <row r="204">
          <cell r="A204" t="str">
            <v>강동암사DT</v>
          </cell>
          <cell r="B204">
            <v>1500</v>
          </cell>
        </row>
        <row r="205">
          <cell r="A205" t="str">
            <v>천안서부대로DT</v>
          </cell>
          <cell r="B205">
            <v>1500</v>
          </cell>
        </row>
        <row r="206">
          <cell r="A206" t="str">
            <v>전북대병원DT</v>
          </cell>
          <cell r="B206">
            <v>1500</v>
          </cell>
        </row>
        <row r="207">
          <cell r="A207" t="str">
            <v>송파나루역DT</v>
          </cell>
          <cell r="B207">
            <v>1500</v>
          </cell>
        </row>
        <row r="208">
          <cell r="A208" t="str">
            <v>마산회원DT</v>
          </cell>
          <cell r="B208">
            <v>1500</v>
          </cell>
        </row>
        <row r="209">
          <cell r="A209" t="str">
            <v>용인동백DT</v>
          </cell>
          <cell r="B209">
            <v>1500</v>
          </cell>
        </row>
        <row r="210">
          <cell r="A210" t="str">
            <v>춘천석사DT</v>
          </cell>
          <cell r="B210">
            <v>1500</v>
          </cell>
        </row>
        <row r="211">
          <cell r="A211" t="str">
            <v>광주신가DT</v>
          </cell>
          <cell r="B211">
            <v>1400</v>
          </cell>
        </row>
        <row r="212">
          <cell r="A212" t="str">
            <v>평내DT</v>
          </cell>
          <cell r="B212">
            <v>1400</v>
          </cell>
        </row>
        <row r="213">
          <cell r="A213" t="str">
            <v>대전수침교DT</v>
          </cell>
          <cell r="B213">
            <v>1400</v>
          </cell>
        </row>
        <row r="214">
          <cell r="A214" t="str">
            <v>을숙도강변DT</v>
          </cell>
          <cell r="B214">
            <v>1400</v>
          </cell>
        </row>
        <row r="215">
          <cell r="A215" t="str">
            <v>대구도원DT</v>
          </cell>
          <cell r="B215">
            <v>1400</v>
          </cell>
        </row>
        <row r="216">
          <cell r="A216" t="str">
            <v>송파방이DT</v>
          </cell>
          <cell r="B216">
            <v>1400</v>
          </cell>
        </row>
        <row r="217">
          <cell r="A217" t="str">
            <v>신림DT</v>
          </cell>
          <cell r="B217">
            <v>1400</v>
          </cell>
        </row>
        <row r="218">
          <cell r="A218" t="str">
            <v>명지강변DT</v>
          </cell>
          <cell r="B218">
            <v>1400</v>
          </cell>
        </row>
        <row r="219">
          <cell r="A219" t="str">
            <v>천안불당DT</v>
          </cell>
          <cell r="B219">
            <v>1400</v>
          </cell>
        </row>
        <row r="220">
          <cell r="A220" t="str">
            <v>하남미사DT</v>
          </cell>
          <cell r="B220">
            <v>1400</v>
          </cell>
        </row>
        <row r="221">
          <cell r="A221" t="str">
            <v>평촌역DT</v>
          </cell>
          <cell r="B221">
            <v>1400</v>
          </cell>
        </row>
        <row r="222">
          <cell r="A222" t="str">
            <v>광주금호DT</v>
          </cell>
          <cell r="B222">
            <v>1300</v>
          </cell>
        </row>
        <row r="223">
          <cell r="A223" t="str">
            <v>대구평리DT</v>
          </cell>
          <cell r="B223">
            <v>1300</v>
          </cell>
        </row>
        <row r="224">
          <cell r="A224" t="str">
            <v>울산남구청DT</v>
          </cell>
          <cell r="B224">
            <v>1300</v>
          </cell>
        </row>
        <row r="225">
          <cell r="A225" t="str">
            <v>대구상동DT</v>
          </cell>
          <cell r="B225">
            <v>1300</v>
          </cell>
        </row>
        <row r="226">
          <cell r="A226" t="str">
            <v>부천중동DT</v>
          </cell>
          <cell r="B226">
            <v>1300</v>
          </cell>
        </row>
        <row r="227">
          <cell r="A227" t="str">
            <v>동부산DT</v>
          </cell>
          <cell r="B227">
            <v>1300</v>
          </cell>
        </row>
        <row r="228">
          <cell r="A228" t="str">
            <v>대구칠성DT</v>
          </cell>
          <cell r="B228">
            <v>1300</v>
          </cell>
        </row>
        <row r="229">
          <cell r="A229" t="str">
            <v>강동구청DT</v>
          </cell>
          <cell r="B229">
            <v>1300</v>
          </cell>
        </row>
        <row r="230">
          <cell r="A230" t="str">
            <v>수원세류DT</v>
          </cell>
          <cell r="B230">
            <v>1300</v>
          </cell>
        </row>
        <row r="231">
          <cell r="A231" t="str">
            <v>광주주월DT</v>
          </cell>
          <cell r="B231">
            <v>1300</v>
          </cell>
        </row>
        <row r="232">
          <cell r="A232" t="str">
            <v>대전터미널DT</v>
          </cell>
          <cell r="B232">
            <v>1300</v>
          </cell>
        </row>
        <row r="233">
          <cell r="A233" t="str">
            <v>의정부예술의전당DT</v>
          </cell>
          <cell r="B233">
            <v>1300</v>
          </cell>
        </row>
        <row r="234">
          <cell r="A234" t="str">
            <v>세종다정DT</v>
          </cell>
          <cell r="B234">
            <v>1300</v>
          </cell>
        </row>
        <row r="235">
          <cell r="A235" t="str">
            <v>김해외동DT</v>
          </cell>
          <cell r="B235">
            <v>1200</v>
          </cell>
        </row>
        <row r="236">
          <cell r="A236" t="str">
            <v>천안성정DT</v>
          </cell>
          <cell r="B236">
            <v>1200</v>
          </cell>
        </row>
        <row r="237">
          <cell r="A237" t="str">
            <v>대구감삼DT</v>
          </cell>
          <cell r="B237">
            <v>1200</v>
          </cell>
        </row>
        <row r="238">
          <cell r="A238" t="str">
            <v>대전유천DT</v>
          </cell>
          <cell r="B238">
            <v>1200</v>
          </cell>
        </row>
        <row r="239">
          <cell r="A239" t="str">
            <v>춘천후평DT</v>
          </cell>
          <cell r="B239">
            <v>1200</v>
          </cell>
        </row>
        <row r="240">
          <cell r="A240" t="str">
            <v>동서대DT</v>
          </cell>
          <cell r="B240">
            <v>1200</v>
          </cell>
        </row>
        <row r="241">
          <cell r="A241" t="str">
            <v>대전도안DT</v>
          </cell>
          <cell r="B241">
            <v>1200</v>
          </cell>
        </row>
        <row r="242">
          <cell r="A242" t="str">
            <v>광주신세계DT</v>
          </cell>
          <cell r="B242">
            <v>1200</v>
          </cell>
        </row>
        <row r="243">
          <cell r="A243" t="str">
            <v>경주터미널DT</v>
          </cell>
          <cell r="B243">
            <v>1200</v>
          </cell>
        </row>
        <row r="244">
          <cell r="A244" t="str">
            <v>화곡DT</v>
          </cell>
          <cell r="B244">
            <v>1100</v>
          </cell>
        </row>
        <row r="245">
          <cell r="A245" t="str">
            <v>안양호계DT</v>
          </cell>
          <cell r="B245">
            <v>1100</v>
          </cell>
        </row>
        <row r="246">
          <cell r="A246" t="str">
            <v>종암DT</v>
          </cell>
          <cell r="B246">
            <v>1100</v>
          </cell>
        </row>
        <row r="247">
          <cell r="A247" t="str">
            <v>신정DT</v>
          </cell>
          <cell r="B247">
            <v>1100</v>
          </cell>
        </row>
        <row r="248">
          <cell r="A248" t="str">
            <v>여수학동DT</v>
          </cell>
          <cell r="B248">
            <v>1100</v>
          </cell>
        </row>
        <row r="249">
          <cell r="A249" t="str">
            <v>경인교대입구역DT</v>
          </cell>
          <cell r="B249">
            <v>1100</v>
          </cell>
        </row>
        <row r="250">
          <cell r="A250" t="str">
            <v>대구황금DT</v>
          </cell>
          <cell r="B250">
            <v>1100</v>
          </cell>
        </row>
        <row r="251">
          <cell r="A251" t="str">
            <v>동두천DT</v>
          </cell>
          <cell r="B251">
            <v>1100</v>
          </cell>
        </row>
        <row r="252">
          <cell r="A252" t="str">
            <v>리버사이드팔당DTR</v>
          </cell>
          <cell r="B252">
            <v>5900</v>
          </cell>
        </row>
        <row r="253">
          <cell r="A253" t="str">
            <v>진주칠암DT</v>
          </cell>
          <cell r="B253">
            <v>1200</v>
          </cell>
        </row>
        <row r="254">
          <cell r="A254" t="str">
            <v>화성병점DT</v>
          </cell>
          <cell r="B254">
            <v>1700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/>
      <sheetData sheetId="2">
        <row r="1">
          <cell r="A1" t="str">
            <v>강릉송정DT</v>
          </cell>
          <cell r="B1">
            <v>51</v>
          </cell>
        </row>
        <row r="2">
          <cell r="A2" t="str">
            <v>경기광주송정DT</v>
          </cell>
          <cell r="B2">
            <v>148</v>
          </cell>
        </row>
        <row r="3">
          <cell r="A3" t="str">
            <v>경남사천DT</v>
          </cell>
          <cell r="B3">
            <v>792</v>
          </cell>
        </row>
        <row r="4">
          <cell r="A4" t="str">
            <v>경산중방DT</v>
          </cell>
          <cell r="B4">
            <v>929</v>
          </cell>
        </row>
        <row r="5">
          <cell r="A5" t="str">
            <v>경인교대입구역DT</v>
          </cell>
          <cell r="B5">
            <v>373</v>
          </cell>
        </row>
        <row r="6">
          <cell r="A6" t="str">
            <v>계룡대로DT</v>
          </cell>
          <cell r="B6">
            <v>653</v>
          </cell>
        </row>
        <row r="7">
          <cell r="A7" t="str">
            <v>공주동학사DT</v>
          </cell>
          <cell r="B7">
            <v>413</v>
          </cell>
        </row>
        <row r="8">
          <cell r="A8" t="str">
            <v>광주매곡DT</v>
          </cell>
          <cell r="B8">
            <v>579</v>
          </cell>
        </row>
        <row r="9">
          <cell r="A9" t="str">
            <v>광주산정DT</v>
          </cell>
          <cell r="B9">
            <v>224</v>
          </cell>
        </row>
        <row r="10">
          <cell r="A10" t="str">
            <v>광주상무DT</v>
          </cell>
          <cell r="B10">
            <v>916</v>
          </cell>
        </row>
        <row r="11">
          <cell r="A11" t="str">
            <v>광주신가DT</v>
          </cell>
          <cell r="B11">
            <v>285</v>
          </cell>
        </row>
        <row r="12">
          <cell r="A12" t="str">
            <v>광주용두DT</v>
          </cell>
          <cell r="B12">
            <v>976</v>
          </cell>
        </row>
        <row r="13">
          <cell r="A13" t="str">
            <v>광주주월DT</v>
          </cell>
          <cell r="B13">
            <v>680</v>
          </cell>
        </row>
        <row r="14">
          <cell r="A14" t="str">
            <v>광주지원DT</v>
          </cell>
          <cell r="B14">
            <v>571</v>
          </cell>
        </row>
        <row r="15">
          <cell r="A15" t="str">
            <v>광주효천DT</v>
          </cell>
          <cell r="B15">
            <v>722</v>
          </cell>
        </row>
        <row r="16">
          <cell r="A16" t="str">
            <v>구미도량DT</v>
          </cell>
          <cell r="B16">
            <v>93</v>
          </cell>
        </row>
        <row r="17">
          <cell r="A17" t="str">
            <v>구미시청DT</v>
          </cell>
          <cell r="B17">
            <v>1</v>
          </cell>
        </row>
        <row r="18">
          <cell r="A18" t="str">
            <v>금정구청DT</v>
          </cell>
          <cell r="B18">
            <v>723</v>
          </cell>
        </row>
        <row r="19">
          <cell r="A19" t="str">
            <v>금정남산동DT</v>
          </cell>
          <cell r="B19">
            <v>546</v>
          </cell>
        </row>
        <row r="20">
          <cell r="A20" t="str">
            <v>기장역DT</v>
          </cell>
          <cell r="B20">
            <v>186</v>
          </cell>
        </row>
        <row r="21">
          <cell r="A21" t="str">
            <v>김천시청DT</v>
          </cell>
          <cell r="B21">
            <v>229</v>
          </cell>
        </row>
        <row r="22">
          <cell r="A22" t="str">
            <v>김포감정DT</v>
          </cell>
          <cell r="B22">
            <v>975</v>
          </cell>
        </row>
        <row r="23">
          <cell r="A23" t="str">
            <v>김해구산DT</v>
          </cell>
          <cell r="B23">
            <v>36</v>
          </cell>
        </row>
        <row r="24">
          <cell r="A24" t="str">
            <v>낙성대DT</v>
          </cell>
          <cell r="B24">
            <v>504</v>
          </cell>
        </row>
        <row r="25">
          <cell r="A25" t="str">
            <v>남양산IC DT</v>
          </cell>
          <cell r="B25">
            <v>729</v>
          </cell>
        </row>
        <row r="26">
          <cell r="A26" t="str">
            <v>남양주연평DT</v>
          </cell>
          <cell r="B26">
            <v>370</v>
          </cell>
        </row>
        <row r="27">
          <cell r="A27" t="str">
            <v>남양주진접DT</v>
          </cell>
          <cell r="B27">
            <v>636</v>
          </cell>
        </row>
        <row r="28">
          <cell r="A28" t="str">
            <v>다대포DT</v>
          </cell>
          <cell r="B28">
            <v>833</v>
          </cell>
        </row>
        <row r="29">
          <cell r="A29" t="str">
            <v>당진시곡DT</v>
          </cell>
          <cell r="B29">
            <v>964</v>
          </cell>
        </row>
        <row r="30">
          <cell r="A30" t="str">
            <v>대구공평DT</v>
          </cell>
          <cell r="B30">
            <v>21</v>
          </cell>
        </row>
        <row r="31">
          <cell r="A31" t="str">
            <v>대구도원DT</v>
          </cell>
          <cell r="B31">
            <v>541</v>
          </cell>
        </row>
        <row r="32">
          <cell r="A32" t="str">
            <v>대구만촌DT</v>
          </cell>
          <cell r="B32">
            <v>392</v>
          </cell>
        </row>
        <row r="33">
          <cell r="A33" t="str">
            <v>대구수성도서관DT</v>
          </cell>
          <cell r="B33">
            <v>572</v>
          </cell>
        </row>
        <row r="34">
          <cell r="A34" t="str">
            <v>대구월곡DT</v>
          </cell>
          <cell r="B34">
            <v>644</v>
          </cell>
        </row>
        <row r="35">
          <cell r="A35" t="str">
            <v>대구중동네거리DT</v>
          </cell>
          <cell r="B35">
            <v>557</v>
          </cell>
        </row>
        <row r="36">
          <cell r="A36" t="str">
            <v>대구칠곡대로DT</v>
          </cell>
          <cell r="B36">
            <v>831</v>
          </cell>
        </row>
        <row r="37">
          <cell r="A37" t="str">
            <v>대구침산DT</v>
          </cell>
          <cell r="B37">
            <v>837</v>
          </cell>
        </row>
        <row r="38">
          <cell r="A38" t="str">
            <v>대구평리DT</v>
          </cell>
          <cell r="B38">
            <v>766</v>
          </cell>
        </row>
        <row r="39">
          <cell r="A39" t="str">
            <v>대구황금DT</v>
          </cell>
          <cell r="B39">
            <v>64</v>
          </cell>
        </row>
        <row r="40">
          <cell r="A40" t="str">
            <v>대전IC DT</v>
          </cell>
          <cell r="B40">
            <v>384</v>
          </cell>
        </row>
        <row r="41">
          <cell r="A41" t="str">
            <v>대전가수원DT</v>
          </cell>
          <cell r="B41">
            <v>540</v>
          </cell>
        </row>
        <row r="42">
          <cell r="A42" t="str">
            <v>대전수침교DT</v>
          </cell>
          <cell r="B42">
            <v>840</v>
          </cell>
        </row>
        <row r="43">
          <cell r="A43" t="str">
            <v>대전유천DT</v>
          </cell>
          <cell r="B43">
            <v>549</v>
          </cell>
        </row>
        <row r="44">
          <cell r="A44" t="str">
            <v>대전터미널DT</v>
          </cell>
          <cell r="B44">
            <v>45</v>
          </cell>
        </row>
        <row r="45">
          <cell r="A45" t="str">
            <v>동대구로DT</v>
          </cell>
          <cell r="B45">
            <v>691</v>
          </cell>
        </row>
        <row r="46">
          <cell r="A46" t="str">
            <v>동두천DT</v>
          </cell>
          <cell r="B46">
            <v>76</v>
          </cell>
        </row>
        <row r="47">
          <cell r="A47" t="str">
            <v>동래미남DT</v>
          </cell>
          <cell r="B47">
            <v>635</v>
          </cell>
        </row>
        <row r="48">
          <cell r="A48" t="str">
            <v>동부산DT</v>
          </cell>
          <cell r="B48">
            <v>983</v>
          </cell>
        </row>
        <row r="49">
          <cell r="A49" t="str">
            <v>마산해안대로DT</v>
          </cell>
          <cell r="B49">
            <v>162</v>
          </cell>
        </row>
        <row r="50">
          <cell r="A50" t="str">
            <v>방화DT</v>
          </cell>
          <cell r="B50">
            <v>702</v>
          </cell>
        </row>
        <row r="51">
          <cell r="A51" t="str">
            <v>부산교대역DT</v>
          </cell>
          <cell r="B51">
            <v>635</v>
          </cell>
        </row>
        <row r="52">
          <cell r="A52" t="str">
            <v>사상주례DT</v>
          </cell>
          <cell r="B52">
            <v>861</v>
          </cell>
        </row>
        <row r="53">
          <cell r="A53" t="str">
            <v>서귀포DT</v>
          </cell>
          <cell r="B53">
            <v>706</v>
          </cell>
        </row>
        <row r="54">
          <cell r="A54" t="str">
            <v>속초DT</v>
          </cell>
          <cell r="B54">
            <v>697</v>
          </cell>
        </row>
        <row r="55">
          <cell r="A55" t="str">
            <v>송파나루역DT</v>
          </cell>
          <cell r="B55">
            <v>304</v>
          </cell>
        </row>
        <row r="56">
          <cell r="A56" t="str">
            <v>수영강변DT</v>
          </cell>
          <cell r="B56">
            <v>923</v>
          </cell>
        </row>
        <row r="57">
          <cell r="A57" t="str">
            <v>수원KBS DT</v>
          </cell>
          <cell r="B57">
            <v>565</v>
          </cell>
        </row>
        <row r="58">
          <cell r="A58" t="str">
            <v>수원망포DT</v>
          </cell>
          <cell r="B58">
            <v>784</v>
          </cell>
        </row>
        <row r="59">
          <cell r="A59" t="str">
            <v>수지성복DT</v>
          </cell>
          <cell r="B59">
            <v>948</v>
          </cell>
        </row>
        <row r="60">
          <cell r="A60" t="str">
            <v>시흥대야DT</v>
          </cell>
          <cell r="B60">
            <v>849</v>
          </cell>
        </row>
        <row r="61">
          <cell r="A61" t="str">
            <v>신림DT</v>
          </cell>
          <cell r="B61">
            <v>979</v>
          </cell>
        </row>
        <row r="62">
          <cell r="A62" t="str">
            <v>신영통DT</v>
          </cell>
          <cell r="B62">
            <v>941</v>
          </cell>
        </row>
        <row r="63">
          <cell r="A63" t="str">
            <v>안성공도DT</v>
          </cell>
          <cell r="B63">
            <v>942</v>
          </cell>
        </row>
        <row r="64">
          <cell r="A64" t="str">
            <v>안양석수DT</v>
          </cell>
          <cell r="B64">
            <v>649</v>
          </cell>
        </row>
        <row r="65">
          <cell r="A65" t="str">
            <v>양주광사DT</v>
          </cell>
          <cell r="B65">
            <v>461</v>
          </cell>
        </row>
        <row r="66">
          <cell r="A66" t="str">
            <v>양주덕정역DT</v>
          </cell>
          <cell r="B66">
            <v>806</v>
          </cell>
        </row>
        <row r="67">
          <cell r="A67" t="str">
            <v>여수둔덕DT</v>
          </cell>
          <cell r="B67">
            <v>790</v>
          </cell>
        </row>
        <row r="68">
          <cell r="A68" t="str">
            <v>연희DT</v>
          </cell>
          <cell r="B68">
            <v>141</v>
          </cell>
        </row>
        <row r="69">
          <cell r="A69" t="str">
            <v>오산갈곶DT</v>
          </cell>
          <cell r="B69">
            <v>927</v>
          </cell>
        </row>
        <row r="70">
          <cell r="A70" t="str">
            <v>용인동백DT</v>
          </cell>
          <cell r="B70">
            <v>788</v>
          </cell>
        </row>
        <row r="71">
          <cell r="A71" t="str">
            <v>울산북구청DT</v>
          </cell>
          <cell r="B71">
            <v>607</v>
          </cell>
        </row>
        <row r="72">
          <cell r="A72" t="str">
            <v>울산정자비치DT</v>
          </cell>
          <cell r="B72">
            <v>589</v>
          </cell>
        </row>
        <row r="73">
          <cell r="A73" t="str">
            <v>울산중리사거리DT</v>
          </cell>
          <cell r="B73">
            <v>345</v>
          </cell>
        </row>
        <row r="74">
          <cell r="A74" t="str">
            <v>원주명륜DT</v>
          </cell>
          <cell r="B74">
            <v>849</v>
          </cell>
        </row>
        <row r="75">
          <cell r="A75" t="str">
            <v>을숙도강변DT</v>
          </cell>
          <cell r="B75">
            <v>869</v>
          </cell>
        </row>
        <row r="76">
          <cell r="A76" t="str">
            <v>의정부용현DT</v>
          </cell>
          <cell r="B76">
            <v>174</v>
          </cell>
        </row>
        <row r="77">
          <cell r="A77" t="str">
            <v>의정부회룡역DT</v>
          </cell>
          <cell r="B77">
            <v>229</v>
          </cell>
        </row>
        <row r="78">
          <cell r="A78" t="str">
            <v>이천증포DT</v>
          </cell>
          <cell r="B78">
            <v>696</v>
          </cell>
        </row>
        <row r="79">
          <cell r="A79" t="str">
            <v>익산영등DT</v>
          </cell>
          <cell r="B79">
            <v>991</v>
          </cell>
        </row>
        <row r="80">
          <cell r="A80" t="str">
            <v>인천갈산DT</v>
          </cell>
          <cell r="B80">
            <v>222</v>
          </cell>
        </row>
        <row r="81">
          <cell r="A81" t="str">
            <v>인천강화DT</v>
          </cell>
          <cell r="B81">
            <v>443</v>
          </cell>
        </row>
        <row r="82">
          <cell r="A82" t="str">
            <v>인천당하DT</v>
          </cell>
          <cell r="B82">
            <v>762</v>
          </cell>
        </row>
        <row r="83">
          <cell r="A83" t="str">
            <v>인천서구청DT</v>
          </cell>
          <cell r="B83">
            <v>68</v>
          </cell>
        </row>
        <row r="84">
          <cell r="A84" t="str">
            <v>인천송도DT</v>
          </cell>
          <cell r="B84">
            <v>241</v>
          </cell>
        </row>
        <row r="85">
          <cell r="A85" t="str">
            <v>일산덕이DT</v>
          </cell>
          <cell r="B85">
            <v>339</v>
          </cell>
        </row>
        <row r="86">
          <cell r="A86" t="str">
            <v>일산애니골DT</v>
          </cell>
          <cell r="B86">
            <v>706</v>
          </cell>
        </row>
        <row r="87">
          <cell r="A87" t="str">
            <v>일산풍동DT</v>
          </cell>
          <cell r="B87">
            <v>601</v>
          </cell>
        </row>
        <row r="88">
          <cell r="A88" t="str">
            <v>전남광양DT</v>
          </cell>
          <cell r="B88">
            <v>338</v>
          </cell>
        </row>
        <row r="89">
          <cell r="A89" t="str">
            <v>전북대병원DT</v>
          </cell>
          <cell r="B89">
            <v>175</v>
          </cell>
        </row>
        <row r="90">
          <cell r="A90" t="str">
            <v>전북정읍DT</v>
          </cell>
          <cell r="B90">
            <v>857</v>
          </cell>
        </row>
        <row r="91">
          <cell r="A91" t="str">
            <v>전주송천DT</v>
          </cell>
          <cell r="B91">
            <v>657</v>
          </cell>
        </row>
        <row r="92">
          <cell r="A92" t="str">
            <v>제주삼화DT</v>
          </cell>
          <cell r="B92">
            <v>429</v>
          </cell>
        </row>
        <row r="93">
          <cell r="A93" t="str">
            <v>제주성산DT</v>
          </cell>
          <cell r="B93">
            <v>706</v>
          </cell>
        </row>
        <row r="94">
          <cell r="A94" t="str">
            <v>진해자은DT</v>
          </cell>
          <cell r="B94">
            <v>204</v>
          </cell>
        </row>
        <row r="95">
          <cell r="A95" t="str">
            <v>천안IC DT</v>
          </cell>
          <cell r="B95">
            <v>635</v>
          </cell>
        </row>
        <row r="96">
          <cell r="A96" t="str">
            <v>천안서부대로DT</v>
          </cell>
          <cell r="B96">
            <v>956</v>
          </cell>
        </row>
        <row r="97">
          <cell r="A97" t="str">
            <v>청주비하DT</v>
          </cell>
          <cell r="B97">
            <v>789</v>
          </cell>
        </row>
        <row r="98">
          <cell r="A98" t="str">
            <v>청주용담DT</v>
          </cell>
          <cell r="B98">
            <v>591</v>
          </cell>
        </row>
        <row r="99">
          <cell r="A99" t="str">
            <v>청주용암DT</v>
          </cell>
          <cell r="B99">
            <v>495</v>
          </cell>
        </row>
        <row r="100">
          <cell r="A100" t="str">
            <v>춘천후평DT</v>
          </cell>
          <cell r="B100">
            <v>55</v>
          </cell>
        </row>
        <row r="101">
          <cell r="A101" t="str">
            <v>충남보령DT</v>
          </cell>
          <cell r="B101">
            <v>957</v>
          </cell>
        </row>
        <row r="102">
          <cell r="A102" t="str">
            <v>평내DT</v>
          </cell>
          <cell r="B102">
            <v>269</v>
          </cell>
        </row>
        <row r="103">
          <cell r="A103" t="str">
            <v>평촌역DT</v>
          </cell>
          <cell r="B103">
            <v>928</v>
          </cell>
        </row>
        <row r="104">
          <cell r="A104" t="str">
            <v>평택안중DT</v>
          </cell>
          <cell r="B104">
            <v>472</v>
          </cell>
        </row>
        <row r="105">
          <cell r="A105" t="str">
            <v>포천DT</v>
          </cell>
          <cell r="B105">
            <v>515</v>
          </cell>
        </row>
        <row r="106">
          <cell r="A106" t="str">
            <v>포항쌍용DT</v>
          </cell>
          <cell r="B106">
            <v>850</v>
          </cell>
        </row>
        <row r="107">
          <cell r="A107" t="str">
            <v>포항장성DT</v>
          </cell>
          <cell r="B107">
            <v>746</v>
          </cell>
        </row>
        <row r="108">
          <cell r="A108" t="str">
            <v>포항죽도DT</v>
          </cell>
          <cell r="B108">
            <v>333</v>
          </cell>
        </row>
        <row r="109">
          <cell r="A109" t="str">
            <v>풍무사거리DT</v>
          </cell>
          <cell r="B109">
            <v>261</v>
          </cell>
        </row>
        <row r="110">
          <cell r="A110" t="str">
            <v>해운대달맞이DT</v>
          </cell>
          <cell r="B110">
            <v>509</v>
          </cell>
        </row>
        <row r="111">
          <cell r="A111" t="str">
            <v>경주보문호수DT</v>
          </cell>
          <cell r="B111" t="str">
            <v>주유소 없음</v>
          </cell>
        </row>
        <row r="112">
          <cell r="A112" t="str">
            <v>신월IC DT</v>
          </cell>
          <cell r="B112" t="str">
            <v>주유소 없음</v>
          </cell>
        </row>
        <row r="113">
          <cell r="A113" t="str">
            <v>대구성서IC DT</v>
          </cell>
          <cell r="B113" t="str">
            <v>주유소 없음</v>
          </cell>
        </row>
        <row r="114">
          <cell r="A114" t="str">
            <v>동해DT</v>
          </cell>
          <cell r="B114" t="str">
            <v>주유소 없음</v>
          </cell>
        </row>
        <row r="115">
          <cell r="A115" t="str">
            <v>광명소하DT</v>
          </cell>
          <cell r="B115" t="str">
            <v>주유소 없음</v>
          </cell>
        </row>
        <row r="116">
          <cell r="A116" t="str">
            <v>인천학익DT</v>
          </cell>
          <cell r="B116" t="str">
            <v>주유소 없음</v>
          </cell>
        </row>
        <row r="117">
          <cell r="A117" t="str">
            <v>울산MBC DT</v>
          </cell>
          <cell r="B117" t="str">
            <v>주유소 없음</v>
          </cell>
        </row>
        <row r="118">
          <cell r="A118" t="str">
            <v>북수원IC DT</v>
          </cell>
          <cell r="B118" t="str">
            <v>주유소 없음</v>
          </cell>
        </row>
        <row r="119">
          <cell r="A119" t="str">
            <v>김해진영DT</v>
          </cell>
          <cell r="B119" t="str">
            <v>주유소 없음</v>
          </cell>
        </row>
        <row r="120">
          <cell r="A120" t="str">
            <v>용인김량장DT</v>
          </cell>
          <cell r="B120" t="str">
            <v>주유소 없음</v>
          </cell>
        </row>
        <row r="121">
          <cell r="A121" t="str">
            <v>제주도남DT</v>
          </cell>
          <cell r="B121" t="str">
            <v>주유소 없음</v>
          </cell>
        </row>
        <row r="122">
          <cell r="A122" t="str">
            <v>하남미사DT</v>
          </cell>
          <cell r="B122" t="str">
            <v>주유소 없음</v>
          </cell>
        </row>
        <row r="123">
          <cell r="A123" t="str">
            <v>광주운남DT</v>
          </cell>
          <cell r="B123" t="str">
            <v>주유소 없음</v>
          </cell>
        </row>
        <row r="124">
          <cell r="A124" t="str">
            <v>강동구청DT</v>
          </cell>
          <cell r="B124">
            <v>1200</v>
          </cell>
        </row>
        <row r="125">
          <cell r="A125" t="str">
            <v>강동암사DT</v>
          </cell>
          <cell r="B125">
            <v>2100</v>
          </cell>
        </row>
        <row r="126">
          <cell r="A126" t="str">
            <v>경기광주신현DT</v>
          </cell>
          <cell r="B126">
            <v>1400</v>
          </cell>
        </row>
        <row r="127">
          <cell r="A127" t="str">
            <v>경기광주쌍령DT</v>
          </cell>
          <cell r="B127">
            <v>1100</v>
          </cell>
        </row>
        <row r="128">
          <cell r="A128" t="str">
            <v>경주보문로DT</v>
          </cell>
          <cell r="B128">
            <v>2600</v>
          </cell>
        </row>
        <row r="129">
          <cell r="A129" t="str">
            <v>경주터미널DT</v>
          </cell>
          <cell r="B129">
            <v>1300</v>
          </cell>
        </row>
        <row r="130">
          <cell r="A130" t="str">
            <v>고양DT</v>
          </cell>
          <cell r="B130">
            <v>1100</v>
          </cell>
        </row>
        <row r="131">
          <cell r="A131" t="str">
            <v>공릉DT</v>
          </cell>
          <cell r="B131">
            <v>1100</v>
          </cell>
        </row>
        <row r="132">
          <cell r="A132" t="str">
            <v>과천DT</v>
          </cell>
          <cell r="B132">
            <v>2100</v>
          </cell>
        </row>
        <row r="133">
          <cell r="A133" t="str">
            <v>광주금호DT</v>
          </cell>
          <cell r="B133">
            <v>1200</v>
          </cell>
        </row>
        <row r="134">
          <cell r="A134" t="str">
            <v>광주방림DT</v>
          </cell>
          <cell r="B134">
            <v>1200</v>
          </cell>
        </row>
        <row r="135">
          <cell r="A135" t="str">
            <v>광주선운DT</v>
          </cell>
          <cell r="B135">
            <v>2100</v>
          </cell>
        </row>
        <row r="136">
          <cell r="A136" t="str">
            <v>광주수완DT</v>
          </cell>
          <cell r="B136">
            <v>2000</v>
          </cell>
        </row>
        <row r="137">
          <cell r="A137" t="str">
            <v>광주신세계DT</v>
          </cell>
          <cell r="B137">
            <v>2200</v>
          </cell>
        </row>
        <row r="138">
          <cell r="A138" t="str">
            <v>광주신안DT</v>
          </cell>
          <cell r="B138">
            <v>2400</v>
          </cell>
        </row>
        <row r="139">
          <cell r="A139" t="str">
            <v>광주연제DT</v>
          </cell>
          <cell r="B139">
            <v>1400</v>
          </cell>
        </row>
        <row r="140">
          <cell r="A140" t="str">
            <v>광주운남DT</v>
          </cell>
          <cell r="B140">
            <v>1900</v>
          </cell>
        </row>
        <row r="141">
          <cell r="A141" t="str">
            <v>광주운암DT</v>
          </cell>
          <cell r="B141">
            <v>1900</v>
          </cell>
        </row>
        <row r="142">
          <cell r="A142" t="str">
            <v>광주월산DT</v>
          </cell>
          <cell r="B142">
            <v>1400</v>
          </cell>
        </row>
        <row r="143">
          <cell r="A143" t="str">
            <v>광주지산DT</v>
          </cell>
          <cell r="B143">
            <v>1300</v>
          </cell>
        </row>
        <row r="144">
          <cell r="A144" t="str">
            <v>광주화정DT</v>
          </cell>
          <cell r="B144">
            <v>2000</v>
          </cell>
        </row>
        <row r="145">
          <cell r="A145" t="str">
            <v>광주흑석DT</v>
          </cell>
          <cell r="B145">
            <v>1300</v>
          </cell>
        </row>
        <row r="146">
          <cell r="A146" t="str">
            <v>구미금오산DT</v>
          </cell>
          <cell r="B146">
            <v>2300</v>
          </cell>
        </row>
        <row r="147">
          <cell r="A147" t="str">
            <v>구미상모DT</v>
          </cell>
          <cell r="B147">
            <v>2100</v>
          </cell>
        </row>
        <row r="148">
          <cell r="A148" t="str">
            <v>구의DT</v>
          </cell>
          <cell r="B148">
            <v>2200</v>
          </cell>
        </row>
        <row r="149">
          <cell r="A149" t="str">
            <v>국립대구박물관DT</v>
          </cell>
          <cell r="B149">
            <v>2500</v>
          </cell>
        </row>
        <row r="150">
          <cell r="A150" t="str">
            <v>군산나운DT</v>
          </cell>
          <cell r="B150">
            <v>1300</v>
          </cell>
        </row>
        <row r="151">
          <cell r="A151" t="str">
            <v>김포풍무DT</v>
          </cell>
          <cell r="B151">
            <v>1800</v>
          </cell>
        </row>
        <row r="152">
          <cell r="A152" t="str">
            <v>김해대로DT</v>
          </cell>
          <cell r="B152">
            <v>1700</v>
          </cell>
        </row>
        <row r="153">
          <cell r="A153" t="str">
            <v>김해외동DT</v>
          </cell>
          <cell r="B153">
            <v>1100</v>
          </cell>
        </row>
        <row r="154">
          <cell r="A154" t="str">
            <v>대구감삼DT</v>
          </cell>
          <cell r="B154">
            <v>1500</v>
          </cell>
        </row>
        <row r="155">
          <cell r="A155" t="str">
            <v>대구두류DT</v>
          </cell>
          <cell r="B155">
            <v>1500</v>
          </cell>
        </row>
        <row r="156">
          <cell r="A156" t="str">
            <v>대구상동DT</v>
          </cell>
          <cell r="B156">
            <v>2000</v>
          </cell>
        </row>
        <row r="157">
          <cell r="A157" t="str">
            <v>대구상인DT</v>
          </cell>
          <cell r="B157">
            <v>2000</v>
          </cell>
        </row>
        <row r="158">
          <cell r="A158" t="str">
            <v>대구수성네거리DT</v>
          </cell>
          <cell r="B158">
            <v>2100</v>
          </cell>
        </row>
        <row r="159">
          <cell r="A159" t="str">
            <v>대구앞산DT</v>
          </cell>
          <cell r="B159">
            <v>2000</v>
          </cell>
        </row>
        <row r="160">
          <cell r="A160" t="str">
            <v>대구영대병원역DT</v>
          </cell>
          <cell r="B160">
            <v>2700</v>
          </cell>
        </row>
        <row r="161">
          <cell r="A161" t="str">
            <v>대구중동DT</v>
          </cell>
          <cell r="B161">
            <v>1300</v>
          </cell>
        </row>
        <row r="162">
          <cell r="A162" t="str">
            <v>대구칠성DT</v>
          </cell>
          <cell r="B162">
            <v>1500</v>
          </cell>
        </row>
        <row r="163">
          <cell r="A163" t="str">
            <v>대전대사DT</v>
          </cell>
          <cell r="B163">
            <v>1100</v>
          </cell>
        </row>
        <row r="164">
          <cell r="A164" t="str">
            <v>대전도안DT</v>
          </cell>
          <cell r="B164">
            <v>1200</v>
          </cell>
        </row>
        <row r="165">
          <cell r="A165" t="str">
            <v>대전신탄진DT</v>
          </cell>
          <cell r="B165">
            <v>1300</v>
          </cell>
        </row>
        <row r="166">
          <cell r="A166" t="str">
            <v>대전판암DT</v>
          </cell>
          <cell r="B166">
            <v>1200</v>
          </cell>
        </row>
        <row r="167">
          <cell r="A167" t="str">
            <v>대전한남대DT</v>
          </cell>
          <cell r="B167">
            <v>1200</v>
          </cell>
        </row>
        <row r="168">
          <cell r="A168" t="str">
            <v>동명대DT</v>
          </cell>
          <cell r="B168">
            <v>2400</v>
          </cell>
        </row>
        <row r="169">
          <cell r="A169" t="str">
            <v>동서대DT</v>
          </cell>
          <cell r="B169">
            <v>1200</v>
          </cell>
        </row>
        <row r="170">
          <cell r="A170" t="str">
            <v>동수원DT</v>
          </cell>
          <cell r="B170">
            <v>1900</v>
          </cell>
        </row>
        <row r="171">
          <cell r="A171" t="str">
            <v>동탄능동DT</v>
          </cell>
          <cell r="B171">
            <v>1400</v>
          </cell>
        </row>
        <row r="172">
          <cell r="A172" t="str">
            <v>마산역DT</v>
          </cell>
          <cell r="B172">
            <v>1600</v>
          </cell>
        </row>
        <row r="173">
          <cell r="A173" t="str">
            <v>마산회원DT</v>
          </cell>
          <cell r="B173">
            <v>1300</v>
          </cell>
        </row>
        <row r="174">
          <cell r="A174" t="str">
            <v>명지강변DT</v>
          </cell>
          <cell r="B174">
            <v>1100</v>
          </cell>
        </row>
        <row r="175">
          <cell r="A175" t="str">
            <v>목포북항DT</v>
          </cell>
          <cell r="B175">
            <v>1800</v>
          </cell>
        </row>
        <row r="176">
          <cell r="A176" t="str">
            <v>목포터미널DT</v>
          </cell>
          <cell r="B176">
            <v>2000</v>
          </cell>
        </row>
        <row r="177">
          <cell r="A177" t="str">
            <v>밀양DT</v>
          </cell>
          <cell r="B177">
            <v>1800</v>
          </cell>
        </row>
        <row r="178">
          <cell r="A178" t="str">
            <v>백석역DT</v>
          </cell>
          <cell r="B178">
            <v>7800</v>
          </cell>
        </row>
        <row r="179">
          <cell r="A179" t="str">
            <v>부산안락DT</v>
          </cell>
          <cell r="B179">
            <v>3000</v>
          </cell>
        </row>
        <row r="180">
          <cell r="A180" t="str">
            <v>부산재송DT</v>
          </cell>
          <cell r="B180">
            <v>2600</v>
          </cell>
        </row>
        <row r="181">
          <cell r="A181" t="str">
            <v>부천심곡DT</v>
          </cell>
          <cell r="B181">
            <v>1300</v>
          </cell>
        </row>
        <row r="182">
          <cell r="A182" t="str">
            <v>부천중동DT</v>
          </cell>
          <cell r="B182">
            <v>2400</v>
          </cell>
        </row>
        <row r="183">
          <cell r="A183" t="str">
            <v>부평삼거리역DT</v>
          </cell>
          <cell r="B183">
            <v>1700</v>
          </cell>
        </row>
        <row r="184">
          <cell r="A184" t="str">
            <v>북오산IC DT</v>
          </cell>
          <cell r="B184">
            <v>1500</v>
          </cell>
        </row>
        <row r="185">
          <cell r="A185" t="str">
            <v>서산예천DT</v>
          </cell>
          <cell r="B185">
            <v>1600</v>
          </cell>
        </row>
        <row r="186">
          <cell r="A186" t="str">
            <v>세종다정DT</v>
          </cell>
          <cell r="B186">
            <v>2800</v>
          </cell>
        </row>
        <row r="187">
          <cell r="A187" t="str">
            <v>송파방이DT</v>
          </cell>
          <cell r="B187">
            <v>1500</v>
          </cell>
        </row>
        <row r="188">
          <cell r="A188" t="str">
            <v>수영망미DT</v>
          </cell>
          <cell r="B188">
            <v>3200</v>
          </cell>
        </row>
        <row r="189">
          <cell r="A189" t="str">
            <v>수원IC DT</v>
          </cell>
          <cell r="B189">
            <v>3800</v>
          </cell>
        </row>
        <row r="190">
          <cell r="A190" t="str">
            <v>수원경수인계DT</v>
          </cell>
          <cell r="B190">
            <v>1600</v>
          </cell>
        </row>
        <row r="191">
          <cell r="A191" t="str">
            <v>수원권선DT</v>
          </cell>
          <cell r="B191">
            <v>3700</v>
          </cell>
        </row>
        <row r="192">
          <cell r="A192" t="str">
            <v>수원세류DT</v>
          </cell>
          <cell r="B192">
            <v>1800</v>
          </cell>
        </row>
        <row r="193">
          <cell r="A193" t="str">
            <v>수원연무DT</v>
          </cell>
          <cell r="B193">
            <v>1100</v>
          </cell>
        </row>
        <row r="194">
          <cell r="A194" t="str">
            <v>수원인계DT</v>
          </cell>
          <cell r="B194">
            <v>1300</v>
          </cell>
        </row>
        <row r="195">
          <cell r="A195" t="str">
            <v>신정DT</v>
          </cell>
          <cell r="B195">
            <v>1800</v>
          </cell>
        </row>
        <row r="196">
          <cell r="A196" t="str">
            <v>아산방축DT</v>
          </cell>
          <cell r="B196">
            <v>1300</v>
          </cell>
        </row>
        <row r="197">
          <cell r="A197" t="str">
            <v>안성석정DT</v>
          </cell>
          <cell r="B197">
            <v>1300</v>
          </cell>
        </row>
        <row r="198">
          <cell r="A198" t="str">
            <v>안양비산DT</v>
          </cell>
          <cell r="B198">
            <v>2100</v>
          </cell>
        </row>
        <row r="199">
          <cell r="A199" t="str">
            <v>안양운동장사거리DT</v>
          </cell>
          <cell r="B199">
            <v>1100</v>
          </cell>
        </row>
        <row r="200">
          <cell r="A200" t="str">
            <v>안양호계DT</v>
          </cell>
          <cell r="B200">
            <v>1900</v>
          </cell>
        </row>
        <row r="201">
          <cell r="A201" t="str">
            <v>양산덕계DT</v>
          </cell>
          <cell r="B201">
            <v>2200</v>
          </cell>
        </row>
        <row r="202">
          <cell r="A202" t="str">
            <v>양주송추DT</v>
          </cell>
          <cell r="B202">
            <v>1200</v>
          </cell>
        </row>
        <row r="203">
          <cell r="A203" t="str">
            <v>여수학동DT</v>
          </cell>
          <cell r="B203">
            <v>1500</v>
          </cell>
        </row>
        <row r="204">
          <cell r="A204" t="str">
            <v>여주DT</v>
          </cell>
          <cell r="B204">
            <v>2100</v>
          </cell>
        </row>
        <row r="205">
          <cell r="A205" t="str">
            <v>역곡역DT</v>
          </cell>
          <cell r="B205">
            <v>3100</v>
          </cell>
        </row>
        <row r="206">
          <cell r="A206" t="str">
            <v>영등포신길DT</v>
          </cell>
          <cell r="B206">
            <v>1900</v>
          </cell>
        </row>
        <row r="207">
          <cell r="A207" t="str">
            <v>오산IC DT</v>
          </cell>
          <cell r="B207">
            <v>1400</v>
          </cell>
        </row>
        <row r="208">
          <cell r="A208" t="str">
            <v>온천장역DT</v>
          </cell>
          <cell r="B208">
            <v>1200</v>
          </cell>
        </row>
        <row r="209">
          <cell r="A209" t="str">
            <v>용인김량장DT</v>
          </cell>
          <cell r="B209">
            <v>3100</v>
          </cell>
        </row>
        <row r="210">
          <cell r="A210" t="str">
            <v>용인마북DT</v>
          </cell>
          <cell r="B210">
            <v>1600</v>
          </cell>
        </row>
        <row r="211">
          <cell r="A211" t="str">
            <v>용인보라DT</v>
          </cell>
          <cell r="B211">
            <v>1600</v>
          </cell>
        </row>
        <row r="212">
          <cell r="A212" t="str">
            <v>용인상하DT</v>
          </cell>
          <cell r="B212">
            <v>1100</v>
          </cell>
        </row>
        <row r="213">
          <cell r="A213" t="str">
            <v>용인시청DT</v>
          </cell>
          <cell r="B213">
            <v>1600</v>
          </cell>
        </row>
        <row r="214">
          <cell r="A214" t="str">
            <v>울산남구청DT</v>
          </cell>
          <cell r="B214">
            <v>1200</v>
          </cell>
        </row>
        <row r="215">
          <cell r="A215" t="str">
            <v>울산도산사거리DT</v>
          </cell>
          <cell r="B215">
            <v>1700</v>
          </cell>
        </row>
        <row r="216">
          <cell r="A216" t="str">
            <v>울산시청사거리DT</v>
          </cell>
          <cell r="B216">
            <v>1500</v>
          </cell>
        </row>
        <row r="217">
          <cell r="A217" t="str">
            <v>울산호계DT</v>
          </cell>
          <cell r="B217">
            <v>1600</v>
          </cell>
        </row>
        <row r="218">
          <cell r="A218" t="str">
            <v>원당DT</v>
          </cell>
          <cell r="B218">
            <v>1500</v>
          </cell>
        </row>
        <row r="219">
          <cell r="A219" t="str">
            <v>원주반곡DT</v>
          </cell>
          <cell r="B219">
            <v>1100</v>
          </cell>
        </row>
        <row r="220">
          <cell r="A220" t="str">
            <v>의왕청계DT</v>
          </cell>
          <cell r="B220">
            <v>1500</v>
          </cell>
        </row>
        <row r="221">
          <cell r="A221" t="str">
            <v>의정부녹양DT</v>
          </cell>
          <cell r="B221">
            <v>1100</v>
          </cell>
        </row>
        <row r="222">
          <cell r="A222" t="str">
            <v>의정부신곡DT</v>
          </cell>
          <cell r="B222">
            <v>1200</v>
          </cell>
        </row>
        <row r="223">
          <cell r="A223" t="str">
            <v>의정부예술의전당DT</v>
          </cell>
          <cell r="B223">
            <v>1300</v>
          </cell>
        </row>
        <row r="224">
          <cell r="A224" t="str">
            <v>이천사음DT</v>
          </cell>
          <cell r="B224">
            <v>4600</v>
          </cell>
        </row>
        <row r="225">
          <cell r="A225" t="str">
            <v>인천간석DT</v>
          </cell>
          <cell r="B225">
            <v>1200</v>
          </cell>
        </row>
        <row r="226">
          <cell r="A226" t="str">
            <v>인천동춘DT</v>
          </cell>
          <cell r="B226">
            <v>1500</v>
          </cell>
        </row>
        <row r="227">
          <cell r="A227" t="str">
            <v>인천용현DT</v>
          </cell>
          <cell r="B227">
            <v>3400</v>
          </cell>
        </row>
        <row r="228">
          <cell r="A228" t="str">
            <v>인천학익DT</v>
          </cell>
          <cell r="B228">
            <v>1200</v>
          </cell>
        </row>
        <row r="229">
          <cell r="A229" t="str">
            <v>전주덕진광장DT</v>
          </cell>
          <cell r="B229">
            <v>1000</v>
          </cell>
        </row>
        <row r="230">
          <cell r="A230" t="str">
            <v>전주백제대로DT</v>
          </cell>
          <cell r="B230">
            <v>1300</v>
          </cell>
        </row>
        <row r="231">
          <cell r="A231" t="str">
            <v>전주평화DT</v>
          </cell>
          <cell r="B231">
            <v>1200</v>
          </cell>
        </row>
        <row r="232">
          <cell r="A232" t="str">
            <v>전주효자DT</v>
          </cell>
          <cell r="B232">
            <v>3000</v>
          </cell>
        </row>
        <row r="233">
          <cell r="A233" t="str">
            <v>제주도남DT</v>
          </cell>
          <cell r="B233">
            <v>1300</v>
          </cell>
        </row>
        <row r="234">
          <cell r="A234" t="str">
            <v>제주애월DT</v>
          </cell>
          <cell r="B234">
            <v>1900</v>
          </cell>
        </row>
        <row r="235">
          <cell r="A235" t="str">
            <v>제주외도DT</v>
          </cell>
          <cell r="B235">
            <v>1300</v>
          </cell>
        </row>
        <row r="236">
          <cell r="A236" t="str">
            <v>제주용담DT</v>
          </cell>
          <cell r="B236">
            <v>2900</v>
          </cell>
        </row>
        <row r="237">
          <cell r="A237" t="str">
            <v>제주중문DT</v>
          </cell>
          <cell r="B237">
            <v>2400</v>
          </cell>
        </row>
        <row r="238">
          <cell r="A238" t="str">
            <v>제천DT</v>
          </cell>
          <cell r="B238">
            <v>1400</v>
          </cell>
        </row>
        <row r="239">
          <cell r="A239" t="str">
            <v>종암DT</v>
          </cell>
          <cell r="B239">
            <v>1400</v>
          </cell>
        </row>
        <row r="240">
          <cell r="A240" t="str">
            <v>진주칠암DT</v>
          </cell>
          <cell r="B240">
            <v>1300</v>
          </cell>
        </row>
        <row r="241">
          <cell r="A241" t="str">
            <v>창원역DT</v>
          </cell>
          <cell r="B241">
            <v>1400</v>
          </cell>
        </row>
        <row r="242">
          <cell r="A242" t="str">
            <v>창원호계DT</v>
          </cell>
          <cell r="B242">
            <v>1300</v>
          </cell>
        </row>
        <row r="243">
          <cell r="A243" t="str">
            <v>천안두정역DT</v>
          </cell>
          <cell r="B243">
            <v>1800</v>
          </cell>
        </row>
        <row r="244">
          <cell r="A244" t="str">
            <v>천안불당DT</v>
          </cell>
          <cell r="B244">
            <v>1500</v>
          </cell>
        </row>
        <row r="245">
          <cell r="A245" t="str">
            <v>천안성정DT</v>
          </cell>
          <cell r="B245">
            <v>1600</v>
          </cell>
        </row>
        <row r="246">
          <cell r="A246" t="str">
            <v>청주봉명DT</v>
          </cell>
          <cell r="B246">
            <v>1100</v>
          </cell>
        </row>
        <row r="247">
          <cell r="A247" t="str">
            <v>청주사직DT</v>
          </cell>
          <cell r="B247">
            <v>1600</v>
          </cell>
        </row>
        <row r="248">
          <cell r="A248" t="str">
            <v>청주율량DT</v>
          </cell>
          <cell r="B248">
            <v>2800</v>
          </cell>
        </row>
        <row r="249">
          <cell r="A249" t="str">
            <v>춘천석사DT</v>
          </cell>
          <cell r="B249">
            <v>1600</v>
          </cell>
        </row>
        <row r="250">
          <cell r="A250" t="str">
            <v>충주시청DT</v>
          </cell>
          <cell r="B250">
            <v>4100</v>
          </cell>
        </row>
        <row r="251">
          <cell r="A251" t="str">
            <v>충주호암DT</v>
          </cell>
          <cell r="B251">
            <v>2300</v>
          </cell>
        </row>
        <row r="252">
          <cell r="A252" t="str">
            <v>평택서정DT</v>
          </cell>
          <cell r="B252">
            <v>1200</v>
          </cell>
        </row>
        <row r="253">
          <cell r="A253" t="str">
            <v>풍무역DT</v>
          </cell>
          <cell r="B253">
            <v>1800</v>
          </cell>
        </row>
        <row r="254">
          <cell r="A254" t="str">
            <v>화곡DT</v>
          </cell>
          <cell r="B254">
            <v>1400</v>
          </cell>
        </row>
        <row r="255">
          <cell r="A255" t="str">
            <v>화성병점DT</v>
          </cell>
          <cell r="B255">
            <v>761</v>
          </cell>
        </row>
        <row r="256">
          <cell r="A256" t="str">
            <v>리버사이드팔당DTR</v>
          </cell>
          <cell r="B256">
            <v>1900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지점명</v>
          </cell>
          <cell r="B1" t="str">
            <v>분류</v>
          </cell>
        </row>
        <row r="2">
          <cell r="A2" t="str">
            <v>강동구청DT</v>
          </cell>
          <cell r="B2" t="str">
            <v>아파트</v>
          </cell>
        </row>
        <row r="3">
          <cell r="A3" t="str">
            <v>강동암사DT</v>
          </cell>
          <cell r="B3" t="str">
            <v>IC근처</v>
          </cell>
        </row>
        <row r="4">
          <cell r="A4" t="str">
            <v>강릉송정DT</v>
          </cell>
          <cell r="B4" t="str">
            <v>관광</v>
          </cell>
        </row>
        <row r="5">
          <cell r="A5" t="str">
            <v>경기광주송정DT</v>
          </cell>
          <cell r="B5" t="str">
            <v>IC근처</v>
          </cell>
        </row>
        <row r="6">
          <cell r="A6" t="str">
            <v>경기광주신현DT</v>
          </cell>
          <cell r="B6" t="str">
            <v>IC근처</v>
          </cell>
        </row>
        <row r="7">
          <cell r="A7" t="str">
            <v>경기광주쌍령DT</v>
          </cell>
          <cell r="B7" t="str">
            <v>아파트</v>
          </cell>
        </row>
        <row r="8">
          <cell r="A8" t="str">
            <v>경남사천DT</v>
          </cell>
          <cell r="B8" t="str">
            <v>사업체</v>
          </cell>
        </row>
        <row r="9">
          <cell r="A9" t="str">
            <v>경산중방DT</v>
          </cell>
          <cell r="B9" t="str">
            <v>아파트</v>
          </cell>
        </row>
        <row r="10">
          <cell r="A10" t="str">
            <v>경인교대입구역DT</v>
          </cell>
          <cell r="B10" t="str">
            <v>IC근처</v>
          </cell>
        </row>
        <row r="11">
          <cell r="A11" t="str">
            <v>경주보문로DT</v>
          </cell>
          <cell r="B11" t="str">
            <v>관광</v>
          </cell>
        </row>
        <row r="12">
          <cell r="A12" t="str">
            <v>경주보문호수DT</v>
          </cell>
          <cell r="B12" t="str">
            <v>관광</v>
          </cell>
        </row>
        <row r="13">
          <cell r="A13" t="str">
            <v>경주터미널DT</v>
          </cell>
          <cell r="B13" t="str">
            <v>IC근처</v>
          </cell>
        </row>
        <row r="14">
          <cell r="A14" t="str">
            <v>계룡대로DT</v>
          </cell>
          <cell r="B14" t="str">
            <v>아파트</v>
          </cell>
        </row>
        <row r="15">
          <cell r="A15" t="str">
            <v>고양DT</v>
          </cell>
          <cell r="B15" t="str">
            <v>IC근처</v>
          </cell>
        </row>
        <row r="16">
          <cell r="A16" t="str">
            <v>공릉DT</v>
          </cell>
          <cell r="B16" t="str">
            <v>IC근처</v>
          </cell>
        </row>
        <row r="17">
          <cell r="A17" t="str">
            <v>공주동학사DT</v>
          </cell>
          <cell r="B17" t="str">
            <v>IC근처</v>
          </cell>
        </row>
        <row r="18">
          <cell r="A18" t="str">
            <v>과천DT</v>
          </cell>
          <cell r="B18" t="str">
            <v>아파트</v>
          </cell>
        </row>
        <row r="19">
          <cell r="A19" t="str">
            <v>광명소하DT</v>
          </cell>
          <cell r="B19" t="str">
            <v>IC근처</v>
          </cell>
        </row>
        <row r="20">
          <cell r="A20" t="str">
            <v>광주금호DT</v>
          </cell>
          <cell r="B20" t="str">
            <v>아파트</v>
          </cell>
        </row>
        <row r="21">
          <cell r="A21" t="str">
            <v>광주매곡DT</v>
          </cell>
          <cell r="B21" t="str">
            <v>IC근처</v>
          </cell>
        </row>
        <row r="22">
          <cell r="A22" t="str">
            <v>광주방림DT</v>
          </cell>
          <cell r="B22" t="str">
            <v>아파트</v>
          </cell>
        </row>
        <row r="23">
          <cell r="A23" t="str">
            <v>광주산정DT</v>
          </cell>
          <cell r="B23" t="str">
            <v>아파트</v>
          </cell>
        </row>
        <row r="24">
          <cell r="A24" t="str">
            <v>광주상무DT</v>
          </cell>
          <cell r="B24" t="str">
            <v>아파트</v>
          </cell>
        </row>
        <row r="25">
          <cell r="A25" t="str">
            <v>광주선운DT</v>
          </cell>
          <cell r="B25" t="str">
            <v>사업체</v>
          </cell>
        </row>
        <row r="26">
          <cell r="A26" t="str">
            <v>광주수완DT</v>
          </cell>
          <cell r="B26" t="str">
            <v>사업체</v>
          </cell>
        </row>
        <row r="27">
          <cell r="A27" t="str">
            <v>광주신가DT</v>
          </cell>
          <cell r="B27" t="str">
            <v>IC근처</v>
          </cell>
        </row>
        <row r="28">
          <cell r="A28" t="str">
            <v>광주신세계DT</v>
          </cell>
          <cell r="B28" t="str">
            <v>사업체</v>
          </cell>
        </row>
        <row r="29">
          <cell r="A29" t="str">
            <v>광주신안DT</v>
          </cell>
          <cell r="B29" t="str">
            <v>IC근처</v>
          </cell>
        </row>
        <row r="30">
          <cell r="A30" t="str">
            <v>광주연제DT</v>
          </cell>
          <cell r="B30" t="str">
            <v>사업체</v>
          </cell>
        </row>
        <row r="31">
          <cell r="A31" t="str">
            <v>광주용두DT</v>
          </cell>
          <cell r="B31" t="str">
            <v>사업체</v>
          </cell>
        </row>
        <row r="32">
          <cell r="A32" t="str">
            <v>광주운남DT</v>
          </cell>
          <cell r="B32" t="str">
            <v>아파트</v>
          </cell>
        </row>
        <row r="33">
          <cell r="A33" t="str">
            <v>광주운암DT</v>
          </cell>
          <cell r="B33" t="str">
            <v>IC근처</v>
          </cell>
        </row>
        <row r="34">
          <cell r="A34" t="str">
            <v>광주월산DT</v>
          </cell>
          <cell r="B34" t="str">
            <v>아파트</v>
          </cell>
        </row>
        <row r="35">
          <cell r="A35" t="str">
            <v>광주주월DT</v>
          </cell>
          <cell r="B35" t="str">
            <v>아파트</v>
          </cell>
        </row>
        <row r="36">
          <cell r="A36" t="str">
            <v>광주지산DT</v>
          </cell>
          <cell r="B36" t="str">
            <v>아파트</v>
          </cell>
        </row>
        <row r="37">
          <cell r="A37" t="str">
            <v>광주지원DT</v>
          </cell>
          <cell r="B37" t="str">
            <v>IC근처</v>
          </cell>
        </row>
        <row r="38">
          <cell r="A38" t="str">
            <v>광주화정DT</v>
          </cell>
          <cell r="B38" t="str">
            <v>아파트</v>
          </cell>
        </row>
        <row r="39">
          <cell r="A39" t="str">
            <v>광주효천DT</v>
          </cell>
          <cell r="B39" t="str">
            <v>사업체</v>
          </cell>
        </row>
        <row r="40">
          <cell r="A40" t="str">
            <v>광주흑석DT</v>
          </cell>
          <cell r="B40" t="str">
            <v>아파트</v>
          </cell>
        </row>
        <row r="41">
          <cell r="A41" t="str">
            <v>구미금오산DT</v>
          </cell>
          <cell r="B41" t="str">
            <v>관광</v>
          </cell>
        </row>
        <row r="42">
          <cell r="A42" t="str">
            <v>구미도량DT</v>
          </cell>
          <cell r="B42" t="str">
            <v>IC근처</v>
          </cell>
        </row>
        <row r="43">
          <cell r="A43" t="str">
            <v>구미상모DT</v>
          </cell>
          <cell r="B43" t="str">
            <v>사업체</v>
          </cell>
        </row>
        <row r="44">
          <cell r="A44" t="str">
            <v>구미시청DT</v>
          </cell>
          <cell r="B44" t="str">
            <v>아파트</v>
          </cell>
        </row>
        <row r="45">
          <cell r="A45" t="str">
            <v>구의DT</v>
          </cell>
          <cell r="B45" t="str">
            <v>관광</v>
          </cell>
        </row>
        <row r="46">
          <cell r="A46" t="str">
            <v>국립대구박물관DT</v>
          </cell>
          <cell r="B46" t="str">
            <v>아파트</v>
          </cell>
        </row>
        <row r="47">
          <cell r="A47" t="str">
            <v>군산나운DT</v>
          </cell>
          <cell r="B47" t="str">
            <v>아파트</v>
          </cell>
        </row>
        <row r="48">
          <cell r="A48" t="str">
            <v>금정구청DT</v>
          </cell>
          <cell r="B48" t="str">
            <v>IC근처</v>
          </cell>
        </row>
        <row r="49">
          <cell r="A49" t="str">
            <v>금정남산동DT</v>
          </cell>
          <cell r="B49" t="str">
            <v>IC근처</v>
          </cell>
        </row>
        <row r="50">
          <cell r="A50" t="str">
            <v>기장역DT</v>
          </cell>
          <cell r="B50" t="str">
            <v>관광</v>
          </cell>
        </row>
        <row r="51">
          <cell r="A51" t="str">
            <v>김천시청DT</v>
          </cell>
          <cell r="B51" t="str">
            <v>사업체</v>
          </cell>
        </row>
        <row r="52">
          <cell r="A52" t="str">
            <v>김포감정DT</v>
          </cell>
          <cell r="B52" t="str">
            <v>IC근처</v>
          </cell>
        </row>
        <row r="53">
          <cell r="A53" t="str">
            <v>김포풍무DT</v>
          </cell>
          <cell r="B53" t="str">
            <v>아파트</v>
          </cell>
        </row>
        <row r="54">
          <cell r="A54" t="str">
            <v>김해구산DT</v>
          </cell>
          <cell r="B54" t="str">
            <v>아파트</v>
          </cell>
        </row>
        <row r="55">
          <cell r="A55" t="str">
            <v>김해대로DT</v>
          </cell>
          <cell r="B55" t="str">
            <v>IC근처</v>
          </cell>
        </row>
        <row r="56">
          <cell r="A56" t="str">
            <v>김해외동DT</v>
          </cell>
          <cell r="B56" t="str">
            <v>IC근처</v>
          </cell>
        </row>
        <row r="57">
          <cell r="A57" t="str">
            <v>김해진영DT</v>
          </cell>
          <cell r="B57" t="str">
            <v>IC근처</v>
          </cell>
        </row>
        <row r="58">
          <cell r="A58" t="str">
            <v>낙성대DT</v>
          </cell>
          <cell r="B58" t="str">
            <v>IC근처</v>
          </cell>
        </row>
        <row r="59">
          <cell r="A59" t="str">
            <v>남양산IC DT</v>
          </cell>
          <cell r="B59" t="str">
            <v>IC근처</v>
          </cell>
        </row>
        <row r="60">
          <cell r="A60" t="str">
            <v>남양주연평DT</v>
          </cell>
          <cell r="B60" t="str">
            <v>IC근처</v>
          </cell>
        </row>
        <row r="61">
          <cell r="A61" t="str">
            <v>남양주진접DT</v>
          </cell>
          <cell r="B61" t="str">
            <v>IC근처</v>
          </cell>
        </row>
        <row r="62">
          <cell r="A62" t="str">
            <v>다대포DT</v>
          </cell>
          <cell r="B62" t="str">
            <v>관광</v>
          </cell>
        </row>
        <row r="63">
          <cell r="A63" t="str">
            <v>당진시곡DT</v>
          </cell>
          <cell r="B63" t="str">
            <v>IC근처</v>
          </cell>
        </row>
        <row r="64">
          <cell r="A64" t="str">
            <v>대구감삼DT</v>
          </cell>
          <cell r="B64" t="str">
            <v>IC근처</v>
          </cell>
        </row>
        <row r="65">
          <cell r="A65" t="str">
            <v>대구공평DT</v>
          </cell>
          <cell r="B65" t="str">
            <v>관광</v>
          </cell>
        </row>
        <row r="66">
          <cell r="A66" t="str">
            <v>대구도원DT</v>
          </cell>
          <cell r="B66" t="str">
            <v>아파트</v>
          </cell>
        </row>
        <row r="67">
          <cell r="A67" t="str">
            <v>대구두류DT</v>
          </cell>
          <cell r="B67" t="str">
            <v>관광</v>
          </cell>
        </row>
        <row r="68">
          <cell r="A68" t="str">
            <v>대구만촌DT</v>
          </cell>
          <cell r="B68" t="str">
            <v>아파트</v>
          </cell>
        </row>
        <row r="69">
          <cell r="A69" t="str">
            <v>대구상동DT</v>
          </cell>
          <cell r="B69" t="str">
            <v>관광</v>
          </cell>
        </row>
        <row r="70">
          <cell r="A70" t="str">
            <v>대구상인DT</v>
          </cell>
          <cell r="B70" t="str">
            <v>사업체</v>
          </cell>
        </row>
        <row r="71">
          <cell r="A71" t="str">
            <v>대구성서IC DT</v>
          </cell>
          <cell r="B71" t="str">
            <v>IC근처</v>
          </cell>
        </row>
        <row r="72">
          <cell r="A72" t="str">
            <v>대구수성네거리DT</v>
          </cell>
          <cell r="B72" t="str">
            <v>아파트</v>
          </cell>
        </row>
        <row r="73">
          <cell r="A73" t="str">
            <v>대구수성도서관DT</v>
          </cell>
          <cell r="B73" t="str">
            <v>아파트</v>
          </cell>
        </row>
        <row r="74">
          <cell r="A74" t="str">
            <v>대구앞산DT</v>
          </cell>
          <cell r="B74" t="str">
            <v>아파트</v>
          </cell>
        </row>
        <row r="75">
          <cell r="A75" t="str">
            <v>대구영대병원역DT</v>
          </cell>
          <cell r="B75" t="str">
            <v>아파트</v>
          </cell>
        </row>
        <row r="76">
          <cell r="A76" t="str">
            <v>대구월곡DT</v>
          </cell>
          <cell r="B76" t="str">
            <v>아파트</v>
          </cell>
        </row>
        <row r="77">
          <cell r="A77" t="str">
            <v>대구중동DT</v>
          </cell>
          <cell r="B77" t="str">
            <v>아파트</v>
          </cell>
        </row>
        <row r="78">
          <cell r="A78" t="str">
            <v>대구중동네거리DT</v>
          </cell>
          <cell r="B78" t="str">
            <v>아파트</v>
          </cell>
        </row>
        <row r="79">
          <cell r="A79" t="str">
            <v>대구칠곡대로DT</v>
          </cell>
          <cell r="B79" t="str">
            <v>IC근처</v>
          </cell>
        </row>
        <row r="80">
          <cell r="A80" t="str">
            <v>대구칠성DT</v>
          </cell>
          <cell r="B80" t="str">
            <v>아파트</v>
          </cell>
        </row>
        <row r="81">
          <cell r="A81" t="str">
            <v>대구침산DT</v>
          </cell>
          <cell r="B81" t="str">
            <v>사업체</v>
          </cell>
        </row>
        <row r="82">
          <cell r="A82" t="str">
            <v>대구평리DT</v>
          </cell>
          <cell r="B82" t="str">
            <v>사업체</v>
          </cell>
        </row>
        <row r="83">
          <cell r="A83" t="str">
            <v>대구황금DT</v>
          </cell>
          <cell r="B83" t="str">
            <v>아파트</v>
          </cell>
        </row>
        <row r="84">
          <cell r="A84" t="str">
            <v>대전IC DT</v>
          </cell>
          <cell r="B84" t="str">
            <v>IC근처</v>
          </cell>
        </row>
        <row r="85">
          <cell r="A85" t="str">
            <v>대전가수원DT</v>
          </cell>
          <cell r="B85" t="str">
            <v>IC근처</v>
          </cell>
        </row>
        <row r="86">
          <cell r="A86" t="str">
            <v>대전대사DT</v>
          </cell>
          <cell r="B86" t="str">
            <v>아파트</v>
          </cell>
        </row>
        <row r="87">
          <cell r="A87" t="str">
            <v>대전도안DT</v>
          </cell>
          <cell r="B87" t="str">
            <v>아파트</v>
          </cell>
        </row>
        <row r="88">
          <cell r="A88" t="str">
            <v>대전수침교DT</v>
          </cell>
          <cell r="B88" t="str">
            <v>아파트</v>
          </cell>
        </row>
        <row r="89">
          <cell r="A89" t="str">
            <v>대전신탄진DT</v>
          </cell>
          <cell r="B89" t="str">
            <v>사업체</v>
          </cell>
        </row>
        <row r="90">
          <cell r="A90" t="str">
            <v>대전유천DT</v>
          </cell>
          <cell r="B90" t="str">
            <v>아파트</v>
          </cell>
        </row>
        <row r="91">
          <cell r="A91" t="str">
            <v>대전터미널DT</v>
          </cell>
          <cell r="B91" t="str">
            <v>아파트</v>
          </cell>
        </row>
        <row r="92">
          <cell r="A92" t="str">
            <v>대전판암DT</v>
          </cell>
          <cell r="B92" t="str">
            <v>IC근처</v>
          </cell>
        </row>
        <row r="93">
          <cell r="A93" t="str">
            <v>대전한남대DT</v>
          </cell>
          <cell r="B93" t="str">
            <v>사업체</v>
          </cell>
        </row>
        <row r="94">
          <cell r="A94" t="str">
            <v>동대구로DT</v>
          </cell>
          <cell r="B94" t="str">
            <v>아파트</v>
          </cell>
        </row>
        <row r="95">
          <cell r="A95" t="str">
            <v>동두천DT</v>
          </cell>
          <cell r="B95" t="str">
            <v>아파트</v>
          </cell>
        </row>
        <row r="96">
          <cell r="A96" t="str">
            <v>동래미남DT</v>
          </cell>
          <cell r="B96" t="str">
            <v>아파트</v>
          </cell>
        </row>
        <row r="97">
          <cell r="A97" t="str">
            <v>동명대DT</v>
          </cell>
          <cell r="B97" t="str">
            <v>아파트</v>
          </cell>
        </row>
        <row r="98">
          <cell r="A98" t="str">
            <v>동부산DT</v>
          </cell>
          <cell r="B98" t="str">
            <v>관광</v>
          </cell>
        </row>
        <row r="99">
          <cell r="A99" t="str">
            <v>동서대DT</v>
          </cell>
          <cell r="B99" t="str">
            <v>사업체</v>
          </cell>
        </row>
        <row r="100">
          <cell r="A100" t="str">
            <v>동수원DT</v>
          </cell>
          <cell r="B100" t="str">
            <v>IC근처</v>
          </cell>
        </row>
        <row r="101">
          <cell r="A101" t="str">
            <v>동탄능동DT</v>
          </cell>
          <cell r="B101" t="str">
            <v>아파트</v>
          </cell>
        </row>
        <row r="102">
          <cell r="A102" t="str">
            <v>동해DT</v>
          </cell>
          <cell r="B102" t="str">
            <v>관광</v>
          </cell>
        </row>
        <row r="103">
          <cell r="A103" t="str">
            <v>리버사이드팔당DTR</v>
          </cell>
          <cell r="B103" t="str">
            <v>관광</v>
          </cell>
        </row>
        <row r="104">
          <cell r="A104" t="str">
            <v>마산역DT</v>
          </cell>
          <cell r="B104" t="str">
            <v>IC근처</v>
          </cell>
        </row>
        <row r="105">
          <cell r="A105" t="str">
            <v>마산해안대로DT</v>
          </cell>
          <cell r="B105" t="str">
            <v>관광</v>
          </cell>
        </row>
        <row r="106">
          <cell r="A106" t="str">
            <v>마산회원DT</v>
          </cell>
          <cell r="B106" t="str">
            <v>IC근처</v>
          </cell>
        </row>
        <row r="107">
          <cell r="A107" t="str">
            <v>명지강변DT</v>
          </cell>
          <cell r="B107" t="str">
            <v>관광</v>
          </cell>
        </row>
        <row r="108">
          <cell r="A108" t="str">
            <v>목포북항DT</v>
          </cell>
          <cell r="B108" t="str">
            <v>사업체</v>
          </cell>
        </row>
        <row r="109">
          <cell r="A109" t="str">
            <v>목포터미널DT</v>
          </cell>
          <cell r="B109" t="str">
            <v>아파트</v>
          </cell>
        </row>
        <row r="110">
          <cell r="A110" t="str">
            <v>밀양DT</v>
          </cell>
          <cell r="B110" t="str">
            <v>아파트</v>
          </cell>
        </row>
        <row r="111">
          <cell r="A111" t="str">
            <v>방화DT</v>
          </cell>
          <cell r="B111" t="str">
            <v>IC근처</v>
          </cell>
        </row>
        <row r="112">
          <cell r="A112" t="str">
            <v>백석역DT</v>
          </cell>
          <cell r="B112" t="str">
            <v>IC근처</v>
          </cell>
        </row>
        <row r="113">
          <cell r="A113" t="str">
            <v>부산교대역DT</v>
          </cell>
          <cell r="B113" t="str">
            <v>아파트</v>
          </cell>
        </row>
        <row r="114">
          <cell r="A114" t="str">
            <v>부산안락DT</v>
          </cell>
          <cell r="B114" t="str">
            <v>IC근처</v>
          </cell>
        </row>
        <row r="115">
          <cell r="A115" t="str">
            <v>부산재송DT</v>
          </cell>
          <cell r="B115" t="str">
            <v>아파트</v>
          </cell>
        </row>
        <row r="116">
          <cell r="A116" t="str">
            <v>부천심곡DT</v>
          </cell>
          <cell r="B116" t="str">
            <v>IC근처</v>
          </cell>
        </row>
        <row r="117">
          <cell r="A117" t="str">
            <v>부천중동DT</v>
          </cell>
          <cell r="B117" t="str">
            <v>IC근처</v>
          </cell>
        </row>
        <row r="118">
          <cell r="A118" t="str">
            <v>부평삼거리역DT</v>
          </cell>
          <cell r="B118" t="str">
            <v>IC근처</v>
          </cell>
        </row>
        <row r="119">
          <cell r="A119" t="str">
            <v>북수원IC DT</v>
          </cell>
          <cell r="B119" t="str">
            <v>IC근처</v>
          </cell>
        </row>
        <row r="120">
          <cell r="A120" t="str">
            <v>북오산IC DT</v>
          </cell>
          <cell r="B120" t="str">
            <v>IC근처</v>
          </cell>
        </row>
        <row r="121">
          <cell r="A121" t="str">
            <v>사상주례DT</v>
          </cell>
          <cell r="B121" t="str">
            <v>IC근처</v>
          </cell>
        </row>
        <row r="122">
          <cell r="A122" t="str">
            <v>서귀포DT</v>
          </cell>
          <cell r="B122" t="str">
            <v>아파트</v>
          </cell>
        </row>
        <row r="123">
          <cell r="A123" t="str">
            <v>서산예천DT</v>
          </cell>
          <cell r="B123" t="str">
            <v>IC근처</v>
          </cell>
        </row>
        <row r="124">
          <cell r="A124" t="str">
            <v>세종다정DT</v>
          </cell>
          <cell r="B124" t="str">
            <v>아파트</v>
          </cell>
        </row>
        <row r="125">
          <cell r="A125" t="str">
            <v>속초DT</v>
          </cell>
          <cell r="B125" t="str">
            <v>관광</v>
          </cell>
        </row>
        <row r="126">
          <cell r="A126" t="str">
            <v>송파나루역DT</v>
          </cell>
          <cell r="B126" t="str">
            <v>아파트</v>
          </cell>
        </row>
        <row r="127">
          <cell r="A127" t="str">
            <v>송파방이DT</v>
          </cell>
          <cell r="B127" t="str">
            <v>아파트</v>
          </cell>
        </row>
        <row r="128">
          <cell r="A128" t="str">
            <v>수영강변DT</v>
          </cell>
          <cell r="B128" t="str">
            <v>IC근처</v>
          </cell>
        </row>
        <row r="129">
          <cell r="A129" t="str">
            <v>수영망미DT</v>
          </cell>
          <cell r="B129" t="str">
            <v>아파트</v>
          </cell>
        </row>
        <row r="130">
          <cell r="A130" t="str">
            <v>수원IC DT</v>
          </cell>
          <cell r="B130" t="str">
            <v>IC근처</v>
          </cell>
        </row>
        <row r="131">
          <cell r="A131" t="str">
            <v>수원KBS DT</v>
          </cell>
          <cell r="B131" t="str">
            <v>아파트</v>
          </cell>
        </row>
        <row r="132">
          <cell r="A132" t="str">
            <v>수원경수인계DT</v>
          </cell>
          <cell r="B132" t="str">
            <v>아파트</v>
          </cell>
        </row>
        <row r="133">
          <cell r="A133" t="str">
            <v>수원권선DT</v>
          </cell>
          <cell r="B133" t="str">
            <v>IC근처</v>
          </cell>
        </row>
        <row r="134">
          <cell r="A134" t="str">
            <v>수원망포DT</v>
          </cell>
          <cell r="B134" t="str">
            <v>사업체</v>
          </cell>
        </row>
        <row r="135">
          <cell r="A135" t="str">
            <v>수원세류DT</v>
          </cell>
          <cell r="B135" t="str">
            <v>아파트</v>
          </cell>
        </row>
        <row r="136">
          <cell r="A136" t="str">
            <v>수원연무DT</v>
          </cell>
          <cell r="B136" t="str">
            <v>IC근처</v>
          </cell>
        </row>
        <row r="137">
          <cell r="A137" t="str">
            <v>수원인계DT</v>
          </cell>
          <cell r="B137" t="str">
            <v>IC근처</v>
          </cell>
        </row>
        <row r="138">
          <cell r="A138" t="str">
            <v>수지성복DT</v>
          </cell>
          <cell r="B138" t="str">
            <v>아파트</v>
          </cell>
        </row>
        <row r="139">
          <cell r="A139" t="str">
            <v>시흥대야DT</v>
          </cell>
          <cell r="B139" t="str">
            <v>IC근처</v>
          </cell>
        </row>
        <row r="140">
          <cell r="A140" t="str">
            <v>신림DT</v>
          </cell>
          <cell r="B140" t="str">
            <v>IC근처</v>
          </cell>
        </row>
        <row r="141">
          <cell r="A141" t="str">
            <v>신영통DT</v>
          </cell>
          <cell r="B141" t="str">
            <v>아파트</v>
          </cell>
        </row>
        <row r="142">
          <cell r="A142" t="str">
            <v>신월IC DT</v>
          </cell>
          <cell r="B142" t="str">
            <v>IC근처</v>
          </cell>
        </row>
        <row r="143">
          <cell r="A143" t="str">
            <v>신정DT</v>
          </cell>
          <cell r="B143" t="str">
            <v>아파트</v>
          </cell>
        </row>
        <row r="144">
          <cell r="A144" t="str">
            <v>아산방축DT</v>
          </cell>
          <cell r="B144" t="str">
            <v>사업체</v>
          </cell>
        </row>
        <row r="145">
          <cell r="A145" t="str">
            <v>안성공도DT</v>
          </cell>
          <cell r="B145" t="str">
            <v>사업체</v>
          </cell>
        </row>
        <row r="146">
          <cell r="A146" t="str">
            <v>안성석정DT</v>
          </cell>
          <cell r="B146" t="str">
            <v>사업체</v>
          </cell>
        </row>
        <row r="147">
          <cell r="A147" t="str">
            <v>안양비산DT</v>
          </cell>
          <cell r="B147" t="str">
            <v>사업체</v>
          </cell>
        </row>
        <row r="148">
          <cell r="A148" t="str">
            <v>안양석수DT</v>
          </cell>
          <cell r="B148" t="str">
            <v>IC근처</v>
          </cell>
        </row>
        <row r="149">
          <cell r="A149" t="str">
            <v>안양운동장사거리DT</v>
          </cell>
          <cell r="B149" t="str">
            <v>아파트</v>
          </cell>
        </row>
        <row r="150">
          <cell r="A150" t="str">
            <v>안양호계DT</v>
          </cell>
          <cell r="B150" t="str">
            <v>사업체</v>
          </cell>
        </row>
        <row r="151">
          <cell r="A151" t="str">
            <v>양산덕계DT</v>
          </cell>
          <cell r="B151" t="str">
            <v>사업체</v>
          </cell>
        </row>
        <row r="152">
          <cell r="A152" t="str">
            <v>양주광사DT</v>
          </cell>
          <cell r="B152" t="str">
            <v>IC근처</v>
          </cell>
        </row>
        <row r="153">
          <cell r="A153" t="str">
            <v>양주덕정역DT</v>
          </cell>
          <cell r="B153" t="str">
            <v>아파트</v>
          </cell>
        </row>
        <row r="154">
          <cell r="A154" t="str">
            <v>양주송추DT</v>
          </cell>
          <cell r="B154" t="str">
            <v>IC근처</v>
          </cell>
        </row>
        <row r="155">
          <cell r="A155" t="str">
            <v>여수둔덕DT</v>
          </cell>
          <cell r="B155" t="str">
            <v>IC근처</v>
          </cell>
        </row>
        <row r="156">
          <cell r="A156" t="str">
            <v>여수학동DT</v>
          </cell>
          <cell r="B156" t="str">
            <v>아파트</v>
          </cell>
        </row>
        <row r="157">
          <cell r="A157" t="str">
            <v>여주DT</v>
          </cell>
          <cell r="B157" t="str">
            <v>IC근처</v>
          </cell>
        </row>
        <row r="158">
          <cell r="A158" t="str">
            <v>역곡역DT</v>
          </cell>
          <cell r="B158" t="str">
            <v>아파트</v>
          </cell>
        </row>
        <row r="159">
          <cell r="A159" t="str">
            <v>연희DT</v>
          </cell>
          <cell r="B159" t="str">
            <v>아파트</v>
          </cell>
        </row>
        <row r="160">
          <cell r="A160" t="str">
            <v>영등포신길DT</v>
          </cell>
          <cell r="B160" t="str">
            <v>아파트</v>
          </cell>
        </row>
        <row r="161">
          <cell r="A161" t="str">
            <v>오산IC DT</v>
          </cell>
          <cell r="B161" t="str">
            <v>IC근처</v>
          </cell>
        </row>
        <row r="162">
          <cell r="A162" t="str">
            <v>오산갈곶DT</v>
          </cell>
          <cell r="B162" t="str">
            <v>사업체</v>
          </cell>
        </row>
        <row r="163">
          <cell r="A163" t="str">
            <v>온천장역DT</v>
          </cell>
          <cell r="B163" t="str">
            <v>아파트</v>
          </cell>
        </row>
        <row r="164">
          <cell r="A164" t="str">
            <v>용인김량장DT</v>
          </cell>
          <cell r="B164" t="str">
            <v>IC근처</v>
          </cell>
        </row>
        <row r="165">
          <cell r="A165" t="str">
            <v>용인동백DT</v>
          </cell>
          <cell r="B165" t="str">
            <v>IC근처</v>
          </cell>
        </row>
        <row r="166">
          <cell r="A166" t="str">
            <v>용인마북DT</v>
          </cell>
          <cell r="B166" t="str">
            <v>IC근처</v>
          </cell>
        </row>
        <row r="167">
          <cell r="A167" t="str">
            <v>용인보라DT</v>
          </cell>
          <cell r="B167" t="str">
            <v>IC근처</v>
          </cell>
        </row>
        <row r="168">
          <cell r="A168" t="str">
            <v>용인상하DT</v>
          </cell>
          <cell r="B168" t="str">
            <v>IC근처</v>
          </cell>
        </row>
        <row r="169">
          <cell r="A169" t="str">
            <v>용인시청DT</v>
          </cell>
          <cell r="B169" t="str">
            <v>아파트</v>
          </cell>
        </row>
        <row r="170">
          <cell r="A170" t="str">
            <v>울산MBC DT</v>
          </cell>
          <cell r="B170" t="str">
            <v>아파트</v>
          </cell>
        </row>
        <row r="171">
          <cell r="A171" t="str">
            <v>울산남구청DT</v>
          </cell>
          <cell r="B171" t="str">
            <v>아파트</v>
          </cell>
        </row>
        <row r="172">
          <cell r="A172" t="str">
            <v>울산도산사거리DT</v>
          </cell>
          <cell r="B172" t="str">
            <v>아파트</v>
          </cell>
        </row>
        <row r="173">
          <cell r="A173" t="str">
            <v>울산북구청DT</v>
          </cell>
          <cell r="B173" t="str">
            <v>사업체</v>
          </cell>
        </row>
        <row r="174">
          <cell r="A174" t="str">
            <v>울산시청사거리DT</v>
          </cell>
          <cell r="B174" t="str">
            <v>아파트</v>
          </cell>
        </row>
        <row r="175">
          <cell r="A175" t="str">
            <v>울산정자비치DT</v>
          </cell>
          <cell r="B175" t="str">
            <v>관광</v>
          </cell>
        </row>
        <row r="176">
          <cell r="A176" t="str">
            <v>울산중리사거리DT</v>
          </cell>
          <cell r="B176" t="str">
            <v>아파트</v>
          </cell>
        </row>
        <row r="177">
          <cell r="A177" t="str">
            <v>울산호계DT</v>
          </cell>
          <cell r="B177" t="str">
            <v>사업체</v>
          </cell>
        </row>
        <row r="178">
          <cell r="A178" t="str">
            <v>원당DT</v>
          </cell>
          <cell r="B178" t="str">
            <v>IC근처</v>
          </cell>
        </row>
        <row r="179">
          <cell r="A179" t="str">
            <v>원주명륜DT</v>
          </cell>
          <cell r="B179" t="str">
            <v>아파트</v>
          </cell>
        </row>
        <row r="180">
          <cell r="A180" t="str">
            <v>원주반곡DT</v>
          </cell>
          <cell r="B180" t="str">
            <v>아파트</v>
          </cell>
        </row>
        <row r="181">
          <cell r="A181" t="str">
            <v>을숙도강변DT</v>
          </cell>
          <cell r="B181" t="str">
            <v>관광</v>
          </cell>
        </row>
        <row r="182">
          <cell r="A182" t="str">
            <v>의왕청계DT</v>
          </cell>
          <cell r="B182" t="str">
            <v>IC근처</v>
          </cell>
        </row>
        <row r="183">
          <cell r="A183" t="str">
            <v>의정부녹양DT</v>
          </cell>
          <cell r="B183" t="str">
            <v>IC근처</v>
          </cell>
        </row>
        <row r="184">
          <cell r="A184" t="str">
            <v>의정부신곡DT</v>
          </cell>
          <cell r="B184" t="str">
            <v>IC근처</v>
          </cell>
        </row>
        <row r="185">
          <cell r="A185" t="str">
            <v>의정부예술의전당DT</v>
          </cell>
          <cell r="B185" t="str">
            <v>IC근처</v>
          </cell>
        </row>
        <row r="186">
          <cell r="A186" t="str">
            <v>의정부용현DT</v>
          </cell>
          <cell r="B186" t="str">
            <v>IC근처</v>
          </cell>
        </row>
        <row r="187">
          <cell r="A187" t="str">
            <v>의정부회룡역DT</v>
          </cell>
          <cell r="B187" t="str">
            <v>아파트</v>
          </cell>
        </row>
        <row r="188">
          <cell r="A188" t="str">
            <v>이천사음DT</v>
          </cell>
          <cell r="B188" t="str">
            <v>IC근처</v>
          </cell>
        </row>
        <row r="189">
          <cell r="A189" t="str">
            <v>이천증포DT</v>
          </cell>
          <cell r="B189" t="str">
            <v>아파트</v>
          </cell>
        </row>
        <row r="190">
          <cell r="A190" t="str">
            <v>익산영등DT</v>
          </cell>
          <cell r="B190" t="str">
            <v>사업체</v>
          </cell>
        </row>
        <row r="191">
          <cell r="A191" t="str">
            <v>인천간석DT</v>
          </cell>
          <cell r="B191" t="str">
            <v>사업체</v>
          </cell>
        </row>
        <row r="192">
          <cell r="A192" t="str">
            <v>인천갈산DT</v>
          </cell>
          <cell r="B192" t="str">
            <v>IC근처</v>
          </cell>
        </row>
        <row r="193">
          <cell r="A193" t="str">
            <v>인천강화DT</v>
          </cell>
          <cell r="B193" t="str">
            <v>아파트</v>
          </cell>
        </row>
        <row r="194">
          <cell r="A194" t="str">
            <v>인천당하DT</v>
          </cell>
          <cell r="B194" t="str">
            <v>아파트</v>
          </cell>
        </row>
        <row r="195">
          <cell r="A195" t="str">
            <v>인천동춘DT</v>
          </cell>
          <cell r="B195" t="str">
            <v>사업체</v>
          </cell>
        </row>
        <row r="196">
          <cell r="A196" t="str">
            <v>인천서구청DT</v>
          </cell>
          <cell r="B196" t="str">
            <v>IC근처</v>
          </cell>
        </row>
        <row r="197">
          <cell r="A197" t="str">
            <v>인천송도DT</v>
          </cell>
          <cell r="B197" t="str">
            <v>사업체</v>
          </cell>
        </row>
        <row r="198">
          <cell r="A198" t="str">
            <v>인천용현DT</v>
          </cell>
          <cell r="B198" t="str">
            <v>사업체</v>
          </cell>
        </row>
        <row r="199">
          <cell r="A199" t="str">
            <v>인천학익DT</v>
          </cell>
          <cell r="B199" t="str">
            <v>아파트</v>
          </cell>
        </row>
        <row r="200">
          <cell r="A200" t="str">
            <v>일산덕이DT</v>
          </cell>
          <cell r="B200" t="str">
            <v>아파트</v>
          </cell>
        </row>
        <row r="201">
          <cell r="A201" t="str">
            <v>일산애니골DT</v>
          </cell>
          <cell r="B201" t="str">
            <v>IC근처</v>
          </cell>
        </row>
        <row r="202">
          <cell r="A202" t="str">
            <v>일산풍동DT</v>
          </cell>
          <cell r="B202" t="str">
            <v>IC근처</v>
          </cell>
        </row>
        <row r="203">
          <cell r="A203" t="str">
            <v>전남광양DT</v>
          </cell>
          <cell r="B203" t="str">
            <v>아파트</v>
          </cell>
        </row>
        <row r="204">
          <cell r="A204" t="str">
            <v>전북대병원DT</v>
          </cell>
          <cell r="B204" t="str">
            <v>아파트</v>
          </cell>
        </row>
        <row r="205">
          <cell r="A205" t="str">
            <v>전북정읍DT</v>
          </cell>
          <cell r="B205" t="str">
            <v>IC근처</v>
          </cell>
        </row>
        <row r="206">
          <cell r="A206" t="str">
            <v>전주덕진광장DT</v>
          </cell>
          <cell r="B206" t="str">
            <v>아파트</v>
          </cell>
        </row>
        <row r="207">
          <cell r="A207" t="str">
            <v>전주백제대로DT</v>
          </cell>
          <cell r="B207" t="str">
            <v>아파트</v>
          </cell>
        </row>
        <row r="208">
          <cell r="A208" t="str">
            <v>전주송천DT</v>
          </cell>
          <cell r="B208" t="str">
            <v>사업체</v>
          </cell>
        </row>
        <row r="209">
          <cell r="A209" t="str">
            <v>전주평화DT</v>
          </cell>
          <cell r="B209" t="str">
            <v>아파트</v>
          </cell>
        </row>
        <row r="210">
          <cell r="A210" t="str">
            <v>전주효자DT</v>
          </cell>
          <cell r="B210" t="str">
            <v>아파트</v>
          </cell>
        </row>
        <row r="211">
          <cell r="A211" t="str">
            <v>제주도남DT</v>
          </cell>
          <cell r="B211" t="str">
            <v>IC근처</v>
          </cell>
        </row>
        <row r="212">
          <cell r="A212" t="str">
            <v>제주삼화DT</v>
          </cell>
          <cell r="B212" t="str">
            <v>아파트</v>
          </cell>
        </row>
        <row r="213">
          <cell r="A213" t="str">
            <v>제주성산DT</v>
          </cell>
          <cell r="B213" t="str">
            <v>관광</v>
          </cell>
        </row>
        <row r="214">
          <cell r="A214" t="str">
            <v>제주애월DT</v>
          </cell>
          <cell r="B214" t="str">
            <v>관광</v>
          </cell>
        </row>
        <row r="215">
          <cell r="A215" t="str">
            <v>제주외도DT</v>
          </cell>
          <cell r="B215" t="str">
            <v>관광</v>
          </cell>
        </row>
        <row r="216">
          <cell r="A216" t="str">
            <v>제주용담DT</v>
          </cell>
          <cell r="B216" t="str">
            <v>관광</v>
          </cell>
        </row>
        <row r="217">
          <cell r="A217" t="str">
            <v>제주중문DT</v>
          </cell>
          <cell r="B217" t="str">
            <v>관광</v>
          </cell>
        </row>
        <row r="218">
          <cell r="A218" t="str">
            <v>제천DT</v>
          </cell>
          <cell r="B218" t="str">
            <v>아파트</v>
          </cell>
        </row>
        <row r="219">
          <cell r="A219" t="str">
            <v>종암DT</v>
          </cell>
          <cell r="B219" t="str">
            <v>아파트</v>
          </cell>
        </row>
        <row r="220">
          <cell r="A220" t="str">
            <v>진주칠암DT</v>
          </cell>
          <cell r="B220" t="str">
            <v>아파트</v>
          </cell>
        </row>
        <row r="221">
          <cell r="A221" t="str">
            <v>진해자은DT</v>
          </cell>
          <cell r="B221" t="str">
            <v>아파트</v>
          </cell>
        </row>
        <row r="222">
          <cell r="A222" t="str">
            <v>창원역DT</v>
          </cell>
          <cell r="B222" t="str">
            <v>IC근처</v>
          </cell>
        </row>
        <row r="223">
          <cell r="A223" t="str">
            <v>창원호계DT</v>
          </cell>
          <cell r="B223" t="str">
            <v>IC근처</v>
          </cell>
        </row>
        <row r="224">
          <cell r="A224" t="str">
            <v>천안IC DT</v>
          </cell>
          <cell r="B224" t="str">
            <v>IC근처</v>
          </cell>
        </row>
        <row r="225">
          <cell r="A225" t="str">
            <v>천안두정역DT</v>
          </cell>
          <cell r="B225" t="str">
            <v>IC근처</v>
          </cell>
        </row>
        <row r="226">
          <cell r="A226" t="str">
            <v>천안불당DT</v>
          </cell>
          <cell r="B226" t="str">
            <v>아파트</v>
          </cell>
        </row>
        <row r="227">
          <cell r="A227" t="str">
            <v>천안서부대로DT</v>
          </cell>
          <cell r="B227" t="str">
            <v>아파트</v>
          </cell>
        </row>
        <row r="228">
          <cell r="A228" t="str">
            <v>천안성정DT</v>
          </cell>
          <cell r="B228" t="str">
            <v>IC근처</v>
          </cell>
        </row>
        <row r="229">
          <cell r="A229" t="str">
            <v>청주봉명DT</v>
          </cell>
          <cell r="B229" t="str">
            <v>사업체</v>
          </cell>
        </row>
        <row r="230">
          <cell r="A230" t="str">
            <v>청주비하DT</v>
          </cell>
          <cell r="B230" t="str">
            <v>사업체</v>
          </cell>
        </row>
        <row r="231">
          <cell r="A231" t="str">
            <v>청주사직DT</v>
          </cell>
          <cell r="B231" t="str">
            <v>사업체</v>
          </cell>
        </row>
        <row r="232">
          <cell r="A232" t="str">
            <v>청주용담DT</v>
          </cell>
          <cell r="B232" t="str">
            <v>아파트</v>
          </cell>
        </row>
        <row r="233">
          <cell r="A233" t="str">
            <v>청주용암DT</v>
          </cell>
          <cell r="B233" t="str">
            <v>아파트</v>
          </cell>
        </row>
        <row r="234">
          <cell r="A234" t="str">
            <v>청주율량DT</v>
          </cell>
          <cell r="B234" t="str">
            <v>아파트</v>
          </cell>
        </row>
        <row r="235">
          <cell r="A235" t="str">
            <v>춘천석사DT</v>
          </cell>
          <cell r="B235" t="str">
            <v>아파트</v>
          </cell>
        </row>
        <row r="236">
          <cell r="A236" t="str">
            <v>춘천후평DT</v>
          </cell>
          <cell r="B236" t="str">
            <v>아파트</v>
          </cell>
        </row>
        <row r="237">
          <cell r="A237" t="str">
            <v>충남보령DT</v>
          </cell>
          <cell r="B237" t="str">
            <v>IC근처</v>
          </cell>
        </row>
        <row r="238">
          <cell r="A238" t="str">
            <v>충주시청DT</v>
          </cell>
          <cell r="B238" t="str">
            <v>사업체</v>
          </cell>
        </row>
        <row r="239">
          <cell r="A239" t="str">
            <v>충주호암DT</v>
          </cell>
          <cell r="B239" t="str">
            <v>관광</v>
          </cell>
        </row>
        <row r="240">
          <cell r="A240" t="str">
            <v>평내DT</v>
          </cell>
          <cell r="B240" t="str">
            <v>아파트</v>
          </cell>
        </row>
        <row r="241">
          <cell r="A241" t="str">
            <v>평촌역DT</v>
          </cell>
          <cell r="B241" t="str">
            <v>사업체</v>
          </cell>
        </row>
        <row r="242">
          <cell r="A242" t="str">
            <v>평택서정DT</v>
          </cell>
          <cell r="B242" t="str">
            <v>사업체</v>
          </cell>
        </row>
        <row r="243">
          <cell r="A243" t="str">
            <v>평택안중DT</v>
          </cell>
          <cell r="B243" t="str">
            <v>IC근처</v>
          </cell>
        </row>
        <row r="244">
          <cell r="A244" t="str">
            <v>포천DT</v>
          </cell>
          <cell r="B244" t="str">
            <v>IC근처</v>
          </cell>
        </row>
        <row r="245">
          <cell r="A245" t="str">
            <v>포항쌍용DT</v>
          </cell>
          <cell r="B245" t="str">
            <v>사업체</v>
          </cell>
        </row>
        <row r="246">
          <cell r="A246" t="str">
            <v>포항장성DT</v>
          </cell>
          <cell r="B246" t="str">
            <v>아파트</v>
          </cell>
        </row>
        <row r="247">
          <cell r="A247" t="str">
            <v>포항죽도DT</v>
          </cell>
          <cell r="B247" t="str">
            <v>아파트</v>
          </cell>
        </row>
        <row r="248">
          <cell r="A248" t="str">
            <v>풍무사거리DT</v>
          </cell>
          <cell r="B248" t="str">
            <v>아파트</v>
          </cell>
        </row>
        <row r="249">
          <cell r="A249" t="str">
            <v>풍무역DT</v>
          </cell>
          <cell r="B249" t="str">
            <v>IC근처</v>
          </cell>
        </row>
        <row r="250">
          <cell r="A250" t="str">
            <v>하남미사DT</v>
          </cell>
          <cell r="B250" t="str">
            <v>IC근처</v>
          </cell>
        </row>
        <row r="251">
          <cell r="A251" t="str">
            <v>해운대달맞이DT</v>
          </cell>
          <cell r="B251" t="str">
            <v>관광</v>
          </cell>
        </row>
        <row r="252">
          <cell r="A252" t="str">
            <v>화곡DT</v>
          </cell>
          <cell r="B252" t="str">
            <v>아파트</v>
          </cell>
        </row>
        <row r="253">
          <cell r="A253" t="str">
            <v>화성병점DT</v>
          </cell>
          <cell r="B253" t="str">
            <v>IC근처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53"/>
  <sheetViews>
    <sheetView tabSelected="1" workbookViewId="0">
      <selection activeCell="B14" sqref="B14"/>
    </sheetView>
  </sheetViews>
  <sheetFormatPr defaultRowHeight="16.5" x14ac:dyDescent="0.3"/>
  <cols>
    <col min="2" max="3" width="11.375" customWidth="1"/>
    <col min="6" max="6" width="13.625" customWidth="1"/>
    <col min="42" max="42" width="39.75" customWidth="1"/>
    <col min="43" max="43" width="14.875" customWidth="1"/>
    <col min="50" max="50" width="14.625" customWidth="1"/>
    <col min="51" max="51" width="16.625" customWidth="1"/>
    <col min="52" max="52" width="18.875" bestFit="1" customWidth="1"/>
    <col min="53" max="53" width="19.75" customWidth="1"/>
    <col min="56" max="56" width="23.5" customWidth="1"/>
    <col min="57" max="57" width="16.75" bestFit="1" customWidth="1"/>
    <col min="58" max="58" width="15.375" customWidth="1"/>
    <col min="59" max="59" width="15" customWidth="1"/>
    <col min="60" max="60" width="13.625" customWidth="1"/>
    <col min="61" max="61" width="14.125" customWidth="1"/>
    <col min="62" max="62" width="15.125" customWidth="1"/>
    <col min="67" max="67" width="12.5" customWidth="1"/>
    <col min="68" max="68" width="17" customWidth="1"/>
    <col min="69" max="69" width="16.5" customWidth="1"/>
    <col min="72" max="72" width="13.125" customWidth="1"/>
    <col min="73" max="73" width="32.625" customWidth="1"/>
    <col min="75" max="75" width="21.5" customWidth="1"/>
  </cols>
  <sheetData>
    <row r="1" spans="1:76" x14ac:dyDescent="0.3">
      <c r="A1" t="s">
        <v>619</v>
      </c>
      <c r="B1" t="s">
        <v>620</v>
      </c>
      <c r="C1" t="s">
        <v>621</v>
      </c>
      <c r="D1" t="s">
        <v>28</v>
      </c>
      <c r="E1" t="s">
        <v>29</v>
      </c>
      <c r="F1" t="s">
        <v>62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528</v>
      </c>
      <c r="O1" t="s">
        <v>529</v>
      </c>
      <c r="P1" t="s">
        <v>530</v>
      </c>
      <c r="Q1" t="s">
        <v>531</v>
      </c>
      <c r="R1" t="s">
        <v>532</v>
      </c>
      <c r="S1" t="s">
        <v>533</v>
      </c>
      <c r="T1" t="s">
        <v>534</v>
      </c>
      <c r="U1" t="s">
        <v>535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  <c r="AO1" t="s">
        <v>26</v>
      </c>
      <c r="AP1" t="s">
        <v>64</v>
      </c>
      <c r="AQ1" t="s">
        <v>30</v>
      </c>
      <c r="AR1" t="s">
        <v>31</v>
      </c>
      <c r="AS1" t="s">
        <v>32</v>
      </c>
      <c r="AT1" t="s">
        <v>33</v>
      </c>
      <c r="AU1" t="s">
        <v>34</v>
      </c>
      <c r="AV1" t="s">
        <v>35</v>
      </c>
      <c r="AW1" t="s">
        <v>36</v>
      </c>
      <c r="AX1" t="s">
        <v>37</v>
      </c>
      <c r="AY1" t="s">
        <v>38</v>
      </c>
      <c r="AZ1" t="s">
        <v>43</v>
      </c>
      <c r="BA1" t="s">
        <v>39</v>
      </c>
      <c r="BB1" t="s">
        <v>40</v>
      </c>
      <c r="BC1" t="s">
        <v>41</v>
      </c>
      <c r="BD1" t="s">
        <v>42</v>
      </c>
      <c r="BE1" t="s">
        <v>616</v>
      </c>
      <c r="BF1" t="s">
        <v>612</v>
      </c>
      <c r="BG1" t="s">
        <v>46</v>
      </c>
      <c r="BH1" t="s">
        <v>47</v>
      </c>
      <c r="BI1" t="s">
        <v>48</v>
      </c>
      <c r="BJ1" t="s">
        <v>49</v>
      </c>
      <c r="BK1" t="s">
        <v>50</v>
      </c>
      <c r="BL1" t="s">
        <v>51</v>
      </c>
      <c r="BM1" t="s">
        <v>52</v>
      </c>
      <c r="BN1" t="s">
        <v>53</v>
      </c>
      <c r="BO1" t="s">
        <v>54</v>
      </c>
      <c r="BP1" t="s">
        <v>55</v>
      </c>
      <c r="BQ1" t="s">
        <v>56</v>
      </c>
      <c r="BR1" t="s">
        <v>57</v>
      </c>
      <c r="BS1" t="s">
        <v>58</v>
      </c>
      <c r="BT1" t="s">
        <v>59</v>
      </c>
      <c r="BU1" t="s">
        <v>60</v>
      </c>
      <c r="BV1" t="s">
        <v>63</v>
      </c>
      <c r="BW1" t="s">
        <v>610</v>
      </c>
      <c r="BX1" t="s">
        <v>615</v>
      </c>
    </row>
    <row r="2" spans="1:76" x14ac:dyDescent="0.3">
      <c r="A2">
        <v>1</v>
      </c>
      <c r="B2" t="s">
        <v>66</v>
      </c>
      <c r="C2" t="str">
        <f>VLOOKUP(B2,[3]Sheet1!$A:$B,2,FALSE)</f>
        <v>IC근처</v>
      </c>
      <c r="D2">
        <v>37.555039999999998</v>
      </c>
      <c r="E2">
        <v>127.13006</v>
      </c>
      <c r="F2" s="3">
        <v>43521</v>
      </c>
      <c r="G2" s="1">
        <v>149603</v>
      </c>
      <c r="H2" s="1">
        <v>147065</v>
      </c>
      <c r="I2" s="1">
        <v>151866</v>
      </c>
      <c r="J2" s="1">
        <v>151456</v>
      </c>
      <c r="K2" s="1">
        <v>156657</v>
      </c>
      <c r="L2" s="1">
        <v>162602</v>
      </c>
      <c r="M2" s="1">
        <v>143588</v>
      </c>
      <c r="N2" s="1">
        <v>8714</v>
      </c>
      <c r="O2" s="1">
        <v>6733</v>
      </c>
      <c r="P2" s="1">
        <v>19354</v>
      </c>
      <c r="Q2" s="1">
        <v>22882</v>
      </c>
      <c r="R2" s="1">
        <v>23150</v>
      </c>
      <c r="S2" s="1">
        <v>26194</v>
      </c>
      <c r="T2" s="1">
        <v>26886</v>
      </c>
      <c r="U2" s="1">
        <v>18158</v>
      </c>
      <c r="V2" s="1">
        <v>3953</v>
      </c>
      <c r="W2" s="1">
        <v>2796</v>
      </c>
      <c r="X2" s="1">
        <v>5090</v>
      </c>
      <c r="Y2" s="1">
        <v>6867</v>
      </c>
      <c r="Z2" s="1">
        <v>9112</v>
      </c>
      <c r="AA2" s="1">
        <v>9371</v>
      </c>
      <c r="AB2" s="1">
        <v>9541</v>
      </c>
      <c r="AC2" s="1">
        <v>9561</v>
      </c>
      <c r="AD2" s="1">
        <v>8594</v>
      </c>
      <c r="AE2" s="1">
        <v>21884</v>
      </c>
      <c r="AF2" s="1">
        <v>3932</v>
      </c>
      <c r="AG2" s="1">
        <v>3071</v>
      </c>
      <c r="AH2" s="1">
        <v>4729</v>
      </c>
      <c r="AI2" s="1">
        <v>5395</v>
      </c>
      <c r="AJ2" s="1">
        <v>6303</v>
      </c>
      <c r="AK2" s="1">
        <v>6532</v>
      </c>
      <c r="AL2" s="1">
        <v>6346</v>
      </c>
      <c r="AM2" s="1">
        <v>6519</v>
      </c>
      <c r="AN2" s="1">
        <v>6237</v>
      </c>
      <c r="AO2" s="1">
        <v>16077</v>
      </c>
      <c r="AP2" t="s">
        <v>67</v>
      </c>
      <c r="AQ2">
        <v>0.61827861935631001</v>
      </c>
      <c r="AR2">
        <v>45577</v>
      </c>
      <c r="AS2">
        <v>2.3333333333333299</v>
      </c>
      <c r="AT2">
        <v>2.5</v>
      </c>
      <c r="AU2">
        <v>3</v>
      </c>
      <c r="AV2">
        <v>1.5</v>
      </c>
      <c r="AW2">
        <v>2.6666666666666701</v>
      </c>
      <c r="AX2">
        <v>2</v>
      </c>
      <c r="AY2">
        <v>1.43166979163682</v>
      </c>
      <c r="AZ2">
        <f>VLOOKUP(B2,[1]Sheet1!$A:$B,2,FALSE)</f>
        <v>1500</v>
      </c>
      <c r="BA2">
        <v>0.27680608864905898</v>
      </c>
      <c r="BB2" s="2">
        <v>1100000000</v>
      </c>
      <c r="BC2">
        <v>490</v>
      </c>
      <c r="BD2">
        <v>6461</v>
      </c>
      <c r="BE2">
        <v>95</v>
      </c>
      <c r="BF2">
        <f>VLOOKUP(B2,[2]Sheet2!$A:$B,2,FALSE)</f>
        <v>2100</v>
      </c>
      <c r="BG2">
        <v>148</v>
      </c>
      <c r="BH2">
        <v>109</v>
      </c>
      <c r="BI2">
        <v>79</v>
      </c>
      <c r="BJ2">
        <v>52</v>
      </c>
      <c r="BK2">
        <v>4.3668639053254399</v>
      </c>
      <c r="BL2">
        <v>4.3682432432432403</v>
      </c>
      <c r="BM2">
        <v>4.3440366972477102</v>
      </c>
      <c r="BN2">
        <v>4.3164556962025298</v>
      </c>
      <c r="BO2">
        <v>4.2403846153846096</v>
      </c>
      <c r="BP2">
        <v>1.2867057447342301</v>
      </c>
      <c r="BQ2" s="2">
        <v>60000000000</v>
      </c>
      <c r="BR2">
        <v>0</v>
      </c>
      <c r="BS2">
        <v>2</v>
      </c>
      <c r="BT2">
        <v>12</v>
      </c>
      <c r="BU2">
        <v>29</v>
      </c>
      <c r="BV2">
        <v>0.13467594499999999</v>
      </c>
      <c r="BW2">
        <v>3763</v>
      </c>
      <c r="BX2">
        <v>0.48270041363039601</v>
      </c>
    </row>
    <row r="3" spans="1:76" x14ac:dyDescent="0.3">
      <c r="A3">
        <v>2</v>
      </c>
      <c r="B3" t="s">
        <v>68</v>
      </c>
      <c r="C3" t="str">
        <f>VLOOKUP(B3,[3]Sheet1!$A:$B,2,FALSE)</f>
        <v>관광</v>
      </c>
      <c r="D3">
        <v>37.77167</v>
      </c>
      <c r="E3">
        <v>128.92311000000001</v>
      </c>
      <c r="F3" s="3">
        <v>43801</v>
      </c>
      <c r="G3" s="1">
        <v>31507</v>
      </c>
      <c r="H3" s="1">
        <v>30679</v>
      </c>
      <c r="I3" s="1">
        <v>29734</v>
      </c>
      <c r="J3" s="1">
        <v>31137</v>
      </c>
      <c r="K3" s="1">
        <v>33673</v>
      </c>
      <c r="L3" s="1">
        <v>37043</v>
      </c>
      <c r="M3" s="1">
        <v>33566</v>
      </c>
      <c r="N3" s="1">
        <v>1413</v>
      </c>
      <c r="O3">
        <v>714</v>
      </c>
      <c r="P3" s="1">
        <v>3051</v>
      </c>
      <c r="Q3" s="1">
        <v>5058</v>
      </c>
      <c r="R3" s="1">
        <v>6697</v>
      </c>
      <c r="S3" s="1">
        <v>7163</v>
      </c>
      <c r="T3" s="1">
        <v>5726</v>
      </c>
      <c r="U3" s="1">
        <v>2879</v>
      </c>
      <c r="V3" s="1">
        <v>1196</v>
      </c>
      <c r="W3">
        <v>766</v>
      </c>
      <c r="X3" s="1">
        <v>1026</v>
      </c>
      <c r="Y3" s="1">
        <v>1387</v>
      </c>
      <c r="Z3" s="1">
        <v>1776</v>
      </c>
      <c r="AA3" s="1">
        <v>1926</v>
      </c>
      <c r="AB3" s="1">
        <v>2301</v>
      </c>
      <c r="AC3" s="1">
        <v>1921</v>
      </c>
      <c r="AD3" s="1">
        <v>1643</v>
      </c>
      <c r="AE3" s="1">
        <v>4259</v>
      </c>
      <c r="AF3" s="1">
        <v>1168</v>
      </c>
      <c r="AG3">
        <v>711</v>
      </c>
      <c r="AH3" s="1">
        <v>1038</v>
      </c>
      <c r="AI3" s="1">
        <v>1021</v>
      </c>
      <c r="AJ3" s="1">
        <v>1465</v>
      </c>
      <c r="AK3" s="1">
        <v>1611</v>
      </c>
      <c r="AL3" s="1">
        <v>1588</v>
      </c>
      <c r="AM3" s="1">
        <v>1392</v>
      </c>
      <c r="AN3" s="1">
        <v>1311</v>
      </c>
      <c r="AO3" s="1">
        <v>3140</v>
      </c>
      <c r="AP3" t="s">
        <v>69</v>
      </c>
      <c r="AQ3">
        <v>2.1469346753984202</v>
      </c>
      <c r="AR3">
        <v>53753</v>
      </c>
      <c r="AS3">
        <v>1.3333333333333299</v>
      </c>
      <c r="AT3">
        <v>1</v>
      </c>
      <c r="AU3">
        <v>2</v>
      </c>
      <c r="AV3">
        <v>1</v>
      </c>
      <c r="AW3">
        <v>1.3333333333333299</v>
      </c>
      <c r="AX3">
        <v>1.3333333333333299</v>
      </c>
      <c r="AY3">
        <v>0.94457122660392701</v>
      </c>
      <c r="AZ3">
        <f>VLOOKUP(B3,[1]Sheet1!$A:$B,2,FALSE)</f>
        <v>10000</v>
      </c>
      <c r="BA3" s="2">
        <v>7.2369482431683806E-5</v>
      </c>
      <c r="BB3">
        <v>0</v>
      </c>
      <c r="BC3">
        <v>0.17849956884162099</v>
      </c>
      <c r="BD3">
        <v>0.88417180973754805</v>
      </c>
      <c r="BE3">
        <v>1400</v>
      </c>
      <c r="BF3">
        <f>VLOOKUP(B3,[2]Sheet2!$A:$B,2,FALSE)</f>
        <v>51</v>
      </c>
      <c r="BG3">
        <v>88</v>
      </c>
      <c r="BH3">
        <v>59</v>
      </c>
      <c r="BI3">
        <v>39</v>
      </c>
      <c r="BJ3">
        <v>21</v>
      </c>
      <c r="BK3">
        <v>4.4947368421052598</v>
      </c>
      <c r="BL3">
        <v>4.4886363636363598</v>
      </c>
      <c r="BM3">
        <v>4.4745762711864403</v>
      </c>
      <c r="BN3">
        <v>4.4871794871794899</v>
      </c>
      <c r="BO3">
        <v>4.5238095238095202</v>
      </c>
      <c r="BP3">
        <v>7.6712759859701607E-2</v>
      </c>
      <c r="BQ3">
        <v>3.6628704523075199E-2</v>
      </c>
      <c r="BR3">
        <v>0</v>
      </c>
      <c r="BS3">
        <v>0</v>
      </c>
      <c r="BT3">
        <v>1</v>
      </c>
      <c r="BU3">
        <v>2</v>
      </c>
      <c r="BV3">
        <v>0.355632526</v>
      </c>
      <c r="BW3">
        <v>2267</v>
      </c>
      <c r="BX3">
        <v>0.75083396396506596</v>
      </c>
    </row>
    <row r="4" spans="1:76" x14ac:dyDescent="0.3">
      <c r="A4">
        <v>3</v>
      </c>
      <c r="B4" t="s">
        <v>70</v>
      </c>
      <c r="C4" t="str">
        <f>VLOOKUP(B4,[3]Sheet1!$A:$B,2,FALSE)</f>
        <v>IC근처</v>
      </c>
      <c r="D4">
        <v>37.409790000000001</v>
      </c>
      <c r="E4">
        <v>127.26021</v>
      </c>
      <c r="F4" s="3">
        <v>43815</v>
      </c>
      <c r="G4" s="1">
        <v>15236</v>
      </c>
      <c r="H4" s="1">
        <v>14672</v>
      </c>
      <c r="I4" s="1">
        <v>15620</v>
      </c>
      <c r="J4" s="1">
        <v>15571</v>
      </c>
      <c r="K4" s="1">
        <v>15591</v>
      </c>
      <c r="L4" s="1">
        <v>14409</v>
      </c>
      <c r="M4" s="1">
        <v>13039</v>
      </c>
      <c r="N4">
        <v>380</v>
      </c>
      <c r="O4">
        <v>275</v>
      </c>
      <c r="P4" s="1">
        <v>1546</v>
      </c>
      <c r="Q4" s="1">
        <v>2292</v>
      </c>
      <c r="R4" s="1">
        <v>3051</v>
      </c>
      <c r="S4" s="1">
        <v>3177</v>
      </c>
      <c r="T4" s="1">
        <v>2916</v>
      </c>
      <c r="U4" s="1">
        <v>1192</v>
      </c>
      <c r="V4">
        <v>309</v>
      </c>
      <c r="W4">
        <v>215</v>
      </c>
      <c r="X4">
        <v>383</v>
      </c>
      <c r="Y4">
        <v>553</v>
      </c>
      <c r="Z4">
        <v>850</v>
      </c>
      <c r="AA4" s="1">
        <v>1035</v>
      </c>
      <c r="AB4" s="1">
        <v>1241</v>
      </c>
      <c r="AC4" s="1">
        <v>1212</v>
      </c>
      <c r="AD4" s="1">
        <v>1051</v>
      </c>
      <c r="AE4" s="1">
        <v>2065</v>
      </c>
      <c r="AF4">
        <v>311</v>
      </c>
      <c r="AG4">
        <v>220</v>
      </c>
      <c r="AH4">
        <v>290</v>
      </c>
      <c r="AI4">
        <v>348</v>
      </c>
      <c r="AJ4">
        <v>583</v>
      </c>
      <c r="AK4">
        <v>645</v>
      </c>
      <c r="AL4">
        <v>759</v>
      </c>
      <c r="AM4">
        <v>751</v>
      </c>
      <c r="AN4">
        <v>691</v>
      </c>
      <c r="AO4" s="1">
        <v>1306</v>
      </c>
      <c r="AP4" t="s">
        <v>71</v>
      </c>
      <c r="AQ4">
        <v>2.5111731104758102</v>
      </c>
      <c r="AR4">
        <v>32675</v>
      </c>
      <c r="AS4">
        <v>1.8333333333333299</v>
      </c>
      <c r="AT4">
        <v>1.5</v>
      </c>
      <c r="AU4">
        <v>2</v>
      </c>
      <c r="AV4">
        <v>2</v>
      </c>
      <c r="AW4">
        <v>1.6666666666666701</v>
      </c>
      <c r="AX4">
        <v>2</v>
      </c>
      <c r="AY4">
        <v>0.30562003021802198</v>
      </c>
      <c r="AZ4">
        <f>VLOOKUP(B4,[1]Sheet1!$A:$B,2,FALSE)</f>
        <v>1600</v>
      </c>
      <c r="BA4" s="2">
        <v>8.7187782366236294E-5</v>
      </c>
      <c r="BB4">
        <v>9.0144962845657203E-3</v>
      </c>
      <c r="BC4">
        <v>9.3417648749640703E-2</v>
      </c>
      <c r="BD4">
        <v>0.21445047066891099</v>
      </c>
      <c r="BE4">
        <v>1200</v>
      </c>
      <c r="BF4">
        <f>VLOOKUP(B4,[2]Sheet2!$A:$B,2,FALSE)</f>
        <v>148</v>
      </c>
      <c r="BG4">
        <v>76</v>
      </c>
      <c r="BH4">
        <v>51</v>
      </c>
      <c r="BI4">
        <v>30</v>
      </c>
      <c r="BJ4">
        <v>15</v>
      </c>
      <c r="BK4">
        <v>4.47435897435897</v>
      </c>
      <c r="BL4">
        <v>4.4736842105263204</v>
      </c>
      <c r="BM4">
        <v>4.4313725490196099</v>
      </c>
      <c r="BN4">
        <v>4.3666666666666698</v>
      </c>
      <c r="BO4">
        <v>4.4000000000000004</v>
      </c>
      <c r="BP4">
        <v>4.9896159537139197E-2</v>
      </c>
      <c r="BQ4">
        <v>0.51575428055353201</v>
      </c>
      <c r="BR4">
        <v>0</v>
      </c>
      <c r="BS4">
        <v>1</v>
      </c>
      <c r="BT4">
        <v>1</v>
      </c>
      <c r="BU4">
        <v>3</v>
      </c>
      <c r="BV4">
        <v>0.22306052900000001</v>
      </c>
      <c r="BW4">
        <v>2370</v>
      </c>
      <c r="BX4">
        <v>0.54558713817716797</v>
      </c>
    </row>
    <row r="5" spans="1:76" x14ac:dyDescent="0.3">
      <c r="A5">
        <v>4</v>
      </c>
      <c r="B5" t="s">
        <v>72</v>
      </c>
      <c r="C5" t="str">
        <f>VLOOKUP(B5,[3]Sheet1!$A:$B,2,FALSE)</f>
        <v>IC근처</v>
      </c>
      <c r="D5">
        <v>37.409790000000001</v>
      </c>
      <c r="E5">
        <v>127.26021</v>
      </c>
      <c r="F5" s="3">
        <v>43451</v>
      </c>
      <c r="G5" s="1">
        <v>41115</v>
      </c>
      <c r="H5" s="1">
        <v>41377</v>
      </c>
      <c r="I5" s="1">
        <v>43769</v>
      </c>
      <c r="J5" s="1">
        <v>43564</v>
      </c>
      <c r="K5" s="1">
        <v>43002</v>
      </c>
      <c r="L5" s="1">
        <v>44322</v>
      </c>
      <c r="M5" s="1">
        <v>39506</v>
      </c>
      <c r="N5" s="1">
        <v>1099</v>
      </c>
      <c r="O5">
        <v>656</v>
      </c>
      <c r="P5" s="1">
        <v>4272</v>
      </c>
      <c r="Q5" s="1">
        <v>6481</v>
      </c>
      <c r="R5" s="1">
        <v>7985</v>
      </c>
      <c r="S5" s="1">
        <v>8360</v>
      </c>
      <c r="T5" s="1">
        <v>8331</v>
      </c>
      <c r="U5" s="1">
        <v>5187</v>
      </c>
      <c r="V5">
        <v>916</v>
      </c>
      <c r="W5">
        <v>712</v>
      </c>
      <c r="X5" s="1">
        <v>1244</v>
      </c>
      <c r="Y5" s="1">
        <v>1890</v>
      </c>
      <c r="Z5" s="1">
        <v>3028</v>
      </c>
      <c r="AA5" s="1">
        <v>2785</v>
      </c>
      <c r="AB5" s="1">
        <v>2673</v>
      </c>
      <c r="AC5" s="1">
        <v>2454</v>
      </c>
      <c r="AD5" s="1">
        <v>2272</v>
      </c>
      <c r="AE5" s="1">
        <v>5389</v>
      </c>
      <c r="AF5" s="1">
        <v>1017</v>
      </c>
      <c r="AG5">
        <v>846</v>
      </c>
      <c r="AH5" s="1">
        <v>1254</v>
      </c>
      <c r="AI5" s="1">
        <v>1762</v>
      </c>
      <c r="AJ5" s="1">
        <v>2303</v>
      </c>
      <c r="AK5" s="1">
        <v>2184</v>
      </c>
      <c r="AL5" s="1">
        <v>1972</v>
      </c>
      <c r="AM5" s="1">
        <v>1895</v>
      </c>
      <c r="AN5" s="1">
        <v>1875</v>
      </c>
      <c r="AO5" s="1">
        <v>3894</v>
      </c>
      <c r="AP5" t="s">
        <v>73</v>
      </c>
      <c r="AQ5">
        <v>2.56067492293317</v>
      </c>
      <c r="AR5">
        <v>101122</v>
      </c>
      <c r="AS5">
        <v>1.8333333333333299</v>
      </c>
      <c r="AT5">
        <v>2</v>
      </c>
      <c r="AU5">
        <v>2</v>
      </c>
      <c r="AV5">
        <v>1.5</v>
      </c>
      <c r="AW5">
        <v>1.6666666666666701</v>
      </c>
      <c r="AX5">
        <v>2</v>
      </c>
      <c r="AY5">
        <v>5.57833375697522</v>
      </c>
      <c r="AZ5">
        <f>VLOOKUP(B5,[1]Sheet1!$A:$B,2,FALSE)</f>
        <v>10000</v>
      </c>
      <c r="BA5">
        <v>0.33442623429301899</v>
      </c>
      <c r="BB5" s="2">
        <v>610000000</v>
      </c>
      <c r="BC5">
        <v>480</v>
      </c>
      <c r="BD5">
        <v>740</v>
      </c>
      <c r="BE5">
        <v>2200</v>
      </c>
      <c r="BF5">
        <f>VLOOKUP(B5,[2]Sheet2!$A:$B,2,FALSE)</f>
        <v>1400</v>
      </c>
      <c r="BG5">
        <v>100</v>
      </c>
      <c r="BH5">
        <v>68</v>
      </c>
      <c r="BI5">
        <v>51</v>
      </c>
      <c r="BJ5">
        <v>38</v>
      </c>
      <c r="BK5">
        <v>4.3230088495575201</v>
      </c>
      <c r="BL5">
        <v>4.335</v>
      </c>
      <c r="BM5">
        <v>4.2794117647058796</v>
      </c>
      <c r="BN5">
        <v>4.2254901960784297</v>
      </c>
      <c r="BO5">
        <v>4.2631578947368398</v>
      </c>
      <c r="BP5">
        <v>0.84723784908952204</v>
      </c>
      <c r="BQ5">
        <v>13618612500</v>
      </c>
      <c r="BR5">
        <v>1</v>
      </c>
      <c r="BS5">
        <v>1</v>
      </c>
      <c r="BT5">
        <v>3</v>
      </c>
      <c r="BU5">
        <v>14</v>
      </c>
      <c r="BV5">
        <v>0.38674218500000002</v>
      </c>
      <c r="BW5">
        <v>11029</v>
      </c>
      <c r="BX5">
        <v>0.43245217825096199</v>
      </c>
    </row>
    <row r="6" spans="1:76" x14ac:dyDescent="0.3">
      <c r="A6">
        <v>5</v>
      </c>
      <c r="B6" t="s">
        <v>74</v>
      </c>
      <c r="C6" t="str">
        <f>VLOOKUP(B6,[3]Sheet1!$A:$B,2,FALSE)</f>
        <v>사업체</v>
      </c>
      <c r="D6">
        <v>34.941110000000002</v>
      </c>
      <c r="E6">
        <v>128.08638999999999</v>
      </c>
      <c r="F6" s="3">
        <v>43668</v>
      </c>
      <c r="G6" s="1">
        <v>87672</v>
      </c>
      <c r="H6" s="1">
        <v>88947</v>
      </c>
      <c r="I6" s="1">
        <v>91033</v>
      </c>
      <c r="J6" s="1">
        <v>90052</v>
      </c>
      <c r="K6" s="1">
        <v>95948</v>
      </c>
      <c r="L6" s="1">
        <v>93444</v>
      </c>
      <c r="M6" s="1">
        <v>79925</v>
      </c>
      <c r="N6" s="1">
        <v>2398</v>
      </c>
      <c r="O6" s="1">
        <v>1443</v>
      </c>
      <c r="P6" s="1">
        <v>8088</v>
      </c>
      <c r="Q6" s="1">
        <v>13660</v>
      </c>
      <c r="R6" s="1">
        <v>17429</v>
      </c>
      <c r="S6" s="1">
        <v>20025</v>
      </c>
      <c r="T6" s="1">
        <v>18318</v>
      </c>
      <c r="U6" s="1">
        <v>8234</v>
      </c>
      <c r="V6" s="1">
        <v>2523</v>
      </c>
      <c r="W6" s="1">
        <v>5059</v>
      </c>
      <c r="X6" s="1">
        <v>3968</v>
      </c>
      <c r="Y6" s="1">
        <v>4140</v>
      </c>
      <c r="Z6" s="1">
        <v>5480</v>
      </c>
      <c r="AA6" s="1">
        <v>6349</v>
      </c>
      <c r="AB6" s="1">
        <v>7422</v>
      </c>
      <c r="AC6" s="1">
        <v>6473</v>
      </c>
      <c r="AD6" s="1">
        <v>5407</v>
      </c>
      <c r="AE6" s="1">
        <v>8412</v>
      </c>
      <c r="AF6" s="1">
        <v>2445</v>
      </c>
      <c r="AG6" s="1">
        <v>1704</v>
      </c>
      <c r="AH6" s="1">
        <v>2079</v>
      </c>
      <c r="AI6" s="1">
        <v>2366</v>
      </c>
      <c r="AJ6" s="1">
        <v>3610</v>
      </c>
      <c r="AK6" s="1">
        <v>4010</v>
      </c>
      <c r="AL6" s="1">
        <v>4476</v>
      </c>
      <c r="AM6" s="1">
        <v>4116</v>
      </c>
      <c r="AN6" s="1">
        <v>3287</v>
      </c>
      <c r="AO6" s="1">
        <v>6165</v>
      </c>
      <c r="AP6" t="s">
        <v>75</v>
      </c>
      <c r="AQ6">
        <v>0.71031567864719303</v>
      </c>
      <c r="AR6">
        <v>23449</v>
      </c>
      <c r="AS6">
        <v>1.5</v>
      </c>
      <c r="AT6">
        <v>1.5</v>
      </c>
      <c r="AU6">
        <v>1</v>
      </c>
      <c r="AV6">
        <v>2</v>
      </c>
      <c r="AW6">
        <v>1.6666666666666701</v>
      </c>
      <c r="AX6">
        <v>1.3333333333333299</v>
      </c>
      <c r="AY6">
        <v>7.6777646161499999E-2</v>
      </c>
      <c r="AZ6">
        <f>VLOOKUP(B6,[1]Sheet1!$A:$B,2,FALSE)</f>
        <v>10000</v>
      </c>
      <c r="BA6">
        <v>0.226005309449023</v>
      </c>
      <c r="BB6">
        <v>675804568.52791905</v>
      </c>
      <c r="BC6">
        <v>868.47208121827396</v>
      </c>
      <c r="BD6">
        <v>5494.4974619289296</v>
      </c>
      <c r="BE6">
        <v>421</v>
      </c>
      <c r="BF6">
        <f>VLOOKUP(B6,[2]Sheet2!$A:$B,2,FALSE)</f>
        <v>792</v>
      </c>
      <c r="BG6">
        <v>101</v>
      </c>
      <c r="BH6">
        <v>68</v>
      </c>
      <c r="BI6">
        <v>58</v>
      </c>
      <c r="BJ6">
        <v>35</v>
      </c>
      <c r="BK6">
        <v>4.4814814814814801</v>
      </c>
      <c r="BL6">
        <v>4.4752475247524801</v>
      </c>
      <c r="BM6">
        <v>4.4264705882352899</v>
      </c>
      <c r="BN6">
        <v>4.3879310344827598</v>
      </c>
      <c r="BO6">
        <v>4.4000000000000004</v>
      </c>
      <c r="BP6">
        <v>1.9747560270140101</v>
      </c>
      <c r="BQ6">
        <v>487375535000</v>
      </c>
      <c r="BR6">
        <v>0</v>
      </c>
      <c r="BS6">
        <v>1</v>
      </c>
      <c r="BT6">
        <v>3</v>
      </c>
      <c r="BU6">
        <v>3</v>
      </c>
      <c r="BV6">
        <v>0.28293185700000001</v>
      </c>
      <c r="BW6">
        <v>3980</v>
      </c>
      <c r="BX6">
        <v>0.38004958782297998</v>
      </c>
    </row>
    <row r="7" spans="1:76" x14ac:dyDescent="0.3">
      <c r="A7">
        <v>6</v>
      </c>
      <c r="B7" t="s">
        <v>76</v>
      </c>
      <c r="C7" t="str">
        <f>VLOOKUP(B7,[3]Sheet1!$A:$B,2,FALSE)</f>
        <v>아파트</v>
      </c>
      <c r="D7">
        <v>35.827240000000003</v>
      </c>
      <c r="E7">
        <v>128.73671999999999</v>
      </c>
      <c r="F7" s="3">
        <v>42873</v>
      </c>
      <c r="G7" s="1">
        <v>75841</v>
      </c>
      <c r="H7" s="1">
        <v>72997</v>
      </c>
      <c r="I7" s="1">
        <v>76272</v>
      </c>
      <c r="J7" s="1">
        <v>76342</v>
      </c>
      <c r="K7" s="1">
        <v>78301</v>
      </c>
      <c r="L7" s="1">
        <v>78254</v>
      </c>
      <c r="M7" s="1">
        <v>65615</v>
      </c>
      <c r="N7" s="1">
        <v>2670</v>
      </c>
      <c r="O7" s="1">
        <v>1896</v>
      </c>
      <c r="P7" s="1">
        <v>7300</v>
      </c>
      <c r="Q7" s="1">
        <v>12351</v>
      </c>
      <c r="R7" s="1">
        <v>14327</v>
      </c>
      <c r="S7" s="1">
        <v>15568</v>
      </c>
      <c r="T7" s="1">
        <v>14020</v>
      </c>
      <c r="U7" s="1">
        <v>6601</v>
      </c>
      <c r="V7" s="1">
        <v>1564</v>
      </c>
      <c r="W7" s="1">
        <v>2266</v>
      </c>
      <c r="X7" s="1">
        <v>3237</v>
      </c>
      <c r="Y7" s="1">
        <v>3353</v>
      </c>
      <c r="Z7" s="1">
        <v>4031</v>
      </c>
      <c r="AA7" s="1">
        <v>4086</v>
      </c>
      <c r="AB7" s="1">
        <v>4788</v>
      </c>
      <c r="AC7" s="1">
        <v>4925</v>
      </c>
      <c r="AD7" s="1">
        <v>4419</v>
      </c>
      <c r="AE7" s="1">
        <v>9388</v>
      </c>
      <c r="AF7" s="1">
        <v>1475</v>
      </c>
      <c r="AG7" s="1">
        <v>2312</v>
      </c>
      <c r="AH7" s="1">
        <v>2257</v>
      </c>
      <c r="AI7" s="1">
        <v>2188</v>
      </c>
      <c r="AJ7" s="1">
        <v>2905</v>
      </c>
      <c r="AK7" s="1">
        <v>2952</v>
      </c>
      <c r="AL7" s="1">
        <v>3707</v>
      </c>
      <c r="AM7" s="1">
        <v>4015</v>
      </c>
      <c r="AN7" s="1">
        <v>3682</v>
      </c>
      <c r="AO7" s="1">
        <v>7104</v>
      </c>
      <c r="AP7" t="s">
        <v>77</v>
      </c>
      <c r="AQ7">
        <v>1.0871628678457099</v>
      </c>
      <c r="AR7">
        <v>20780</v>
      </c>
      <c r="AS7">
        <v>1.8333333333333299</v>
      </c>
      <c r="AT7">
        <v>1</v>
      </c>
      <c r="AU7">
        <v>2</v>
      </c>
      <c r="AV7">
        <v>2.5</v>
      </c>
      <c r="AW7">
        <v>1.6666666666666701</v>
      </c>
      <c r="AX7">
        <v>2</v>
      </c>
      <c r="AY7">
        <v>3.0977731990451498</v>
      </c>
      <c r="AZ7">
        <f>VLOOKUP(B7,[1]Sheet1!$A:$B,2,FALSE)</f>
        <v>2300</v>
      </c>
      <c r="BA7">
        <v>0.19863015518617</v>
      </c>
      <c r="BB7" s="2">
        <v>700000000</v>
      </c>
      <c r="BC7">
        <v>59</v>
      </c>
      <c r="BD7">
        <v>11393</v>
      </c>
      <c r="BE7">
        <v>375</v>
      </c>
      <c r="BF7">
        <f>VLOOKUP(B7,[2]Sheet2!$A:$B,2,FALSE)</f>
        <v>929</v>
      </c>
      <c r="BG7">
        <v>129</v>
      </c>
      <c r="BH7">
        <v>76</v>
      </c>
      <c r="BI7">
        <v>60</v>
      </c>
      <c r="BJ7">
        <v>21</v>
      </c>
      <c r="BK7">
        <v>4.5607734806629798</v>
      </c>
      <c r="BL7">
        <v>4.5775193798449596</v>
      </c>
      <c r="BM7">
        <v>4.6315789473684204</v>
      </c>
      <c r="BN7">
        <v>4.6166666666666698</v>
      </c>
      <c r="BO7">
        <v>4.3571428571428603</v>
      </c>
      <c r="BP7">
        <v>1.7739170022703701</v>
      </c>
      <c r="BQ7">
        <v>1333560100</v>
      </c>
      <c r="BR7">
        <v>0</v>
      </c>
      <c r="BS7">
        <v>1</v>
      </c>
      <c r="BT7">
        <v>1</v>
      </c>
      <c r="BU7">
        <v>1</v>
      </c>
      <c r="BV7">
        <v>0.46243592900000002</v>
      </c>
      <c r="BW7">
        <v>2511</v>
      </c>
      <c r="BX7">
        <v>0.50529378548729997</v>
      </c>
    </row>
    <row r="8" spans="1:76" x14ac:dyDescent="0.3">
      <c r="A8">
        <v>7</v>
      </c>
      <c r="B8" t="s">
        <v>78</v>
      </c>
      <c r="C8" t="str">
        <f>VLOOKUP(B8,[3]Sheet1!$A:$B,2,FALSE)</f>
        <v>IC근처</v>
      </c>
      <c r="D8">
        <v>37.535519999999998</v>
      </c>
      <c r="E8">
        <v>126.72215</v>
      </c>
      <c r="F8" s="3">
        <v>43759</v>
      </c>
      <c r="G8" s="1">
        <v>78553</v>
      </c>
      <c r="H8" s="1">
        <v>75714</v>
      </c>
      <c r="I8" s="1">
        <v>80805</v>
      </c>
      <c r="J8" s="1">
        <v>79300</v>
      </c>
      <c r="K8" s="1">
        <v>79330</v>
      </c>
      <c r="L8" s="1">
        <v>71800</v>
      </c>
      <c r="M8" s="1">
        <v>63194</v>
      </c>
      <c r="N8" s="1">
        <v>4486</v>
      </c>
      <c r="O8" s="1">
        <v>3903</v>
      </c>
      <c r="P8" s="1">
        <v>8987</v>
      </c>
      <c r="Q8" s="1">
        <v>10407</v>
      </c>
      <c r="R8" s="1">
        <v>11281</v>
      </c>
      <c r="S8" s="1">
        <v>13421</v>
      </c>
      <c r="T8" s="1">
        <v>14427</v>
      </c>
      <c r="U8" s="1">
        <v>8220</v>
      </c>
      <c r="V8" s="1">
        <v>2040</v>
      </c>
      <c r="W8" s="1">
        <v>1938</v>
      </c>
      <c r="X8" s="1">
        <v>3084</v>
      </c>
      <c r="Y8" s="1">
        <v>3150</v>
      </c>
      <c r="Z8" s="1">
        <v>3639</v>
      </c>
      <c r="AA8" s="1">
        <v>3594</v>
      </c>
      <c r="AB8" s="1">
        <v>4235</v>
      </c>
      <c r="AC8" s="1">
        <v>4958</v>
      </c>
      <c r="AD8" s="1">
        <v>5389</v>
      </c>
      <c r="AE8" s="1">
        <v>10028</v>
      </c>
      <c r="AF8" s="1">
        <v>2291</v>
      </c>
      <c r="AG8" s="1">
        <v>2115</v>
      </c>
      <c r="AH8" s="1">
        <v>2702</v>
      </c>
      <c r="AI8" s="1">
        <v>2457</v>
      </c>
      <c r="AJ8" s="1">
        <v>2608</v>
      </c>
      <c r="AK8" s="1">
        <v>2655</v>
      </c>
      <c r="AL8" s="1">
        <v>3188</v>
      </c>
      <c r="AM8" s="1">
        <v>3954</v>
      </c>
      <c r="AN8" s="1">
        <v>4194</v>
      </c>
      <c r="AO8" s="1">
        <v>6939</v>
      </c>
      <c r="AP8" t="s">
        <v>79</v>
      </c>
      <c r="AQ8">
        <v>0.52660355319764096</v>
      </c>
      <c r="AR8">
        <v>28795</v>
      </c>
      <c r="AS8">
        <v>2.6666666666666701</v>
      </c>
      <c r="AT8">
        <v>2.5</v>
      </c>
      <c r="AU8">
        <v>2.5</v>
      </c>
      <c r="AV8">
        <v>3</v>
      </c>
      <c r="AW8">
        <v>2.6666666666666701</v>
      </c>
      <c r="AX8">
        <v>2.6666666666666701</v>
      </c>
      <c r="AY8">
        <v>1.4195025528687999</v>
      </c>
      <c r="AZ8">
        <f>VLOOKUP(B8,[1]Sheet1!$A:$B,2,FALSE)</f>
        <v>1100</v>
      </c>
      <c r="BA8">
        <v>0.21169018085352301</v>
      </c>
      <c r="BB8" s="2">
        <v>240000000</v>
      </c>
      <c r="BC8">
        <v>280</v>
      </c>
      <c r="BD8">
        <v>12974</v>
      </c>
      <c r="BE8">
        <v>286</v>
      </c>
      <c r="BF8">
        <f>VLOOKUP(B8,[2]Sheet2!$A:$B,2,FALSE)</f>
        <v>373</v>
      </c>
      <c r="BG8">
        <v>129</v>
      </c>
      <c r="BH8">
        <v>102</v>
      </c>
      <c r="BI8">
        <v>81</v>
      </c>
      <c r="BJ8">
        <v>46</v>
      </c>
      <c r="BK8">
        <v>4.6569343065693403</v>
      </c>
      <c r="BL8">
        <v>4.6434108527131803</v>
      </c>
      <c r="BM8">
        <v>4.68627450980392</v>
      </c>
      <c r="BN8">
        <v>4.6358024691358004</v>
      </c>
      <c r="BO8">
        <v>4.6739130434782599</v>
      </c>
      <c r="BP8">
        <v>0.15801498962746399</v>
      </c>
      <c r="BQ8" s="2">
        <v>3000000000</v>
      </c>
      <c r="BR8">
        <v>1</v>
      </c>
      <c r="BS8">
        <v>6</v>
      </c>
      <c r="BT8">
        <v>11</v>
      </c>
      <c r="BU8">
        <v>16</v>
      </c>
      <c r="BV8">
        <v>0.355219485</v>
      </c>
      <c r="BW8">
        <v>12139</v>
      </c>
      <c r="BX8">
        <v>0.56372592857728898</v>
      </c>
    </row>
    <row r="9" spans="1:76" x14ac:dyDescent="0.3">
      <c r="A9">
        <v>8</v>
      </c>
      <c r="B9" t="s">
        <v>80</v>
      </c>
      <c r="C9" t="str">
        <f>VLOOKUP(B9,[3]Sheet1!$A:$B,2,FALSE)</f>
        <v>관광</v>
      </c>
      <c r="D9">
        <v>35.85322</v>
      </c>
      <c r="E9">
        <v>129.2687</v>
      </c>
      <c r="F9" s="3">
        <v>41162</v>
      </c>
      <c r="G9" s="1">
        <v>4688</v>
      </c>
      <c r="H9" s="1">
        <v>5315</v>
      </c>
      <c r="I9" s="1">
        <v>3572</v>
      </c>
      <c r="J9" s="1">
        <v>3647</v>
      </c>
      <c r="K9" s="1">
        <v>5473</v>
      </c>
      <c r="L9" s="1">
        <v>8130</v>
      </c>
      <c r="M9" s="1">
        <v>7502</v>
      </c>
      <c r="N9">
        <v>96</v>
      </c>
      <c r="O9">
        <v>73</v>
      </c>
      <c r="P9">
        <v>343</v>
      </c>
      <c r="Q9" s="1">
        <v>1079</v>
      </c>
      <c r="R9" s="1">
        <v>1565</v>
      </c>
      <c r="S9" s="1">
        <v>1405</v>
      </c>
      <c r="T9">
        <v>787</v>
      </c>
      <c r="U9">
        <v>279</v>
      </c>
      <c r="V9">
        <v>216</v>
      </c>
      <c r="W9">
        <v>154</v>
      </c>
      <c r="X9">
        <v>246</v>
      </c>
      <c r="Y9">
        <v>269</v>
      </c>
      <c r="Z9">
        <v>363</v>
      </c>
      <c r="AA9">
        <v>390</v>
      </c>
      <c r="AB9">
        <v>322</v>
      </c>
      <c r="AC9">
        <v>270</v>
      </c>
      <c r="AD9">
        <v>256</v>
      </c>
      <c r="AE9">
        <v>496</v>
      </c>
      <c r="AF9">
        <v>270</v>
      </c>
      <c r="AG9">
        <v>178</v>
      </c>
      <c r="AH9">
        <v>234</v>
      </c>
      <c r="AI9">
        <v>243</v>
      </c>
      <c r="AJ9">
        <v>394</v>
      </c>
      <c r="AK9">
        <v>332</v>
      </c>
      <c r="AL9">
        <v>242</v>
      </c>
      <c r="AM9">
        <v>216</v>
      </c>
      <c r="AN9">
        <v>204</v>
      </c>
      <c r="AO9">
        <v>336</v>
      </c>
      <c r="AP9" t="s">
        <v>81</v>
      </c>
      <c r="AQ9">
        <v>0.37832414716378698</v>
      </c>
      <c r="AR9">
        <v>216315</v>
      </c>
      <c r="AS9">
        <v>0.66666666666666696</v>
      </c>
      <c r="AT9">
        <v>1</v>
      </c>
      <c r="AU9">
        <v>1</v>
      </c>
      <c r="AV9">
        <v>0</v>
      </c>
      <c r="AW9">
        <v>0</v>
      </c>
      <c r="AX9">
        <v>1.3333333333333299</v>
      </c>
      <c r="AY9">
        <v>1.3306987565734101</v>
      </c>
      <c r="AZ9">
        <f>VLOOKUP(B9,[1]Sheet1!$A:$B,2,FALSE)</f>
        <v>684</v>
      </c>
      <c r="BA9">
        <v>13452.867619537999</v>
      </c>
      <c r="BB9">
        <v>675804568.52791905</v>
      </c>
      <c r="BC9">
        <v>868.47208121827396</v>
      </c>
      <c r="BD9">
        <v>5494.4974619289296</v>
      </c>
      <c r="BE9">
        <v>4000</v>
      </c>
      <c r="BF9">
        <f>VLOOKUP(B9,[2]Sheet2!$A:$B,2,FALSE)</f>
        <v>2600</v>
      </c>
      <c r="BG9">
        <v>101</v>
      </c>
      <c r="BH9">
        <v>81</v>
      </c>
      <c r="BI9">
        <v>61</v>
      </c>
      <c r="BJ9">
        <v>31</v>
      </c>
      <c r="BK9">
        <v>4.60683760683761</v>
      </c>
      <c r="BL9">
        <v>4.6188118811881198</v>
      </c>
      <c r="BM9">
        <v>4.5802469135802504</v>
      </c>
      <c r="BN9">
        <v>4.6065573770491799</v>
      </c>
      <c r="BO9">
        <v>4.5645161290322598</v>
      </c>
      <c r="BP9">
        <v>6.4086574250270303</v>
      </c>
      <c r="BQ9" s="2">
        <v>218500000000</v>
      </c>
      <c r="BR9">
        <v>0</v>
      </c>
      <c r="BS9">
        <v>0</v>
      </c>
      <c r="BT9">
        <v>0</v>
      </c>
      <c r="BU9">
        <v>0</v>
      </c>
      <c r="BV9">
        <v>0.185749626</v>
      </c>
      <c r="BW9">
        <v>0</v>
      </c>
      <c r="BX9">
        <v>0.38726986192735502</v>
      </c>
    </row>
    <row r="10" spans="1:76" x14ac:dyDescent="0.3">
      <c r="A10">
        <v>9</v>
      </c>
      <c r="B10" t="s">
        <v>82</v>
      </c>
      <c r="C10" t="str">
        <f>VLOOKUP(B10,[3]Sheet1!$A:$B,2,FALSE)</f>
        <v>관광</v>
      </c>
      <c r="D10">
        <v>35.85322</v>
      </c>
      <c r="E10">
        <v>129.2687</v>
      </c>
      <c r="F10" s="3">
        <v>41863</v>
      </c>
      <c r="G10" s="1">
        <v>29599</v>
      </c>
      <c r="H10" s="1">
        <v>30353</v>
      </c>
      <c r="I10" s="1">
        <v>23575</v>
      </c>
      <c r="J10" s="1">
        <v>24149</v>
      </c>
      <c r="K10" s="1">
        <v>36925</v>
      </c>
      <c r="L10" s="1">
        <v>57954</v>
      </c>
      <c r="M10" s="1">
        <v>54358</v>
      </c>
      <c r="N10" s="1">
        <v>1660</v>
      </c>
      <c r="O10" s="1">
        <v>1527</v>
      </c>
      <c r="P10" s="1">
        <v>3789</v>
      </c>
      <c r="Q10" s="1">
        <v>6297</v>
      </c>
      <c r="R10" s="1">
        <v>7711</v>
      </c>
      <c r="S10" s="1">
        <v>7886</v>
      </c>
      <c r="T10" s="1">
        <v>5707</v>
      </c>
      <c r="U10" s="1">
        <v>3391</v>
      </c>
      <c r="V10" s="1">
        <v>1092</v>
      </c>
      <c r="W10">
        <v>769</v>
      </c>
      <c r="X10" s="1">
        <v>1358</v>
      </c>
      <c r="Y10" s="1">
        <v>1567</v>
      </c>
      <c r="Z10" s="1">
        <v>2187</v>
      </c>
      <c r="AA10" s="1">
        <v>2414</v>
      </c>
      <c r="AB10" s="1">
        <v>2462</v>
      </c>
      <c r="AC10" s="1">
        <v>2288</v>
      </c>
      <c r="AD10" s="1">
        <v>2132</v>
      </c>
      <c r="AE10" s="1">
        <v>3791</v>
      </c>
      <c r="AF10" s="1">
        <v>1274</v>
      </c>
      <c r="AG10" s="1">
        <v>1010</v>
      </c>
      <c r="AH10" s="1">
        <v>1297</v>
      </c>
      <c r="AI10" s="1">
        <v>1420</v>
      </c>
      <c r="AJ10" s="1">
        <v>2042</v>
      </c>
      <c r="AK10" s="1">
        <v>2184</v>
      </c>
      <c r="AL10" s="1">
        <v>2022</v>
      </c>
      <c r="AM10" s="1">
        <v>1949</v>
      </c>
      <c r="AN10" s="1">
        <v>1838</v>
      </c>
      <c r="AO10" s="1">
        <v>2791</v>
      </c>
      <c r="AP10" t="s">
        <v>83</v>
      </c>
      <c r="AQ10">
        <v>1.92956190346165</v>
      </c>
      <c r="AR10">
        <v>52989</v>
      </c>
      <c r="AS10">
        <v>1.5</v>
      </c>
      <c r="AT10">
        <v>1</v>
      </c>
      <c r="AU10">
        <v>1.5</v>
      </c>
      <c r="AV10">
        <v>2</v>
      </c>
      <c r="AW10">
        <v>1.6666666666666701</v>
      </c>
      <c r="AX10">
        <v>1.3333333333333299</v>
      </c>
      <c r="AY10">
        <v>0.93912491297817202</v>
      </c>
      <c r="AZ10">
        <f>VLOOKUP(B10,[1]Sheet1!$A:$B,2,FALSE)</f>
        <v>10000</v>
      </c>
      <c r="BA10">
        <v>13450.771688590699</v>
      </c>
      <c r="BB10">
        <v>675804568.52791905</v>
      </c>
      <c r="BC10">
        <v>868.47208121827396</v>
      </c>
      <c r="BD10">
        <v>5494.4974619289296</v>
      </c>
      <c r="BE10">
        <v>1300</v>
      </c>
      <c r="BF10">
        <v>10000</v>
      </c>
      <c r="BG10">
        <v>71</v>
      </c>
      <c r="BH10">
        <v>38</v>
      </c>
      <c r="BI10">
        <v>30</v>
      </c>
      <c r="BJ10">
        <v>10</v>
      </c>
      <c r="BK10">
        <v>4.4950980392156898</v>
      </c>
      <c r="BL10">
        <v>4.4718309859154903</v>
      </c>
      <c r="BM10">
        <v>4.4868421052631602</v>
      </c>
      <c r="BN10">
        <v>4.4166666666666696</v>
      </c>
      <c r="BO10">
        <v>4.5</v>
      </c>
      <c r="BP10">
        <v>4.6723281729734998</v>
      </c>
      <c r="BQ10" s="2">
        <v>218500000000</v>
      </c>
      <c r="BR10">
        <v>0</v>
      </c>
      <c r="BS10">
        <v>0</v>
      </c>
      <c r="BT10">
        <v>0</v>
      </c>
      <c r="BU10">
        <v>1</v>
      </c>
      <c r="BV10">
        <v>0.297979416</v>
      </c>
      <c r="BW10">
        <v>0</v>
      </c>
      <c r="BX10">
        <v>0.25777534062088198</v>
      </c>
    </row>
    <row r="11" spans="1:76" x14ac:dyDescent="0.3">
      <c r="A11">
        <v>10</v>
      </c>
      <c r="B11" t="s">
        <v>84</v>
      </c>
      <c r="C11" t="str">
        <f>VLOOKUP(B11,[3]Sheet1!$A:$B,2,FALSE)</f>
        <v>IC근처</v>
      </c>
      <c r="D11">
        <v>35.838230000000003</v>
      </c>
      <c r="E11">
        <v>129.20330999999999</v>
      </c>
      <c r="F11" s="3">
        <v>42573</v>
      </c>
      <c r="G11" s="1">
        <v>49865</v>
      </c>
      <c r="H11" s="1">
        <v>48820</v>
      </c>
      <c r="I11" s="1">
        <v>48788</v>
      </c>
      <c r="J11" s="1">
        <v>48985</v>
      </c>
      <c r="K11" s="1">
        <v>55849</v>
      </c>
      <c r="L11" s="1">
        <v>62261</v>
      </c>
      <c r="M11" s="1">
        <v>55963</v>
      </c>
      <c r="N11" s="1">
        <v>1634</v>
      </c>
      <c r="O11" s="1">
        <v>1060</v>
      </c>
      <c r="P11" s="1">
        <v>4735</v>
      </c>
      <c r="Q11" s="1">
        <v>9204</v>
      </c>
      <c r="R11" s="1">
        <v>11560</v>
      </c>
      <c r="S11" s="1">
        <v>11740</v>
      </c>
      <c r="T11" s="1">
        <v>9256</v>
      </c>
      <c r="U11" s="1">
        <v>4238</v>
      </c>
      <c r="V11" s="1">
        <v>1174</v>
      </c>
      <c r="W11" s="1">
        <v>1785</v>
      </c>
      <c r="X11" s="1">
        <v>2130</v>
      </c>
      <c r="Y11" s="1">
        <v>2122</v>
      </c>
      <c r="Z11" s="1">
        <v>2544</v>
      </c>
      <c r="AA11" s="1">
        <v>2538</v>
      </c>
      <c r="AB11" s="1">
        <v>3212</v>
      </c>
      <c r="AC11" s="1">
        <v>3341</v>
      </c>
      <c r="AD11" s="1">
        <v>3302</v>
      </c>
      <c r="AE11" s="1">
        <v>8130</v>
      </c>
      <c r="AF11" s="1">
        <v>1172</v>
      </c>
      <c r="AG11" s="1">
        <v>1910</v>
      </c>
      <c r="AH11" s="1">
        <v>1984</v>
      </c>
      <c r="AI11" s="1">
        <v>1540</v>
      </c>
      <c r="AJ11" s="1">
        <v>1811</v>
      </c>
      <c r="AK11" s="1">
        <v>1960</v>
      </c>
      <c r="AL11" s="1">
        <v>2370</v>
      </c>
      <c r="AM11" s="1">
        <v>2390</v>
      </c>
      <c r="AN11" s="1">
        <v>2405</v>
      </c>
      <c r="AO11" s="1">
        <v>5607</v>
      </c>
      <c r="AP11" t="s">
        <v>85</v>
      </c>
      <c r="AQ11">
        <v>0.72402171062329601</v>
      </c>
      <c r="AR11">
        <v>40495</v>
      </c>
      <c r="AS11">
        <v>2.3333333333333299</v>
      </c>
      <c r="AT11">
        <v>1.5</v>
      </c>
      <c r="AU11">
        <v>2.5</v>
      </c>
      <c r="AV11">
        <v>3</v>
      </c>
      <c r="AW11">
        <v>2</v>
      </c>
      <c r="AX11">
        <v>2.6666666666666701</v>
      </c>
      <c r="AY11">
        <v>0.16254804086133701</v>
      </c>
      <c r="AZ11">
        <f>VLOOKUP(B11,[1]Sheet1!$A:$B,2,FALSE)</f>
        <v>1200</v>
      </c>
      <c r="BA11">
        <v>0.23635502747744699</v>
      </c>
      <c r="BB11">
        <v>675804568.52791905</v>
      </c>
      <c r="BC11">
        <v>868.47208121827396</v>
      </c>
      <c r="BD11">
        <v>5494.4974619289296</v>
      </c>
      <c r="BE11">
        <v>375</v>
      </c>
      <c r="BF11">
        <f>VLOOKUP(B11,[2]Sheet2!$A:$B,2,FALSE)</f>
        <v>1300</v>
      </c>
      <c r="BG11">
        <v>159</v>
      </c>
      <c r="BH11">
        <v>112</v>
      </c>
      <c r="BI11">
        <v>82</v>
      </c>
      <c r="BJ11">
        <v>39</v>
      </c>
      <c r="BK11">
        <v>4.7363184079601997</v>
      </c>
      <c r="BL11">
        <v>4.7610062893081802</v>
      </c>
      <c r="BM11">
        <v>4.7678571428571397</v>
      </c>
      <c r="BN11">
        <v>4.7439024390243896</v>
      </c>
      <c r="BO11">
        <v>4.7820512820512802</v>
      </c>
      <c r="BP11">
        <v>8.8096208076902496</v>
      </c>
      <c r="BQ11" s="2">
        <v>218500000000</v>
      </c>
      <c r="BR11">
        <v>0</v>
      </c>
      <c r="BS11">
        <v>0</v>
      </c>
      <c r="BT11">
        <v>0</v>
      </c>
      <c r="BU11">
        <v>0</v>
      </c>
      <c r="BV11">
        <v>0.64596978100000002</v>
      </c>
      <c r="BW11">
        <v>0</v>
      </c>
      <c r="BX11">
        <v>0.75378430380153705</v>
      </c>
    </row>
    <row r="12" spans="1:76" x14ac:dyDescent="0.3">
      <c r="A12">
        <v>11</v>
      </c>
      <c r="B12" t="s">
        <v>86</v>
      </c>
      <c r="C12" t="str">
        <f>VLOOKUP(B12,[3]Sheet1!$A:$B,2,FALSE)</f>
        <v>IC근처</v>
      </c>
      <c r="D12">
        <v>37.620690000000003</v>
      </c>
      <c r="E12">
        <v>127.07431</v>
      </c>
      <c r="F12" s="3">
        <v>43276</v>
      </c>
      <c r="G12" s="1">
        <v>223320</v>
      </c>
      <c r="H12" s="1">
        <v>212154</v>
      </c>
      <c r="I12" s="1">
        <v>229533</v>
      </c>
      <c r="J12" s="1">
        <v>229838</v>
      </c>
      <c r="K12" s="1">
        <v>228537</v>
      </c>
      <c r="L12" s="1">
        <v>222325</v>
      </c>
      <c r="M12" s="1">
        <v>187347</v>
      </c>
      <c r="N12" s="1">
        <v>9863</v>
      </c>
      <c r="O12" s="1">
        <v>7413</v>
      </c>
      <c r="P12" s="1">
        <v>26364</v>
      </c>
      <c r="Q12" s="1">
        <v>31144</v>
      </c>
      <c r="R12" s="1">
        <v>33452</v>
      </c>
      <c r="S12" s="1">
        <v>40332</v>
      </c>
      <c r="T12" s="1">
        <v>42964</v>
      </c>
      <c r="U12" s="1">
        <v>26869</v>
      </c>
      <c r="V12" s="1">
        <v>4542</v>
      </c>
      <c r="W12" s="1">
        <v>6140</v>
      </c>
      <c r="X12" s="1">
        <v>8891</v>
      </c>
      <c r="Y12" s="1">
        <v>9942</v>
      </c>
      <c r="Z12" s="1">
        <v>12607</v>
      </c>
      <c r="AA12" s="1">
        <v>13164</v>
      </c>
      <c r="AB12" s="1">
        <v>14432</v>
      </c>
      <c r="AC12" s="1">
        <v>14124</v>
      </c>
      <c r="AD12" s="1">
        <v>13147</v>
      </c>
      <c r="AE12" s="1">
        <v>32027</v>
      </c>
      <c r="AF12" s="1">
        <v>4437</v>
      </c>
      <c r="AG12" s="1">
        <v>7088</v>
      </c>
      <c r="AH12" s="1">
        <v>7848</v>
      </c>
      <c r="AI12" s="1">
        <v>7205</v>
      </c>
      <c r="AJ12" s="1">
        <v>8318</v>
      </c>
      <c r="AK12" s="1">
        <v>8434</v>
      </c>
      <c r="AL12" s="1">
        <v>8922</v>
      </c>
      <c r="AM12" s="1">
        <v>8877</v>
      </c>
      <c r="AN12" s="1">
        <v>8682</v>
      </c>
      <c r="AO12" s="1">
        <v>19603</v>
      </c>
      <c r="AP12" t="s">
        <v>87</v>
      </c>
      <c r="AQ12">
        <v>1.4843362955335599</v>
      </c>
      <c r="AR12">
        <v>30628</v>
      </c>
      <c r="AS12">
        <v>1.6666666666666701</v>
      </c>
      <c r="AT12">
        <v>3</v>
      </c>
      <c r="AU12">
        <v>0.5</v>
      </c>
      <c r="AV12">
        <v>1.5</v>
      </c>
      <c r="AW12">
        <v>2</v>
      </c>
      <c r="AX12">
        <v>1.3333333333333299</v>
      </c>
      <c r="AY12">
        <v>2.56722270637832</v>
      </c>
      <c r="AZ12">
        <f>VLOOKUP(B12,[1]Sheet1!$A:$B,2,FALSE)</f>
        <v>855</v>
      </c>
      <c r="BA12">
        <v>0.25873757744100101</v>
      </c>
      <c r="BB12" s="2">
        <v>460000000</v>
      </c>
      <c r="BC12">
        <v>145</v>
      </c>
      <c r="BD12">
        <v>7741</v>
      </c>
      <c r="BE12">
        <v>690</v>
      </c>
      <c r="BF12">
        <f>VLOOKUP(B12,[2]Sheet2!$A:$B,2,FALSE)</f>
        <v>1100</v>
      </c>
      <c r="BG12">
        <v>194</v>
      </c>
      <c r="BH12">
        <v>120</v>
      </c>
      <c r="BI12">
        <v>75</v>
      </c>
      <c r="BJ12">
        <v>43</v>
      </c>
      <c r="BK12">
        <v>4.4337349397590398</v>
      </c>
      <c r="BL12">
        <v>4.4201030927835099</v>
      </c>
      <c r="BM12">
        <v>4.3875000000000002</v>
      </c>
      <c r="BN12">
        <v>4.4066666666666698</v>
      </c>
      <c r="BO12">
        <v>4.2674418604651203</v>
      </c>
      <c r="BP12">
        <v>1.79933535395461</v>
      </c>
      <c r="BQ12">
        <v>37665075000</v>
      </c>
      <c r="BR12">
        <v>0</v>
      </c>
      <c r="BS12">
        <v>1</v>
      </c>
      <c r="BT12">
        <v>1</v>
      </c>
      <c r="BU12">
        <v>7</v>
      </c>
      <c r="BV12">
        <v>0.36977390500000001</v>
      </c>
      <c r="BW12">
        <v>10983</v>
      </c>
      <c r="BX12">
        <v>0.64899495670047602</v>
      </c>
    </row>
    <row r="13" spans="1:76" x14ac:dyDescent="0.3">
      <c r="A13">
        <v>12</v>
      </c>
      <c r="B13" t="s">
        <v>88</v>
      </c>
      <c r="C13" t="str">
        <f>VLOOKUP(B13,[3]Sheet1!$A:$B,2,FALSE)</f>
        <v>IC근처</v>
      </c>
      <c r="D13">
        <v>36.36354</v>
      </c>
      <c r="E13">
        <v>127.25388</v>
      </c>
      <c r="F13" s="3">
        <v>43458</v>
      </c>
      <c r="G13" s="1">
        <v>9420</v>
      </c>
      <c r="H13" s="1">
        <v>10551</v>
      </c>
      <c r="I13" s="1">
        <v>9408</v>
      </c>
      <c r="J13" s="1">
        <v>10015</v>
      </c>
      <c r="K13" s="1">
        <v>11863</v>
      </c>
      <c r="L13" s="1">
        <v>17300</v>
      </c>
      <c r="M13" s="1">
        <v>15509</v>
      </c>
      <c r="N13">
        <v>182</v>
      </c>
      <c r="O13">
        <v>135</v>
      </c>
      <c r="P13">
        <v>856</v>
      </c>
      <c r="Q13" s="1">
        <v>1907</v>
      </c>
      <c r="R13" s="1">
        <v>3403</v>
      </c>
      <c r="S13" s="1">
        <v>2978</v>
      </c>
      <c r="T13" s="1">
        <v>2154</v>
      </c>
      <c r="U13">
        <v>674</v>
      </c>
      <c r="V13">
        <v>165</v>
      </c>
      <c r="W13">
        <v>214</v>
      </c>
      <c r="X13">
        <v>374</v>
      </c>
      <c r="Y13">
        <v>437</v>
      </c>
      <c r="Z13">
        <v>609</v>
      </c>
      <c r="AA13">
        <v>718</v>
      </c>
      <c r="AB13">
        <v>942</v>
      </c>
      <c r="AC13">
        <v>999</v>
      </c>
      <c r="AD13">
        <v>920</v>
      </c>
      <c r="AE13" s="1">
        <v>1535</v>
      </c>
      <c r="AF13">
        <v>182</v>
      </c>
      <c r="AG13">
        <v>223</v>
      </c>
      <c r="AH13">
        <v>320</v>
      </c>
      <c r="AI13">
        <v>347</v>
      </c>
      <c r="AJ13">
        <v>465</v>
      </c>
      <c r="AK13">
        <v>550</v>
      </c>
      <c r="AL13">
        <v>738</v>
      </c>
      <c r="AM13">
        <v>773</v>
      </c>
      <c r="AN13">
        <v>688</v>
      </c>
      <c r="AO13" s="1">
        <v>1074</v>
      </c>
      <c r="AP13" t="s">
        <v>89</v>
      </c>
      <c r="AQ13">
        <v>1.26184357071078</v>
      </c>
      <c r="AR13">
        <v>35879</v>
      </c>
      <c r="AS13">
        <v>1</v>
      </c>
      <c r="AT13">
        <v>1</v>
      </c>
      <c r="AU13">
        <v>1</v>
      </c>
      <c r="AV13">
        <v>1</v>
      </c>
      <c r="AW13">
        <v>0.66666666666666696</v>
      </c>
      <c r="AX13">
        <v>1.3333333333333299</v>
      </c>
      <c r="AY13">
        <v>7.9169939675804901</v>
      </c>
      <c r="AZ13">
        <f>VLOOKUP(B13,[1]Sheet1!$A:$B,2,FALSE)</f>
        <v>10000</v>
      </c>
      <c r="BA13">
        <v>13262.4631758303</v>
      </c>
      <c r="BB13">
        <v>675804568.52791905</v>
      </c>
      <c r="BC13">
        <v>868.47208121827396</v>
      </c>
      <c r="BD13">
        <v>5494.4974619289296</v>
      </c>
      <c r="BE13">
        <v>392</v>
      </c>
      <c r="BF13">
        <f>VLOOKUP(B13,[2]Sheet2!$A:$B,2,FALSE)</f>
        <v>413</v>
      </c>
      <c r="BG13">
        <v>88</v>
      </c>
      <c r="BH13">
        <v>61</v>
      </c>
      <c r="BI13">
        <v>45</v>
      </c>
      <c r="BJ13">
        <v>23</v>
      </c>
      <c r="BK13">
        <v>4.5754716981132102</v>
      </c>
      <c r="BL13">
        <v>4.5568181818181799</v>
      </c>
      <c r="BM13">
        <v>4.5409836065573801</v>
      </c>
      <c r="BN13">
        <v>4.4444444444444402</v>
      </c>
      <c r="BO13">
        <v>4.4130434782608701</v>
      </c>
      <c r="BP13">
        <v>4.7567705629060804</v>
      </c>
      <c r="BQ13">
        <v>10977011000</v>
      </c>
      <c r="BR13">
        <v>0</v>
      </c>
      <c r="BS13">
        <v>0</v>
      </c>
      <c r="BT13">
        <v>0</v>
      </c>
      <c r="BU13">
        <v>1</v>
      </c>
      <c r="BV13">
        <v>0.31326167300000002</v>
      </c>
      <c r="BW13">
        <v>0</v>
      </c>
      <c r="BX13">
        <v>0.36505679645498201</v>
      </c>
    </row>
    <row r="14" spans="1:76" x14ac:dyDescent="0.3">
      <c r="A14">
        <v>13</v>
      </c>
      <c r="B14" t="s">
        <v>90</v>
      </c>
      <c r="C14" t="str">
        <f>VLOOKUP(B14,[3]Sheet1!$A:$B,2,FALSE)</f>
        <v>아파트</v>
      </c>
      <c r="D14">
        <v>35.142110000000002</v>
      </c>
      <c r="E14">
        <v>126.85769000000001</v>
      </c>
      <c r="F14" s="3">
        <v>42144</v>
      </c>
      <c r="G14" s="1">
        <v>96239</v>
      </c>
      <c r="H14" s="1">
        <v>92758</v>
      </c>
      <c r="I14" s="1">
        <v>94382</v>
      </c>
      <c r="J14" s="1">
        <v>95193</v>
      </c>
      <c r="K14" s="1">
        <v>96232</v>
      </c>
      <c r="L14" s="1">
        <v>93277</v>
      </c>
      <c r="M14" s="1">
        <v>85866</v>
      </c>
      <c r="N14" s="1">
        <v>8626</v>
      </c>
      <c r="O14" s="1">
        <v>7193</v>
      </c>
      <c r="P14" s="1">
        <v>9666</v>
      </c>
      <c r="Q14" s="1">
        <v>11838</v>
      </c>
      <c r="R14" s="1">
        <v>13285</v>
      </c>
      <c r="S14" s="1">
        <v>14407</v>
      </c>
      <c r="T14" s="1">
        <v>16204</v>
      </c>
      <c r="U14" s="1">
        <v>12045</v>
      </c>
      <c r="V14" s="1">
        <v>4032</v>
      </c>
      <c r="W14" s="1">
        <v>3100</v>
      </c>
      <c r="X14" s="1">
        <v>4296</v>
      </c>
      <c r="Y14" s="1">
        <v>3945</v>
      </c>
      <c r="Z14" s="1">
        <v>4482</v>
      </c>
      <c r="AA14" s="1">
        <v>4412</v>
      </c>
      <c r="AB14" s="1">
        <v>4872</v>
      </c>
      <c r="AC14" s="1">
        <v>5148</v>
      </c>
      <c r="AD14" s="1">
        <v>4189</v>
      </c>
      <c r="AE14" s="1">
        <v>9496</v>
      </c>
      <c r="AF14" s="1">
        <v>3802</v>
      </c>
      <c r="AG14" s="1">
        <v>3587</v>
      </c>
      <c r="AH14" s="1">
        <v>4263</v>
      </c>
      <c r="AI14" s="1">
        <v>3449</v>
      </c>
      <c r="AJ14" s="1">
        <v>3759</v>
      </c>
      <c r="AK14" s="1">
        <v>4300</v>
      </c>
      <c r="AL14" s="1">
        <v>5004</v>
      </c>
      <c r="AM14" s="1">
        <v>4548</v>
      </c>
      <c r="AN14" s="1">
        <v>3881</v>
      </c>
      <c r="AO14" s="1">
        <v>8818</v>
      </c>
      <c r="AP14" t="s">
        <v>91</v>
      </c>
      <c r="AQ14">
        <v>0.117078712109144</v>
      </c>
      <c r="AR14">
        <v>21117</v>
      </c>
      <c r="AS14">
        <v>1.6666666666666701</v>
      </c>
      <c r="AT14">
        <v>2</v>
      </c>
      <c r="AU14">
        <v>2</v>
      </c>
      <c r="AV14">
        <v>1</v>
      </c>
      <c r="AW14">
        <v>1.3333333333333299</v>
      </c>
      <c r="AX14">
        <v>2</v>
      </c>
      <c r="AY14">
        <v>1.1434529224560499</v>
      </c>
      <c r="AZ14">
        <f>VLOOKUP(B14,[1]Sheet1!$A:$B,2,FALSE)</f>
        <v>1300</v>
      </c>
      <c r="BA14">
        <v>0.23963531270281599</v>
      </c>
      <c r="BB14" s="2">
        <v>870000000</v>
      </c>
      <c r="BC14">
        <v>470</v>
      </c>
      <c r="BD14">
        <v>3327</v>
      </c>
      <c r="BE14">
        <v>252</v>
      </c>
      <c r="BF14">
        <f>VLOOKUP(B14,[2]Sheet2!$A:$B,2,FALSE)</f>
        <v>1200</v>
      </c>
      <c r="BG14">
        <v>70</v>
      </c>
      <c r="BH14">
        <v>40</v>
      </c>
      <c r="BI14">
        <v>29</v>
      </c>
      <c r="BJ14">
        <v>19</v>
      </c>
      <c r="BK14">
        <v>4.6489361702127701</v>
      </c>
      <c r="BL14">
        <v>4.6285714285714299</v>
      </c>
      <c r="BM14">
        <v>4.55</v>
      </c>
      <c r="BN14">
        <v>4.5172413793103496</v>
      </c>
      <c r="BO14">
        <v>4.5526315789473699</v>
      </c>
      <c r="BP14">
        <v>0.26128122096723</v>
      </c>
      <c r="BQ14">
        <v>105355125000</v>
      </c>
      <c r="BR14">
        <v>1</v>
      </c>
      <c r="BS14">
        <v>1</v>
      </c>
      <c r="BT14">
        <v>4</v>
      </c>
      <c r="BU14">
        <v>8</v>
      </c>
      <c r="BV14">
        <v>0.30672189900000002</v>
      </c>
      <c r="BW14">
        <v>9501</v>
      </c>
      <c r="BX14">
        <v>0.27084648200661499</v>
      </c>
    </row>
    <row r="15" spans="1:76" x14ac:dyDescent="0.3">
      <c r="A15">
        <v>14</v>
      </c>
      <c r="B15" t="s">
        <v>92</v>
      </c>
      <c r="C15" t="str">
        <f>VLOOKUP(B15,[3]Sheet1!$A:$B,2,FALSE)</f>
        <v>아파트</v>
      </c>
      <c r="D15">
        <v>35.135010000000001</v>
      </c>
      <c r="E15">
        <v>126.91759999999999</v>
      </c>
      <c r="F15" s="3">
        <v>42522</v>
      </c>
      <c r="G15" s="1">
        <v>136694</v>
      </c>
      <c r="H15" s="1">
        <v>131766</v>
      </c>
      <c r="I15" s="1">
        <v>136081</v>
      </c>
      <c r="J15" s="1">
        <v>139949</v>
      </c>
      <c r="K15" s="1">
        <v>137163</v>
      </c>
      <c r="L15" s="1">
        <v>136942</v>
      </c>
      <c r="M15" s="1">
        <v>121780</v>
      </c>
      <c r="N15" s="1">
        <v>7357</v>
      </c>
      <c r="O15" s="1">
        <v>7135</v>
      </c>
      <c r="P15" s="1">
        <v>16567</v>
      </c>
      <c r="Q15" s="1">
        <v>21124</v>
      </c>
      <c r="R15" s="1">
        <v>22051</v>
      </c>
      <c r="S15" s="1">
        <v>23232</v>
      </c>
      <c r="T15" s="1">
        <v>21802</v>
      </c>
      <c r="U15" s="1">
        <v>14841</v>
      </c>
      <c r="V15" s="1">
        <v>3936</v>
      </c>
      <c r="W15" s="1">
        <v>4181</v>
      </c>
      <c r="X15" s="1">
        <v>4811</v>
      </c>
      <c r="Y15" s="1">
        <v>4482</v>
      </c>
      <c r="Z15" s="1">
        <v>6398</v>
      </c>
      <c r="AA15" s="1">
        <v>6009</v>
      </c>
      <c r="AB15" s="1">
        <v>6688</v>
      </c>
      <c r="AC15" s="1">
        <v>6297</v>
      </c>
      <c r="AD15" s="1">
        <v>6170</v>
      </c>
      <c r="AE15" s="1">
        <v>18600</v>
      </c>
      <c r="AF15" s="1">
        <v>4401</v>
      </c>
      <c r="AG15" s="1">
        <v>4626</v>
      </c>
      <c r="AH15" s="1">
        <v>5230</v>
      </c>
      <c r="AI15" s="1">
        <v>4459</v>
      </c>
      <c r="AJ15" s="1">
        <v>6279</v>
      </c>
      <c r="AK15" s="1">
        <v>5737</v>
      </c>
      <c r="AL15" s="1">
        <v>6064</v>
      </c>
      <c r="AM15" s="1">
        <v>6024</v>
      </c>
      <c r="AN15" s="1">
        <v>6035</v>
      </c>
      <c r="AO15" s="1">
        <v>17620</v>
      </c>
      <c r="AP15" t="s">
        <v>93</v>
      </c>
      <c r="AQ15">
        <v>0.651264032692357</v>
      </c>
      <c r="AR15">
        <v>34026</v>
      </c>
      <c r="AS15">
        <v>2.6666666666666701</v>
      </c>
      <c r="AT15">
        <v>2.5</v>
      </c>
      <c r="AU15">
        <v>2.5</v>
      </c>
      <c r="AV15">
        <v>3</v>
      </c>
      <c r="AW15">
        <v>2.3333333333333299</v>
      </c>
      <c r="AX15">
        <v>3</v>
      </c>
      <c r="AY15">
        <v>2.8267693494355899</v>
      </c>
      <c r="AZ15">
        <f>VLOOKUP(B15,[1]Sheet1!$A:$B,2,FALSE)</f>
        <v>1700</v>
      </c>
      <c r="BA15">
        <v>0.37063555382855501</v>
      </c>
      <c r="BB15" s="2">
        <v>460000000</v>
      </c>
      <c r="BC15">
        <v>987</v>
      </c>
      <c r="BD15">
        <v>4330</v>
      </c>
      <c r="BE15">
        <v>2200</v>
      </c>
      <c r="BF15">
        <f>VLOOKUP(B15,[2]Sheet2!$A:$B,2,FALSE)</f>
        <v>1200</v>
      </c>
      <c r="BG15">
        <v>129</v>
      </c>
      <c r="BH15">
        <v>83</v>
      </c>
      <c r="BI15">
        <v>70</v>
      </c>
      <c r="BJ15">
        <v>34</v>
      </c>
      <c r="BK15">
        <v>4.5771428571428601</v>
      </c>
      <c r="BL15">
        <v>4.5038759689922498</v>
      </c>
      <c r="BM15">
        <v>4.51204819277108</v>
      </c>
      <c r="BN15">
        <v>4.4714285714285698</v>
      </c>
      <c r="BO15">
        <v>4.6617647058823497</v>
      </c>
      <c r="BP15">
        <v>0.38012319534420402</v>
      </c>
      <c r="BQ15">
        <v>181638075000</v>
      </c>
      <c r="BR15">
        <v>1</v>
      </c>
      <c r="BS15">
        <v>3</v>
      </c>
      <c r="BT15">
        <v>4</v>
      </c>
      <c r="BU15">
        <v>11</v>
      </c>
      <c r="BV15">
        <v>0.33828132300000002</v>
      </c>
      <c r="BW15">
        <v>3479</v>
      </c>
      <c r="BX15">
        <v>0.472924602983475</v>
      </c>
    </row>
    <row r="16" spans="1:76" x14ac:dyDescent="0.3">
      <c r="A16">
        <v>15</v>
      </c>
      <c r="B16" t="s">
        <v>94</v>
      </c>
      <c r="C16" t="str">
        <f>VLOOKUP(B16,[3]Sheet1!$A:$B,2,FALSE)</f>
        <v>아파트</v>
      </c>
      <c r="D16">
        <v>35.173430000000003</v>
      </c>
      <c r="E16">
        <v>126.80418</v>
      </c>
      <c r="F16" s="3">
        <v>43395</v>
      </c>
      <c r="G16" s="1">
        <v>115351</v>
      </c>
      <c r="H16" s="1">
        <v>111306</v>
      </c>
      <c r="I16" s="1">
        <v>117438</v>
      </c>
      <c r="J16" s="1">
        <v>117772</v>
      </c>
      <c r="K16" s="1">
        <v>120561</v>
      </c>
      <c r="L16" s="1">
        <v>115946</v>
      </c>
      <c r="M16" s="1">
        <v>104277</v>
      </c>
      <c r="N16" s="1">
        <v>7323</v>
      </c>
      <c r="O16" s="1">
        <v>4355</v>
      </c>
      <c r="P16" s="1">
        <v>11826</v>
      </c>
      <c r="Q16" s="1">
        <v>15895</v>
      </c>
      <c r="R16" s="1">
        <v>18437</v>
      </c>
      <c r="S16" s="1">
        <v>21152</v>
      </c>
      <c r="T16" s="1">
        <v>21733</v>
      </c>
      <c r="U16" s="1">
        <v>13840</v>
      </c>
      <c r="V16" s="1">
        <v>5587</v>
      </c>
      <c r="W16" s="1">
        <v>3171</v>
      </c>
      <c r="X16" s="1">
        <v>4255</v>
      </c>
      <c r="Y16" s="1">
        <v>4603</v>
      </c>
      <c r="Z16" s="1">
        <v>7070</v>
      </c>
      <c r="AA16" s="1">
        <v>8133</v>
      </c>
      <c r="AB16" s="1">
        <v>8490</v>
      </c>
      <c r="AC16" s="1">
        <v>6992</v>
      </c>
      <c r="AD16" s="1">
        <v>5627</v>
      </c>
      <c r="AE16" s="1">
        <v>9558</v>
      </c>
      <c r="AF16" s="1">
        <v>6036</v>
      </c>
      <c r="AG16" s="1">
        <v>3610</v>
      </c>
      <c r="AH16" s="1">
        <v>3564</v>
      </c>
      <c r="AI16" s="1">
        <v>3868</v>
      </c>
      <c r="AJ16" s="1">
        <v>5979</v>
      </c>
      <c r="AK16" s="1">
        <v>6468</v>
      </c>
      <c r="AL16" s="1">
        <v>5976</v>
      </c>
      <c r="AM16" s="1">
        <v>4917</v>
      </c>
      <c r="AN16" s="1">
        <v>3991</v>
      </c>
      <c r="AO16" s="1">
        <v>6640</v>
      </c>
      <c r="AP16" t="s">
        <v>95</v>
      </c>
      <c r="AQ16">
        <v>2.7767073268459299</v>
      </c>
      <c r="AR16">
        <v>26273</v>
      </c>
      <c r="AS16">
        <v>1.8333333333333299</v>
      </c>
      <c r="AT16">
        <v>1</v>
      </c>
      <c r="AU16">
        <v>2</v>
      </c>
      <c r="AV16">
        <v>2.5</v>
      </c>
      <c r="AW16">
        <v>1.3333333333333299</v>
      </c>
      <c r="AX16">
        <v>2.3333333333333299</v>
      </c>
      <c r="AY16">
        <v>0.885751952717307</v>
      </c>
      <c r="AZ16">
        <f>VLOOKUP(B16,[1]Sheet1!$A:$B,2,FALSE)</f>
        <v>737</v>
      </c>
      <c r="BA16">
        <v>0.58363726141849004</v>
      </c>
      <c r="BB16" s="2">
        <v>260000000</v>
      </c>
      <c r="BC16">
        <v>1300</v>
      </c>
      <c r="BD16">
        <v>6188</v>
      </c>
      <c r="BE16">
        <v>628</v>
      </c>
      <c r="BF16">
        <f>VLOOKUP(B16,[2]Sheet2!$A:$B,2,FALSE)</f>
        <v>224</v>
      </c>
      <c r="BG16">
        <v>60</v>
      </c>
      <c r="BH16">
        <v>43</v>
      </c>
      <c r="BI16">
        <v>34</v>
      </c>
      <c r="BJ16">
        <v>16</v>
      </c>
      <c r="BK16">
        <v>4.4340659340659299</v>
      </c>
      <c r="BL16">
        <v>4.2249999999999996</v>
      </c>
      <c r="BM16">
        <v>4.0813953488372103</v>
      </c>
      <c r="BN16">
        <v>3.9852941176470602</v>
      </c>
      <c r="BO16">
        <v>4.46875</v>
      </c>
      <c r="BP16">
        <v>0.84704821865118696</v>
      </c>
      <c r="BQ16">
        <v>10675199200</v>
      </c>
      <c r="BR16">
        <v>1</v>
      </c>
      <c r="BS16">
        <v>2</v>
      </c>
      <c r="BT16">
        <v>10</v>
      </c>
      <c r="BU16">
        <v>21</v>
      </c>
      <c r="BV16">
        <v>0.245506853</v>
      </c>
      <c r="BW16">
        <v>4491</v>
      </c>
      <c r="BX16">
        <v>0.252932648754436</v>
      </c>
    </row>
    <row r="17" spans="1:76" x14ac:dyDescent="0.3">
      <c r="A17">
        <v>16</v>
      </c>
      <c r="B17" t="s">
        <v>96</v>
      </c>
      <c r="C17" t="str">
        <f>VLOOKUP(B17,[3]Sheet1!$A:$B,2,FALSE)</f>
        <v>아파트</v>
      </c>
      <c r="D17">
        <v>35.149929999999998</v>
      </c>
      <c r="E17">
        <v>126.85483000000001</v>
      </c>
      <c r="F17" s="3">
        <v>43577</v>
      </c>
      <c r="G17" s="1">
        <v>266488</v>
      </c>
      <c r="H17" s="1">
        <v>254485</v>
      </c>
      <c r="I17" s="1">
        <v>266298</v>
      </c>
      <c r="J17" s="1">
        <v>269116</v>
      </c>
      <c r="K17" s="1">
        <v>272224</v>
      </c>
      <c r="L17" s="1">
        <v>272147</v>
      </c>
      <c r="M17" s="1">
        <v>221681</v>
      </c>
      <c r="N17" s="1">
        <v>22552</v>
      </c>
      <c r="O17" s="1">
        <v>16104</v>
      </c>
      <c r="P17" s="1">
        <v>25852</v>
      </c>
      <c r="Q17" s="1">
        <v>36306</v>
      </c>
      <c r="R17" s="1">
        <v>40755</v>
      </c>
      <c r="S17" s="1">
        <v>42015</v>
      </c>
      <c r="T17" s="1">
        <v>43621</v>
      </c>
      <c r="U17" s="1">
        <v>32660</v>
      </c>
      <c r="V17" s="1">
        <v>7000</v>
      </c>
      <c r="W17" s="1">
        <v>11063</v>
      </c>
      <c r="X17" s="1">
        <v>16049</v>
      </c>
      <c r="Y17" s="1">
        <v>13763</v>
      </c>
      <c r="Z17" s="1">
        <v>15793</v>
      </c>
      <c r="AA17" s="1">
        <v>15002</v>
      </c>
      <c r="AB17" s="1">
        <v>15040</v>
      </c>
      <c r="AC17" s="1">
        <v>14558</v>
      </c>
      <c r="AD17" s="1">
        <v>11074</v>
      </c>
      <c r="AE17" s="1">
        <v>22396</v>
      </c>
      <c r="AF17" s="1">
        <v>7399</v>
      </c>
      <c r="AG17" s="1">
        <v>12541</v>
      </c>
      <c r="AH17" s="1">
        <v>14212</v>
      </c>
      <c r="AI17" s="1">
        <v>10788</v>
      </c>
      <c r="AJ17" s="1">
        <v>11469</v>
      </c>
      <c r="AK17" s="1">
        <v>11618</v>
      </c>
      <c r="AL17" s="1">
        <v>12276</v>
      </c>
      <c r="AM17" s="1">
        <v>10944</v>
      </c>
      <c r="AN17" s="1">
        <v>8943</v>
      </c>
      <c r="AO17" s="1">
        <v>17758</v>
      </c>
      <c r="AP17" t="s">
        <v>97</v>
      </c>
      <c r="AQ17">
        <v>0.84637030528509505</v>
      </c>
      <c r="AR17">
        <v>40772</v>
      </c>
      <c r="AS17">
        <v>2.5</v>
      </c>
      <c r="AT17">
        <v>2.5</v>
      </c>
      <c r="AU17">
        <v>2.5</v>
      </c>
      <c r="AV17">
        <v>2.5</v>
      </c>
      <c r="AW17">
        <v>2</v>
      </c>
      <c r="AX17">
        <v>3</v>
      </c>
      <c r="AY17">
        <v>0.74321611485257899</v>
      </c>
      <c r="AZ17">
        <f>VLOOKUP(B17,[1]Sheet1!$A:$B,2,FALSE)</f>
        <v>735</v>
      </c>
      <c r="BA17">
        <v>0.34330009565751102</v>
      </c>
      <c r="BB17" s="2">
        <v>800000000</v>
      </c>
      <c r="BC17">
        <v>536</v>
      </c>
      <c r="BD17">
        <v>1652</v>
      </c>
      <c r="BE17">
        <v>1400</v>
      </c>
      <c r="BF17">
        <f>VLOOKUP(B17,[2]Sheet2!$A:$B,2,FALSE)</f>
        <v>916</v>
      </c>
      <c r="BG17">
        <v>120</v>
      </c>
      <c r="BH17">
        <v>89</v>
      </c>
      <c r="BI17">
        <v>70</v>
      </c>
      <c r="BJ17">
        <v>36</v>
      </c>
      <c r="BK17">
        <v>4.5954198473282402</v>
      </c>
      <c r="BL17">
        <v>4.6166666666666698</v>
      </c>
      <c r="BM17">
        <v>4.5393258426966296</v>
      </c>
      <c r="BN17">
        <v>4.5142857142857098</v>
      </c>
      <c r="BO17">
        <v>4.4583333333333304</v>
      </c>
      <c r="BP17">
        <v>0.65502260318858996</v>
      </c>
      <c r="BQ17">
        <v>105355125000</v>
      </c>
      <c r="BR17">
        <v>1</v>
      </c>
      <c r="BS17">
        <v>1</v>
      </c>
      <c r="BT17">
        <v>4</v>
      </c>
      <c r="BU17">
        <v>9</v>
      </c>
      <c r="BV17">
        <v>0.29128626200000002</v>
      </c>
      <c r="BW17">
        <v>9501</v>
      </c>
      <c r="BX17">
        <v>0.47517591291212702</v>
      </c>
    </row>
    <row r="18" spans="1:76" x14ac:dyDescent="0.3">
      <c r="A18">
        <v>17</v>
      </c>
      <c r="B18" t="s">
        <v>98</v>
      </c>
      <c r="C18" t="str">
        <f>VLOOKUP(B18,[3]Sheet1!$A:$B,2,FALSE)</f>
        <v>사업체</v>
      </c>
      <c r="D18">
        <v>35.203049999999998</v>
      </c>
      <c r="E18">
        <v>126.81870000000001</v>
      </c>
      <c r="F18" s="3">
        <v>42733</v>
      </c>
      <c r="G18" s="1">
        <v>62746</v>
      </c>
      <c r="H18" s="1">
        <v>60816</v>
      </c>
      <c r="I18" s="1">
        <v>64558</v>
      </c>
      <c r="J18" s="1">
        <v>64853</v>
      </c>
      <c r="K18" s="1">
        <v>63999</v>
      </c>
      <c r="L18" s="1">
        <v>59655</v>
      </c>
      <c r="M18" s="1">
        <v>51061</v>
      </c>
      <c r="N18" s="1">
        <v>4272</v>
      </c>
      <c r="O18" s="1">
        <v>2467</v>
      </c>
      <c r="P18" s="1">
        <v>6912</v>
      </c>
      <c r="Q18" s="1">
        <v>7991</v>
      </c>
      <c r="R18" s="1">
        <v>9583</v>
      </c>
      <c r="S18" s="1">
        <v>10970</v>
      </c>
      <c r="T18" s="1">
        <v>11142</v>
      </c>
      <c r="U18" s="1">
        <v>7487</v>
      </c>
      <c r="V18" s="1">
        <v>3991</v>
      </c>
      <c r="W18" s="1">
        <v>1501</v>
      </c>
      <c r="X18" s="1">
        <v>1813</v>
      </c>
      <c r="Y18" s="1">
        <v>2183</v>
      </c>
      <c r="Z18" s="1">
        <v>4210</v>
      </c>
      <c r="AA18" s="1">
        <v>5009</v>
      </c>
      <c r="AB18" s="1">
        <v>4668</v>
      </c>
      <c r="AC18" s="1">
        <v>3510</v>
      </c>
      <c r="AD18" s="1">
        <v>2214</v>
      </c>
      <c r="AE18" s="1">
        <v>3394</v>
      </c>
      <c r="AF18" s="1">
        <v>4299</v>
      </c>
      <c r="AG18" s="1">
        <v>1738</v>
      </c>
      <c r="AH18" s="1">
        <v>1626</v>
      </c>
      <c r="AI18" s="1">
        <v>2117</v>
      </c>
      <c r="AJ18" s="1">
        <v>4028</v>
      </c>
      <c r="AK18" s="1">
        <v>4668</v>
      </c>
      <c r="AL18" s="1">
        <v>3851</v>
      </c>
      <c r="AM18" s="1">
        <v>2114</v>
      </c>
      <c r="AN18" s="1">
        <v>1474</v>
      </c>
      <c r="AO18" s="1">
        <v>2441</v>
      </c>
      <c r="AP18" t="s">
        <v>99</v>
      </c>
      <c r="AQ18">
        <v>2.4312217993095402</v>
      </c>
      <c r="AR18">
        <v>28276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4.4514119433771704</v>
      </c>
      <c r="AZ18">
        <f>VLOOKUP(B18,[1]Sheet1!$A:$B,2,FALSE)</f>
        <v>3000</v>
      </c>
      <c r="BA18">
        <v>0.52581261142773394</v>
      </c>
      <c r="BB18" s="2">
        <v>895000000</v>
      </c>
      <c r="BC18">
        <v>753</v>
      </c>
      <c r="BD18">
        <v>4239</v>
      </c>
      <c r="BE18">
        <v>387</v>
      </c>
      <c r="BF18">
        <f>VLOOKUP(B18,[2]Sheet2!$A:$B,2,FALSE)</f>
        <v>2000</v>
      </c>
      <c r="BG18">
        <v>53</v>
      </c>
      <c r="BH18">
        <v>28</v>
      </c>
      <c r="BI18">
        <v>25</v>
      </c>
      <c r="BJ18">
        <v>11</v>
      </c>
      <c r="BK18">
        <v>4.4677419354838701</v>
      </c>
      <c r="BL18">
        <v>4.4433962264150901</v>
      </c>
      <c r="BM18">
        <v>4.3035714285714297</v>
      </c>
      <c r="BN18">
        <v>4.3</v>
      </c>
      <c r="BO18">
        <v>4.2727272727272698</v>
      </c>
      <c r="BP18">
        <v>1.03802538526182</v>
      </c>
      <c r="BQ18">
        <v>12872190500</v>
      </c>
      <c r="BR18">
        <v>0</v>
      </c>
      <c r="BS18">
        <v>8</v>
      </c>
      <c r="BT18">
        <v>10</v>
      </c>
      <c r="BU18">
        <v>14</v>
      </c>
      <c r="BV18">
        <v>0.282042827</v>
      </c>
      <c r="BW18">
        <v>5124</v>
      </c>
      <c r="BX18">
        <v>0.206440639710779</v>
      </c>
    </row>
    <row r="19" spans="1:76" x14ac:dyDescent="0.3">
      <c r="A19">
        <v>18</v>
      </c>
      <c r="B19" t="s">
        <v>100</v>
      </c>
      <c r="C19" t="str">
        <f>VLOOKUP(B19,[3]Sheet1!$A:$B,2,FALSE)</f>
        <v>IC근처</v>
      </c>
      <c r="D19">
        <v>35.179079999999999</v>
      </c>
      <c r="E19">
        <v>126.83014</v>
      </c>
      <c r="F19" s="3">
        <v>41996</v>
      </c>
      <c r="G19" s="1">
        <v>105350</v>
      </c>
      <c r="H19" s="1">
        <v>100663</v>
      </c>
      <c r="I19" s="1">
        <v>104934</v>
      </c>
      <c r="J19" s="1">
        <v>104236</v>
      </c>
      <c r="K19" s="1">
        <v>107477</v>
      </c>
      <c r="L19" s="1">
        <v>103793</v>
      </c>
      <c r="M19" s="1">
        <v>87088</v>
      </c>
      <c r="N19" s="1">
        <v>6137</v>
      </c>
      <c r="O19" s="1">
        <v>4202</v>
      </c>
      <c r="P19" s="1">
        <v>11833</v>
      </c>
      <c r="Q19" s="1">
        <v>15292</v>
      </c>
      <c r="R19" s="1">
        <v>16513</v>
      </c>
      <c r="S19" s="1">
        <v>19161</v>
      </c>
      <c r="T19" s="1">
        <v>17647</v>
      </c>
      <c r="U19" s="1">
        <v>10911</v>
      </c>
      <c r="V19" s="1">
        <v>4668</v>
      </c>
      <c r="W19" s="1">
        <v>2868</v>
      </c>
      <c r="X19" s="1">
        <v>3659</v>
      </c>
      <c r="Y19" s="1">
        <v>3909</v>
      </c>
      <c r="Z19" s="1">
        <v>5747</v>
      </c>
      <c r="AA19" s="1">
        <v>6668</v>
      </c>
      <c r="AB19" s="1">
        <v>7439</v>
      </c>
      <c r="AC19" s="1">
        <v>6934</v>
      </c>
      <c r="AD19" s="1">
        <v>5226</v>
      </c>
      <c r="AE19" s="1">
        <v>9227</v>
      </c>
      <c r="AF19" s="1">
        <v>4744</v>
      </c>
      <c r="AG19" s="1">
        <v>2837</v>
      </c>
      <c r="AH19" s="1">
        <v>3158</v>
      </c>
      <c r="AI19" s="1">
        <v>3066</v>
      </c>
      <c r="AJ19" s="1">
        <v>4631</v>
      </c>
      <c r="AK19" s="1">
        <v>5410</v>
      </c>
      <c r="AL19" s="1">
        <v>5887</v>
      </c>
      <c r="AM19" s="1">
        <v>4731</v>
      </c>
      <c r="AN19" s="1">
        <v>3649</v>
      </c>
      <c r="AO19" s="1">
        <v>7302</v>
      </c>
      <c r="AP19" t="s">
        <v>101</v>
      </c>
      <c r="AQ19">
        <v>2.0391006568907399</v>
      </c>
      <c r="AR19">
        <v>29754</v>
      </c>
      <c r="AS19">
        <v>2</v>
      </c>
      <c r="AT19">
        <v>2</v>
      </c>
      <c r="AU19">
        <v>1.5</v>
      </c>
      <c r="AV19">
        <v>2.5</v>
      </c>
      <c r="AW19">
        <v>1.3333333333333299</v>
      </c>
      <c r="AX19">
        <v>2.6666666666666701</v>
      </c>
      <c r="AY19">
        <v>3.0094634759399801</v>
      </c>
      <c r="AZ19">
        <f>VLOOKUP(B19,[1]Sheet1!$A:$B,2,FALSE)</f>
        <v>1400</v>
      </c>
      <c r="BA19">
        <v>1.57880239577873</v>
      </c>
      <c r="BB19" s="2">
        <v>740000000</v>
      </c>
      <c r="BC19">
        <v>545</v>
      </c>
      <c r="BD19">
        <v>3478</v>
      </c>
      <c r="BE19">
        <v>2100</v>
      </c>
      <c r="BF19">
        <f>VLOOKUP(B19,[2]Sheet2!$A:$B,2,FALSE)</f>
        <v>285</v>
      </c>
      <c r="BG19">
        <v>113</v>
      </c>
      <c r="BH19">
        <v>95</v>
      </c>
      <c r="BI19">
        <v>88</v>
      </c>
      <c r="BJ19">
        <v>31</v>
      </c>
      <c r="BK19">
        <v>4.4351145038167896</v>
      </c>
      <c r="BL19">
        <v>4.4557522123893802</v>
      </c>
      <c r="BM19">
        <v>4.4736842105263204</v>
      </c>
      <c r="BN19">
        <v>4.4659090909090899</v>
      </c>
      <c r="BO19">
        <v>4.5645161290322598</v>
      </c>
      <c r="BP19">
        <v>2.31492549995414</v>
      </c>
      <c r="BQ19" s="2">
        <v>11000000000</v>
      </c>
      <c r="BR19">
        <v>0</v>
      </c>
      <c r="BS19">
        <v>0</v>
      </c>
      <c r="BT19">
        <v>4</v>
      </c>
      <c r="BU19">
        <v>20</v>
      </c>
      <c r="BV19">
        <v>0.23234407400000001</v>
      </c>
      <c r="BW19">
        <v>7038</v>
      </c>
      <c r="BX19">
        <v>0.47139641246734498</v>
      </c>
    </row>
    <row r="20" spans="1:76" x14ac:dyDescent="0.3">
      <c r="A20">
        <v>19</v>
      </c>
      <c r="B20" t="s">
        <v>102</v>
      </c>
      <c r="C20" t="str">
        <f>VLOOKUP(B20,[3]Sheet1!$A:$B,2,FALSE)</f>
        <v>사업체</v>
      </c>
      <c r="D20">
        <v>35.15625</v>
      </c>
      <c r="E20">
        <v>126.8828</v>
      </c>
      <c r="F20" s="3">
        <v>43584</v>
      </c>
      <c r="G20" s="1">
        <v>304471</v>
      </c>
      <c r="H20" s="1">
        <v>294727</v>
      </c>
      <c r="I20" s="1">
        <v>300961</v>
      </c>
      <c r="J20" s="1">
        <v>303717</v>
      </c>
      <c r="K20" s="1">
        <v>314710</v>
      </c>
      <c r="L20" s="1">
        <v>332991</v>
      </c>
      <c r="M20" s="1">
        <v>273890</v>
      </c>
      <c r="N20" s="1">
        <v>17783</v>
      </c>
      <c r="O20" s="1">
        <v>15017</v>
      </c>
      <c r="P20" s="1">
        <v>28850</v>
      </c>
      <c r="Q20" s="1">
        <v>46924</v>
      </c>
      <c r="R20" s="1">
        <v>58951</v>
      </c>
      <c r="S20" s="1">
        <v>61317</v>
      </c>
      <c r="T20" s="1">
        <v>48180</v>
      </c>
      <c r="U20" s="1">
        <v>26961</v>
      </c>
      <c r="V20" s="1">
        <v>7586</v>
      </c>
      <c r="W20" s="1">
        <v>9803</v>
      </c>
      <c r="X20" s="1">
        <v>14482</v>
      </c>
      <c r="Y20" s="1">
        <v>13704</v>
      </c>
      <c r="Z20" s="1">
        <v>16131</v>
      </c>
      <c r="AA20" s="1">
        <v>15452</v>
      </c>
      <c r="AB20" s="1">
        <v>16172</v>
      </c>
      <c r="AC20" s="1">
        <v>16028</v>
      </c>
      <c r="AD20" s="1">
        <v>13669</v>
      </c>
      <c r="AE20" s="1">
        <v>31442</v>
      </c>
      <c r="AF20" s="1">
        <v>8964</v>
      </c>
      <c r="AG20" s="1">
        <v>13928</v>
      </c>
      <c r="AH20" s="1">
        <v>16785</v>
      </c>
      <c r="AI20" s="1">
        <v>13830</v>
      </c>
      <c r="AJ20" s="1">
        <v>14177</v>
      </c>
      <c r="AK20" s="1">
        <v>13791</v>
      </c>
      <c r="AL20" s="1">
        <v>14420</v>
      </c>
      <c r="AM20" s="1">
        <v>13727</v>
      </c>
      <c r="AN20" s="1">
        <v>12341</v>
      </c>
      <c r="AO20" s="1">
        <v>27369</v>
      </c>
      <c r="AP20" t="s">
        <v>103</v>
      </c>
      <c r="AQ20">
        <v>0.49330484785647899</v>
      </c>
      <c r="AR20">
        <v>18870</v>
      </c>
      <c r="AS20">
        <v>2.5</v>
      </c>
      <c r="AT20">
        <v>1.5</v>
      </c>
      <c r="AU20">
        <v>3</v>
      </c>
      <c r="AV20">
        <v>3</v>
      </c>
      <c r="AW20">
        <v>2</v>
      </c>
      <c r="AX20">
        <v>3</v>
      </c>
      <c r="AY20">
        <v>1.3122550931077099</v>
      </c>
      <c r="AZ20">
        <f>VLOOKUP(B20,[1]Sheet1!$A:$B,2,FALSE)</f>
        <v>1200</v>
      </c>
      <c r="BA20">
        <v>9.7214172088952597E-2</v>
      </c>
      <c r="BB20" s="2">
        <v>330000000</v>
      </c>
      <c r="BC20">
        <v>276</v>
      </c>
      <c r="BD20">
        <v>14985</v>
      </c>
      <c r="BE20">
        <v>110</v>
      </c>
      <c r="BF20">
        <f>VLOOKUP(B20,[2]Sheet2!$A:$B,2,FALSE)</f>
        <v>2200</v>
      </c>
      <c r="BG20">
        <v>104</v>
      </c>
      <c r="BH20">
        <v>76</v>
      </c>
      <c r="BI20">
        <v>65</v>
      </c>
      <c r="BJ20">
        <v>37</v>
      </c>
      <c r="BK20">
        <v>4.5</v>
      </c>
      <c r="BL20">
        <v>4.4855769230769198</v>
      </c>
      <c r="BM20">
        <v>4.4736842105263204</v>
      </c>
      <c r="BN20">
        <v>4.4461538461538499</v>
      </c>
      <c r="BO20">
        <v>4.4729729729729701</v>
      </c>
      <c r="BP20">
        <v>0.39898919372645603</v>
      </c>
      <c r="BQ20">
        <v>39991676000</v>
      </c>
      <c r="BR20">
        <v>3</v>
      </c>
      <c r="BS20">
        <v>3</v>
      </c>
      <c r="BT20">
        <v>6</v>
      </c>
      <c r="BU20">
        <v>14</v>
      </c>
      <c r="BV20">
        <v>0.29843381800000002</v>
      </c>
      <c r="BW20">
        <v>10765</v>
      </c>
      <c r="BX20">
        <v>0.42250688347445298</v>
      </c>
    </row>
    <row r="21" spans="1:76" x14ac:dyDescent="0.3">
      <c r="A21">
        <v>20</v>
      </c>
      <c r="B21" t="s">
        <v>104</v>
      </c>
      <c r="C21" t="str">
        <f>VLOOKUP(B21,[3]Sheet1!$A:$B,2,FALSE)</f>
        <v>아파트</v>
      </c>
      <c r="D21">
        <v>35.175109999999997</v>
      </c>
      <c r="E21">
        <v>126.81792</v>
      </c>
      <c r="F21" s="3">
        <v>43437</v>
      </c>
      <c r="G21" s="1">
        <v>107424</v>
      </c>
      <c r="H21" s="1">
        <v>105101</v>
      </c>
      <c r="I21" s="1">
        <v>110380</v>
      </c>
      <c r="J21" s="1">
        <v>109685</v>
      </c>
      <c r="K21" s="1">
        <v>111258</v>
      </c>
      <c r="L21" s="1">
        <v>108271</v>
      </c>
      <c r="M21" s="1">
        <v>93683</v>
      </c>
      <c r="N21" s="1">
        <v>5929</v>
      </c>
      <c r="O21" s="1">
        <v>3896</v>
      </c>
      <c r="P21" s="1">
        <v>10976</v>
      </c>
      <c r="Q21" s="1">
        <v>14364</v>
      </c>
      <c r="R21" s="1">
        <v>16582</v>
      </c>
      <c r="S21" s="1">
        <v>20561</v>
      </c>
      <c r="T21" s="1">
        <v>21334</v>
      </c>
      <c r="U21" s="1">
        <v>12696</v>
      </c>
      <c r="V21" s="1">
        <v>5216</v>
      </c>
      <c r="W21" s="1">
        <v>3083</v>
      </c>
      <c r="X21" s="1">
        <v>3815</v>
      </c>
      <c r="Y21" s="1">
        <v>3992</v>
      </c>
      <c r="Z21" s="1">
        <v>5920</v>
      </c>
      <c r="AA21" s="1">
        <v>6960</v>
      </c>
      <c r="AB21" s="1">
        <v>7687</v>
      </c>
      <c r="AC21" s="1">
        <v>6923</v>
      </c>
      <c r="AD21" s="1">
        <v>5357</v>
      </c>
      <c r="AE21" s="1">
        <v>8695</v>
      </c>
      <c r="AF21" s="1">
        <v>5266</v>
      </c>
      <c r="AG21" s="1">
        <v>3285</v>
      </c>
      <c r="AH21" s="1">
        <v>3469</v>
      </c>
      <c r="AI21" s="1">
        <v>3411</v>
      </c>
      <c r="AJ21" s="1">
        <v>5115</v>
      </c>
      <c r="AK21" s="1">
        <v>6283</v>
      </c>
      <c r="AL21" s="1">
        <v>6238</v>
      </c>
      <c r="AM21" s="1">
        <v>5251</v>
      </c>
      <c r="AN21" s="1">
        <v>3814</v>
      </c>
      <c r="AO21" s="1">
        <v>6563</v>
      </c>
      <c r="AP21" t="s">
        <v>105</v>
      </c>
      <c r="AQ21">
        <v>3.1706578324308898</v>
      </c>
      <c r="AR21">
        <v>24109</v>
      </c>
      <c r="AS21">
        <v>1.1666666666666701</v>
      </c>
      <c r="AT21">
        <v>2</v>
      </c>
      <c r="AU21">
        <v>1</v>
      </c>
      <c r="AV21">
        <v>0.5</v>
      </c>
      <c r="AW21">
        <v>1</v>
      </c>
      <c r="AX21">
        <v>1.3333333333333299</v>
      </c>
      <c r="AY21">
        <v>1.84145722063682</v>
      </c>
      <c r="AZ21">
        <f>VLOOKUP(B21,[1]Sheet1!$A:$B,2,FALSE)</f>
        <v>1700</v>
      </c>
      <c r="BA21">
        <v>0.28167130577476401</v>
      </c>
      <c r="BB21" s="2">
        <v>185000000</v>
      </c>
      <c r="BC21">
        <v>1956</v>
      </c>
      <c r="BD21">
        <v>8622</v>
      </c>
      <c r="BE21">
        <v>408</v>
      </c>
      <c r="BF21">
        <v>10000</v>
      </c>
      <c r="BG21">
        <v>101</v>
      </c>
      <c r="BH21">
        <v>75</v>
      </c>
      <c r="BI21">
        <v>44</v>
      </c>
      <c r="BJ21">
        <v>24</v>
      </c>
      <c r="BK21">
        <v>4.5846774193548399</v>
      </c>
      <c r="BL21">
        <v>4.5495049504950504</v>
      </c>
      <c r="BM21">
        <v>4.56666666666667</v>
      </c>
      <c r="BN21">
        <v>4.5340909090909101</v>
      </c>
      <c r="BO21">
        <v>4.4791666666666696</v>
      </c>
      <c r="BP21">
        <v>1.91238775661093</v>
      </c>
      <c r="BQ21">
        <v>10675199200</v>
      </c>
      <c r="BR21">
        <v>0</v>
      </c>
      <c r="BS21">
        <v>1</v>
      </c>
      <c r="BT21">
        <v>4</v>
      </c>
      <c r="BU21">
        <v>23</v>
      </c>
      <c r="BV21">
        <v>0.142781238</v>
      </c>
      <c r="BW21">
        <v>2517</v>
      </c>
      <c r="BX21">
        <v>0.33960575095798401</v>
      </c>
    </row>
    <row r="22" spans="1:76" x14ac:dyDescent="0.3">
      <c r="A22">
        <v>21</v>
      </c>
      <c r="B22" t="s">
        <v>106</v>
      </c>
      <c r="C22" t="str">
        <f>VLOOKUP(B22,[3]Sheet1!$A:$B,2,FALSE)</f>
        <v>IC근처</v>
      </c>
      <c r="D22">
        <v>35.17756</v>
      </c>
      <c r="E22">
        <v>126.8783</v>
      </c>
      <c r="F22" s="3">
        <v>42257</v>
      </c>
      <c r="G22" s="1">
        <v>107991</v>
      </c>
      <c r="H22" s="1">
        <v>102214</v>
      </c>
      <c r="I22" s="1">
        <v>108303</v>
      </c>
      <c r="J22" s="1">
        <v>109036</v>
      </c>
      <c r="K22" s="1">
        <v>112079</v>
      </c>
      <c r="L22" s="1">
        <v>108895</v>
      </c>
      <c r="M22" s="1">
        <v>88816</v>
      </c>
      <c r="N22" s="1">
        <v>4532</v>
      </c>
      <c r="O22" s="1">
        <v>3134</v>
      </c>
      <c r="P22" s="1">
        <v>11249</v>
      </c>
      <c r="Q22" s="1">
        <v>16110</v>
      </c>
      <c r="R22" s="1">
        <v>17845</v>
      </c>
      <c r="S22" s="1">
        <v>21357</v>
      </c>
      <c r="T22" s="1">
        <v>19870</v>
      </c>
      <c r="U22" s="1">
        <v>11037</v>
      </c>
      <c r="V22" s="1">
        <v>3776</v>
      </c>
      <c r="W22" s="1">
        <v>3407</v>
      </c>
      <c r="X22" s="1">
        <v>4154</v>
      </c>
      <c r="Y22" s="1">
        <v>4333</v>
      </c>
      <c r="Z22" s="1">
        <v>5289</v>
      </c>
      <c r="AA22" s="1">
        <v>5508</v>
      </c>
      <c r="AB22" s="1">
        <v>5925</v>
      </c>
      <c r="AC22" s="1">
        <v>6439</v>
      </c>
      <c r="AD22" s="1">
        <v>5955</v>
      </c>
      <c r="AE22" s="1">
        <v>13843</v>
      </c>
      <c r="AF22" s="1">
        <v>3530</v>
      </c>
      <c r="AG22" s="1">
        <v>3121</v>
      </c>
      <c r="AH22" s="1">
        <v>3440</v>
      </c>
      <c r="AI22" s="1">
        <v>3252</v>
      </c>
      <c r="AJ22" s="1">
        <v>4156</v>
      </c>
      <c r="AK22" s="1">
        <v>4464</v>
      </c>
      <c r="AL22" s="1">
        <v>4957</v>
      </c>
      <c r="AM22" s="1">
        <v>4853</v>
      </c>
      <c r="AN22" s="1">
        <v>4887</v>
      </c>
      <c r="AO22" s="1">
        <v>9865</v>
      </c>
      <c r="AP22" t="s">
        <v>107</v>
      </c>
      <c r="AQ22">
        <v>0.50878413318120397</v>
      </c>
      <c r="AR22">
        <v>32945</v>
      </c>
      <c r="AS22">
        <v>2</v>
      </c>
      <c r="AT22">
        <v>2</v>
      </c>
      <c r="AU22">
        <v>2.5</v>
      </c>
      <c r="AV22">
        <v>1.5</v>
      </c>
      <c r="AW22">
        <v>1.6666666666666701</v>
      </c>
      <c r="AX22">
        <v>2.3333333333333299</v>
      </c>
      <c r="AY22">
        <v>1.25118803799</v>
      </c>
      <c r="AZ22">
        <f>VLOOKUP(B22,[1]Sheet1!$A:$B,2,FALSE)</f>
        <v>2800</v>
      </c>
      <c r="BA22">
        <v>0.183597002130125</v>
      </c>
      <c r="BB22" s="2">
        <v>385000000</v>
      </c>
      <c r="BC22">
        <v>2020</v>
      </c>
      <c r="BD22">
        <v>13035</v>
      </c>
      <c r="BE22">
        <v>1200</v>
      </c>
      <c r="BF22">
        <f>VLOOKUP(B22,[2]Sheet2!$A:$B,2,FALSE)</f>
        <v>1900</v>
      </c>
      <c r="BG22">
        <v>136</v>
      </c>
      <c r="BH22">
        <v>91</v>
      </c>
      <c r="BI22">
        <v>72</v>
      </c>
      <c r="BJ22">
        <v>36</v>
      </c>
      <c r="BK22">
        <v>4.5722891566265096</v>
      </c>
      <c r="BL22">
        <v>4.5808823529411802</v>
      </c>
      <c r="BM22">
        <v>4.6428571428571397</v>
      </c>
      <c r="BN22">
        <v>4.6666666666666696</v>
      </c>
      <c r="BO22">
        <v>4.6666666666666696</v>
      </c>
      <c r="BP22">
        <v>1.6562064522875599</v>
      </c>
      <c r="BQ22">
        <v>39991676000</v>
      </c>
      <c r="BR22">
        <v>0</v>
      </c>
      <c r="BS22">
        <v>2</v>
      </c>
      <c r="BT22">
        <v>4</v>
      </c>
      <c r="BU22">
        <v>12</v>
      </c>
      <c r="BV22">
        <v>0.22544908299999999</v>
      </c>
      <c r="BW22">
        <v>10837</v>
      </c>
      <c r="BX22">
        <v>0.45059986102395599</v>
      </c>
    </row>
    <row r="23" spans="1:76" x14ac:dyDescent="0.3">
      <c r="A23">
        <v>22</v>
      </c>
      <c r="B23" t="s">
        <v>108</v>
      </c>
      <c r="C23" t="str">
        <f>VLOOKUP(B23,[3]Sheet1!$A:$B,2,FALSE)</f>
        <v>아파트</v>
      </c>
      <c r="D23">
        <v>35.145600000000002</v>
      </c>
      <c r="E23">
        <v>126.89097</v>
      </c>
      <c r="F23" s="3">
        <v>43696</v>
      </c>
      <c r="G23" s="1">
        <v>100777</v>
      </c>
      <c r="H23" s="1">
        <v>95803</v>
      </c>
      <c r="I23" s="1">
        <v>101959</v>
      </c>
      <c r="J23" s="1">
        <v>102460</v>
      </c>
      <c r="K23" s="1">
        <v>104219</v>
      </c>
      <c r="L23" s="1">
        <v>98795</v>
      </c>
      <c r="M23" s="1">
        <v>84440</v>
      </c>
      <c r="N23" s="1">
        <v>5238</v>
      </c>
      <c r="O23" s="1">
        <v>3646</v>
      </c>
      <c r="P23" s="1">
        <v>10321</v>
      </c>
      <c r="Q23" s="1">
        <v>14981</v>
      </c>
      <c r="R23" s="1">
        <v>16354</v>
      </c>
      <c r="S23" s="1">
        <v>18377</v>
      </c>
      <c r="T23" s="1">
        <v>17965</v>
      </c>
      <c r="U23" s="1">
        <v>11223</v>
      </c>
      <c r="V23" s="1">
        <v>2780</v>
      </c>
      <c r="W23" s="1">
        <v>2447</v>
      </c>
      <c r="X23" s="1">
        <v>4064</v>
      </c>
      <c r="Y23" s="1">
        <v>4032</v>
      </c>
      <c r="Z23" s="1">
        <v>5049</v>
      </c>
      <c r="AA23" s="1">
        <v>5500</v>
      </c>
      <c r="AB23" s="1">
        <v>5515</v>
      </c>
      <c r="AC23" s="1">
        <v>5654</v>
      </c>
      <c r="AD23" s="1">
        <v>5404</v>
      </c>
      <c r="AE23" s="1">
        <v>13700</v>
      </c>
      <c r="AF23" s="1">
        <v>2447</v>
      </c>
      <c r="AG23" s="1">
        <v>2735</v>
      </c>
      <c r="AH23" s="1">
        <v>3731</v>
      </c>
      <c r="AI23" s="1">
        <v>3178</v>
      </c>
      <c r="AJ23" s="1">
        <v>4104</v>
      </c>
      <c r="AK23" s="1">
        <v>4328</v>
      </c>
      <c r="AL23" s="1">
        <v>4203</v>
      </c>
      <c r="AM23" s="1">
        <v>4208</v>
      </c>
      <c r="AN23" s="1">
        <v>4345</v>
      </c>
      <c r="AO23" s="1">
        <v>10653</v>
      </c>
      <c r="AP23" t="s">
        <v>109</v>
      </c>
      <c r="AQ23">
        <v>1.63834855911994</v>
      </c>
      <c r="AR23">
        <v>31008</v>
      </c>
      <c r="AS23">
        <v>2</v>
      </c>
      <c r="AT23">
        <v>2</v>
      </c>
      <c r="AU23">
        <v>2</v>
      </c>
      <c r="AV23">
        <v>2</v>
      </c>
      <c r="AW23">
        <v>1.6666666666666701</v>
      </c>
      <c r="AX23">
        <v>2.3333333333333299</v>
      </c>
      <c r="AY23">
        <v>0.116948030369358</v>
      </c>
      <c r="AZ23">
        <f>VLOOKUP(B23,[1]Sheet1!$A:$B,2,FALSE)</f>
        <v>30</v>
      </c>
      <c r="BA23">
        <v>1.12649870402428</v>
      </c>
      <c r="BB23" s="2">
        <v>530000000</v>
      </c>
      <c r="BC23">
        <v>842</v>
      </c>
      <c r="BD23">
        <v>313</v>
      </c>
      <c r="BE23">
        <v>889</v>
      </c>
      <c r="BF23">
        <f>VLOOKUP(B23,[2]Sheet2!$A:$B,2,FALSE)</f>
        <v>1400</v>
      </c>
      <c r="BG23">
        <v>115</v>
      </c>
      <c r="BH23">
        <v>76</v>
      </c>
      <c r="BI23">
        <v>57</v>
      </c>
      <c r="BJ23">
        <v>36</v>
      </c>
      <c r="BK23">
        <v>4.6733333333333302</v>
      </c>
      <c r="BL23">
        <v>4.6347826086956498</v>
      </c>
      <c r="BM23">
        <v>4.6315789473684204</v>
      </c>
      <c r="BN23">
        <v>4.6315789473684204</v>
      </c>
      <c r="BO23">
        <v>4.6388888888888902</v>
      </c>
      <c r="BP23">
        <v>1.6956309902987099</v>
      </c>
      <c r="BQ23">
        <v>53313374500</v>
      </c>
      <c r="BR23">
        <v>0</v>
      </c>
      <c r="BS23">
        <v>3</v>
      </c>
      <c r="BT23">
        <v>6</v>
      </c>
      <c r="BU23">
        <v>13</v>
      </c>
      <c r="BV23">
        <v>0.31354035499999999</v>
      </c>
      <c r="BW23">
        <v>2093</v>
      </c>
      <c r="BX23">
        <v>0.43013253774650401</v>
      </c>
    </row>
    <row r="24" spans="1:76" x14ac:dyDescent="0.3">
      <c r="A24">
        <v>23</v>
      </c>
      <c r="B24" t="s">
        <v>110</v>
      </c>
      <c r="C24" t="str">
        <f>VLOOKUP(B24,[3]Sheet1!$A:$B,2,FALSE)</f>
        <v>아파트</v>
      </c>
      <c r="D24">
        <v>35.134140000000002</v>
      </c>
      <c r="E24">
        <v>126.89814</v>
      </c>
      <c r="F24" s="3">
        <v>43668</v>
      </c>
      <c r="G24" s="1">
        <v>114998</v>
      </c>
      <c r="H24" s="1">
        <v>107904</v>
      </c>
      <c r="I24" s="1">
        <v>116252</v>
      </c>
      <c r="J24" s="1">
        <v>115747</v>
      </c>
      <c r="K24" s="1">
        <v>119809</v>
      </c>
      <c r="L24" s="1">
        <v>109568</v>
      </c>
      <c r="M24" s="1">
        <v>85672</v>
      </c>
      <c r="N24" s="1">
        <v>4430</v>
      </c>
      <c r="O24" s="1">
        <v>2553</v>
      </c>
      <c r="P24" s="1">
        <v>11746</v>
      </c>
      <c r="Q24" s="1">
        <v>17537</v>
      </c>
      <c r="R24" s="1">
        <v>19296</v>
      </c>
      <c r="S24" s="1">
        <v>22824</v>
      </c>
      <c r="T24" s="1">
        <v>20283</v>
      </c>
      <c r="U24" s="1">
        <v>10841</v>
      </c>
      <c r="V24" s="1">
        <v>2842</v>
      </c>
      <c r="W24" s="1">
        <v>3062</v>
      </c>
      <c r="X24" s="1">
        <v>4348</v>
      </c>
      <c r="Y24" s="1">
        <v>4139</v>
      </c>
      <c r="Z24" s="1">
        <v>5547</v>
      </c>
      <c r="AA24" s="1">
        <v>5892</v>
      </c>
      <c r="AB24" s="1">
        <v>6406</v>
      </c>
      <c r="AC24" s="1">
        <v>6609</v>
      </c>
      <c r="AD24" s="1">
        <v>6342</v>
      </c>
      <c r="AE24" s="1">
        <v>15741</v>
      </c>
      <c r="AF24" s="1">
        <v>2877</v>
      </c>
      <c r="AG24" s="1">
        <v>3284</v>
      </c>
      <c r="AH24" s="1">
        <v>3791</v>
      </c>
      <c r="AI24" s="1">
        <v>3334</v>
      </c>
      <c r="AJ24" s="1">
        <v>4593</v>
      </c>
      <c r="AK24" s="1">
        <v>4636</v>
      </c>
      <c r="AL24" s="1">
        <v>5110</v>
      </c>
      <c r="AM24" s="1">
        <v>5049</v>
      </c>
      <c r="AN24" s="1">
        <v>4820</v>
      </c>
      <c r="AO24" s="1">
        <v>11089</v>
      </c>
      <c r="AP24" t="s">
        <v>111</v>
      </c>
      <c r="AQ24">
        <v>1.35405304302879</v>
      </c>
      <c r="AR24">
        <v>34761</v>
      </c>
      <c r="AS24">
        <v>2.1666666666666701</v>
      </c>
      <c r="AT24">
        <v>2</v>
      </c>
      <c r="AU24">
        <v>2.5</v>
      </c>
      <c r="AV24">
        <v>2</v>
      </c>
      <c r="AW24">
        <v>2</v>
      </c>
      <c r="AX24">
        <v>2.3333333333333299</v>
      </c>
      <c r="AY24">
        <v>4.3831193533805199E-2</v>
      </c>
      <c r="AZ24">
        <f>VLOOKUP(B24,[1]Sheet1!$A:$B,2,FALSE)</f>
        <v>1300</v>
      </c>
      <c r="BA24">
        <v>1.8268117526470601E-4</v>
      </c>
      <c r="BB24">
        <v>1.1755390425143101E-2</v>
      </c>
      <c r="BC24">
        <v>0.146306409887899</v>
      </c>
      <c r="BD24">
        <v>7.2065332585250302E-2</v>
      </c>
      <c r="BE24">
        <v>346</v>
      </c>
      <c r="BF24">
        <f>VLOOKUP(B24,[2]Sheet2!$A:$B,2,FALSE)</f>
        <v>680</v>
      </c>
      <c r="BG24">
        <v>101</v>
      </c>
      <c r="BH24">
        <v>68</v>
      </c>
      <c r="BI24">
        <v>48</v>
      </c>
      <c r="BJ24">
        <v>22</v>
      </c>
      <c r="BK24">
        <v>4.7008928571428603</v>
      </c>
      <c r="BL24">
        <v>4.6881188118811901</v>
      </c>
      <c r="BM24">
        <v>4.5955882352941204</v>
      </c>
      <c r="BN24">
        <v>4.5625</v>
      </c>
      <c r="BO24">
        <v>4.5909090909090899</v>
      </c>
      <c r="BP24">
        <v>5.1406678138929698E-2</v>
      </c>
      <c r="BQ24">
        <v>6.2514864087595004E-2</v>
      </c>
      <c r="BR24">
        <v>0</v>
      </c>
      <c r="BS24">
        <v>2</v>
      </c>
      <c r="BT24">
        <v>4</v>
      </c>
      <c r="BU24">
        <v>13</v>
      </c>
      <c r="BV24">
        <v>0.32632917500000003</v>
      </c>
      <c r="BW24">
        <v>7020</v>
      </c>
      <c r="BX24">
        <v>0.80118497309401704</v>
      </c>
    </row>
    <row r="25" spans="1:76" x14ac:dyDescent="0.3">
      <c r="A25">
        <v>24</v>
      </c>
      <c r="B25" t="s">
        <v>112</v>
      </c>
      <c r="C25" t="str">
        <f>VLOOKUP(B25,[3]Sheet1!$A:$B,2,FALSE)</f>
        <v>아파트</v>
      </c>
      <c r="D25">
        <v>35.149709999999999</v>
      </c>
      <c r="E25">
        <v>126.92908</v>
      </c>
      <c r="F25" s="3">
        <v>43794</v>
      </c>
      <c r="G25" s="1">
        <v>79343</v>
      </c>
      <c r="H25" s="1">
        <v>77011</v>
      </c>
      <c r="I25" s="1">
        <v>82403</v>
      </c>
      <c r="J25" s="1">
        <v>82355</v>
      </c>
      <c r="K25" s="1">
        <v>78179</v>
      </c>
      <c r="L25" s="1">
        <v>71159</v>
      </c>
      <c r="M25" s="1">
        <v>61381</v>
      </c>
      <c r="N25" s="1">
        <v>3046</v>
      </c>
      <c r="O25" s="1">
        <v>2106</v>
      </c>
      <c r="P25" s="1">
        <v>7260</v>
      </c>
      <c r="Q25" s="1">
        <v>12098</v>
      </c>
      <c r="R25" s="1">
        <v>14859</v>
      </c>
      <c r="S25" s="1">
        <v>15017</v>
      </c>
      <c r="T25" s="1">
        <v>13280</v>
      </c>
      <c r="U25" s="1">
        <v>7754</v>
      </c>
      <c r="V25" s="1">
        <v>2587</v>
      </c>
      <c r="W25" s="1">
        <v>5646</v>
      </c>
      <c r="X25" s="1">
        <v>4558</v>
      </c>
      <c r="Y25" s="1">
        <v>3130</v>
      </c>
      <c r="Z25" s="1">
        <v>3539</v>
      </c>
      <c r="AA25" s="1">
        <v>3172</v>
      </c>
      <c r="AB25" s="1">
        <v>3674</v>
      </c>
      <c r="AC25" s="1">
        <v>3877</v>
      </c>
      <c r="AD25" s="1">
        <v>3390</v>
      </c>
      <c r="AE25" s="1">
        <v>8758</v>
      </c>
      <c r="AF25" s="1">
        <v>2476</v>
      </c>
      <c r="AG25" s="1">
        <v>4976</v>
      </c>
      <c r="AH25" s="1">
        <v>3218</v>
      </c>
      <c r="AI25" s="1">
        <v>2429</v>
      </c>
      <c r="AJ25" s="1">
        <v>2494</v>
      </c>
      <c r="AK25" s="1">
        <v>2658</v>
      </c>
      <c r="AL25" s="1">
        <v>2982</v>
      </c>
      <c r="AM25" s="1">
        <v>2920</v>
      </c>
      <c r="AN25" s="1">
        <v>2532</v>
      </c>
      <c r="AO25" s="1">
        <v>6380</v>
      </c>
      <c r="AP25" t="s">
        <v>113</v>
      </c>
      <c r="AQ25">
        <v>0.86979863356957399</v>
      </c>
      <c r="AR25">
        <v>21827</v>
      </c>
      <c r="AS25">
        <v>1.8333333333333299</v>
      </c>
      <c r="AT25">
        <v>2.5</v>
      </c>
      <c r="AU25">
        <v>2</v>
      </c>
      <c r="AV25">
        <v>1</v>
      </c>
      <c r="AW25">
        <v>2</v>
      </c>
      <c r="AX25">
        <v>1.6666666666666701</v>
      </c>
      <c r="AY25">
        <v>0.104950586817896</v>
      </c>
      <c r="AZ25">
        <f>VLOOKUP(B25,[1]Sheet1!$A:$B,2,FALSE)</f>
        <v>782</v>
      </c>
      <c r="BA25" s="2">
        <v>2.07131356873376E-5</v>
      </c>
      <c r="BB25">
        <v>7.79632111097576E-3</v>
      </c>
      <c r="BC25">
        <v>0.10232825524576</v>
      </c>
      <c r="BD25">
        <v>0.21445047066891099</v>
      </c>
      <c r="BE25">
        <v>197</v>
      </c>
      <c r="BF25">
        <f>VLOOKUP(B25,[2]Sheet2!$A:$B,2,FALSE)</f>
        <v>1300</v>
      </c>
      <c r="BG25">
        <v>83</v>
      </c>
      <c r="BH25">
        <v>55</v>
      </c>
      <c r="BI25">
        <v>36</v>
      </c>
      <c r="BJ25">
        <v>18</v>
      </c>
      <c r="BK25">
        <v>4.6935483870967696</v>
      </c>
      <c r="BL25">
        <v>4.6686746987951802</v>
      </c>
      <c r="BM25">
        <v>4.6090909090909102</v>
      </c>
      <c r="BN25">
        <v>4.4583333333333304</v>
      </c>
      <c r="BO25">
        <v>4.5</v>
      </c>
      <c r="BP25">
        <v>2.4470078921727201E-2</v>
      </c>
      <c r="BQ25">
        <v>6.2514864087595004E-2</v>
      </c>
      <c r="BR25">
        <v>1</v>
      </c>
      <c r="BS25">
        <v>1</v>
      </c>
      <c r="BT25">
        <v>4</v>
      </c>
      <c r="BU25">
        <v>10</v>
      </c>
      <c r="BV25">
        <v>0.39096221199999998</v>
      </c>
      <c r="BW25">
        <v>0</v>
      </c>
      <c r="BX25">
        <v>0.75102481630978901</v>
      </c>
    </row>
    <row r="26" spans="1:76" x14ac:dyDescent="0.3">
      <c r="A26">
        <v>25</v>
      </c>
      <c r="B26" t="s">
        <v>114</v>
      </c>
      <c r="C26" t="str">
        <f>VLOOKUP(B26,[3]Sheet1!$A:$B,2,FALSE)</f>
        <v>아파트</v>
      </c>
      <c r="D26">
        <v>35.152200000000001</v>
      </c>
      <c r="E26">
        <v>126.88008000000001</v>
      </c>
      <c r="F26" s="3">
        <v>43175</v>
      </c>
      <c r="G26" s="1">
        <v>163161</v>
      </c>
      <c r="H26" s="1">
        <v>154391</v>
      </c>
      <c r="I26" s="1">
        <v>163350</v>
      </c>
      <c r="J26" s="1">
        <v>165040</v>
      </c>
      <c r="K26" s="1">
        <v>164610</v>
      </c>
      <c r="L26" s="1">
        <v>165209</v>
      </c>
      <c r="M26" s="1">
        <v>132599</v>
      </c>
      <c r="N26" s="1">
        <v>11103</v>
      </c>
      <c r="O26" s="1">
        <v>8856</v>
      </c>
      <c r="P26" s="1">
        <v>16863</v>
      </c>
      <c r="Q26" s="1">
        <v>23844</v>
      </c>
      <c r="R26" s="1">
        <v>26928</v>
      </c>
      <c r="S26" s="1">
        <v>28735</v>
      </c>
      <c r="T26" s="1">
        <v>25474</v>
      </c>
      <c r="U26" s="1">
        <v>16129</v>
      </c>
      <c r="V26" s="1">
        <v>3968</v>
      </c>
      <c r="W26" s="1">
        <v>4950</v>
      </c>
      <c r="X26" s="1">
        <v>8179</v>
      </c>
      <c r="Y26" s="1">
        <v>7660</v>
      </c>
      <c r="Z26" s="1">
        <v>8727</v>
      </c>
      <c r="AA26" s="1">
        <v>8673</v>
      </c>
      <c r="AB26" s="1">
        <v>8695</v>
      </c>
      <c r="AC26" s="1">
        <v>8482</v>
      </c>
      <c r="AD26" s="1">
        <v>7620</v>
      </c>
      <c r="AE26" s="1">
        <v>17964</v>
      </c>
      <c r="AF26" s="1">
        <v>3890</v>
      </c>
      <c r="AG26" s="1">
        <v>6646</v>
      </c>
      <c r="AH26" s="1">
        <v>8361</v>
      </c>
      <c r="AI26" s="1">
        <v>6550</v>
      </c>
      <c r="AJ26" s="1">
        <v>6651</v>
      </c>
      <c r="AK26" s="1">
        <v>6524</v>
      </c>
      <c r="AL26" s="1">
        <v>6584</v>
      </c>
      <c r="AM26" s="1">
        <v>6518</v>
      </c>
      <c r="AN26" s="1">
        <v>6016</v>
      </c>
      <c r="AO26" s="1">
        <v>15179</v>
      </c>
      <c r="AP26" t="s">
        <v>97</v>
      </c>
      <c r="AQ26">
        <v>2.0614713183989499</v>
      </c>
      <c r="AR26">
        <v>40772</v>
      </c>
      <c r="AS26">
        <v>1.5</v>
      </c>
      <c r="AT26">
        <v>1.5</v>
      </c>
      <c r="AU26">
        <v>2</v>
      </c>
      <c r="AV26">
        <v>1</v>
      </c>
      <c r="AW26">
        <v>0.66666666666666696</v>
      </c>
      <c r="AX26">
        <v>2.3333333333333299</v>
      </c>
      <c r="AY26">
        <v>1.1271552180190501</v>
      </c>
      <c r="AZ26">
        <f>VLOOKUP(B26,[1]Sheet1!$A:$B,2,FALSE)</f>
        <v>961</v>
      </c>
      <c r="BA26">
        <v>0.43352378371188899</v>
      </c>
      <c r="BB26" s="2">
        <v>363000000</v>
      </c>
      <c r="BC26">
        <v>188</v>
      </c>
      <c r="BD26">
        <v>2292</v>
      </c>
      <c r="BE26">
        <v>372</v>
      </c>
      <c r="BF26">
        <f>VLOOKUP(B26,[2]Sheet2!$A:$B,2,FALSE)</f>
        <v>2000</v>
      </c>
      <c r="BG26">
        <v>86</v>
      </c>
      <c r="BH26">
        <v>60</v>
      </c>
      <c r="BI26">
        <v>44</v>
      </c>
      <c r="BJ26">
        <v>23</v>
      </c>
      <c r="BK26">
        <v>4.6090909090909102</v>
      </c>
      <c r="BL26">
        <v>4.6627906976744198</v>
      </c>
      <c r="BM26">
        <v>4.5999999999999996</v>
      </c>
      <c r="BN26">
        <v>4.625</v>
      </c>
      <c r="BO26">
        <v>4.5</v>
      </c>
      <c r="BP26">
        <v>0.76040967547532301</v>
      </c>
      <c r="BQ26">
        <v>39991676000</v>
      </c>
      <c r="BR26">
        <v>2</v>
      </c>
      <c r="BS26">
        <v>3</v>
      </c>
      <c r="BT26">
        <v>6</v>
      </c>
      <c r="BU26">
        <v>13</v>
      </c>
      <c r="BV26">
        <v>0.189293137</v>
      </c>
      <c r="BW26">
        <v>10765</v>
      </c>
      <c r="BX26">
        <v>0.29814950590801498</v>
      </c>
    </row>
    <row r="27" spans="1:76" x14ac:dyDescent="0.3">
      <c r="A27">
        <v>26</v>
      </c>
      <c r="B27" t="s">
        <v>115</v>
      </c>
      <c r="C27" t="str">
        <f>VLOOKUP(B27,[3]Sheet1!$A:$B,2,FALSE)</f>
        <v>사업체</v>
      </c>
      <c r="D27">
        <v>35.099919999999997</v>
      </c>
      <c r="E27">
        <v>126.87147</v>
      </c>
      <c r="F27" s="3">
        <v>43801</v>
      </c>
      <c r="G27" s="1">
        <v>22407</v>
      </c>
      <c r="H27" s="1">
        <v>22157</v>
      </c>
      <c r="I27" s="1">
        <v>22663</v>
      </c>
      <c r="J27" s="1">
        <v>22254</v>
      </c>
      <c r="K27" s="1">
        <v>23617</v>
      </c>
      <c r="L27" s="1">
        <v>22237</v>
      </c>
      <c r="M27" s="1">
        <v>19552</v>
      </c>
      <c r="N27">
        <v>938</v>
      </c>
      <c r="O27">
        <v>543</v>
      </c>
      <c r="P27" s="1">
        <v>2364</v>
      </c>
      <c r="Q27" s="1">
        <v>3250</v>
      </c>
      <c r="R27" s="1">
        <v>3707</v>
      </c>
      <c r="S27" s="1">
        <v>4463</v>
      </c>
      <c r="T27" s="1">
        <v>4517</v>
      </c>
      <c r="U27" s="1">
        <v>2315</v>
      </c>
      <c r="V27">
        <v>712</v>
      </c>
      <c r="W27">
        <v>431</v>
      </c>
      <c r="X27">
        <v>730</v>
      </c>
      <c r="Y27" s="1">
        <v>1061</v>
      </c>
      <c r="Z27" s="1">
        <v>1619</v>
      </c>
      <c r="AA27" s="1">
        <v>1556</v>
      </c>
      <c r="AB27" s="1">
        <v>1417</v>
      </c>
      <c r="AC27" s="1">
        <v>1302</v>
      </c>
      <c r="AD27" s="1">
        <v>1158</v>
      </c>
      <c r="AE27" s="1">
        <v>2351</v>
      </c>
      <c r="AF27">
        <v>734</v>
      </c>
      <c r="AG27">
        <v>456</v>
      </c>
      <c r="AH27">
        <v>659</v>
      </c>
      <c r="AI27">
        <v>870</v>
      </c>
      <c r="AJ27" s="1">
        <v>1419</v>
      </c>
      <c r="AK27" s="1">
        <v>1211</v>
      </c>
      <c r="AL27" s="1">
        <v>1070</v>
      </c>
      <c r="AM27">
        <v>928</v>
      </c>
      <c r="AN27">
        <v>780</v>
      </c>
      <c r="AO27" s="1">
        <v>1627</v>
      </c>
      <c r="AP27" t="s">
        <v>116</v>
      </c>
      <c r="AQ27">
        <v>2.4857643727670502</v>
      </c>
      <c r="AR27">
        <v>23750</v>
      </c>
      <c r="AS27">
        <v>1</v>
      </c>
      <c r="AT27">
        <v>1</v>
      </c>
      <c r="AU27">
        <v>1</v>
      </c>
      <c r="AV27">
        <v>1</v>
      </c>
      <c r="AW27">
        <v>0.66666666666666696</v>
      </c>
      <c r="AX27">
        <v>1.3333333333333299</v>
      </c>
      <c r="AY27">
        <v>0.155333682882626</v>
      </c>
      <c r="AZ27">
        <f>VLOOKUP(B27,[1]Sheet1!$A:$B,2,FALSE)</f>
        <v>10000</v>
      </c>
      <c r="BA27">
        <v>2.1013395095604399E-4</v>
      </c>
      <c r="BB27">
        <v>1.5714459739310498E-2</v>
      </c>
      <c r="BC27">
        <v>0.184823225064674</v>
      </c>
      <c r="BD27">
        <v>9.8746960912661302E-2</v>
      </c>
      <c r="BE27">
        <v>685</v>
      </c>
      <c r="BF27">
        <f>VLOOKUP(B27,[2]Sheet2!$A:$B,2,FALSE)</f>
        <v>722</v>
      </c>
      <c r="BG27">
        <v>74</v>
      </c>
      <c r="BH27">
        <v>49</v>
      </c>
      <c r="BI27">
        <v>34</v>
      </c>
      <c r="BJ27">
        <v>14</v>
      </c>
      <c r="BK27">
        <v>4.5833333333333304</v>
      </c>
      <c r="BL27">
        <v>4.5608108108108096</v>
      </c>
      <c r="BM27">
        <v>4.6020408163265296</v>
      </c>
      <c r="BN27">
        <v>4.5735294117647101</v>
      </c>
      <c r="BO27">
        <v>4.46428571428571</v>
      </c>
      <c r="BP27">
        <v>6.3264994361422897E-2</v>
      </c>
      <c r="BQ27">
        <v>4.03281427803089E-3</v>
      </c>
      <c r="BR27">
        <v>0</v>
      </c>
      <c r="BS27">
        <v>1</v>
      </c>
      <c r="BT27">
        <v>2</v>
      </c>
      <c r="BU27">
        <v>3</v>
      </c>
      <c r="BV27">
        <v>0.29896952599999999</v>
      </c>
      <c r="BW27">
        <v>1527</v>
      </c>
      <c r="BX27">
        <v>0.604613721753267</v>
      </c>
    </row>
    <row r="28" spans="1:76" x14ac:dyDescent="0.3">
      <c r="A28">
        <v>27</v>
      </c>
      <c r="B28" t="s">
        <v>117</v>
      </c>
      <c r="C28" t="str">
        <f>VLOOKUP(B28,[3]Sheet1!$A:$B,2,FALSE)</f>
        <v>아파트</v>
      </c>
      <c r="D28">
        <v>35.176940000000002</v>
      </c>
      <c r="E28">
        <v>126.80777999999999</v>
      </c>
      <c r="F28" s="3">
        <v>42951</v>
      </c>
      <c r="G28" s="1">
        <v>120985</v>
      </c>
      <c r="H28" s="1">
        <v>117178</v>
      </c>
      <c r="I28" s="1">
        <v>123790</v>
      </c>
      <c r="J28" s="1">
        <v>123142</v>
      </c>
      <c r="K28" s="1">
        <v>124486</v>
      </c>
      <c r="L28" s="1">
        <v>117111</v>
      </c>
      <c r="M28" s="1">
        <v>106097</v>
      </c>
      <c r="N28" s="1">
        <v>7992</v>
      </c>
      <c r="O28" s="1">
        <v>4994</v>
      </c>
      <c r="P28" s="1">
        <v>11954</v>
      </c>
      <c r="Q28" s="1">
        <v>16088</v>
      </c>
      <c r="R28" s="1">
        <v>19138</v>
      </c>
      <c r="S28" s="1">
        <v>21688</v>
      </c>
      <c r="T28" s="1">
        <v>22557</v>
      </c>
      <c r="U28" s="1">
        <v>14263</v>
      </c>
      <c r="V28" s="1">
        <v>6043</v>
      </c>
      <c r="W28" s="1">
        <v>3381</v>
      </c>
      <c r="X28" s="1">
        <v>4395</v>
      </c>
      <c r="Y28" s="1">
        <v>4634</v>
      </c>
      <c r="Z28" s="1">
        <v>7097</v>
      </c>
      <c r="AA28" s="1">
        <v>7993</v>
      </c>
      <c r="AB28" s="1">
        <v>8752</v>
      </c>
      <c r="AC28" s="1">
        <v>7463</v>
      </c>
      <c r="AD28" s="1">
        <v>5749</v>
      </c>
      <c r="AE28" s="1">
        <v>9262</v>
      </c>
      <c r="AF28" s="1">
        <v>6608</v>
      </c>
      <c r="AG28" s="1">
        <v>3791</v>
      </c>
      <c r="AH28" s="1">
        <v>3677</v>
      </c>
      <c r="AI28" s="1">
        <v>3978</v>
      </c>
      <c r="AJ28" s="1">
        <v>6281</v>
      </c>
      <c r="AK28" s="1">
        <v>7142</v>
      </c>
      <c r="AL28" s="1">
        <v>6830</v>
      </c>
      <c r="AM28" s="1">
        <v>5299</v>
      </c>
      <c r="AN28" s="1">
        <v>3891</v>
      </c>
      <c r="AO28" s="1">
        <v>6350</v>
      </c>
      <c r="AP28" t="s">
        <v>118</v>
      </c>
      <c r="AQ28">
        <v>2.8031589502679299</v>
      </c>
      <c r="AR28">
        <v>23991</v>
      </c>
      <c r="AS28">
        <v>1.3333333333333299</v>
      </c>
      <c r="AT28">
        <v>1</v>
      </c>
      <c r="AU28">
        <v>2</v>
      </c>
      <c r="AV28">
        <v>1</v>
      </c>
      <c r="AW28">
        <v>2.3333333333333299</v>
      </c>
      <c r="AX28">
        <v>0.33333333333333298</v>
      </c>
      <c r="AY28">
        <v>1.3718017928823301</v>
      </c>
      <c r="AZ28">
        <f>VLOOKUP(B28,[1]Sheet1!$A:$B,2,FALSE)</f>
        <v>955</v>
      </c>
      <c r="BA28">
        <v>0.19761388231197899</v>
      </c>
      <c r="BB28" s="2">
        <v>245000000</v>
      </c>
      <c r="BC28">
        <v>1262</v>
      </c>
      <c r="BD28">
        <v>6280</v>
      </c>
      <c r="BE28">
        <v>387</v>
      </c>
      <c r="BF28">
        <f>VLOOKUP(B28,[2]Sheet2!$A:$B,2,FALSE)</f>
        <v>1300</v>
      </c>
      <c r="BG28">
        <v>61</v>
      </c>
      <c r="BH28">
        <v>46</v>
      </c>
      <c r="BI28">
        <v>35</v>
      </c>
      <c r="BJ28">
        <v>21</v>
      </c>
      <c r="BK28">
        <v>4.5062499999999996</v>
      </c>
      <c r="BL28">
        <v>4.4836065573770503</v>
      </c>
      <c r="BM28">
        <v>4.5760869565217401</v>
      </c>
      <c r="BN28">
        <v>4.5571428571428596</v>
      </c>
      <c r="BO28">
        <v>4.5952380952380896</v>
      </c>
      <c r="BP28">
        <v>1.1590354646693899</v>
      </c>
      <c r="BQ28">
        <v>10675199200</v>
      </c>
      <c r="BR28">
        <v>0</v>
      </c>
      <c r="BS28">
        <v>3</v>
      </c>
      <c r="BT28">
        <v>10</v>
      </c>
      <c r="BU28">
        <v>21</v>
      </c>
      <c r="BV28">
        <v>0.22318351</v>
      </c>
      <c r="BW28">
        <v>4491</v>
      </c>
      <c r="BX28">
        <v>0.25465102380580501</v>
      </c>
    </row>
    <row r="29" spans="1:76" x14ac:dyDescent="0.3">
      <c r="A29">
        <v>28</v>
      </c>
      <c r="B29" t="s">
        <v>119</v>
      </c>
      <c r="C29" t="str">
        <f>VLOOKUP(B29,[3]Sheet1!$A:$B,2,FALSE)</f>
        <v>관광</v>
      </c>
      <c r="D29">
        <v>36.122230000000002</v>
      </c>
      <c r="E29">
        <v>128.3236</v>
      </c>
      <c r="F29" s="3">
        <v>41628</v>
      </c>
      <c r="G29" s="1">
        <v>14994</v>
      </c>
      <c r="H29" s="1">
        <v>14964</v>
      </c>
      <c r="I29" s="1">
        <v>15354</v>
      </c>
      <c r="J29" s="1">
        <v>15324</v>
      </c>
      <c r="K29" s="1">
        <v>17157</v>
      </c>
      <c r="L29" s="1">
        <v>17697</v>
      </c>
      <c r="M29" s="1">
        <v>17943</v>
      </c>
      <c r="N29">
        <v>554</v>
      </c>
      <c r="O29">
        <v>306</v>
      </c>
      <c r="P29" s="1">
        <v>1456</v>
      </c>
      <c r="Q29" s="1">
        <v>2644</v>
      </c>
      <c r="R29" s="1">
        <v>3384</v>
      </c>
      <c r="S29" s="1">
        <v>3144</v>
      </c>
      <c r="T29" s="1">
        <v>3118</v>
      </c>
      <c r="U29" s="1">
        <v>1734</v>
      </c>
      <c r="V29">
        <v>468</v>
      </c>
      <c r="W29">
        <v>467</v>
      </c>
      <c r="X29">
        <v>696</v>
      </c>
      <c r="Y29">
        <v>550</v>
      </c>
      <c r="Z29">
        <v>662</v>
      </c>
      <c r="AA29">
        <v>704</v>
      </c>
      <c r="AB29">
        <v>827</v>
      </c>
      <c r="AC29">
        <v>977</v>
      </c>
      <c r="AD29" s="1">
        <v>1025</v>
      </c>
      <c r="AE29" s="1">
        <v>1856</v>
      </c>
      <c r="AF29">
        <v>436</v>
      </c>
      <c r="AG29">
        <v>455</v>
      </c>
      <c r="AH29">
        <v>591</v>
      </c>
      <c r="AI29">
        <v>502</v>
      </c>
      <c r="AJ29">
        <v>691</v>
      </c>
      <c r="AK29">
        <v>785</v>
      </c>
      <c r="AL29">
        <v>983</v>
      </c>
      <c r="AM29" s="1">
        <v>1139</v>
      </c>
      <c r="AN29" s="1">
        <v>1059</v>
      </c>
      <c r="AO29" s="1">
        <v>1492</v>
      </c>
      <c r="AP29" t="s">
        <v>120</v>
      </c>
      <c r="AQ29">
        <v>2.1795874880334001</v>
      </c>
      <c r="AR29">
        <v>61351</v>
      </c>
      <c r="AS29">
        <v>1</v>
      </c>
      <c r="AT29">
        <v>1</v>
      </c>
      <c r="AU29">
        <v>2</v>
      </c>
      <c r="AV29">
        <v>0</v>
      </c>
      <c r="AW29">
        <v>0.66666666666666696</v>
      </c>
      <c r="AX29">
        <v>1.3333333333333299</v>
      </c>
      <c r="AY29">
        <v>1.7036120721532499</v>
      </c>
      <c r="AZ29">
        <f>VLOOKUP(B29,[1]Sheet1!$A:$B,2,FALSE)</f>
        <v>2900</v>
      </c>
      <c r="BA29">
        <v>1.43513490264612</v>
      </c>
      <c r="BB29" s="2">
        <v>415000000</v>
      </c>
      <c r="BC29">
        <v>1878</v>
      </c>
      <c r="BD29">
        <v>4727</v>
      </c>
      <c r="BE29">
        <v>1200</v>
      </c>
      <c r="BF29">
        <f>VLOOKUP(B29,[2]Sheet2!$A:$B,2,FALSE)</f>
        <v>2300</v>
      </c>
      <c r="BG29">
        <v>114</v>
      </c>
      <c r="BH29">
        <v>74</v>
      </c>
      <c r="BI29">
        <v>48</v>
      </c>
      <c r="BJ29">
        <v>25</v>
      </c>
      <c r="BK29">
        <v>4.4795918367346896</v>
      </c>
      <c r="BL29">
        <v>4.54385964912281</v>
      </c>
      <c r="BM29">
        <v>4.5067567567567597</v>
      </c>
      <c r="BN29">
        <v>4.4375</v>
      </c>
      <c r="BO29">
        <v>4.28</v>
      </c>
      <c r="BP29">
        <v>1.7899246411931999</v>
      </c>
      <c r="BQ29" s="2">
        <v>14300000000</v>
      </c>
      <c r="BR29">
        <v>0</v>
      </c>
      <c r="BS29">
        <v>2</v>
      </c>
      <c r="BT29">
        <v>2</v>
      </c>
      <c r="BU29">
        <v>3</v>
      </c>
      <c r="BV29">
        <v>0.32160717700000002</v>
      </c>
      <c r="BW29">
        <v>2790</v>
      </c>
      <c r="BX29">
        <v>0.42554659376130299</v>
      </c>
    </row>
    <row r="30" spans="1:76" x14ac:dyDescent="0.3">
      <c r="A30">
        <v>29</v>
      </c>
      <c r="B30" t="s">
        <v>121</v>
      </c>
      <c r="C30" t="str">
        <f>VLOOKUP(B30,[3]Sheet1!$A:$B,2,FALSE)</f>
        <v>사업체</v>
      </c>
      <c r="D30">
        <v>36.082320000000003</v>
      </c>
      <c r="E30">
        <v>128.35638</v>
      </c>
      <c r="F30" s="3">
        <v>43493</v>
      </c>
      <c r="G30" s="1">
        <v>21711</v>
      </c>
      <c r="H30" s="1">
        <v>19767</v>
      </c>
      <c r="I30" s="1">
        <v>20617</v>
      </c>
      <c r="J30" s="1">
        <v>21383</v>
      </c>
      <c r="K30" s="1">
        <v>23040</v>
      </c>
      <c r="L30" s="1">
        <v>21881</v>
      </c>
      <c r="M30" s="1">
        <v>18760</v>
      </c>
      <c r="N30">
        <v>684</v>
      </c>
      <c r="O30">
        <v>403</v>
      </c>
      <c r="P30" s="1">
        <v>1885</v>
      </c>
      <c r="Q30" s="1">
        <v>3000</v>
      </c>
      <c r="R30" s="1">
        <v>3725</v>
      </c>
      <c r="S30" s="1">
        <v>4590</v>
      </c>
      <c r="T30" s="1">
        <v>4559</v>
      </c>
      <c r="U30" s="1">
        <v>2198</v>
      </c>
      <c r="V30">
        <v>568</v>
      </c>
      <c r="W30">
        <v>435</v>
      </c>
      <c r="X30">
        <v>692</v>
      </c>
      <c r="Y30">
        <v>904</v>
      </c>
      <c r="Z30" s="1">
        <v>1383</v>
      </c>
      <c r="AA30" s="1">
        <v>1603</v>
      </c>
      <c r="AB30" s="1">
        <v>1918</v>
      </c>
      <c r="AC30" s="1">
        <v>1895</v>
      </c>
      <c r="AD30" s="1">
        <v>1650</v>
      </c>
      <c r="AE30" s="1">
        <v>1884</v>
      </c>
      <c r="AF30">
        <v>531</v>
      </c>
      <c r="AG30">
        <v>385</v>
      </c>
      <c r="AH30">
        <v>476</v>
      </c>
      <c r="AI30">
        <v>602</v>
      </c>
      <c r="AJ30">
        <v>863</v>
      </c>
      <c r="AK30" s="1">
        <v>1088</v>
      </c>
      <c r="AL30" s="1">
        <v>1228</v>
      </c>
      <c r="AM30" s="1">
        <v>1156</v>
      </c>
      <c r="AN30">
        <v>813</v>
      </c>
      <c r="AO30">
        <v>962</v>
      </c>
      <c r="AP30" t="s">
        <v>122</v>
      </c>
      <c r="AQ30">
        <v>0.948049813713295</v>
      </c>
      <c r="AR30">
        <v>47937</v>
      </c>
      <c r="AS30">
        <v>1.1666666666666701</v>
      </c>
      <c r="AT30">
        <v>0.5</v>
      </c>
      <c r="AU30">
        <v>2</v>
      </c>
      <c r="AV30">
        <v>1</v>
      </c>
      <c r="AW30">
        <v>1.6666666666666701</v>
      </c>
      <c r="AX30">
        <v>0.66666666666666696</v>
      </c>
      <c r="AY30">
        <v>6.3775368647800601</v>
      </c>
      <c r="AZ30">
        <f>VLOOKUP(B30,[1]Sheet1!$A:$B,2,FALSE)</f>
        <v>10000</v>
      </c>
      <c r="BA30">
        <v>2.82220140949961</v>
      </c>
      <c r="BB30" s="2">
        <v>280000000</v>
      </c>
      <c r="BC30">
        <v>998</v>
      </c>
      <c r="BD30">
        <v>1713</v>
      </c>
      <c r="BE30">
        <v>647</v>
      </c>
      <c r="BF30">
        <f>VLOOKUP(B30,[2]Sheet2!$A:$B,2,FALSE)</f>
        <v>2100</v>
      </c>
      <c r="BG30">
        <v>152</v>
      </c>
      <c r="BH30">
        <v>93</v>
      </c>
      <c r="BI30">
        <v>68</v>
      </c>
      <c r="BJ30">
        <v>39</v>
      </c>
      <c r="BK30">
        <v>4.6196808510638299</v>
      </c>
      <c r="BL30">
        <v>4.5986842105263204</v>
      </c>
      <c r="BM30">
        <v>4.5806451612903203</v>
      </c>
      <c r="BN30">
        <v>4.4705882352941204</v>
      </c>
      <c r="BO30">
        <v>4.3589743589743604</v>
      </c>
      <c r="BP30">
        <v>2.6078027460786402</v>
      </c>
      <c r="BQ30">
        <v>29070990000</v>
      </c>
      <c r="BR30">
        <v>0</v>
      </c>
      <c r="BS30">
        <v>0</v>
      </c>
      <c r="BT30">
        <v>1</v>
      </c>
      <c r="BU30">
        <v>8</v>
      </c>
      <c r="BV30">
        <v>0.64772484900000005</v>
      </c>
      <c r="BW30">
        <v>3766</v>
      </c>
      <c r="BX30">
        <v>0.67241916528407997</v>
      </c>
    </row>
    <row r="31" spans="1:76" x14ac:dyDescent="0.3">
      <c r="A31">
        <v>30</v>
      </c>
      <c r="B31" t="s">
        <v>123</v>
      </c>
      <c r="C31" t="str">
        <f>VLOOKUP(B31,[3]Sheet1!$A:$B,2,FALSE)</f>
        <v>아파트</v>
      </c>
      <c r="D31">
        <v>36.117640000000002</v>
      </c>
      <c r="E31">
        <v>128.34162000000001</v>
      </c>
      <c r="F31" s="3">
        <v>42241</v>
      </c>
      <c r="G31" s="1">
        <v>90593</v>
      </c>
      <c r="H31" s="1">
        <v>85501</v>
      </c>
      <c r="I31" s="1">
        <v>90191</v>
      </c>
      <c r="J31" s="1">
        <v>90080</v>
      </c>
      <c r="K31" s="1">
        <v>92498</v>
      </c>
      <c r="L31" s="1">
        <v>88486</v>
      </c>
      <c r="M31" s="1">
        <v>78995</v>
      </c>
      <c r="N31" s="1">
        <v>4427</v>
      </c>
      <c r="O31" s="1">
        <v>2801</v>
      </c>
      <c r="P31" s="1">
        <v>8562</v>
      </c>
      <c r="Q31" s="1">
        <v>13799</v>
      </c>
      <c r="R31" s="1">
        <v>15132</v>
      </c>
      <c r="S31" s="1">
        <v>16790</v>
      </c>
      <c r="T31" s="1">
        <v>16514</v>
      </c>
      <c r="U31" s="1">
        <v>9891</v>
      </c>
      <c r="V31" s="1">
        <v>3077</v>
      </c>
      <c r="W31" s="1">
        <v>2021</v>
      </c>
      <c r="X31" s="1">
        <v>3214</v>
      </c>
      <c r="Y31" s="1">
        <v>3136</v>
      </c>
      <c r="Z31" s="1">
        <v>4603</v>
      </c>
      <c r="AA31" s="1">
        <v>4554</v>
      </c>
      <c r="AB31" s="1">
        <v>5541</v>
      </c>
      <c r="AC31" s="1">
        <v>5919</v>
      </c>
      <c r="AD31" s="1">
        <v>5662</v>
      </c>
      <c r="AE31" s="1">
        <v>9648</v>
      </c>
      <c r="AF31" s="1">
        <v>2769</v>
      </c>
      <c r="AG31" s="1">
        <v>1941</v>
      </c>
      <c r="AH31" s="1">
        <v>2348</v>
      </c>
      <c r="AI31" s="1">
        <v>2729</v>
      </c>
      <c r="AJ31" s="1">
        <v>3832</v>
      </c>
      <c r="AK31" s="1">
        <v>4643</v>
      </c>
      <c r="AL31" s="1">
        <v>4987</v>
      </c>
      <c r="AM31" s="1">
        <v>5440</v>
      </c>
      <c r="AN31" s="1">
        <v>4831</v>
      </c>
      <c r="AO31" s="1">
        <v>7001</v>
      </c>
      <c r="AP31" t="s">
        <v>124</v>
      </c>
      <c r="AQ31">
        <v>2.3419949804069899</v>
      </c>
      <c r="AR31">
        <v>0</v>
      </c>
      <c r="AS31">
        <v>1.1666666666666701</v>
      </c>
      <c r="AT31">
        <v>1</v>
      </c>
      <c r="AU31">
        <v>1.5</v>
      </c>
      <c r="AV31">
        <v>1</v>
      </c>
      <c r="AW31">
        <v>0.66666666666666696</v>
      </c>
      <c r="AX31">
        <v>1.6666666666666701</v>
      </c>
      <c r="AY31">
        <v>2.2435777991932202</v>
      </c>
      <c r="AZ31">
        <f>VLOOKUP(B31,[1]Sheet1!$A:$B,2,FALSE)</f>
        <v>3600</v>
      </c>
      <c r="BA31">
        <v>0.25702776857235499</v>
      </c>
      <c r="BB31" s="2">
        <v>100000000</v>
      </c>
      <c r="BC31">
        <v>19</v>
      </c>
      <c r="BD31">
        <v>6522</v>
      </c>
      <c r="BE31">
        <v>275</v>
      </c>
      <c r="BF31">
        <f>VLOOKUP(B31,[2]Sheet2!$A:$B,2,FALSE)</f>
        <v>1</v>
      </c>
      <c r="BG31">
        <v>120</v>
      </c>
      <c r="BH31">
        <v>77</v>
      </c>
      <c r="BI31">
        <v>59</v>
      </c>
      <c r="BJ31">
        <v>25</v>
      </c>
      <c r="BK31">
        <v>4.6294964028776997</v>
      </c>
      <c r="BL31">
        <v>4.6541666666666703</v>
      </c>
      <c r="BM31">
        <v>4.6688311688311703</v>
      </c>
      <c r="BN31">
        <v>4.6864406779661003</v>
      </c>
      <c r="BO31">
        <v>4.5</v>
      </c>
      <c r="BP31">
        <v>0.99550652434626596</v>
      </c>
      <c r="BQ31" s="2">
        <v>14300000000</v>
      </c>
      <c r="BR31">
        <v>1</v>
      </c>
      <c r="BS31">
        <v>2</v>
      </c>
      <c r="BT31">
        <v>3</v>
      </c>
      <c r="BU31">
        <v>9</v>
      </c>
      <c r="BV31">
        <v>0.23037006500000001</v>
      </c>
      <c r="BW31">
        <v>6239</v>
      </c>
      <c r="BX31">
        <v>0.39247787121525901</v>
      </c>
    </row>
    <row r="32" spans="1:76" x14ac:dyDescent="0.3">
      <c r="A32">
        <v>31</v>
      </c>
      <c r="B32" t="s">
        <v>125</v>
      </c>
      <c r="C32" t="str">
        <f>VLOOKUP(B32,[3]Sheet1!$A:$B,2,FALSE)</f>
        <v>관광</v>
      </c>
      <c r="D32">
        <v>37.545319999999997</v>
      </c>
      <c r="E32">
        <v>127.08722</v>
      </c>
      <c r="F32" s="3">
        <v>42123</v>
      </c>
      <c r="G32" s="1">
        <v>128111</v>
      </c>
      <c r="H32" s="1">
        <v>130634</v>
      </c>
      <c r="I32" s="1">
        <v>134800</v>
      </c>
      <c r="J32" s="1">
        <v>135029</v>
      </c>
      <c r="K32" s="1">
        <v>132380</v>
      </c>
      <c r="L32" s="1">
        <v>122408</v>
      </c>
      <c r="M32" s="1">
        <v>108177</v>
      </c>
      <c r="N32" s="1">
        <v>5630</v>
      </c>
      <c r="O32" s="1">
        <v>4310</v>
      </c>
      <c r="P32" s="1">
        <v>14739</v>
      </c>
      <c r="Q32" s="1">
        <v>18637</v>
      </c>
      <c r="R32" s="1">
        <v>21114</v>
      </c>
      <c r="S32" s="1">
        <v>24847</v>
      </c>
      <c r="T32" s="1">
        <v>23841</v>
      </c>
      <c r="U32" s="1">
        <v>13628</v>
      </c>
      <c r="V32" s="1">
        <v>2530</v>
      </c>
      <c r="W32" s="1">
        <v>3059</v>
      </c>
      <c r="X32" s="1">
        <v>5835</v>
      </c>
      <c r="Y32" s="1">
        <v>6654</v>
      </c>
      <c r="Z32" s="1">
        <v>7671</v>
      </c>
      <c r="AA32" s="1">
        <v>7332</v>
      </c>
      <c r="AB32" s="1">
        <v>7690</v>
      </c>
      <c r="AC32" s="1">
        <v>7453</v>
      </c>
      <c r="AD32" s="1">
        <v>6921</v>
      </c>
      <c r="AE32" s="1">
        <v>17164</v>
      </c>
      <c r="AF32" s="1">
        <v>3269</v>
      </c>
      <c r="AG32" s="1">
        <v>3622</v>
      </c>
      <c r="AH32" s="1">
        <v>5109</v>
      </c>
      <c r="AI32" s="1">
        <v>5498</v>
      </c>
      <c r="AJ32" s="1">
        <v>5767</v>
      </c>
      <c r="AK32" s="1">
        <v>5385</v>
      </c>
      <c r="AL32" s="1">
        <v>5113</v>
      </c>
      <c r="AM32" s="1">
        <v>5029</v>
      </c>
      <c r="AN32" s="1">
        <v>4757</v>
      </c>
      <c r="AO32" s="1">
        <v>10824</v>
      </c>
      <c r="AP32" t="s">
        <v>126</v>
      </c>
      <c r="AQ32">
        <v>0.64956833387962398</v>
      </c>
      <c r="AR32">
        <v>65653</v>
      </c>
      <c r="AS32">
        <v>2.6666666666666701</v>
      </c>
      <c r="AT32">
        <v>3</v>
      </c>
      <c r="AU32">
        <v>2.5</v>
      </c>
      <c r="AV32">
        <v>2.5</v>
      </c>
      <c r="AW32">
        <v>2.3333333333333299</v>
      </c>
      <c r="AX32">
        <v>3</v>
      </c>
      <c r="AY32">
        <v>4.63718618020477</v>
      </c>
      <c r="AZ32">
        <f>VLOOKUP(B32,[1]Sheet1!$A:$B,2,FALSE)</f>
        <v>809</v>
      </c>
      <c r="BA32">
        <v>0.271275261564075</v>
      </c>
      <c r="BB32" s="2">
        <v>1575000000</v>
      </c>
      <c r="BC32">
        <v>854</v>
      </c>
      <c r="BD32">
        <v>678</v>
      </c>
      <c r="BE32">
        <v>212</v>
      </c>
      <c r="BF32">
        <f>VLOOKUP(B32,[2]Sheet2!$A:$B,2,FALSE)</f>
        <v>2200</v>
      </c>
      <c r="BG32">
        <v>134</v>
      </c>
      <c r="BH32">
        <v>90</v>
      </c>
      <c r="BI32">
        <v>60</v>
      </c>
      <c r="BJ32">
        <v>37</v>
      </c>
      <c r="BK32">
        <v>4.5877192982456103</v>
      </c>
      <c r="BL32">
        <v>4.6156716417910504</v>
      </c>
      <c r="BM32">
        <v>4.5888888888888903</v>
      </c>
      <c r="BN32">
        <v>4.5</v>
      </c>
      <c r="BO32">
        <v>4.4864864864864904</v>
      </c>
      <c r="BP32">
        <v>1.36739341105207</v>
      </c>
      <c r="BQ32">
        <v>12948414800</v>
      </c>
      <c r="BR32">
        <v>0</v>
      </c>
      <c r="BS32">
        <v>2</v>
      </c>
      <c r="BT32">
        <v>13</v>
      </c>
      <c r="BU32">
        <v>90</v>
      </c>
      <c r="BV32">
        <v>0.41013028200000001</v>
      </c>
      <c r="BW32">
        <v>5239</v>
      </c>
      <c r="BX32">
        <v>0.53949639039084496</v>
      </c>
    </row>
    <row r="33" spans="1:76" x14ac:dyDescent="0.3">
      <c r="A33">
        <v>32</v>
      </c>
      <c r="B33" t="s">
        <v>127</v>
      </c>
      <c r="C33" t="str">
        <f>VLOOKUP(B33,[3]Sheet1!$A:$B,2,FALSE)</f>
        <v>아파트</v>
      </c>
      <c r="D33">
        <v>35.845550000000003</v>
      </c>
      <c r="E33">
        <v>128.63909000000001</v>
      </c>
      <c r="F33" s="3">
        <v>43752</v>
      </c>
      <c r="G33" s="1">
        <v>32197</v>
      </c>
      <c r="H33" s="1">
        <v>31852</v>
      </c>
      <c r="I33" s="1">
        <v>34867</v>
      </c>
      <c r="J33" s="1">
        <v>33766</v>
      </c>
      <c r="K33" s="1">
        <v>34607</v>
      </c>
      <c r="L33" s="1">
        <v>32413</v>
      </c>
      <c r="M33" s="1">
        <v>28248</v>
      </c>
      <c r="N33" s="1">
        <v>1318</v>
      </c>
      <c r="O33">
        <v>633</v>
      </c>
      <c r="P33" s="1">
        <v>2978</v>
      </c>
      <c r="Q33" s="1">
        <v>4487</v>
      </c>
      <c r="R33" s="1">
        <v>5382</v>
      </c>
      <c r="S33" s="1">
        <v>6577</v>
      </c>
      <c r="T33" s="1">
        <v>6998</v>
      </c>
      <c r="U33" s="1">
        <v>4114</v>
      </c>
      <c r="V33" s="1">
        <v>1523</v>
      </c>
      <c r="W33">
        <v>705</v>
      </c>
      <c r="X33">
        <v>814</v>
      </c>
      <c r="Y33">
        <v>876</v>
      </c>
      <c r="Z33" s="1">
        <v>1235</v>
      </c>
      <c r="AA33" s="1">
        <v>1734</v>
      </c>
      <c r="AB33" s="1">
        <v>2532</v>
      </c>
      <c r="AC33" s="1">
        <v>2307</v>
      </c>
      <c r="AD33" s="1">
        <v>1737</v>
      </c>
      <c r="AE33" s="1">
        <v>3495</v>
      </c>
      <c r="AF33" s="1">
        <v>1621</v>
      </c>
      <c r="AG33">
        <v>745</v>
      </c>
      <c r="AH33">
        <v>626</v>
      </c>
      <c r="AI33">
        <v>613</v>
      </c>
      <c r="AJ33" s="1">
        <v>1167</v>
      </c>
      <c r="AK33" s="1">
        <v>2088</v>
      </c>
      <c r="AL33" s="1">
        <v>2654</v>
      </c>
      <c r="AM33" s="1">
        <v>1899</v>
      </c>
      <c r="AN33" s="1">
        <v>1422</v>
      </c>
      <c r="AO33" s="1">
        <v>2705</v>
      </c>
      <c r="AP33" t="s">
        <v>128</v>
      </c>
      <c r="AQ33">
        <v>1.8161981380271801</v>
      </c>
      <c r="AR33">
        <v>17765</v>
      </c>
      <c r="AS33">
        <v>2</v>
      </c>
      <c r="AT33">
        <v>2</v>
      </c>
      <c r="AU33">
        <v>2</v>
      </c>
      <c r="AV33">
        <v>2</v>
      </c>
      <c r="AW33">
        <v>2</v>
      </c>
      <c r="AX33">
        <v>2</v>
      </c>
      <c r="AY33">
        <v>4.0226419053423501E-2</v>
      </c>
      <c r="AZ33">
        <f>VLOOKUP(B33,[1]Sheet1!$A:$B,2,FALSE)</f>
        <v>2000</v>
      </c>
      <c r="BA33" s="2">
        <v>6.1966128146589405E-5</v>
      </c>
      <c r="BB33">
        <v>3.4139359239858703E-2</v>
      </c>
      <c r="BC33">
        <v>5.77752227651624E-2</v>
      </c>
      <c r="BD33">
        <v>0.77227105542048502</v>
      </c>
      <c r="BE33">
        <v>226</v>
      </c>
      <c r="BF33">
        <f>VLOOKUP(B33,[2]Sheet2!$A:$B,2,FALSE)</f>
        <v>2500</v>
      </c>
      <c r="BG33">
        <v>43</v>
      </c>
      <c r="BH33">
        <v>34</v>
      </c>
      <c r="BI33">
        <v>29</v>
      </c>
      <c r="BJ33">
        <v>15</v>
      </c>
      <c r="BK33">
        <v>4.7446808510638299</v>
      </c>
      <c r="BL33">
        <v>4.7674418604651203</v>
      </c>
      <c r="BM33">
        <v>4.7352941176470598</v>
      </c>
      <c r="BN33">
        <v>4.68965517241379</v>
      </c>
      <c r="BO33">
        <v>4.5999999999999996</v>
      </c>
      <c r="BP33">
        <v>4.8582961871152602E-2</v>
      </c>
      <c r="BQ33">
        <v>4.3273791347318898E-3</v>
      </c>
      <c r="BR33">
        <v>0</v>
      </c>
      <c r="BS33">
        <v>1</v>
      </c>
      <c r="BT33">
        <v>3</v>
      </c>
      <c r="BU33">
        <v>8</v>
      </c>
      <c r="BV33">
        <v>0.26210065799999999</v>
      </c>
      <c r="BW33">
        <v>3434</v>
      </c>
      <c r="BX33">
        <v>0.433976643508374</v>
      </c>
    </row>
    <row r="34" spans="1:76" x14ac:dyDescent="0.3">
      <c r="A34">
        <v>33</v>
      </c>
      <c r="B34" t="s">
        <v>129</v>
      </c>
      <c r="C34" t="str">
        <f>VLOOKUP(B34,[3]Sheet1!$A:$B,2,FALSE)</f>
        <v>IC근처</v>
      </c>
      <c r="D34">
        <v>35.238900000000001</v>
      </c>
      <c r="E34">
        <v>129.09291999999999</v>
      </c>
      <c r="F34" s="3">
        <v>43325</v>
      </c>
      <c r="G34" s="1">
        <v>178063</v>
      </c>
      <c r="H34" s="1">
        <v>176358</v>
      </c>
      <c r="I34" s="1">
        <v>182351</v>
      </c>
      <c r="J34" s="1">
        <v>180008</v>
      </c>
      <c r="K34" s="1">
        <v>187558</v>
      </c>
      <c r="L34" s="1">
        <v>178216</v>
      </c>
      <c r="M34" s="1">
        <v>155687</v>
      </c>
      <c r="N34" s="1">
        <v>9957</v>
      </c>
      <c r="O34" s="1">
        <v>6997</v>
      </c>
      <c r="P34" s="1">
        <v>18540</v>
      </c>
      <c r="Q34" s="1">
        <v>27011</v>
      </c>
      <c r="R34" s="1">
        <v>30474</v>
      </c>
      <c r="S34" s="1">
        <v>34179</v>
      </c>
      <c r="T34" s="1">
        <v>31044</v>
      </c>
      <c r="U34" s="1">
        <v>18392</v>
      </c>
      <c r="V34" s="1">
        <v>4247</v>
      </c>
      <c r="W34" s="1">
        <v>5825</v>
      </c>
      <c r="X34" s="1">
        <v>8047</v>
      </c>
      <c r="Y34" s="1">
        <v>7241</v>
      </c>
      <c r="Z34" s="1">
        <v>8475</v>
      </c>
      <c r="AA34" s="1">
        <v>9024</v>
      </c>
      <c r="AB34" s="1">
        <v>9707</v>
      </c>
      <c r="AC34" s="1">
        <v>9914</v>
      </c>
      <c r="AD34" s="1">
        <v>9486</v>
      </c>
      <c r="AE34" s="1">
        <v>24093</v>
      </c>
      <c r="AF34" s="1">
        <v>4510</v>
      </c>
      <c r="AG34" s="1">
        <v>6456</v>
      </c>
      <c r="AH34" s="1">
        <v>6126</v>
      </c>
      <c r="AI34" s="1">
        <v>5767</v>
      </c>
      <c r="AJ34" s="1">
        <v>6476</v>
      </c>
      <c r="AK34" s="1">
        <v>6855</v>
      </c>
      <c r="AL34" s="1">
        <v>8087</v>
      </c>
      <c r="AM34" s="1">
        <v>8013</v>
      </c>
      <c r="AN34" s="1">
        <v>8192</v>
      </c>
      <c r="AO34" s="1">
        <v>20293</v>
      </c>
      <c r="AP34" t="s">
        <v>130</v>
      </c>
      <c r="AQ34">
        <v>2.3257695350421201</v>
      </c>
      <c r="AR34">
        <v>134579</v>
      </c>
      <c r="AS34">
        <v>2.3333333333333299</v>
      </c>
      <c r="AT34">
        <v>2.5</v>
      </c>
      <c r="AU34">
        <v>2.5</v>
      </c>
      <c r="AV34">
        <v>2</v>
      </c>
      <c r="AW34">
        <v>2</v>
      </c>
      <c r="AX34">
        <v>2.6666666666666701</v>
      </c>
      <c r="AY34">
        <v>2.2577839896708101</v>
      </c>
      <c r="AZ34">
        <f>VLOOKUP(B34,[1]Sheet1!$A:$B,2,FALSE)</f>
        <v>3000</v>
      </c>
      <c r="BA34">
        <v>0.364911380437281</v>
      </c>
      <c r="BB34" s="2">
        <v>557000000</v>
      </c>
      <c r="BC34">
        <v>1408</v>
      </c>
      <c r="BD34">
        <v>9263</v>
      </c>
      <c r="BE34">
        <v>1800</v>
      </c>
      <c r="BF34">
        <f>VLOOKUP(B34,[2]Sheet2!$A:$B,2,FALSE)</f>
        <v>723</v>
      </c>
      <c r="BG34">
        <v>111</v>
      </c>
      <c r="BH34">
        <v>76</v>
      </c>
      <c r="BI34">
        <v>52</v>
      </c>
      <c r="BJ34">
        <v>24</v>
      </c>
      <c r="BK34">
        <v>4.5555555555555598</v>
      </c>
      <c r="BL34">
        <v>4.5495495495495497</v>
      </c>
      <c r="BM34">
        <v>4.5526315789473699</v>
      </c>
      <c r="BN34">
        <v>4.5576923076923102</v>
      </c>
      <c r="BO34">
        <v>4.5833333333333304</v>
      </c>
      <c r="BP34">
        <v>1.85166172559095</v>
      </c>
      <c r="BQ34" s="2">
        <v>5750000000</v>
      </c>
      <c r="BR34">
        <v>0</v>
      </c>
      <c r="BS34">
        <v>3</v>
      </c>
      <c r="BT34">
        <v>6</v>
      </c>
      <c r="BU34">
        <v>8</v>
      </c>
      <c r="BV34">
        <v>0.49473445700000002</v>
      </c>
      <c r="BW34">
        <v>6419</v>
      </c>
      <c r="BX34">
        <v>0.52159781387078397</v>
      </c>
    </row>
    <row r="35" spans="1:76" x14ac:dyDescent="0.3">
      <c r="A35">
        <v>34</v>
      </c>
      <c r="B35" t="s">
        <v>131</v>
      </c>
      <c r="C35" t="str">
        <f>VLOOKUP(B35,[3]Sheet1!$A:$B,2,FALSE)</f>
        <v>IC근처</v>
      </c>
      <c r="D35">
        <v>35.262140000000002</v>
      </c>
      <c r="E35">
        <v>129.09133</v>
      </c>
      <c r="F35" s="3">
        <v>43864</v>
      </c>
      <c r="G35" s="1">
        <v>136138</v>
      </c>
      <c r="H35" s="1">
        <v>136050</v>
      </c>
      <c r="I35" s="1">
        <v>139805</v>
      </c>
      <c r="J35" s="1">
        <v>139594</v>
      </c>
      <c r="K35" s="1">
        <v>138185</v>
      </c>
      <c r="L35" s="1">
        <v>136571</v>
      </c>
      <c r="M35" s="1">
        <v>125417</v>
      </c>
      <c r="N35" s="1">
        <v>7797</v>
      </c>
      <c r="O35" s="1">
        <v>3831</v>
      </c>
      <c r="P35" s="1">
        <v>12648</v>
      </c>
      <c r="Q35" s="1">
        <v>22190</v>
      </c>
      <c r="R35" s="1">
        <v>24886</v>
      </c>
      <c r="S35" s="1">
        <v>25764</v>
      </c>
      <c r="T35" s="1">
        <v>23593</v>
      </c>
      <c r="U35" s="1">
        <v>15009</v>
      </c>
      <c r="V35" s="1">
        <v>3442</v>
      </c>
      <c r="W35" s="1">
        <v>4192</v>
      </c>
      <c r="X35" s="1">
        <v>5381</v>
      </c>
      <c r="Y35" s="1">
        <v>4691</v>
      </c>
      <c r="Z35" s="1">
        <v>5506</v>
      </c>
      <c r="AA35" s="1">
        <v>5623</v>
      </c>
      <c r="AB35" s="1">
        <v>6513</v>
      </c>
      <c r="AC35" s="1">
        <v>7006</v>
      </c>
      <c r="AD35" s="1">
        <v>7340</v>
      </c>
      <c r="AE35" s="1">
        <v>20072</v>
      </c>
      <c r="AF35" s="1">
        <v>3255</v>
      </c>
      <c r="AG35" s="1">
        <v>4531</v>
      </c>
      <c r="AH35" s="1">
        <v>4424</v>
      </c>
      <c r="AI35" s="1">
        <v>3917</v>
      </c>
      <c r="AJ35" s="1">
        <v>4673</v>
      </c>
      <c r="AK35" s="1">
        <v>4890</v>
      </c>
      <c r="AL35" s="1">
        <v>5876</v>
      </c>
      <c r="AM35" s="1">
        <v>7019</v>
      </c>
      <c r="AN35" s="1">
        <v>7674</v>
      </c>
      <c r="AO35" s="1">
        <v>19643</v>
      </c>
      <c r="AP35" t="s">
        <v>132</v>
      </c>
      <c r="AQ35">
        <v>3.0798361753165202</v>
      </c>
      <c r="AR35">
        <v>63349</v>
      </c>
      <c r="AS35">
        <v>1.8333333333333299</v>
      </c>
      <c r="AT35">
        <v>1.5</v>
      </c>
      <c r="AU35">
        <v>1.5</v>
      </c>
      <c r="AV35">
        <v>2.5</v>
      </c>
      <c r="AW35">
        <v>3</v>
      </c>
      <c r="AX35">
        <v>0.66666666666666696</v>
      </c>
      <c r="AY35">
        <v>1.7699627527776901E-2</v>
      </c>
      <c r="AZ35">
        <f>VLOOKUP(B35,[1]Sheet1!$A:$B,2,FALSE)</f>
        <v>1700</v>
      </c>
      <c r="BA35" s="2">
        <v>6.9467211819444706E-5</v>
      </c>
      <c r="BB35">
        <v>1.37349250822268E-2</v>
      </c>
      <c r="BC35">
        <v>0.17160103478010899</v>
      </c>
      <c r="BD35">
        <v>0.77414126301352804</v>
      </c>
      <c r="BE35">
        <v>1900</v>
      </c>
      <c r="BF35">
        <f>VLOOKUP(B35,[2]Sheet2!$A:$B,2,FALSE)</f>
        <v>546</v>
      </c>
      <c r="BG35">
        <v>87</v>
      </c>
      <c r="BH35">
        <v>69</v>
      </c>
      <c r="BI35">
        <v>50</v>
      </c>
      <c r="BJ35">
        <v>26</v>
      </c>
      <c r="BK35">
        <v>4.6436781609195403</v>
      </c>
      <c r="BL35">
        <v>4.6436781609195403</v>
      </c>
      <c r="BM35">
        <v>4.6521739130434803</v>
      </c>
      <c r="BN35">
        <v>4.5999999999999996</v>
      </c>
      <c r="BO35">
        <v>4.5</v>
      </c>
      <c r="BP35">
        <v>3.8657392015992401E-2</v>
      </c>
      <c r="BQ35">
        <v>7.1792002072361997E-3</v>
      </c>
      <c r="BR35">
        <v>0</v>
      </c>
      <c r="BS35">
        <v>4</v>
      </c>
      <c r="BT35">
        <v>4</v>
      </c>
      <c r="BU35">
        <v>4</v>
      </c>
      <c r="BV35">
        <v>0.41175722399999998</v>
      </c>
      <c r="BW35">
        <v>3046</v>
      </c>
      <c r="BX35">
        <v>0.89650955477901495</v>
      </c>
    </row>
    <row r="36" spans="1:76" x14ac:dyDescent="0.3">
      <c r="A36">
        <v>35</v>
      </c>
      <c r="B36" t="s">
        <v>133</v>
      </c>
      <c r="C36" t="str">
        <f>VLOOKUP(B36,[3]Sheet1!$A:$B,2,FALSE)</f>
        <v>관광</v>
      </c>
      <c r="D36">
        <v>35.242139999999999</v>
      </c>
      <c r="E36">
        <v>129.22031999999999</v>
      </c>
      <c r="F36" s="3">
        <v>43773</v>
      </c>
      <c r="G36" s="1">
        <v>64806</v>
      </c>
      <c r="H36" s="1">
        <v>66052</v>
      </c>
      <c r="I36" s="1">
        <v>63256</v>
      </c>
      <c r="J36" s="1">
        <v>63051</v>
      </c>
      <c r="K36" s="1">
        <v>68349</v>
      </c>
      <c r="L36" s="1">
        <v>74923</v>
      </c>
      <c r="M36" s="1">
        <v>75953</v>
      </c>
      <c r="N36" s="1">
        <v>2824</v>
      </c>
      <c r="O36" s="1">
        <v>1531</v>
      </c>
      <c r="P36" s="1">
        <v>6058</v>
      </c>
      <c r="Q36" s="1">
        <v>10735</v>
      </c>
      <c r="R36" s="1">
        <v>14960</v>
      </c>
      <c r="S36" s="1">
        <v>15117</v>
      </c>
      <c r="T36" s="1">
        <v>11299</v>
      </c>
      <c r="U36" s="1">
        <v>6018</v>
      </c>
      <c r="V36" s="1">
        <v>1942</v>
      </c>
      <c r="W36" s="1">
        <v>1389</v>
      </c>
      <c r="X36" s="1">
        <v>2176</v>
      </c>
      <c r="Y36" s="1">
        <v>2605</v>
      </c>
      <c r="Z36" s="1">
        <v>3271</v>
      </c>
      <c r="AA36" s="1">
        <v>3538</v>
      </c>
      <c r="AB36" s="1">
        <v>4011</v>
      </c>
      <c r="AC36" s="1">
        <v>4345</v>
      </c>
      <c r="AD36" s="1">
        <v>3884</v>
      </c>
      <c r="AE36" s="1">
        <v>9451</v>
      </c>
      <c r="AF36" s="1">
        <v>1929</v>
      </c>
      <c r="AG36" s="1">
        <v>1430</v>
      </c>
      <c r="AH36" s="1">
        <v>1992</v>
      </c>
      <c r="AI36" s="1">
        <v>2199</v>
      </c>
      <c r="AJ36" s="1">
        <v>2952</v>
      </c>
      <c r="AK36" s="1">
        <v>3277</v>
      </c>
      <c r="AL36" s="1">
        <v>3313</v>
      </c>
      <c r="AM36" s="1">
        <v>3396</v>
      </c>
      <c r="AN36" s="1">
        <v>3381</v>
      </c>
      <c r="AO36" s="1">
        <v>8045</v>
      </c>
      <c r="AP36" t="s">
        <v>134</v>
      </c>
      <c r="AQ36">
        <v>1.9632948762856901</v>
      </c>
      <c r="AR36">
        <v>38654</v>
      </c>
      <c r="AS36">
        <v>2.5</v>
      </c>
      <c r="AT36">
        <v>2</v>
      </c>
      <c r="AU36">
        <v>2.5</v>
      </c>
      <c r="AV36">
        <v>3</v>
      </c>
      <c r="AW36">
        <v>2.6666666666666701</v>
      </c>
      <c r="AX36">
        <v>2.3333333333333299</v>
      </c>
      <c r="AY36">
        <v>8.3108254499232297E-3</v>
      </c>
      <c r="AZ36">
        <f>VLOOKUP(B36,[1]Sheet1!$A:$B,2,FALSE)</f>
        <v>10000</v>
      </c>
      <c r="BA36" s="2">
        <v>5.6887745863864797E-5</v>
      </c>
      <c r="BB36">
        <v>6.73041783408454E-3</v>
      </c>
      <c r="BC36">
        <v>0.31963207818338601</v>
      </c>
      <c r="BD36">
        <v>0.55794526525777699</v>
      </c>
      <c r="BE36">
        <v>901</v>
      </c>
      <c r="BF36">
        <f>VLOOKUP(B36,[2]Sheet2!$A:$B,2,FALSE)</f>
        <v>186</v>
      </c>
      <c r="BG36">
        <v>75</v>
      </c>
      <c r="BH36">
        <v>57</v>
      </c>
      <c r="BI36">
        <v>44</v>
      </c>
      <c r="BJ36">
        <v>24</v>
      </c>
      <c r="BK36">
        <v>4.6265060240963898</v>
      </c>
      <c r="BL36">
        <v>4.6466666666666701</v>
      </c>
      <c r="BM36">
        <v>4.6666666666666696</v>
      </c>
      <c r="BN36">
        <v>4.6136363636363598</v>
      </c>
      <c r="BO36">
        <v>4.4583333333333304</v>
      </c>
      <c r="BP36">
        <v>0.26800981299953902</v>
      </c>
      <c r="BQ36">
        <v>1.8579201181003E-3</v>
      </c>
      <c r="BR36">
        <v>0</v>
      </c>
      <c r="BS36">
        <v>0</v>
      </c>
      <c r="BT36">
        <v>0</v>
      </c>
      <c r="BU36">
        <v>0</v>
      </c>
      <c r="BV36">
        <v>0.23349920199999999</v>
      </c>
      <c r="BW36">
        <v>9820</v>
      </c>
      <c r="BX36">
        <v>0.60948227109727404</v>
      </c>
    </row>
    <row r="37" spans="1:76" x14ac:dyDescent="0.3">
      <c r="A37">
        <v>36</v>
      </c>
      <c r="B37" t="s">
        <v>135</v>
      </c>
      <c r="C37" t="str">
        <f>VLOOKUP(B37,[3]Sheet1!$A:$B,2,FALSE)</f>
        <v>사업체</v>
      </c>
      <c r="D37">
        <v>36.1325</v>
      </c>
      <c r="E37">
        <v>128.11759000000001</v>
      </c>
      <c r="F37" s="3">
        <v>42426</v>
      </c>
      <c r="G37" s="1">
        <v>33162</v>
      </c>
      <c r="H37" s="1">
        <v>33103</v>
      </c>
      <c r="I37" s="1">
        <v>34482</v>
      </c>
      <c r="J37" s="1">
        <v>35155</v>
      </c>
      <c r="K37" s="1">
        <v>35363</v>
      </c>
      <c r="L37" s="1">
        <v>32364</v>
      </c>
      <c r="M37" s="1">
        <v>27737</v>
      </c>
      <c r="N37" s="1">
        <v>1030</v>
      </c>
      <c r="O37">
        <v>772</v>
      </c>
      <c r="P37" s="1">
        <v>3252</v>
      </c>
      <c r="Q37" s="1">
        <v>5195</v>
      </c>
      <c r="R37" s="1">
        <v>6307</v>
      </c>
      <c r="S37" s="1">
        <v>6728</v>
      </c>
      <c r="T37" s="1">
        <v>6670</v>
      </c>
      <c r="U37" s="1">
        <v>2981</v>
      </c>
      <c r="V37">
        <v>917</v>
      </c>
      <c r="W37">
        <v>796</v>
      </c>
      <c r="X37" s="1">
        <v>1316</v>
      </c>
      <c r="Y37" s="1">
        <v>1563</v>
      </c>
      <c r="Z37" s="1">
        <v>2112</v>
      </c>
      <c r="AA37" s="1">
        <v>2350</v>
      </c>
      <c r="AB37" s="1">
        <v>2518</v>
      </c>
      <c r="AC37" s="1">
        <v>2549</v>
      </c>
      <c r="AD37" s="1">
        <v>2308</v>
      </c>
      <c r="AE37" s="1">
        <v>4033</v>
      </c>
      <c r="AF37">
        <v>842</v>
      </c>
      <c r="AG37">
        <v>570</v>
      </c>
      <c r="AH37">
        <v>724</v>
      </c>
      <c r="AI37">
        <v>771</v>
      </c>
      <c r="AJ37" s="1">
        <v>1210</v>
      </c>
      <c r="AK37" s="1">
        <v>1428</v>
      </c>
      <c r="AL37" s="1">
        <v>1673</v>
      </c>
      <c r="AM37" s="1">
        <v>1600</v>
      </c>
      <c r="AN37" s="1">
        <v>1302</v>
      </c>
      <c r="AO37" s="1">
        <v>2330</v>
      </c>
      <c r="AP37" t="s">
        <v>136</v>
      </c>
      <c r="AQ37">
        <v>2.2415753156477298</v>
      </c>
      <c r="AR37">
        <v>1905</v>
      </c>
      <c r="AS37">
        <v>1.6666666666666701</v>
      </c>
      <c r="AT37">
        <v>1</v>
      </c>
      <c r="AU37">
        <v>2.5</v>
      </c>
      <c r="AV37">
        <v>1.5</v>
      </c>
      <c r="AW37">
        <v>1.6666666666666701</v>
      </c>
      <c r="AX37">
        <v>1.6666666666666701</v>
      </c>
      <c r="AY37">
        <v>0.50558816432277698</v>
      </c>
      <c r="AZ37">
        <f>VLOOKUP(B37,[1]Sheet1!$A:$B,2,FALSE)</f>
        <v>10000</v>
      </c>
      <c r="BA37">
        <v>0.14721691664455999</v>
      </c>
      <c r="BB37" s="2">
        <v>190000000</v>
      </c>
      <c r="BC37">
        <v>959</v>
      </c>
      <c r="BD37">
        <v>8622</v>
      </c>
      <c r="BE37">
        <v>529</v>
      </c>
      <c r="BF37">
        <f>VLOOKUP(B37,[2]Sheet2!$A:$B,2,FALSE)</f>
        <v>229</v>
      </c>
      <c r="BG37">
        <v>94</v>
      </c>
      <c r="BH37">
        <v>56</v>
      </c>
      <c r="BI37">
        <v>40</v>
      </c>
      <c r="BJ37">
        <v>19</v>
      </c>
      <c r="BK37">
        <v>4.4741379310344804</v>
      </c>
      <c r="BL37">
        <v>4.4574468085106398</v>
      </c>
      <c r="BM37">
        <v>4.7678571428571397</v>
      </c>
      <c r="BN37">
        <v>4.7249999999999996</v>
      </c>
      <c r="BO37">
        <v>4.6315789473684204</v>
      </c>
      <c r="BP37">
        <v>2.5421845680525901</v>
      </c>
      <c r="BQ37" s="2">
        <v>38000000000</v>
      </c>
      <c r="BR37">
        <v>0</v>
      </c>
      <c r="BS37">
        <v>0</v>
      </c>
      <c r="BT37">
        <v>3</v>
      </c>
      <c r="BU37">
        <v>4</v>
      </c>
      <c r="BV37">
        <v>0.15502359800000001</v>
      </c>
      <c r="BW37">
        <v>5375</v>
      </c>
      <c r="BX37">
        <v>0.263534510243978</v>
      </c>
    </row>
    <row r="38" spans="1:76" x14ac:dyDescent="0.3">
      <c r="A38">
        <v>37</v>
      </c>
      <c r="B38" t="s">
        <v>137</v>
      </c>
      <c r="C38" t="str">
        <f>VLOOKUP(B38,[3]Sheet1!$A:$B,2,FALSE)</f>
        <v>IC근처</v>
      </c>
      <c r="D38">
        <v>37.624789999999997</v>
      </c>
      <c r="E38">
        <v>126.69643000000001</v>
      </c>
      <c r="F38" s="3">
        <v>43004</v>
      </c>
      <c r="G38" s="1">
        <v>46285</v>
      </c>
      <c r="H38" s="1">
        <v>45903</v>
      </c>
      <c r="I38" s="1">
        <v>46398</v>
      </c>
      <c r="J38" s="1">
        <v>46465</v>
      </c>
      <c r="K38" s="1">
        <v>46904</v>
      </c>
      <c r="L38" s="1">
        <v>46796</v>
      </c>
      <c r="M38" s="1">
        <v>43841</v>
      </c>
      <c r="N38" s="1">
        <v>2080</v>
      </c>
      <c r="O38" s="1">
        <v>1335</v>
      </c>
      <c r="P38" s="1">
        <v>4674</v>
      </c>
      <c r="Q38" s="1">
        <v>6627</v>
      </c>
      <c r="R38" s="1">
        <v>7604</v>
      </c>
      <c r="S38" s="1">
        <v>8707</v>
      </c>
      <c r="T38" s="1">
        <v>9033</v>
      </c>
      <c r="U38" s="1">
        <v>6003</v>
      </c>
      <c r="V38" s="1">
        <v>2331</v>
      </c>
      <c r="W38" s="1">
        <v>1202</v>
      </c>
      <c r="X38" s="1">
        <v>1300</v>
      </c>
      <c r="Y38" s="1">
        <v>1469</v>
      </c>
      <c r="Z38" s="1">
        <v>2235</v>
      </c>
      <c r="AA38" s="1">
        <v>2688</v>
      </c>
      <c r="AB38" s="1">
        <v>3303</v>
      </c>
      <c r="AC38" s="1">
        <v>2777</v>
      </c>
      <c r="AD38" s="1">
        <v>2432</v>
      </c>
      <c r="AE38" s="1">
        <v>4857</v>
      </c>
      <c r="AF38" s="1">
        <v>2653</v>
      </c>
      <c r="AG38">
        <v>928</v>
      </c>
      <c r="AH38" s="1">
        <v>1140</v>
      </c>
      <c r="AI38" s="1">
        <v>1345</v>
      </c>
      <c r="AJ38" s="1">
        <v>2022</v>
      </c>
      <c r="AK38" s="1">
        <v>2584</v>
      </c>
      <c r="AL38" s="1">
        <v>2682</v>
      </c>
      <c r="AM38" s="1">
        <v>2226</v>
      </c>
      <c r="AN38" s="1">
        <v>1930</v>
      </c>
      <c r="AO38" s="1">
        <v>3966</v>
      </c>
      <c r="AP38" t="s">
        <v>138</v>
      </c>
      <c r="AQ38">
        <v>7.02253188004376E-2</v>
      </c>
      <c r="AR38">
        <v>29922</v>
      </c>
      <c r="AS38">
        <v>2.3333333333333299</v>
      </c>
      <c r="AT38">
        <v>1</v>
      </c>
      <c r="AU38">
        <v>3</v>
      </c>
      <c r="AV38">
        <v>3</v>
      </c>
      <c r="AW38">
        <v>2</v>
      </c>
      <c r="AX38">
        <v>2.6666666666666701</v>
      </c>
      <c r="AY38">
        <v>5.6433123981064703E-2</v>
      </c>
      <c r="AZ38">
        <f>VLOOKUP(B38,[1]Sheet1!$A:$B,2,FALSE)</f>
        <v>10000</v>
      </c>
      <c r="BA38">
        <v>0.25983834678981199</v>
      </c>
      <c r="BB38" s="2">
        <v>430000000</v>
      </c>
      <c r="BC38">
        <v>1074</v>
      </c>
      <c r="BD38">
        <v>2778</v>
      </c>
      <c r="BE38">
        <v>147</v>
      </c>
      <c r="BF38">
        <f>VLOOKUP(B38,[2]Sheet2!$A:$B,2,FALSE)</f>
        <v>975</v>
      </c>
      <c r="BG38">
        <v>145</v>
      </c>
      <c r="BH38">
        <v>101</v>
      </c>
      <c r="BI38">
        <v>75</v>
      </c>
      <c r="BJ38">
        <v>50</v>
      </c>
      <c r="BK38">
        <v>4.6560846560846603</v>
      </c>
      <c r="BL38">
        <v>4.6137931034482804</v>
      </c>
      <c r="BM38">
        <v>4.61386138613861</v>
      </c>
      <c r="BN38">
        <v>4.5466666666666704</v>
      </c>
      <c r="BO38">
        <v>4.59</v>
      </c>
      <c r="BP38">
        <v>1.9988740336213</v>
      </c>
      <c r="BQ38">
        <v>119850042500</v>
      </c>
      <c r="BR38">
        <v>0</v>
      </c>
      <c r="BS38">
        <v>1</v>
      </c>
      <c r="BT38">
        <v>2</v>
      </c>
      <c r="BU38">
        <v>4</v>
      </c>
      <c r="BV38">
        <v>0.68182353200000001</v>
      </c>
      <c r="BW38">
        <v>4151</v>
      </c>
      <c r="BX38">
        <v>0.72426393157594204</v>
      </c>
    </row>
    <row r="39" spans="1:76" x14ac:dyDescent="0.3">
      <c r="A39">
        <v>38</v>
      </c>
      <c r="B39" t="s">
        <v>139</v>
      </c>
      <c r="C39" t="str">
        <f>VLOOKUP(B39,[3]Sheet1!$A:$B,2,FALSE)</f>
        <v>아파트</v>
      </c>
      <c r="D39">
        <v>37.599820000000001</v>
      </c>
      <c r="E39">
        <v>126.72041</v>
      </c>
      <c r="F39" s="3">
        <v>41697</v>
      </c>
      <c r="G39" s="1">
        <v>83040</v>
      </c>
      <c r="H39" s="1">
        <v>81708</v>
      </c>
      <c r="I39" s="1">
        <v>85239</v>
      </c>
      <c r="J39" s="1">
        <v>86199</v>
      </c>
      <c r="K39" s="1">
        <v>81722</v>
      </c>
      <c r="L39" s="1">
        <v>77617</v>
      </c>
      <c r="M39" s="1">
        <v>69198</v>
      </c>
      <c r="N39" s="1">
        <v>4545</v>
      </c>
      <c r="O39" s="1">
        <v>3816</v>
      </c>
      <c r="P39" s="1">
        <v>10232</v>
      </c>
      <c r="Q39" s="1">
        <v>11636</v>
      </c>
      <c r="R39" s="1">
        <v>12389</v>
      </c>
      <c r="S39" s="1">
        <v>13507</v>
      </c>
      <c r="T39" s="1">
        <v>13344</v>
      </c>
      <c r="U39" s="1">
        <v>10771</v>
      </c>
      <c r="V39" s="1">
        <v>4399</v>
      </c>
      <c r="W39" s="1">
        <v>1702</v>
      </c>
      <c r="X39" s="1">
        <v>2177</v>
      </c>
      <c r="Y39" s="1">
        <v>2563</v>
      </c>
      <c r="Z39" s="1">
        <v>3725</v>
      </c>
      <c r="AA39" s="1">
        <v>5090</v>
      </c>
      <c r="AB39" s="1">
        <v>5785</v>
      </c>
      <c r="AC39" s="1">
        <v>5374</v>
      </c>
      <c r="AD39" s="1">
        <v>4790</v>
      </c>
      <c r="AE39" s="1">
        <v>9853</v>
      </c>
      <c r="AF39" s="1">
        <v>4163</v>
      </c>
      <c r="AG39" s="1">
        <v>1582</v>
      </c>
      <c r="AH39" s="1">
        <v>1742</v>
      </c>
      <c r="AI39" s="1">
        <v>1846</v>
      </c>
      <c r="AJ39" s="1">
        <v>3136</v>
      </c>
      <c r="AK39" s="1">
        <v>4562</v>
      </c>
      <c r="AL39" s="1">
        <v>4500</v>
      </c>
      <c r="AM39" s="1">
        <v>3797</v>
      </c>
      <c r="AN39" s="1">
        <v>2993</v>
      </c>
      <c r="AO39" s="1">
        <v>6542</v>
      </c>
      <c r="AP39" t="s">
        <v>140</v>
      </c>
      <c r="AQ39">
        <v>1.38393998315151</v>
      </c>
      <c r="AR39">
        <v>37835</v>
      </c>
      <c r="AS39">
        <v>1.3333333333333299</v>
      </c>
      <c r="AT39">
        <v>1.5</v>
      </c>
      <c r="AU39">
        <v>1.5</v>
      </c>
      <c r="AV39">
        <v>1</v>
      </c>
      <c r="AW39">
        <v>1</v>
      </c>
      <c r="AX39">
        <v>1.6666666666666701</v>
      </c>
      <c r="AY39">
        <v>3.4343261242743499</v>
      </c>
      <c r="AZ39">
        <f>VLOOKUP(B39,[1]Sheet1!$A:$B,2,FALSE)</f>
        <v>3300</v>
      </c>
      <c r="BA39">
        <v>0.65434250804504701</v>
      </c>
      <c r="BB39" s="2">
        <v>465000000</v>
      </c>
      <c r="BC39">
        <v>965</v>
      </c>
      <c r="BD39">
        <v>2262</v>
      </c>
      <c r="BE39">
        <v>281</v>
      </c>
      <c r="BF39">
        <f>VLOOKUP(B39,[2]Sheet2!$A:$B,2,FALSE)</f>
        <v>1800</v>
      </c>
      <c r="BG39">
        <v>70</v>
      </c>
      <c r="BH39">
        <v>53</v>
      </c>
      <c r="BI39">
        <v>36</v>
      </c>
      <c r="BJ39">
        <v>21</v>
      </c>
      <c r="BK39">
        <v>4.5</v>
      </c>
      <c r="BL39">
        <v>4.45</v>
      </c>
      <c r="BM39">
        <v>4.4433962264150901</v>
      </c>
      <c r="BN39">
        <v>4.5694444444444402</v>
      </c>
      <c r="BO39">
        <v>4.5</v>
      </c>
      <c r="BP39">
        <v>0.60785517661904198</v>
      </c>
      <c r="BQ39">
        <v>119850042500</v>
      </c>
      <c r="BR39">
        <v>1</v>
      </c>
      <c r="BS39">
        <v>2</v>
      </c>
      <c r="BT39">
        <v>3</v>
      </c>
      <c r="BU39">
        <v>4</v>
      </c>
      <c r="BV39">
        <v>0.49792435800000001</v>
      </c>
      <c r="BW39">
        <v>9739</v>
      </c>
      <c r="BX39">
        <v>0.42364094980557798</v>
      </c>
    </row>
    <row r="40" spans="1:76" x14ac:dyDescent="0.3">
      <c r="A40">
        <v>39</v>
      </c>
      <c r="B40" t="s">
        <v>141</v>
      </c>
      <c r="C40" t="str">
        <f>VLOOKUP(B40,[3]Sheet1!$A:$B,2,FALSE)</f>
        <v>아파트</v>
      </c>
      <c r="D40">
        <v>35.255319999999998</v>
      </c>
      <c r="E40">
        <v>128.86649</v>
      </c>
      <c r="F40" s="3">
        <v>43451</v>
      </c>
      <c r="G40" s="1">
        <v>82847</v>
      </c>
      <c r="H40" s="1">
        <v>80004</v>
      </c>
      <c r="I40" s="1">
        <v>83280</v>
      </c>
      <c r="J40" s="1">
        <v>82340</v>
      </c>
      <c r="K40" s="1">
        <v>83944</v>
      </c>
      <c r="L40" s="1">
        <v>81919</v>
      </c>
      <c r="M40" s="1">
        <v>72017</v>
      </c>
      <c r="N40" s="1">
        <v>4416</v>
      </c>
      <c r="O40" s="1">
        <v>2420</v>
      </c>
      <c r="P40" s="1">
        <v>6782</v>
      </c>
      <c r="Q40" s="1">
        <v>10916</v>
      </c>
      <c r="R40" s="1">
        <v>12889</v>
      </c>
      <c r="S40" s="1">
        <v>15711</v>
      </c>
      <c r="T40" s="1">
        <v>17068</v>
      </c>
      <c r="U40" s="1">
        <v>10550</v>
      </c>
      <c r="V40" s="1">
        <v>4377</v>
      </c>
      <c r="W40" s="1">
        <v>2268</v>
      </c>
      <c r="X40" s="1">
        <v>3085</v>
      </c>
      <c r="Y40" s="1">
        <v>2997</v>
      </c>
      <c r="Z40" s="1">
        <v>4076</v>
      </c>
      <c r="AA40" s="1">
        <v>4567</v>
      </c>
      <c r="AB40" s="1">
        <v>5580</v>
      </c>
      <c r="AC40" s="1">
        <v>5413</v>
      </c>
      <c r="AD40" s="1">
        <v>4482</v>
      </c>
      <c r="AE40" s="1">
        <v>6612</v>
      </c>
      <c r="AF40" s="1">
        <v>3821</v>
      </c>
      <c r="AG40" s="1">
        <v>2467</v>
      </c>
      <c r="AH40" s="1">
        <v>2558</v>
      </c>
      <c r="AI40" s="1">
        <v>2428</v>
      </c>
      <c r="AJ40" s="1">
        <v>3715</v>
      </c>
      <c r="AK40" s="1">
        <v>4407</v>
      </c>
      <c r="AL40" s="1">
        <v>4969</v>
      </c>
      <c r="AM40" s="1">
        <v>4575</v>
      </c>
      <c r="AN40" s="1">
        <v>3336</v>
      </c>
      <c r="AO40" s="1">
        <v>5018</v>
      </c>
      <c r="AP40" t="s">
        <v>142</v>
      </c>
      <c r="AQ40">
        <v>2.1254452355636699</v>
      </c>
      <c r="AR40">
        <v>39791</v>
      </c>
      <c r="AS40">
        <v>1.1666666666666701</v>
      </c>
      <c r="AT40">
        <v>0.5</v>
      </c>
      <c r="AU40">
        <v>1</v>
      </c>
      <c r="AV40">
        <v>2</v>
      </c>
      <c r="AW40">
        <v>1</v>
      </c>
      <c r="AX40">
        <v>1.3333333333333299</v>
      </c>
      <c r="AY40">
        <v>1.34206582148931</v>
      </c>
      <c r="AZ40">
        <f>VLOOKUP(B40,[1]Sheet1!$A:$B,2,FALSE)</f>
        <v>2700</v>
      </c>
      <c r="BA40">
        <v>0.20544629906390499</v>
      </c>
      <c r="BB40" s="2">
        <v>165000000</v>
      </c>
      <c r="BC40">
        <v>1308</v>
      </c>
      <c r="BD40">
        <v>5883</v>
      </c>
      <c r="BE40">
        <v>247</v>
      </c>
      <c r="BF40">
        <f>VLOOKUP(B40,[2]Sheet2!$A:$B,2,FALSE)</f>
        <v>36</v>
      </c>
      <c r="BG40">
        <v>81</v>
      </c>
      <c r="BH40">
        <v>63</v>
      </c>
      <c r="BI40">
        <v>49</v>
      </c>
      <c r="BJ40">
        <v>23</v>
      </c>
      <c r="BK40">
        <v>4.4770114942528698</v>
      </c>
      <c r="BL40">
        <v>4.4382716049382704</v>
      </c>
      <c r="BM40">
        <v>4.4682539682539701</v>
      </c>
      <c r="BN40">
        <v>4.4693877551020398</v>
      </c>
      <c r="BO40">
        <v>4.6521739130434803</v>
      </c>
      <c r="BP40">
        <v>3.4177618156646501</v>
      </c>
      <c r="BQ40" s="2">
        <v>12000000000</v>
      </c>
      <c r="BR40">
        <v>0</v>
      </c>
      <c r="BS40">
        <v>0</v>
      </c>
      <c r="BT40">
        <v>0</v>
      </c>
      <c r="BU40">
        <v>3</v>
      </c>
      <c r="BV40">
        <v>0.26087749999999998</v>
      </c>
      <c r="BW40">
        <v>8230</v>
      </c>
      <c r="BX40">
        <v>0.34727171013859098</v>
      </c>
    </row>
    <row r="41" spans="1:76" x14ac:dyDescent="0.3">
      <c r="A41">
        <v>40</v>
      </c>
      <c r="B41" t="s">
        <v>143</v>
      </c>
      <c r="C41" t="str">
        <f>VLOOKUP(B41,[3]Sheet1!$A:$B,2,FALSE)</f>
        <v>IC근처</v>
      </c>
      <c r="D41">
        <v>35.227919999999997</v>
      </c>
      <c r="E41">
        <v>128.89648</v>
      </c>
      <c r="F41" s="3">
        <v>41941</v>
      </c>
      <c r="G41" s="1">
        <v>85559</v>
      </c>
      <c r="H41" s="1">
        <v>83650</v>
      </c>
      <c r="I41" s="1">
        <v>86797</v>
      </c>
      <c r="J41" s="1">
        <v>86550</v>
      </c>
      <c r="K41" s="1">
        <v>89277</v>
      </c>
      <c r="L41" s="1">
        <v>88115</v>
      </c>
      <c r="M41" s="1">
        <v>75094</v>
      </c>
      <c r="N41" s="1">
        <v>3677</v>
      </c>
      <c r="O41" s="1">
        <v>2576</v>
      </c>
      <c r="P41" s="1">
        <v>9324</v>
      </c>
      <c r="Q41" s="1">
        <v>13854</v>
      </c>
      <c r="R41" s="1">
        <v>15848</v>
      </c>
      <c r="S41" s="1">
        <v>17232</v>
      </c>
      <c r="T41" s="1">
        <v>14578</v>
      </c>
      <c r="U41" s="1">
        <v>7835</v>
      </c>
      <c r="V41" s="1">
        <v>1844</v>
      </c>
      <c r="W41" s="1">
        <v>1891</v>
      </c>
      <c r="X41" s="1">
        <v>3337</v>
      </c>
      <c r="Y41" s="1">
        <v>3750</v>
      </c>
      <c r="Z41" s="1">
        <v>4704</v>
      </c>
      <c r="AA41" s="1">
        <v>5184</v>
      </c>
      <c r="AB41" s="1">
        <v>6213</v>
      </c>
      <c r="AC41" s="1">
        <v>6456</v>
      </c>
      <c r="AD41" s="1">
        <v>6193</v>
      </c>
      <c r="AE41" s="1">
        <v>9963</v>
      </c>
      <c r="AF41" s="1">
        <v>1872</v>
      </c>
      <c r="AG41" s="1">
        <v>1773</v>
      </c>
      <c r="AH41" s="1">
        <v>2710</v>
      </c>
      <c r="AI41" s="1">
        <v>2636</v>
      </c>
      <c r="AJ41" s="1">
        <v>2998</v>
      </c>
      <c r="AK41" s="1">
        <v>3573</v>
      </c>
      <c r="AL41" s="1">
        <v>4115</v>
      </c>
      <c r="AM41" s="1">
        <v>4687</v>
      </c>
      <c r="AN41" s="1">
        <v>4199</v>
      </c>
      <c r="AO41" s="1">
        <v>6735</v>
      </c>
      <c r="AP41" t="s">
        <v>144</v>
      </c>
      <c r="AQ41">
        <v>1.7768027437309799</v>
      </c>
      <c r="AR41">
        <v>40053</v>
      </c>
      <c r="AS41">
        <v>2</v>
      </c>
      <c r="AT41">
        <v>1.5</v>
      </c>
      <c r="AU41">
        <v>2.5</v>
      </c>
      <c r="AV41">
        <v>2</v>
      </c>
      <c r="AW41">
        <v>1.3333333333333299</v>
      </c>
      <c r="AX41">
        <v>2.6666666666666701</v>
      </c>
      <c r="AY41">
        <v>5.4817213400868398E-2</v>
      </c>
      <c r="AZ41">
        <f>VLOOKUP(B41,[1]Sheet1!$A:$B,2,FALSE)</f>
        <v>2600</v>
      </c>
      <c r="BA41">
        <v>1.6219938036906201</v>
      </c>
      <c r="BB41" s="2">
        <v>700000000</v>
      </c>
      <c r="BC41">
        <v>915</v>
      </c>
      <c r="BD41">
        <v>2170</v>
      </c>
      <c r="BE41">
        <v>3600</v>
      </c>
      <c r="BF41">
        <f>VLOOKUP(B41,[2]Sheet2!$A:$B,2,FALSE)</f>
        <v>1700</v>
      </c>
      <c r="BG41">
        <v>65</v>
      </c>
      <c r="BH41">
        <v>37</v>
      </c>
      <c r="BI41">
        <v>27</v>
      </c>
      <c r="BJ41">
        <v>14</v>
      </c>
      <c r="BK41">
        <v>4.6172839506172796</v>
      </c>
      <c r="BL41">
        <v>4.5999999999999996</v>
      </c>
      <c r="BM41">
        <v>4.5405405405405403</v>
      </c>
      <c r="BN41">
        <v>4.5555555555555598</v>
      </c>
      <c r="BO41">
        <v>4.6785714285714297</v>
      </c>
      <c r="BP41">
        <v>0.658821591531076</v>
      </c>
      <c r="BQ41" s="2">
        <v>12000000000</v>
      </c>
      <c r="BR41">
        <v>1</v>
      </c>
      <c r="BS41">
        <v>2</v>
      </c>
      <c r="BT41">
        <v>2</v>
      </c>
      <c r="BU41">
        <v>2</v>
      </c>
      <c r="BV41">
        <v>0.36633585699999999</v>
      </c>
      <c r="BW41">
        <v>933</v>
      </c>
      <c r="BX41">
        <v>0.287952099348878</v>
      </c>
    </row>
    <row r="42" spans="1:76" x14ac:dyDescent="0.3">
      <c r="A42">
        <v>41</v>
      </c>
      <c r="B42" t="s">
        <v>145</v>
      </c>
      <c r="C42" t="str">
        <f>VLOOKUP(B42,[3]Sheet1!$A:$B,2,FALSE)</f>
        <v>IC근처</v>
      </c>
      <c r="D42">
        <v>35.305889999999998</v>
      </c>
      <c r="E42">
        <v>128.73139</v>
      </c>
      <c r="F42" s="3">
        <v>43983</v>
      </c>
      <c r="G42" s="1">
        <v>142148</v>
      </c>
      <c r="H42" s="1">
        <v>137130</v>
      </c>
      <c r="I42" s="1">
        <v>148544</v>
      </c>
      <c r="J42" s="1">
        <v>149324</v>
      </c>
      <c r="K42" s="1">
        <v>145126</v>
      </c>
      <c r="L42" s="1">
        <v>122178</v>
      </c>
      <c r="M42" s="1">
        <v>111049</v>
      </c>
      <c r="N42" s="1">
        <v>7993</v>
      </c>
      <c r="O42" s="1">
        <v>5506</v>
      </c>
      <c r="P42" s="1">
        <v>17944</v>
      </c>
      <c r="Q42" s="1">
        <v>19004</v>
      </c>
      <c r="R42" s="1">
        <v>17978</v>
      </c>
      <c r="S42" s="1">
        <v>21600</v>
      </c>
      <c r="T42" s="1">
        <v>27463</v>
      </c>
      <c r="U42" s="1">
        <v>18006</v>
      </c>
      <c r="V42" s="1">
        <v>2576</v>
      </c>
      <c r="W42" s="1">
        <v>4026</v>
      </c>
      <c r="X42" s="1">
        <v>10245</v>
      </c>
      <c r="Y42" s="1">
        <v>9932</v>
      </c>
      <c r="Z42" s="1">
        <v>8541</v>
      </c>
      <c r="AA42" s="1">
        <v>7055</v>
      </c>
      <c r="AB42" s="1">
        <v>7077</v>
      </c>
      <c r="AC42" s="1">
        <v>6316</v>
      </c>
      <c r="AD42" s="1">
        <v>6079</v>
      </c>
      <c r="AE42" s="1">
        <v>15070</v>
      </c>
      <c r="AF42" s="1">
        <v>2410</v>
      </c>
      <c r="AG42" s="1">
        <v>5064</v>
      </c>
      <c r="AH42" s="1">
        <v>8957</v>
      </c>
      <c r="AI42" s="1">
        <v>7484</v>
      </c>
      <c r="AJ42" s="1">
        <v>5736</v>
      </c>
      <c r="AK42" s="1">
        <v>4510</v>
      </c>
      <c r="AL42" s="1">
        <v>4657</v>
      </c>
      <c r="AM42" s="1">
        <v>4576</v>
      </c>
      <c r="AN42" s="1">
        <v>4188</v>
      </c>
      <c r="AO42" s="1">
        <v>11031</v>
      </c>
      <c r="AP42" t="s">
        <v>146</v>
      </c>
      <c r="AQ42">
        <v>3.69961992459492</v>
      </c>
      <c r="AR42">
        <v>886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0.28255229708017798</v>
      </c>
      <c r="AZ42">
        <f>VLOOKUP(B42,[1]Sheet1!$A:$B,2,FALSE)</f>
        <v>10000</v>
      </c>
      <c r="BA42" s="2">
        <v>6.7919907485175899E-7</v>
      </c>
      <c r="BB42">
        <v>6.3954196613473003E-4</v>
      </c>
      <c r="BC42">
        <v>2.3282552457602801E-2</v>
      </c>
      <c r="BD42">
        <v>0.55601271741163305</v>
      </c>
      <c r="BE42">
        <v>410</v>
      </c>
      <c r="BF42">
        <v>10000</v>
      </c>
      <c r="BG42">
        <v>35</v>
      </c>
      <c r="BH42">
        <v>35</v>
      </c>
      <c r="BI42">
        <v>35</v>
      </c>
      <c r="BJ42">
        <v>35</v>
      </c>
      <c r="BK42">
        <v>4.3285714285714301</v>
      </c>
      <c r="BL42">
        <v>4.3285714285714301</v>
      </c>
      <c r="BM42">
        <v>4.3285714285714301</v>
      </c>
      <c r="BN42">
        <v>4.3285714285714301</v>
      </c>
      <c r="BO42">
        <v>4.3285714285714301</v>
      </c>
      <c r="BP42">
        <v>7.9522347440813407E-3</v>
      </c>
      <c r="BQ42">
        <v>8.5441403362791803E-3</v>
      </c>
      <c r="BR42">
        <v>1</v>
      </c>
      <c r="BS42">
        <v>1</v>
      </c>
      <c r="BT42">
        <v>1</v>
      </c>
      <c r="BU42">
        <v>2</v>
      </c>
      <c r="BV42">
        <v>0.21375619200000001</v>
      </c>
      <c r="BW42">
        <v>10155</v>
      </c>
      <c r="BX42">
        <v>0.393950832126302</v>
      </c>
    </row>
    <row r="43" spans="1:76" x14ac:dyDescent="0.3">
      <c r="A43">
        <v>42</v>
      </c>
      <c r="B43" t="s">
        <v>147</v>
      </c>
      <c r="C43" t="str">
        <f>VLOOKUP(B43,[3]Sheet1!$A:$B,2,FALSE)</f>
        <v>IC근처</v>
      </c>
      <c r="D43">
        <v>37.476129999999998</v>
      </c>
      <c r="E43">
        <v>126.965</v>
      </c>
      <c r="F43" s="3">
        <v>42580</v>
      </c>
      <c r="G43" s="1">
        <v>142148</v>
      </c>
      <c r="H43" s="1">
        <v>137130</v>
      </c>
      <c r="I43" s="1">
        <v>148544</v>
      </c>
      <c r="J43" s="1">
        <v>149324</v>
      </c>
      <c r="K43" s="1">
        <v>145126</v>
      </c>
      <c r="L43" s="1">
        <v>122178</v>
      </c>
      <c r="M43" s="1">
        <v>111049</v>
      </c>
      <c r="N43" s="1">
        <v>7993</v>
      </c>
      <c r="O43" s="1">
        <v>5506</v>
      </c>
      <c r="P43" s="1">
        <v>17944</v>
      </c>
      <c r="Q43" s="1">
        <v>19004</v>
      </c>
      <c r="R43" s="1">
        <v>17978</v>
      </c>
      <c r="S43" s="1">
        <v>21600</v>
      </c>
      <c r="T43" s="1">
        <v>27463</v>
      </c>
      <c r="U43" s="1">
        <v>18006</v>
      </c>
      <c r="V43" s="1">
        <v>2576</v>
      </c>
      <c r="W43" s="1">
        <v>4026</v>
      </c>
      <c r="X43" s="1">
        <v>10245</v>
      </c>
      <c r="Y43" s="1">
        <v>9932</v>
      </c>
      <c r="Z43" s="1">
        <v>8541</v>
      </c>
      <c r="AA43" s="1">
        <v>7055</v>
      </c>
      <c r="AB43" s="1">
        <v>7077</v>
      </c>
      <c r="AC43" s="1">
        <v>6316</v>
      </c>
      <c r="AD43" s="1">
        <v>6079</v>
      </c>
      <c r="AE43" s="1">
        <v>15070</v>
      </c>
      <c r="AF43" s="1">
        <v>2410</v>
      </c>
      <c r="AG43" s="1">
        <v>5064</v>
      </c>
      <c r="AH43" s="1">
        <v>8957</v>
      </c>
      <c r="AI43" s="1">
        <v>7484</v>
      </c>
      <c r="AJ43" s="1">
        <v>5736</v>
      </c>
      <c r="AK43" s="1">
        <v>4510</v>
      </c>
      <c r="AL43" s="1">
        <v>4657</v>
      </c>
      <c r="AM43" s="1">
        <v>4576</v>
      </c>
      <c r="AN43" s="1">
        <v>4188</v>
      </c>
      <c r="AO43" s="1">
        <v>11031</v>
      </c>
      <c r="AP43" t="s">
        <v>148</v>
      </c>
      <c r="AQ43">
        <v>0.38260641326380901</v>
      </c>
      <c r="AR43">
        <v>53966</v>
      </c>
      <c r="AS43">
        <v>2.3333333333333299</v>
      </c>
      <c r="AT43">
        <v>2</v>
      </c>
      <c r="AU43">
        <v>2</v>
      </c>
      <c r="AV43">
        <v>3</v>
      </c>
      <c r="AW43">
        <v>2.3333333333333299</v>
      </c>
      <c r="AX43">
        <v>2.3333333333333299</v>
      </c>
      <c r="AY43">
        <v>4.1279579965586599</v>
      </c>
      <c r="AZ43">
        <f>VLOOKUP(B43,[1]Sheet1!$A:$B,2,FALSE)</f>
        <v>731</v>
      </c>
      <c r="BA43">
        <v>0.342309054853354</v>
      </c>
      <c r="BB43" s="2">
        <v>720000000</v>
      </c>
      <c r="BC43">
        <v>121</v>
      </c>
      <c r="BD43">
        <v>7861</v>
      </c>
      <c r="BE43">
        <v>243</v>
      </c>
      <c r="BF43">
        <f>VLOOKUP(B43,[2]Sheet2!$A:$B,2,FALSE)</f>
        <v>504</v>
      </c>
      <c r="BG43">
        <v>173</v>
      </c>
      <c r="BH43">
        <v>96</v>
      </c>
      <c r="BI43">
        <v>62</v>
      </c>
      <c r="BJ43">
        <v>48</v>
      </c>
      <c r="BK43">
        <v>4.4838056680161902</v>
      </c>
      <c r="BL43">
        <v>4.4682080924855496</v>
      </c>
      <c r="BM43">
        <v>4.40625</v>
      </c>
      <c r="BN43">
        <v>4.3548387096774199</v>
      </c>
      <c r="BO43">
        <v>4.2916666666666696</v>
      </c>
      <c r="BP43">
        <v>0.78675030981400695</v>
      </c>
      <c r="BQ43">
        <v>39991676000</v>
      </c>
      <c r="BR43">
        <v>1</v>
      </c>
      <c r="BS43">
        <v>6</v>
      </c>
      <c r="BT43">
        <v>17</v>
      </c>
      <c r="BU43">
        <v>62</v>
      </c>
      <c r="BV43">
        <v>0.23867988900000001</v>
      </c>
      <c r="BW43">
        <v>6479</v>
      </c>
      <c r="BX43">
        <v>0.47892368352827303</v>
      </c>
    </row>
    <row r="44" spans="1:76" x14ac:dyDescent="0.3">
      <c r="A44">
        <v>43</v>
      </c>
      <c r="B44" t="s">
        <v>149</v>
      </c>
      <c r="C44" t="str">
        <f>VLOOKUP(B44,[3]Sheet1!$A:$B,2,FALSE)</f>
        <v>IC근처</v>
      </c>
      <c r="D44">
        <v>37.711320000000001</v>
      </c>
      <c r="E44">
        <v>127.18532</v>
      </c>
      <c r="F44" s="3">
        <v>43563</v>
      </c>
      <c r="G44" s="1">
        <v>68325</v>
      </c>
      <c r="H44" s="1">
        <v>65845</v>
      </c>
      <c r="I44" s="1">
        <v>68638</v>
      </c>
      <c r="J44" s="1">
        <v>70282</v>
      </c>
      <c r="K44" s="1">
        <v>69998</v>
      </c>
      <c r="L44" s="1">
        <v>68859</v>
      </c>
      <c r="M44" s="1">
        <v>59670</v>
      </c>
      <c r="N44" s="1">
        <v>2455</v>
      </c>
      <c r="O44" s="1">
        <v>1933</v>
      </c>
      <c r="P44" s="1">
        <v>7485</v>
      </c>
      <c r="Q44" s="1">
        <v>10888</v>
      </c>
      <c r="R44" s="1">
        <v>12780</v>
      </c>
      <c r="S44" s="1">
        <v>13582</v>
      </c>
      <c r="T44" s="1">
        <v>11934</v>
      </c>
      <c r="U44" s="1">
        <v>6203</v>
      </c>
      <c r="V44" s="1">
        <v>2498</v>
      </c>
      <c r="W44" s="1">
        <v>1591</v>
      </c>
      <c r="X44" s="1">
        <v>2052</v>
      </c>
      <c r="Y44" s="1">
        <v>2221</v>
      </c>
      <c r="Z44" s="1">
        <v>3530</v>
      </c>
      <c r="AA44" s="1">
        <v>4523</v>
      </c>
      <c r="AB44" s="1">
        <v>5319</v>
      </c>
      <c r="AC44" s="1">
        <v>5009</v>
      </c>
      <c r="AD44" s="1">
        <v>4366</v>
      </c>
      <c r="AE44" s="1">
        <v>8290</v>
      </c>
      <c r="AF44" s="1">
        <v>2503</v>
      </c>
      <c r="AG44" s="1">
        <v>1534</v>
      </c>
      <c r="AH44" s="1">
        <v>1530</v>
      </c>
      <c r="AI44" s="1">
        <v>1530</v>
      </c>
      <c r="AJ44" s="1">
        <v>2483</v>
      </c>
      <c r="AK44" s="1">
        <v>3297</v>
      </c>
      <c r="AL44" s="1">
        <v>3662</v>
      </c>
      <c r="AM44" s="1">
        <v>3260</v>
      </c>
      <c r="AN44" s="1">
        <v>2737</v>
      </c>
      <c r="AO44" s="1">
        <v>5349</v>
      </c>
      <c r="AP44" t="s">
        <v>150</v>
      </c>
      <c r="AQ44">
        <v>2.2753759737658101</v>
      </c>
      <c r="AR44">
        <v>18360</v>
      </c>
      <c r="AS44">
        <v>1.5</v>
      </c>
      <c r="AT44">
        <v>1</v>
      </c>
      <c r="AU44">
        <v>1.5</v>
      </c>
      <c r="AV44">
        <v>2</v>
      </c>
      <c r="AW44">
        <v>2.3333333333333299</v>
      </c>
      <c r="AX44">
        <v>0.66666666666666696</v>
      </c>
      <c r="AY44">
        <v>6.2785292735570403E-2</v>
      </c>
      <c r="AZ44">
        <f>VLOOKUP(B44,[1]Sheet1!$A:$B,2,FALSE)</f>
        <v>2200</v>
      </c>
      <c r="BA44" s="2">
        <v>7.2150893520180902E-6</v>
      </c>
      <c r="BB44">
        <v>9.9281276647581896E-3</v>
      </c>
      <c r="BC44">
        <v>0.121874101753377</v>
      </c>
      <c r="BD44">
        <v>0.221931301041082</v>
      </c>
      <c r="BE44">
        <v>737</v>
      </c>
      <c r="BF44">
        <f>VLOOKUP(B44,[2]Sheet2!$A:$B,2,FALSE)</f>
        <v>370</v>
      </c>
      <c r="BG44">
        <v>87</v>
      </c>
      <c r="BH44">
        <v>47</v>
      </c>
      <c r="BI44">
        <v>31</v>
      </c>
      <c r="BJ44">
        <v>17</v>
      </c>
      <c r="BK44">
        <v>4.5990566037735796</v>
      </c>
      <c r="BL44">
        <v>4.6149425287356296</v>
      </c>
      <c r="BM44">
        <v>4.6276595744680904</v>
      </c>
      <c r="BN44">
        <v>4.5967741935483897</v>
      </c>
      <c r="BO44">
        <v>4.4411764705882399</v>
      </c>
      <c r="BP44">
        <v>0.25384279234274598</v>
      </c>
      <c r="BQ44">
        <v>0.1438932146086</v>
      </c>
      <c r="BR44">
        <v>0</v>
      </c>
      <c r="BS44">
        <v>0</v>
      </c>
      <c r="BT44">
        <v>0</v>
      </c>
      <c r="BU44">
        <v>0</v>
      </c>
      <c r="BV44">
        <v>0.42430651899999999</v>
      </c>
      <c r="BW44">
        <v>12916</v>
      </c>
      <c r="BX44">
        <v>0.71365131608981702</v>
      </c>
    </row>
    <row r="45" spans="1:76" x14ac:dyDescent="0.3">
      <c r="A45">
        <v>44</v>
      </c>
      <c r="B45" t="s">
        <v>151</v>
      </c>
      <c r="C45" t="str">
        <f>VLOOKUP(B45,[3]Sheet1!$A:$B,2,FALSE)</f>
        <v>IC근처</v>
      </c>
      <c r="D45">
        <v>37.723080000000003</v>
      </c>
      <c r="E45">
        <v>127.19036</v>
      </c>
      <c r="F45" s="3">
        <v>42872</v>
      </c>
      <c r="G45" s="1">
        <v>50737</v>
      </c>
      <c r="H45" s="1">
        <v>48960</v>
      </c>
      <c r="I45" s="1">
        <v>51591</v>
      </c>
      <c r="J45" s="1">
        <v>51722</v>
      </c>
      <c r="K45" s="1">
        <v>52240</v>
      </c>
      <c r="L45" s="1">
        <v>50794</v>
      </c>
      <c r="M45" s="1">
        <v>47159</v>
      </c>
      <c r="N45" s="1">
        <v>1854</v>
      </c>
      <c r="O45" s="1">
        <v>1405</v>
      </c>
      <c r="P45" s="1">
        <v>4769</v>
      </c>
      <c r="Q45" s="1">
        <v>7736</v>
      </c>
      <c r="R45" s="1">
        <v>9556</v>
      </c>
      <c r="S45" s="1">
        <v>10680</v>
      </c>
      <c r="T45" s="1">
        <v>9654</v>
      </c>
      <c r="U45" s="1">
        <v>4766</v>
      </c>
      <c r="V45" s="1">
        <v>1929</v>
      </c>
      <c r="W45" s="1">
        <v>1043</v>
      </c>
      <c r="X45" s="1">
        <v>1344</v>
      </c>
      <c r="Y45" s="1">
        <v>1584</v>
      </c>
      <c r="Z45" s="1">
        <v>2479</v>
      </c>
      <c r="AA45" s="1">
        <v>3158</v>
      </c>
      <c r="AB45" s="1">
        <v>3658</v>
      </c>
      <c r="AC45" s="1">
        <v>3566</v>
      </c>
      <c r="AD45" s="1">
        <v>3150</v>
      </c>
      <c r="AE45" s="1">
        <v>6406</v>
      </c>
      <c r="AF45" s="1">
        <v>2048</v>
      </c>
      <c r="AG45" s="1">
        <v>1095</v>
      </c>
      <c r="AH45" s="1">
        <v>1120</v>
      </c>
      <c r="AI45" s="1">
        <v>1207</v>
      </c>
      <c r="AJ45" s="1">
        <v>1969</v>
      </c>
      <c r="AK45" s="1">
        <v>2568</v>
      </c>
      <c r="AL45" s="1">
        <v>2774</v>
      </c>
      <c r="AM45" s="1">
        <v>2432</v>
      </c>
      <c r="AN45" s="1">
        <v>2236</v>
      </c>
      <c r="AO45" s="1">
        <v>4653</v>
      </c>
      <c r="AP45" t="s">
        <v>152</v>
      </c>
      <c r="AQ45">
        <v>2.6445115381212498</v>
      </c>
      <c r="AR45">
        <v>36100</v>
      </c>
      <c r="AS45">
        <v>2.1666666666666701</v>
      </c>
      <c r="AT45">
        <v>2.5</v>
      </c>
      <c r="AU45">
        <v>2.5</v>
      </c>
      <c r="AV45">
        <v>1.5</v>
      </c>
      <c r="AW45">
        <v>2</v>
      </c>
      <c r="AX45">
        <v>2.3333333333333299</v>
      </c>
      <c r="AY45">
        <v>0.789204501960317</v>
      </c>
      <c r="AZ45">
        <f>VLOOKUP(B45,[1]Sheet1!$A:$B,2,FALSE)</f>
        <v>2000</v>
      </c>
      <c r="BA45">
        <v>0.45398770322446003</v>
      </c>
      <c r="BB45" s="2">
        <v>410000000</v>
      </c>
      <c r="BC45">
        <v>873</v>
      </c>
      <c r="BD45">
        <v>3874</v>
      </c>
      <c r="BE45">
        <v>1300</v>
      </c>
      <c r="BF45">
        <f>VLOOKUP(B45,[2]Sheet2!$A:$B,2,FALSE)</f>
        <v>636</v>
      </c>
      <c r="BG45">
        <v>98</v>
      </c>
      <c r="BH45">
        <v>59</v>
      </c>
      <c r="BI45">
        <v>49</v>
      </c>
      <c r="BJ45">
        <v>28</v>
      </c>
      <c r="BK45">
        <v>4.4385964912280702</v>
      </c>
      <c r="BL45">
        <v>4.4591836734693899</v>
      </c>
      <c r="BM45">
        <v>4.4406779661016902</v>
      </c>
      <c r="BN45">
        <v>4.4489795918367303</v>
      </c>
      <c r="BO45">
        <v>4.41071428571429</v>
      </c>
      <c r="BP45">
        <v>9.1245995136037301</v>
      </c>
      <c r="BQ45" s="2">
        <v>10000000000</v>
      </c>
      <c r="BR45">
        <v>0</v>
      </c>
      <c r="BS45">
        <v>0</v>
      </c>
      <c r="BT45">
        <v>0</v>
      </c>
      <c r="BU45">
        <v>0</v>
      </c>
      <c r="BV45">
        <v>0.32631289000000002</v>
      </c>
      <c r="BW45">
        <v>12916</v>
      </c>
      <c r="BX45">
        <v>0.36298693362228801</v>
      </c>
    </row>
    <row r="46" spans="1:76" x14ac:dyDescent="0.3">
      <c r="A46">
        <v>45</v>
      </c>
      <c r="B46" t="s">
        <v>153</v>
      </c>
      <c r="C46" t="str">
        <f>VLOOKUP(B46,[3]Sheet1!$A:$B,2,FALSE)</f>
        <v>관광</v>
      </c>
      <c r="D46">
        <v>35.060960000000001</v>
      </c>
      <c r="E46">
        <v>128.97522000000001</v>
      </c>
      <c r="F46" s="3">
        <v>43262</v>
      </c>
      <c r="G46" s="1">
        <v>59370</v>
      </c>
      <c r="H46" s="1">
        <v>58816</v>
      </c>
      <c r="I46" s="1">
        <v>60294</v>
      </c>
      <c r="J46" s="1">
        <v>59853</v>
      </c>
      <c r="K46" s="1">
        <v>61456</v>
      </c>
      <c r="L46" s="1">
        <v>62571</v>
      </c>
      <c r="M46" s="1">
        <v>58345</v>
      </c>
      <c r="N46" s="1">
        <v>4168</v>
      </c>
      <c r="O46" s="1">
        <v>3351</v>
      </c>
      <c r="P46" s="1">
        <v>5994</v>
      </c>
      <c r="Q46" s="1">
        <v>8063</v>
      </c>
      <c r="R46" s="1">
        <v>9636</v>
      </c>
      <c r="S46" s="1">
        <v>10992</v>
      </c>
      <c r="T46" s="1">
        <v>10938</v>
      </c>
      <c r="U46" s="1">
        <v>7026</v>
      </c>
      <c r="V46" s="1">
        <v>2126</v>
      </c>
      <c r="W46" s="1">
        <v>1458</v>
      </c>
      <c r="X46" s="1">
        <v>1896</v>
      </c>
      <c r="Y46" s="1">
        <v>1823</v>
      </c>
      <c r="Z46" s="1">
        <v>2536</v>
      </c>
      <c r="AA46" s="1">
        <v>2777</v>
      </c>
      <c r="AB46" s="1">
        <v>3176</v>
      </c>
      <c r="AC46" s="1">
        <v>3411</v>
      </c>
      <c r="AD46" s="1">
        <v>3651</v>
      </c>
      <c r="AE46" s="1">
        <v>9324</v>
      </c>
      <c r="AF46" s="1">
        <v>2140</v>
      </c>
      <c r="AG46" s="1">
        <v>1465</v>
      </c>
      <c r="AH46" s="1">
        <v>1620</v>
      </c>
      <c r="AI46" s="1">
        <v>1399</v>
      </c>
      <c r="AJ46" s="1">
        <v>2209</v>
      </c>
      <c r="AK46" s="1">
        <v>2290</v>
      </c>
      <c r="AL46" s="1">
        <v>2716</v>
      </c>
      <c r="AM46" s="1">
        <v>2993</v>
      </c>
      <c r="AN46" s="1">
        <v>3032</v>
      </c>
      <c r="AO46" s="1">
        <v>8076</v>
      </c>
      <c r="AP46" t="s">
        <v>154</v>
      </c>
      <c r="AQ46">
        <v>1.0983816099853401</v>
      </c>
      <c r="AR46">
        <v>64700</v>
      </c>
      <c r="AS46">
        <v>2.1666666666666701</v>
      </c>
      <c r="AT46">
        <v>2</v>
      </c>
      <c r="AU46">
        <v>2</v>
      </c>
      <c r="AV46">
        <v>2.5</v>
      </c>
      <c r="AW46">
        <v>2</v>
      </c>
      <c r="AX46">
        <v>2.3333333333333299</v>
      </c>
      <c r="AY46">
        <v>0.49791857508390203</v>
      </c>
      <c r="AZ46">
        <f>VLOOKUP(B46,[1]Sheet1!$A:$B,2,FALSE)</f>
        <v>2200</v>
      </c>
      <c r="BA46">
        <v>1.13646657281874</v>
      </c>
      <c r="BB46" s="2">
        <v>340000000</v>
      </c>
      <c r="BC46">
        <v>2181</v>
      </c>
      <c r="BD46">
        <v>9809</v>
      </c>
      <c r="BE46">
        <v>190</v>
      </c>
      <c r="BF46">
        <f>VLOOKUP(B46,[2]Sheet2!$A:$B,2,FALSE)</f>
        <v>833</v>
      </c>
      <c r="BG46">
        <v>100</v>
      </c>
      <c r="BH46">
        <v>55</v>
      </c>
      <c r="BI46">
        <v>40</v>
      </c>
      <c r="BJ46">
        <v>19</v>
      </c>
      <c r="BK46">
        <v>4.5</v>
      </c>
      <c r="BL46">
        <v>4.5</v>
      </c>
      <c r="BM46">
        <v>4.5818181818181802</v>
      </c>
      <c r="BN46">
        <v>4.5250000000000004</v>
      </c>
      <c r="BO46">
        <v>4.5789473684210504</v>
      </c>
      <c r="BP46">
        <v>0.77887658077578503</v>
      </c>
      <c r="BQ46">
        <v>25011594000</v>
      </c>
      <c r="BR46">
        <v>1</v>
      </c>
      <c r="BS46">
        <v>3</v>
      </c>
      <c r="BT46">
        <v>5</v>
      </c>
      <c r="BU46">
        <v>12</v>
      </c>
      <c r="BV46">
        <v>0.21399912400000001</v>
      </c>
      <c r="BW46">
        <v>9801</v>
      </c>
      <c r="BX46">
        <v>0.28897586107898798</v>
      </c>
    </row>
    <row r="47" spans="1:76" x14ac:dyDescent="0.3">
      <c r="A47">
        <v>46</v>
      </c>
      <c r="B47" t="s">
        <v>155</v>
      </c>
      <c r="C47" t="str">
        <f>VLOOKUP(B47,[3]Sheet1!$A:$B,2,FALSE)</f>
        <v>IC근처</v>
      </c>
      <c r="D47">
        <v>35.844389999999997</v>
      </c>
      <c r="E47">
        <v>128.53666999999999</v>
      </c>
      <c r="F47" s="3">
        <v>42185</v>
      </c>
      <c r="G47" s="1">
        <v>148412</v>
      </c>
      <c r="H47" s="1">
        <v>145000</v>
      </c>
      <c r="I47" s="1">
        <v>151448</v>
      </c>
      <c r="J47" s="1">
        <v>150529</v>
      </c>
      <c r="K47" s="1">
        <v>154936</v>
      </c>
      <c r="L47" s="1">
        <v>150371</v>
      </c>
      <c r="M47" s="1">
        <v>126337</v>
      </c>
      <c r="N47" s="1">
        <v>7345</v>
      </c>
      <c r="O47" s="1">
        <v>4395</v>
      </c>
      <c r="P47" s="1">
        <v>14592</v>
      </c>
      <c r="Q47" s="1">
        <v>20648</v>
      </c>
      <c r="R47" s="1">
        <v>23786</v>
      </c>
      <c r="S47" s="1">
        <v>28275</v>
      </c>
      <c r="T47" s="1">
        <v>30127</v>
      </c>
      <c r="U47" s="1">
        <v>17277</v>
      </c>
      <c r="V47" s="1">
        <v>3764</v>
      </c>
      <c r="W47" s="1">
        <v>3338</v>
      </c>
      <c r="X47" s="1">
        <v>5654</v>
      </c>
      <c r="Y47" s="1">
        <v>6784</v>
      </c>
      <c r="Z47" s="1">
        <v>8893</v>
      </c>
      <c r="AA47" s="1">
        <v>9188</v>
      </c>
      <c r="AB47" s="1">
        <v>10081</v>
      </c>
      <c r="AC47" s="1">
        <v>10341</v>
      </c>
      <c r="AD47" s="1">
        <v>9658</v>
      </c>
      <c r="AE47" s="1">
        <v>17803</v>
      </c>
      <c r="AF47" s="1">
        <v>3914</v>
      </c>
      <c r="AG47" s="1">
        <v>3236</v>
      </c>
      <c r="AH47" s="1">
        <v>4285</v>
      </c>
      <c r="AI47" s="1">
        <v>4342</v>
      </c>
      <c r="AJ47" s="1">
        <v>6128</v>
      </c>
      <c r="AK47" s="1">
        <v>6836</v>
      </c>
      <c r="AL47" s="1">
        <v>7144</v>
      </c>
      <c r="AM47" s="1">
        <v>7045</v>
      </c>
      <c r="AN47" s="1">
        <v>6550</v>
      </c>
      <c r="AO47" s="1">
        <v>11421</v>
      </c>
      <c r="AP47" t="s">
        <v>156</v>
      </c>
      <c r="AQ47">
        <v>2.1178160603201399</v>
      </c>
      <c r="AR47">
        <v>34972</v>
      </c>
      <c r="AS47">
        <v>2.3333333333333299</v>
      </c>
      <c r="AT47">
        <v>2</v>
      </c>
      <c r="AU47">
        <v>2</v>
      </c>
      <c r="AV47">
        <v>3</v>
      </c>
      <c r="AW47">
        <v>2.3333333333333299</v>
      </c>
      <c r="AX47">
        <v>2.3333333333333299</v>
      </c>
      <c r="AY47">
        <v>4.8140785404814902E-2</v>
      </c>
      <c r="AZ47">
        <f>VLOOKUP(B47,[1]Sheet1!$A:$B,2,FALSE)</f>
        <v>1200</v>
      </c>
      <c r="BA47">
        <v>0.43845350104404202</v>
      </c>
      <c r="BB47" s="2">
        <v>1090000000</v>
      </c>
      <c r="BC47">
        <v>994</v>
      </c>
      <c r="BD47">
        <v>3631</v>
      </c>
      <c r="BE47">
        <v>1800</v>
      </c>
      <c r="BF47">
        <f>VLOOKUP(B47,[2]Sheet2!$A:$B,2,FALSE)</f>
        <v>1500</v>
      </c>
      <c r="BG47">
        <v>137</v>
      </c>
      <c r="BH47">
        <v>94</v>
      </c>
      <c r="BI47">
        <v>77</v>
      </c>
      <c r="BJ47">
        <v>42</v>
      </c>
      <c r="BK47">
        <v>4.6834319526627199</v>
      </c>
      <c r="BL47">
        <v>4.6897810218978098</v>
      </c>
      <c r="BM47">
        <v>4.6542553191489402</v>
      </c>
      <c r="BN47">
        <v>4.6038961038961004</v>
      </c>
      <c r="BO47">
        <v>4.6785714285714297</v>
      </c>
      <c r="BP47">
        <v>2.2089618539434799</v>
      </c>
      <c r="BQ47" s="2">
        <v>10500000000</v>
      </c>
      <c r="BR47">
        <v>0</v>
      </c>
      <c r="BS47">
        <v>0</v>
      </c>
      <c r="BT47">
        <v>6</v>
      </c>
      <c r="BU47">
        <v>15</v>
      </c>
      <c r="BV47">
        <v>0.219767038</v>
      </c>
      <c r="BW47">
        <v>4416</v>
      </c>
      <c r="BX47">
        <v>0.46071862493917798</v>
      </c>
    </row>
    <row r="48" spans="1:76" x14ac:dyDescent="0.3">
      <c r="A48">
        <v>47</v>
      </c>
      <c r="B48" t="s">
        <v>157</v>
      </c>
      <c r="C48" t="str">
        <f>VLOOKUP(B48,[3]Sheet1!$A:$B,2,FALSE)</f>
        <v>관광</v>
      </c>
      <c r="D48">
        <v>35.869700000000002</v>
      </c>
      <c r="E48">
        <v>128.60051999999999</v>
      </c>
      <c r="F48" s="3">
        <v>41911</v>
      </c>
      <c r="G48" s="1">
        <v>179800</v>
      </c>
      <c r="H48" s="1">
        <v>168448</v>
      </c>
      <c r="I48" s="1">
        <v>179342</v>
      </c>
      <c r="J48" s="1">
        <v>178492</v>
      </c>
      <c r="K48" s="1">
        <v>184454</v>
      </c>
      <c r="L48" s="1">
        <v>171050</v>
      </c>
      <c r="M48" s="1">
        <v>131889</v>
      </c>
      <c r="N48" s="1">
        <v>6493</v>
      </c>
      <c r="O48" s="1">
        <v>4853</v>
      </c>
      <c r="P48" s="1">
        <v>19091</v>
      </c>
      <c r="Q48" s="1">
        <v>31524</v>
      </c>
      <c r="R48" s="1">
        <v>34230</v>
      </c>
      <c r="S48" s="1">
        <v>33734</v>
      </c>
      <c r="T48" s="1">
        <v>26593</v>
      </c>
      <c r="U48" s="1">
        <v>13200</v>
      </c>
      <c r="V48" s="1">
        <v>3243</v>
      </c>
      <c r="W48" s="1">
        <v>6603</v>
      </c>
      <c r="X48" s="1">
        <v>9699</v>
      </c>
      <c r="Y48" s="1">
        <v>7962</v>
      </c>
      <c r="Z48" s="1">
        <v>8038</v>
      </c>
      <c r="AA48" s="1">
        <v>8148</v>
      </c>
      <c r="AB48" s="1">
        <v>9247</v>
      </c>
      <c r="AC48" s="1">
        <v>9190</v>
      </c>
      <c r="AD48" s="1">
        <v>8801</v>
      </c>
      <c r="AE48" s="1">
        <v>23153</v>
      </c>
      <c r="AF48" s="1">
        <v>4147</v>
      </c>
      <c r="AG48" s="1">
        <v>8200</v>
      </c>
      <c r="AH48" s="1">
        <v>8704</v>
      </c>
      <c r="AI48" s="1">
        <v>5875</v>
      </c>
      <c r="AJ48" s="1">
        <v>5915</v>
      </c>
      <c r="AK48" s="1">
        <v>6059</v>
      </c>
      <c r="AL48" s="1">
        <v>7006</v>
      </c>
      <c r="AM48" s="1">
        <v>6649</v>
      </c>
      <c r="AN48" s="1">
        <v>6238</v>
      </c>
      <c r="AO48" s="1">
        <v>16813</v>
      </c>
      <c r="AP48" t="s">
        <v>158</v>
      </c>
      <c r="AQ48">
        <v>0.106737950602834</v>
      </c>
      <c r="AR48">
        <v>45547</v>
      </c>
      <c r="AS48">
        <v>2.6666666666666701</v>
      </c>
      <c r="AT48">
        <v>2.5</v>
      </c>
      <c r="AU48">
        <v>2.5</v>
      </c>
      <c r="AV48">
        <v>3</v>
      </c>
      <c r="AW48">
        <v>2.3333333333333299</v>
      </c>
      <c r="AX48">
        <v>3</v>
      </c>
      <c r="AY48">
        <v>1.96939100122662</v>
      </c>
      <c r="AZ48">
        <f>VLOOKUP(B48,[1]Sheet1!$A:$B,2,FALSE)</f>
        <v>432</v>
      </c>
      <c r="BA48">
        <v>0.34941906055973998</v>
      </c>
      <c r="BB48" s="2">
        <v>260000000</v>
      </c>
      <c r="BC48">
        <v>204</v>
      </c>
      <c r="BD48">
        <v>8410</v>
      </c>
      <c r="BE48">
        <v>60</v>
      </c>
      <c r="BF48">
        <f>VLOOKUP(B48,[2]Sheet2!$A:$B,2,FALSE)</f>
        <v>21</v>
      </c>
      <c r="BG48">
        <v>146</v>
      </c>
      <c r="BH48">
        <v>96</v>
      </c>
      <c r="BI48">
        <v>66</v>
      </c>
      <c r="BJ48">
        <v>38</v>
      </c>
      <c r="BK48">
        <v>4.6180904522613098</v>
      </c>
      <c r="BL48">
        <v>4.6678082191780801</v>
      </c>
      <c r="BM48">
        <v>4.6927083333333304</v>
      </c>
      <c r="BN48">
        <v>4.6742424242424203</v>
      </c>
      <c r="BO48">
        <v>4.6578947368421098</v>
      </c>
      <c r="BP48">
        <v>0.43282247924011302</v>
      </c>
      <c r="BQ48">
        <v>45444970000</v>
      </c>
      <c r="BR48">
        <v>3</v>
      </c>
      <c r="BS48">
        <v>5</v>
      </c>
      <c r="BT48">
        <v>11</v>
      </c>
      <c r="BU48">
        <v>18</v>
      </c>
      <c r="BV48">
        <v>0.34222966799999999</v>
      </c>
      <c r="BW48">
        <v>0</v>
      </c>
      <c r="BX48">
        <v>0.53119475098742897</v>
      </c>
    </row>
    <row r="49" spans="1:76" x14ac:dyDescent="0.3">
      <c r="A49">
        <v>48</v>
      </c>
      <c r="B49" t="s">
        <v>159</v>
      </c>
      <c r="C49" t="str">
        <f>VLOOKUP(B49,[3]Sheet1!$A:$B,2,FALSE)</f>
        <v>관광</v>
      </c>
      <c r="D49">
        <v>35.858849999999997</v>
      </c>
      <c r="E49">
        <v>128.56164999999999</v>
      </c>
      <c r="F49" s="3">
        <v>41995</v>
      </c>
      <c r="G49" s="1">
        <v>115153</v>
      </c>
      <c r="H49" s="1">
        <v>107386</v>
      </c>
      <c r="I49" s="1">
        <v>115488</v>
      </c>
      <c r="J49" s="1">
        <v>114105</v>
      </c>
      <c r="K49" s="1">
        <v>115834</v>
      </c>
      <c r="L49" s="1">
        <v>104941</v>
      </c>
      <c r="M49" s="1">
        <v>85406</v>
      </c>
      <c r="N49" s="1">
        <v>4470</v>
      </c>
      <c r="O49" s="1">
        <v>3238</v>
      </c>
      <c r="P49" s="1">
        <v>12001</v>
      </c>
      <c r="Q49" s="1">
        <v>16877</v>
      </c>
      <c r="R49" s="1">
        <v>18448</v>
      </c>
      <c r="S49" s="1">
        <v>21601</v>
      </c>
      <c r="T49" s="1">
        <v>20517</v>
      </c>
      <c r="U49" s="1">
        <v>10570</v>
      </c>
      <c r="V49" s="1">
        <v>2030</v>
      </c>
      <c r="W49" s="1">
        <v>2692</v>
      </c>
      <c r="X49" s="1">
        <v>4518</v>
      </c>
      <c r="Y49" s="1">
        <v>5108</v>
      </c>
      <c r="Z49" s="1">
        <v>5507</v>
      </c>
      <c r="AA49" s="1">
        <v>5331</v>
      </c>
      <c r="AB49" s="1">
        <v>6059</v>
      </c>
      <c r="AC49" s="1">
        <v>6556</v>
      </c>
      <c r="AD49" s="1">
        <v>6530</v>
      </c>
      <c r="AE49" s="1">
        <v>15703</v>
      </c>
      <c r="AF49" s="1">
        <v>1923</v>
      </c>
      <c r="AG49" s="1">
        <v>2776</v>
      </c>
      <c r="AH49" s="1">
        <v>3956</v>
      </c>
      <c r="AI49" s="1">
        <v>3290</v>
      </c>
      <c r="AJ49" s="1">
        <v>3980</v>
      </c>
      <c r="AK49" s="1">
        <v>4065</v>
      </c>
      <c r="AL49" s="1">
        <v>4872</v>
      </c>
      <c r="AM49" s="1">
        <v>5259</v>
      </c>
      <c r="AN49" s="1">
        <v>5667</v>
      </c>
      <c r="AO49" s="1">
        <v>11931</v>
      </c>
      <c r="AP49" t="s">
        <v>160</v>
      </c>
      <c r="AQ49">
        <v>0.99553948134649495</v>
      </c>
      <c r="AR49">
        <v>50208</v>
      </c>
      <c r="AS49">
        <v>2</v>
      </c>
      <c r="AT49">
        <v>1.5</v>
      </c>
      <c r="AU49">
        <v>2</v>
      </c>
      <c r="AV49">
        <v>2.5</v>
      </c>
      <c r="AW49">
        <v>1.6666666666666701</v>
      </c>
      <c r="AX49">
        <v>2.3333333333333299</v>
      </c>
      <c r="AY49">
        <v>1.00126668575235</v>
      </c>
      <c r="AZ49">
        <f>VLOOKUP(B49,[1]Sheet1!$A:$B,2,FALSE)</f>
        <v>1500</v>
      </c>
      <c r="BA49">
        <v>0.14623287325482001</v>
      </c>
      <c r="BB49" s="2">
        <v>100000000</v>
      </c>
      <c r="BC49">
        <v>41</v>
      </c>
      <c r="BD49">
        <v>14345</v>
      </c>
      <c r="BE49">
        <v>490</v>
      </c>
      <c r="BF49">
        <f>VLOOKUP(B49,[2]Sheet2!$A:$B,2,FALSE)</f>
        <v>1500</v>
      </c>
      <c r="BG49">
        <v>128</v>
      </c>
      <c r="BH49">
        <v>87</v>
      </c>
      <c r="BI49">
        <v>64</v>
      </c>
      <c r="BJ49">
        <v>28</v>
      </c>
      <c r="BK49">
        <v>4.47321428571429</v>
      </c>
      <c r="BL49">
        <v>4.41796875</v>
      </c>
      <c r="BM49">
        <v>4.3965517241379297</v>
      </c>
      <c r="BN49">
        <v>4.34375</v>
      </c>
      <c r="BO49">
        <v>4.0178571428571397</v>
      </c>
      <c r="BP49">
        <v>1.70029128489562</v>
      </c>
      <c r="BQ49">
        <v>16089459000</v>
      </c>
      <c r="BR49">
        <v>0</v>
      </c>
      <c r="BS49">
        <v>4</v>
      </c>
      <c r="BT49">
        <v>5</v>
      </c>
      <c r="BU49">
        <v>15</v>
      </c>
      <c r="BV49">
        <v>0.17969917299999999</v>
      </c>
      <c r="BW49">
        <v>1522</v>
      </c>
      <c r="BX49">
        <v>0.41018966953437302</v>
      </c>
    </row>
    <row r="50" spans="1:76" x14ac:dyDescent="0.3">
      <c r="A50">
        <v>49</v>
      </c>
      <c r="B50" t="s">
        <v>161</v>
      </c>
      <c r="C50" t="str">
        <f>VLOOKUP(B50,[3]Sheet1!$A:$B,2,FALSE)</f>
        <v>아파트</v>
      </c>
      <c r="D50">
        <v>35.856360000000002</v>
      </c>
      <c r="E50">
        <v>128.65021999999999</v>
      </c>
      <c r="F50" s="3">
        <v>43423</v>
      </c>
      <c r="G50" s="1">
        <v>86683</v>
      </c>
      <c r="H50" s="1">
        <v>82847</v>
      </c>
      <c r="I50" s="1">
        <v>88556</v>
      </c>
      <c r="J50" s="1">
        <v>87616</v>
      </c>
      <c r="K50" s="1">
        <v>89142</v>
      </c>
      <c r="L50" s="1">
        <v>86225</v>
      </c>
      <c r="M50" s="1">
        <v>72230</v>
      </c>
      <c r="N50" s="1">
        <v>2929</v>
      </c>
      <c r="O50" s="1">
        <v>1667</v>
      </c>
      <c r="P50" s="1">
        <v>8784</v>
      </c>
      <c r="Q50" s="1">
        <v>13356</v>
      </c>
      <c r="R50" s="1">
        <v>15273</v>
      </c>
      <c r="S50" s="1">
        <v>16881</v>
      </c>
      <c r="T50" s="1">
        <v>16460</v>
      </c>
      <c r="U50" s="1">
        <v>9190</v>
      </c>
      <c r="V50" s="1">
        <v>4842</v>
      </c>
      <c r="W50" s="1">
        <v>3212</v>
      </c>
      <c r="X50" s="1">
        <v>2974</v>
      </c>
      <c r="Y50" s="1">
        <v>2676</v>
      </c>
      <c r="Z50" s="1">
        <v>3399</v>
      </c>
      <c r="AA50" s="1">
        <v>4467</v>
      </c>
      <c r="AB50" s="1">
        <v>6260</v>
      </c>
      <c r="AC50" s="1">
        <v>6003</v>
      </c>
      <c r="AD50" s="1">
        <v>4536</v>
      </c>
      <c r="AE50" s="1">
        <v>8082</v>
      </c>
      <c r="AF50" s="1">
        <v>3474</v>
      </c>
      <c r="AG50" s="1">
        <v>2867</v>
      </c>
      <c r="AH50" s="1">
        <v>2506</v>
      </c>
      <c r="AI50" s="1">
        <v>1960</v>
      </c>
      <c r="AJ50" s="1">
        <v>2820</v>
      </c>
      <c r="AK50" s="1">
        <v>4465</v>
      </c>
      <c r="AL50" s="1">
        <v>5948</v>
      </c>
      <c r="AM50" s="1">
        <v>4488</v>
      </c>
      <c r="AN50" s="1">
        <v>3075</v>
      </c>
      <c r="AO50" s="1">
        <v>6465</v>
      </c>
      <c r="AP50" t="s">
        <v>128</v>
      </c>
      <c r="AQ50">
        <v>0.25505030969627301</v>
      </c>
      <c r="AR50">
        <v>17765</v>
      </c>
      <c r="AS50">
        <v>0.83333333333333304</v>
      </c>
      <c r="AT50">
        <v>1</v>
      </c>
      <c r="AU50">
        <v>1.5</v>
      </c>
      <c r="AV50">
        <v>0</v>
      </c>
      <c r="AW50">
        <v>0</v>
      </c>
      <c r="AX50">
        <v>1.6666666666666701</v>
      </c>
      <c r="AY50">
        <v>4.9511726683762199E-2</v>
      </c>
      <c r="AZ50">
        <f>VLOOKUP(B50,[1]Sheet1!$A:$B,2,FALSE)</f>
        <v>3500</v>
      </c>
      <c r="BA50">
        <v>0.40768079095523901</v>
      </c>
      <c r="BB50">
        <v>675804568.52791905</v>
      </c>
      <c r="BC50">
        <v>868.47208121827396</v>
      </c>
      <c r="BD50">
        <v>5494.4974619289296</v>
      </c>
      <c r="BE50">
        <v>497</v>
      </c>
      <c r="BF50">
        <f>VLOOKUP(B50,[2]Sheet2!$A:$B,2,FALSE)</f>
        <v>392</v>
      </c>
      <c r="BG50">
        <v>74</v>
      </c>
      <c r="BH50">
        <v>51</v>
      </c>
      <c r="BI50">
        <v>34</v>
      </c>
      <c r="BJ50">
        <v>20</v>
      </c>
      <c r="BK50">
        <v>4.5445544554455397</v>
      </c>
      <c r="BL50">
        <v>4.5810810810810798</v>
      </c>
      <c r="BM50">
        <v>4.5686274509803901</v>
      </c>
      <c r="BN50">
        <v>4.5441176470588198</v>
      </c>
      <c r="BO50">
        <v>4.45</v>
      </c>
      <c r="BP50">
        <v>2.2454355960803101</v>
      </c>
      <c r="BQ50">
        <v>13798078000</v>
      </c>
      <c r="BR50">
        <v>0</v>
      </c>
      <c r="BS50">
        <v>0</v>
      </c>
      <c r="BT50">
        <v>3</v>
      </c>
      <c r="BU50">
        <v>4</v>
      </c>
      <c r="BV50">
        <v>0.21235657899999999</v>
      </c>
      <c r="BW50">
        <v>8763</v>
      </c>
      <c r="BX50">
        <v>0.27083070070415599</v>
      </c>
    </row>
    <row r="51" spans="1:76" x14ac:dyDescent="0.3">
      <c r="A51">
        <v>50</v>
      </c>
      <c r="B51" t="s">
        <v>162</v>
      </c>
      <c r="C51" t="str">
        <f>VLOOKUP(B51,[3]Sheet1!$A:$B,2,FALSE)</f>
        <v>관광</v>
      </c>
      <c r="D51">
        <v>35.829560000000001</v>
      </c>
      <c r="E51">
        <v>128.61171999999999</v>
      </c>
      <c r="F51" s="3">
        <v>42359</v>
      </c>
      <c r="G51" s="1">
        <v>66300</v>
      </c>
      <c r="H51" s="1">
        <v>66741</v>
      </c>
      <c r="I51" s="1">
        <v>69667</v>
      </c>
      <c r="J51" s="1">
        <v>69321</v>
      </c>
      <c r="K51" s="1">
        <v>70130</v>
      </c>
      <c r="L51" s="1">
        <v>74735</v>
      </c>
      <c r="M51" s="1">
        <v>66515</v>
      </c>
      <c r="N51" s="1">
        <v>2699</v>
      </c>
      <c r="O51" s="1">
        <v>1566</v>
      </c>
      <c r="P51" s="1">
        <v>5776</v>
      </c>
      <c r="Q51" s="1">
        <v>10044</v>
      </c>
      <c r="R51" s="1">
        <v>12747</v>
      </c>
      <c r="S51" s="1">
        <v>14207</v>
      </c>
      <c r="T51" s="1">
        <v>14593</v>
      </c>
      <c r="U51" s="1">
        <v>7563</v>
      </c>
      <c r="V51" s="1">
        <v>1309</v>
      </c>
      <c r="W51" s="1">
        <v>1355</v>
      </c>
      <c r="X51" s="1">
        <v>2482</v>
      </c>
      <c r="Y51" s="1">
        <v>3059</v>
      </c>
      <c r="Z51" s="1">
        <v>3713</v>
      </c>
      <c r="AA51" s="1">
        <v>4093</v>
      </c>
      <c r="AB51" s="1">
        <v>4529</v>
      </c>
      <c r="AC51" s="1">
        <v>4736</v>
      </c>
      <c r="AD51" s="1">
        <v>4312</v>
      </c>
      <c r="AE51" s="1">
        <v>10180</v>
      </c>
      <c r="AF51" s="1">
        <v>1283</v>
      </c>
      <c r="AG51" s="1">
        <v>1273</v>
      </c>
      <c r="AH51" s="1">
        <v>1931</v>
      </c>
      <c r="AI51" s="1">
        <v>2032</v>
      </c>
      <c r="AJ51" s="1">
        <v>2700</v>
      </c>
      <c r="AK51" s="1">
        <v>3025</v>
      </c>
      <c r="AL51" s="1">
        <v>3439</v>
      </c>
      <c r="AM51" s="1">
        <v>3477</v>
      </c>
      <c r="AN51" s="1">
        <v>3337</v>
      </c>
      <c r="AO51" s="1">
        <v>6915</v>
      </c>
      <c r="AP51" t="s">
        <v>163</v>
      </c>
      <c r="AQ51">
        <v>0.32672465150184299</v>
      </c>
      <c r="AR51">
        <v>89180</v>
      </c>
      <c r="AS51">
        <v>2</v>
      </c>
      <c r="AT51">
        <v>2</v>
      </c>
      <c r="AU51">
        <v>2</v>
      </c>
      <c r="AV51">
        <v>2</v>
      </c>
      <c r="AW51">
        <v>2</v>
      </c>
      <c r="AX51">
        <v>2</v>
      </c>
      <c r="AY51">
        <v>1.6787609293949599</v>
      </c>
      <c r="AZ51">
        <f>VLOOKUP(B51,[1]Sheet1!$A:$B,2,FALSE)</f>
        <v>1300</v>
      </c>
      <c r="BA51">
        <v>0.27488172384175402</v>
      </c>
      <c r="BB51" s="2">
        <v>1220000000</v>
      </c>
      <c r="BC51">
        <v>1411</v>
      </c>
      <c r="BD51">
        <v>4118</v>
      </c>
      <c r="BE51">
        <v>1700</v>
      </c>
      <c r="BF51">
        <f>VLOOKUP(B51,[2]Sheet2!$A:$B,2,FALSE)</f>
        <v>2000</v>
      </c>
      <c r="BG51">
        <v>53</v>
      </c>
      <c r="BH51">
        <v>29</v>
      </c>
      <c r="BI51">
        <v>20</v>
      </c>
      <c r="BJ51">
        <v>7</v>
      </c>
      <c r="BK51">
        <v>4.5071428571428598</v>
      </c>
      <c r="BL51">
        <v>4.5188679245283003</v>
      </c>
      <c r="BM51">
        <v>4.6379310344827598</v>
      </c>
      <c r="BN51">
        <v>4.4749999999999996</v>
      </c>
      <c r="BO51">
        <v>4</v>
      </c>
      <c r="BP51">
        <v>1.5976858929795901</v>
      </c>
      <c r="BQ51">
        <v>10735725000</v>
      </c>
      <c r="BR51">
        <v>0</v>
      </c>
      <c r="BS51">
        <v>1</v>
      </c>
      <c r="BT51">
        <v>3</v>
      </c>
      <c r="BU51">
        <v>12</v>
      </c>
      <c r="BV51">
        <v>0.114347976</v>
      </c>
      <c r="BW51">
        <v>1021</v>
      </c>
      <c r="BX51">
        <v>0.12611867757877199</v>
      </c>
    </row>
    <row r="52" spans="1:76" x14ac:dyDescent="0.3">
      <c r="A52">
        <v>51</v>
      </c>
      <c r="B52" t="s">
        <v>164</v>
      </c>
      <c r="C52" t="str">
        <f>VLOOKUP(B52,[3]Sheet1!$A:$B,2,FALSE)</f>
        <v>사업체</v>
      </c>
      <c r="D52">
        <v>35.822670000000002</v>
      </c>
      <c r="E52">
        <v>128.53376</v>
      </c>
      <c r="F52" s="3">
        <v>41942</v>
      </c>
      <c r="G52" s="1">
        <v>120510</v>
      </c>
      <c r="H52" s="1">
        <v>117611</v>
      </c>
      <c r="I52" s="1">
        <v>121539</v>
      </c>
      <c r="J52" s="1">
        <v>121497</v>
      </c>
      <c r="K52" s="1">
        <v>124008</v>
      </c>
      <c r="L52" s="1">
        <v>122723</v>
      </c>
      <c r="M52" s="1">
        <v>103104</v>
      </c>
      <c r="N52" s="1">
        <v>5743</v>
      </c>
      <c r="O52" s="1">
        <v>4294</v>
      </c>
      <c r="P52" s="1">
        <v>11982</v>
      </c>
      <c r="Q52" s="1">
        <v>16312</v>
      </c>
      <c r="R52" s="1">
        <v>19149</v>
      </c>
      <c r="S52" s="1">
        <v>23528</v>
      </c>
      <c r="T52" s="1">
        <v>24019</v>
      </c>
      <c r="U52" s="1">
        <v>13483</v>
      </c>
      <c r="V52" s="1">
        <v>5234</v>
      </c>
      <c r="W52" s="1">
        <v>3408</v>
      </c>
      <c r="X52" s="1">
        <v>3992</v>
      </c>
      <c r="Y52" s="1">
        <v>4642</v>
      </c>
      <c r="Z52" s="1">
        <v>5664</v>
      </c>
      <c r="AA52" s="1">
        <v>6360</v>
      </c>
      <c r="AB52" s="1">
        <v>7600</v>
      </c>
      <c r="AC52" s="1">
        <v>7763</v>
      </c>
      <c r="AD52" s="1">
        <v>6085</v>
      </c>
      <c r="AE52" s="1">
        <v>12900</v>
      </c>
      <c r="AF52" s="1">
        <v>4928</v>
      </c>
      <c r="AG52" s="1">
        <v>3420</v>
      </c>
      <c r="AH52" s="1">
        <v>3511</v>
      </c>
      <c r="AI52" s="1">
        <v>3415</v>
      </c>
      <c r="AJ52" s="1">
        <v>4784</v>
      </c>
      <c r="AK52" s="1">
        <v>5956</v>
      </c>
      <c r="AL52" s="1">
        <v>7746</v>
      </c>
      <c r="AM52" s="1">
        <v>6151</v>
      </c>
      <c r="AN52" s="1">
        <v>4964</v>
      </c>
      <c r="AO52" s="1">
        <v>9947</v>
      </c>
      <c r="AP52" t="s">
        <v>165</v>
      </c>
      <c r="AQ52">
        <v>1.06403482556039</v>
      </c>
      <c r="AR52">
        <v>16333</v>
      </c>
      <c r="AS52">
        <v>2.3333333333333299</v>
      </c>
      <c r="AT52">
        <v>2</v>
      </c>
      <c r="AU52">
        <v>2.5</v>
      </c>
      <c r="AV52">
        <v>2.5</v>
      </c>
      <c r="AW52">
        <v>2</v>
      </c>
      <c r="AX52">
        <v>2.6666666666666701</v>
      </c>
      <c r="AY52">
        <v>1.2433920869180899</v>
      </c>
      <c r="AZ52">
        <f>VLOOKUP(B52,[1]Sheet1!$A:$B,2,FALSE)</f>
        <v>935</v>
      </c>
      <c r="BA52">
        <v>0.28021947383307</v>
      </c>
      <c r="BB52" s="2">
        <v>790000000</v>
      </c>
      <c r="BC52">
        <v>293</v>
      </c>
      <c r="BD52">
        <v>4208</v>
      </c>
      <c r="BE52">
        <v>628</v>
      </c>
      <c r="BF52">
        <f>VLOOKUP(B52,[2]Sheet2!$A:$B,2,FALSE)</f>
        <v>2000</v>
      </c>
      <c r="BG52">
        <v>95</v>
      </c>
      <c r="BH52">
        <v>65</v>
      </c>
      <c r="BI52">
        <v>54</v>
      </c>
      <c r="BJ52">
        <v>20</v>
      </c>
      <c r="BK52">
        <v>4.6590909090909101</v>
      </c>
      <c r="BL52">
        <v>4.6157894736842104</v>
      </c>
      <c r="BM52">
        <v>4.5153846153846198</v>
      </c>
      <c r="BN52">
        <v>4.4907407407407396</v>
      </c>
      <c r="BO52">
        <v>4.4249999999999998</v>
      </c>
      <c r="BP52">
        <v>1.64556680079128</v>
      </c>
      <c r="BQ52" s="2">
        <v>10500000000</v>
      </c>
      <c r="BR52">
        <v>0</v>
      </c>
      <c r="BS52">
        <v>1</v>
      </c>
      <c r="BT52">
        <v>5</v>
      </c>
      <c r="BU52">
        <v>10</v>
      </c>
      <c r="BV52">
        <v>0.13845754699999999</v>
      </c>
      <c r="BW52">
        <v>13071</v>
      </c>
      <c r="BX52">
        <v>0.29413314440111299</v>
      </c>
    </row>
    <row r="53" spans="1:76" x14ac:dyDescent="0.3">
      <c r="A53">
        <v>52</v>
      </c>
      <c r="B53" t="s">
        <v>166</v>
      </c>
      <c r="C53" t="str">
        <f>VLOOKUP(B53,[3]Sheet1!$A:$B,2,FALSE)</f>
        <v>IC근처</v>
      </c>
      <c r="D53">
        <v>35.850549999999998</v>
      </c>
      <c r="E53">
        <v>128.52027000000001</v>
      </c>
      <c r="F53" s="3">
        <v>42326</v>
      </c>
      <c r="G53" s="1">
        <v>92820</v>
      </c>
      <c r="H53" s="1">
        <v>89420</v>
      </c>
      <c r="I53" s="1">
        <v>96291</v>
      </c>
      <c r="J53" s="1">
        <v>95240</v>
      </c>
      <c r="K53" s="1">
        <v>96282</v>
      </c>
      <c r="L53" s="1">
        <v>85944</v>
      </c>
      <c r="M53" s="1">
        <v>74812</v>
      </c>
      <c r="N53" s="1">
        <v>3897</v>
      </c>
      <c r="O53" s="1">
        <v>3003</v>
      </c>
      <c r="P53" s="1">
        <v>10846</v>
      </c>
      <c r="Q53" s="1">
        <v>13307</v>
      </c>
      <c r="R53" s="1">
        <v>14463</v>
      </c>
      <c r="S53" s="1">
        <v>17933</v>
      </c>
      <c r="T53" s="1">
        <v>17231</v>
      </c>
      <c r="U53" s="1">
        <v>9008</v>
      </c>
      <c r="V53" s="1">
        <v>1877</v>
      </c>
      <c r="W53" s="1">
        <v>2111</v>
      </c>
      <c r="X53" s="1">
        <v>3804</v>
      </c>
      <c r="Y53" s="1">
        <v>4475</v>
      </c>
      <c r="Z53" s="1">
        <v>5182</v>
      </c>
      <c r="AA53" s="1">
        <v>5480</v>
      </c>
      <c r="AB53" s="1">
        <v>6842</v>
      </c>
      <c r="AC53" s="1">
        <v>7409</v>
      </c>
      <c r="AD53" s="1">
        <v>6979</v>
      </c>
      <c r="AE53" s="1">
        <v>11087</v>
      </c>
      <c r="AF53" s="1">
        <v>1897</v>
      </c>
      <c r="AG53" s="1">
        <v>1985</v>
      </c>
      <c r="AH53" s="1">
        <v>2535</v>
      </c>
      <c r="AI53" s="1">
        <v>2419</v>
      </c>
      <c r="AJ53" s="1">
        <v>2899</v>
      </c>
      <c r="AK53" s="1">
        <v>3236</v>
      </c>
      <c r="AL53" s="1">
        <v>4120</v>
      </c>
      <c r="AM53" s="1">
        <v>4740</v>
      </c>
      <c r="AN53" s="1">
        <v>4194</v>
      </c>
      <c r="AO53" s="1">
        <v>6459</v>
      </c>
      <c r="AP53" t="s">
        <v>167</v>
      </c>
      <c r="AQ53">
        <v>1.14762550497103</v>
      </c>
      <c r="AR53">
        <v>28858</v>
      </c>
      <c r="AS53">
        <v>2</v>
      </c>
      <c r="AT53">
        <v>2</v>
      </c>
      <c r="AU53">
        <v>1.5</v>
      </c>
      <c r="AV53">
        <v>2.5</v>
      </c>
      <c r="AW53">
        <v>2</v>
      </c>
      <c r="AX53">
        <v>2</v>
      </c>
      <c r="AY53">
        <v>1.18373428108277</v>
      </c>
      <c r="AZ53">
        <f>VLOOKUP(B53,[1]Sheet1!$A:$B,2,FALSE)</f>
        <v>10000</v>
      </c>
      <c r="BA53">
        <v>1.4423177995352701</v>
      </c>
      <c r="BB53" s="2">
        <v>1090000000</v>
      </c>
      <c r="BC53">
        <v>994</v>
      </c>
      <c r="BD53">
        <v>3631</v>
      </c>
      <c r="BE53">
        <v>1100</v>
      </c>
      <c r="BF53">
        <v>10000</v>
      </c>
      <c r="BG53">
        <v>10</v>
      </c>
      <c r="BH53">
        <v>10</v>
      </c>
      <c r="BI53">
        <v>10</v>
      </c>
      <c r="BJ53">
        <v>10</v>
      </c>
      <c r="BK53">
        <v>4.9000000000000004</v>
      </c>
      <c r="BL53">
        <v>4.9000000000000004</v>
      </c>
      <c r="BM53">
        <v>4.9000000000000004</v>
      </c>
      <c r="BN53">
        <v>4.9000000000000004</v>
      </c>
      <c r="BO53">
        <v>4.9000000000000004</v>
      </c>
      <c r="BP53">
        <v>1.70814167695073</v>
      </c>
      <c r="BQ53" s="2">
        <v>10500000000</v>
      </c>
      <c r="BR53">
        <v>0</v>
      </c>
      <c r="BS53">
        <v>5</v>
      </c>
      <c r="BT53">
        <v>9</v>
      </c>
      <c r="BU53">
        <v>12</v>
      </c>
      <c r="BV53">
        <v>7.4223853000000006E-2</v>
      </c>
      <c r="BW53">
        <v>14528</v>
      </c>
      <c r="BX53">
        <v>2.3613271655280502E-2</v>
      </c>
    </row>
    <row r="54" spans="1:76" x14ac:dyDescent="0.3">
      <c r="A54">
        <v>53</v>
      </c>
      <c r="B54" t="s">
        <v>168</v>
      </c>
      <c r="C54" t="str">
        <f>VLOOKUP(B54,[3]Sheet1!$A:$B,2,FALSE)</f>
        <v>아파트</v>
      </c>
      <c r="D54">
        <v>35.860460000000003</v>
      </c>
      <c r="E54">
        <v>128.61804000000001</v>
      </c>
      <c r="F54" s="3">
        <v>42851</v>
      </c>
      <c r="G54" s="1">
        <v>148433</v>
      </c>
      <c r="H54" s="1">
        <v>138251</v>
      </c>
      <c r="I54" s="1">
        <v>150980</v>
      </c>
      <c r="J54" s="1">
        <v>149077</v>
      </c>
      <c r="K54" s="1">
        <v>151969</v>
      </c>
      <c r="L54" s="1">
        <v>139361</v>
      </c>
      <c r="M54" s="1">
        <v>107051</v>
      </c>
      <c r="N54" s="1">
        <v>5310</v>
      </c>
      <c r="O54" s="1">
        <v>2679</v>
      </c>
      <c r="P54" s="1">
        <v>14260</v>
      </c>
      <c r="Q54" s="1">
        <v>21260</v>
      </c>
      <c r="R54" s="1">
        <v>23964</v>
      </c>
      <c r="S54" s="1">
        <v>28557</v>
      </c>
      <c r="T54" s="1">
        <v>28674</v>
      </c>
      <c r="U54" s="1">
        <v>15259</v>
      </c>
      <c r="V54" s="1">
        <v>3553</v>
      </c>
      <c r="W54" s="1">
        <v>3588</v>
      </c>
      <c r="X54" s="1">
        <v>5319</v>
      </c>
      <c r="Y54" s="1">
        <v>5781</v>
      </c>
      <c r="Z54" s="1">
        <v>6967</v>
      </c>
      <c r="AA54" s="1">
        <v>8144</v>
      </c>
      <c r="AB54" s="1">
        <v>9676</v>
      </c>
      <c r="AC54" s="1">
        <v>9509</v>
      </c>
      <c r="AD54" s="1">
        <v>7733</v>
      </c>
      <c r="AE54" s="1">
        <v>16454</v>
      </c>
      <c r="AF54" s="1">
        <v>3726</v>
      </c>
      <c r="AG54" s="1">
        <v>3842</v>
      </c>
      <c r="AH54" s="1">
        <v>4669</v>
      </c>
      <c r="AI54" s="1">
        <v>4280</v>
      </c>
      <c r="AJ54" s="1">
        <v>5719</v>
      </c>
      <c r="AK54" s="1">
        <v>7176</v>
      </c>
      <c r="AL54" s="1">
        <v>8422</v>
      </c>
      <c r="AM54" s="1">
        <v>7418</v>
      </c>
      <c r="AN54" s="1">
        <v>5761</v>
      </c>
      <c r="AO54" s="1">
        <v>12266</v>
      </c>
      <c r="AP54" t="s">
        <v>169</v>
      </c>
      <c r="AQ54">
        <v>0.98100920604494102</v>
      </c>
      <c r="AR54">
        <v>26023</v>
      </c>
      <c r="AS54">
        <v>2.5</v>
      </c>
      <c r="AT54">
        <v>2</v>
      </c>
      <c r="AU54">
        <v>2.5</v>
      </c>
      <c r="AV54">
        <v>3</v>
      </c>
      <c r="AW54">
        <v>2.6666666666666701</v>
      </c>
      <c r="AX54">
        <v>2.3333333333333299</v>
      </c>
      <c r="AY54">
        <v>0.111547987894647</v>
      </c>
      <c r="AZ54">
        <f>VLOOKUP(B54,[1]Sheet1!$A:$B,2,FALSE)</f>
        <v>711</v>
      </c>
      <c r="BA54">
        <v>0.19484548574972799</v>
      </c>
      <c r="BB54" s="2">
        <v>920000000</v>
      </c>
      <c r="BC54">
        <v>108</v>
      </c>
      <c r="BD54">
        <v>3297</v>
      </c>
      <c r="BE54">
        <v>706</v>
      </c>
      <c r="BF54">
        <f>VLOOKUP(B54,[2]Sheet2!$A:$B,2,FALSE)</f>
        <v>2100</v>
      </c>
      <c r="BG54">
        <v>77</v>
      </c>
      <c r="BH54">
        <v>50</v>
      </c>
      <c r="BI54">
        <v>38</v>
      </c>
      <c r="BJ54">
        <v>26</v>
      </c>
      <c r="BK54">
        <v>4.7117117117117102</v>
      </c>
      <c r="BL54">
        <v>4.62337662337662</v>
      </c>
      <c r="BM54">
        <v>4.62</v>
      </c>
      <c r="BN54">
        <v>4.5526315789473699</v>
      </c>
      <c r="BO54">
        <v>4.5769230769230802</v>
      </c>
      <c r="BP54">
        <v>1.06686326578681</v>
      </c>
      <c r="BQ54">
        <v>13798078000</v>
      </c>
      <c r="BR54">
        <v>0</v>
      </c>
      <c r="BS54">
        <v>3</v>
      </c>
      <c r="BT54">
        <v>8</v>
      </c>
      <c r="BU54">
        <v>14</v>
      </c>
      <c r="BV54">
        <v>0.27573466499999999</v>
      </c>
      <c r="BW54">
        <v>3530</v>
      </c>
      <c r="BX54">
        <v>0.298494427221426</v>
      </c>
    </row>
    <row r="55" spans="1:76" x14ac:dyDescent="0.3">
      <c r="A55">
        <v>54</v>
      </c>
      <c r="B55" t="s">
        <v>170</v>
      </c>
      <c r="C55" t="str">
        <f>VLOOKUP(B55,[3]Sheet1!$A:$B,2,FALSE)</f>
        <v>아파트</v>
      </c>
      <c r="D55">
        <v>35.872799999999998</v>
      </c>
      <c r="E55">
        <v>128.63900000000001</v>
      </c>
      <c r="F55" s="3">
        <v>43458</v>
      </c>
      <c r="G55" s="1">
        <v>86850</v>
      </c>
      <c r="H55" s="1">
        <v>82722</v>
      </c>
      <c r="I55" s="1">
        <v>85891</v>
      </c>
      <c r="J55" s="1">
        <v>86928</v>
      </c>
      <c r="K55" s="1">
        <v>89045</v>
      </c>
      <c r="L55" s="1">
        <v>86040</v>
      </c>
      <c r="M55" s="1">
        <v>71649</v>
      </c>
      <c r="N55" s="1">
        <v>3820</v>
      </c>
      <c r="O55" s="1">
        <v>3008</v>
      </c>
      <c r="P55" s="1">
        <v>8301</v>
      </c>
      <c r="Q55" s="1">
        <v>12868</v>
      </c>
      <c r="R55" s="1">
        <v>14602</v>
      </c>
      <c r="S55" s="1">
        <v>16971</v>
      </c>
      <c r="T55" s="1">
        <v>15762</v>
      </c>
      <c r="U55" s="1">
        <v>8643</v>
      </c>
      <c r="V55" s="1">
        <v>2322</v>
      </c>
      <c r="W55" s="1">
        <v>2257</v>
      </c>
      <c r="X55" s="1">
        <v>3170</v>
      </c>
      <c r="Y55" s="1">
        <v>3267</v>
      </c>
      <c r="Z55" s="1">
        <v>4026</v>
      </c>
      <c r="AA55" s="1">
        <v>4619</v>
      </c>
      <c r="AB55" s="1">
        <v>5577</v>
      </c>
      <c r="AC55" s="1">
        <v>5925</v>
      </c>
      <c r="AD55" s="1">
        <v>5171</v>
      </c>
      <c r="AE55" s="1">
        <v>11727</v>
      </c>
      <c r="AF55" s="1">
        <v>2072</v>
      </c>
      <c r="AG55" s="1">
        <v>1985</v>
      </c>
      <c r="AH55" s="1">
        <v>2429</v>
      </c>
      <c r="AI55" s="1">
        <v>2033</v>
      </c>
      <c r="AJ55" s="1">
        <v>2935</v>
      </c>
      <c r="AK55" s="1">
        <v>3709</v>
      </c>
      <c r="AL55" s="1">
        <v>4266</v>
      </c>
      <c r="AM55" s="1">
        <v>4282</v>
      </c>
      <c r="AN55" s="1">
        <v>3796</v>
      </c>
      <c r="AO55" s="1">
        <v>8401</v>
      </c>
      <c r="AP55" t="s">
        <v>171</v>
      </c>
      <c r="AQ55">
        <v>0.77744638174531799</v>
      </c>
      <c r="AR55">
        <v>36306</v>
      </c>
      <c r="AS55">
        <v>2.1666666666666701</v>
      </c>
      <c r="AT55">
        <v>2</v>
      </c>
      <c r="AU55">
        <v>2.5</v>
      </c>
      <c r="AV55">
        <v>2</v>
      </c>
      <c r="AW55">
        <v>2.3333333333333299</v>
      </c>
      <c r="AX55">
        <v>2</v>
      </c>
      <c r="AY55">
        <v>2.0378414381056298</v>
      </c>
      <c r="AZ55">
        <f>VLOOKUP(B55,[1]Sheet1!$A:$B,2,FALSE)</f>
        <v>3200</v>
      </c>
      <c r="BA55">
        <v>0.338975916483581</v>
      </c>
      <c r="BB55" s="2">
        <v>720000000</v>
      </c>
      <c r="BC55">
        <v>878</v>
      </c>
      <c r="BD55">
        <v>6400</v>
      </c>
      <c r="BE55">
        <v>354</v>
      </c>
      <c r="BF55">
        <f>VLOOKUP(B55,[2]Sheet2!$A:$B,2,FALSE)</f>
        <v>572</v>
      </c>
      <c r="BG55">
        <v>86</v>
      </c>
      <c r="BH55">
        <v>54</v>
      </c>
      <c r="BI55">
        <v>43</v>
      </c>
      <c r="BJ55">
        <v>24</v>
      </c>
      <c r="BK55">
        <v>4.6875</v>
      </c>
      <c r="BL55">
        <v>4.7209302325581399</v>
      </c>
      <c r="BM55">
        <v>4.7777777777777803</v>
      </c>
      <c r="BN55">
        <v>4.7674418604651203</v>
      </c>
      <c r="BO55">
        <v>4.7291666666666696</v>
      </c>
      <c r="BP55">
        <v>1.2600239730177001</v>
      </c>
      <c r="BQ55">
        <v>13798078000</v>
      </c>
      <c r="BR55">
        <v>0</v>
      </c>
      <c r="BS55">
        <v>2</v>
      </c>
      <c r="BT55">
        <v>2</v>
      </c>
      <c r="BU55">
        <v>13</v>
      </c>
      <c r="BV55">
        <v>0.14541890599999999</v>
      </c>
      <c r="BW55">
        <v>8763</v>
      </c>
      <c r="BX55">
        <v>0.25002813292400999</v>
      </c>
    </row>
    <row r="56" spans="1:76" x14ac:dyDescent="0.3">
      <c r="A56">
        <v>55</v>
      </c>
      <c r="B56" t="s">
        <v>172</v>
      </c>
      <c r="C56" t="str">
        <f>VLOOKUP(B56,[3]Sheet1!$A:$B,2,FALSE)</f>
        <v>아파트</v>
      </c>
      <c r="D56">
        <v>35.829560000000001</v>
      </c>
      <c r="E56">
        <v>128.54812999999999</v>
      </c>
      <c r="F56" s="3">
        <v>43843</v>
      </c>
      <c r="G56" s="1">
        <v>68909</v>
      </c>
      <c r="H56" s="1">
        <v>66331</v>
      </c>
      <c r="I56" s="1">
        <v>71266</v>
      </c>
      <c r="J56" s="1">
        <v>71106</v>
      </c>
      <c r="K56" s="1">
        <v>71385</v>
      </c>
      <c r="L56" s="1">
        <v>68705</v>
      </c>
      <c r="M56" s="1">
        <v>58422</v>
      </c>
      <c r="N56" s="1">
        <v>2849</v>
      </c>
      <c r="O56" s="1">
        <v>1727</v>
      </c>
      <c r="P56" s="1">
        <v>6799</v>
      </c>
      <c r="Q56" s="1">
        <v>10217</v>
      </c>
      <c r="R56" s="1">
        <v>11943</v>
      </c>
      <c r="S56" s="1">
        <v>13295</v>
      </c>
      <c r="T56" s="1">
        <v>13466</v>
      </c>
      <c r="U56" s="1">
        <v>7542</v>
      </c>
      <c r="V56" s="1">
        <v>1113</v>
      </c>
      <c r="W56" s="1">
        <v>1981</v>
      </c>
      <c r="X56" s="1">
        <v>3073</v>
      </c>
      <c r="Y56" s="1">
        <v>3073</v>
      </c>
      <c r="Z56" s="1">
        <v>3737</v>
      </c>
      <c r="AA56" s="1">
        <v>3686</v>
      </c>
      <c r="AB56" s="1">
        <v>4206</v>
      </c>
      <c r="AC56" s="1">
        <v>4296</v>
      </c>
      <c r="AD56" s="1">
        <v>3924</v>
      </c>
      <c r="AE56" s="1">
        <v>9488</v>
      </c>
      <c r="AF56" s="1">
        <v>1133</v>
      </c>
      <c r="AG56" s="1">
        <v>1870</v>
      </c>
      <c r="AH56" s="1">
        <v>2713</v>
      </c>
      <c r="AI56" s="1">
        <v>2173</v>
      </c>
      <c r="AJ56" s="1">
        <v>2632</v>
      </c>
      <c r="AK56" s="1">
        <v>2618</v>
      </c>
      <c r="AL56" s="1">
        <v>3021</v>
      </c>
      <c r="AM56" s="1">
        <v>3290</v>
      </c>
      <c r="AN56" s="1">
        <v>2905</v>
      </c>
      <c r="AO56" s="1">
        <v>6892</v>
      </c>
      <c r="AP56" t="s">
        <v>173</v>
      </c>
      <c r="AQ56">
        <v>0.451994458211605</v>
      </c>
      <c r="AR56">
        <v>44017</v>
      </c>
      <c r="AS56">
        <v>2.6666666666666701</v>
      </c>
      <c r="AT56">
        <v>2.5</v>
      </c>
      <c r="AU56">
        <v>3</v>
      </c>
      <c r="AV56">
        <v>2.5</v>
      </c>
      <c r="AW56">
        <v>2.3333333333333299</v>
      </c>
      <c r="AX56">
        <v>3</v>
      </c>
      <c r="AY56">
        <v>6.3412019560030494E-2</v>
      </c>
      <c r="AZ56">
        <f>VLOOKUP(B56,[1]Sheet1!$A:$B,2,FALSE)</f>
        <v>2000</v>
      </c>
      <c r="BA56" s="2">
        <v>2.99298425299199E-5</v>
      </c>
      <c r="BB56">
        <v>4.0504324521866203E-3</v>
      </c>
      <c r="BC56">
        <v>5.2313883299798802E-2</v>
      </c>
      <c r="BD56">
        <v>0.91652640109718897</v>
      </c>
      <c r="BE56">
        <v>1600</v>
      </c>
      <c r="BF56">
        <f>VLOOKUP(B56,[2]Sheet2!$A:$B,2,FALSE)</f>
        <v>2000</v>
      </c>
      <c r="BG56">
        <v>88</v>
      </c>
      <c r="BH56">
        <v>55</v>
      </c>
      <c r="BI56">
        <v>44</v>
      </c>
      <c r="BJ56">
        <v>27</v>
      </c>
      <c r="BK56">
        <v>4.6704545454545503</v>
      </c>
      <c r="BL56">
        <v>4.6704545454545503</v>
      </c>
      <c r="BM56">
        <v>4.6545454545454499</v>
      </c>
      <c r="BN56">
        <v>4.7159090909090899</v>
      </c>
      <c r="BO56">
        <v>4.6481481481481497</v>
      </c>
      <c r="BP56">
        <v>3.79238212012196E-2</v>
      </c>
      <c r="BQ56">
        <v>3.26570955481731E-3</v>
      </c>
      <c r="BR56">
        <v>0</v>
      </c>
      <c r="BS56">
        <v>1</v>
      </c>
      <c r="BT56">
        <v>5</v>
      </c>
      <c r="BU56">
        <v>11</v>
      </c>
      <c r="BV56">
        <v>0.43497382400000001</v>
      </c>
      <c r="BW56">
        <v>4646</v>
      </c>
      <c r="BX56">
        <v>0.79555555555555502</v>
      </c>
    </row>
    <row r="57" spans="1:76" x14ac:dyDescent="0.3">
      <c r="A57">
        <v>56</v>
      </c>
      <c r="B57" t="s">
        <v>174</v>
      </c>
      <c r="C57" t="str">
        <f>VLOOKUP(B57,[3]Sheet1!$A:$B,2,FALSE)</f>
        <v>아파트</v>
      </c>
      <c r="D57">
        <v>35.845469999999999</v>
      </c>
      <c r="E57">
        <v>128.59352000000001</v>
      </c>
      <c r="F57" s="3">
        <v>43794</v>
      </c>
      <c r="G57" s="1">
        <v>83646</v>
      </c>
      <c r="H57" s="1">
        <v>77234</v>
      </c>
      <c r="I57" s="1">
        <v>85515</v>
      </c>
      <c r="J57" s="1">
        <v>84107</v>
      </c>
      <c r="K57" s="1">
        <v>82918</v>
      </c>
      <c r="L57" s="1">
        <v>70516</v>
      </c>
      <c r="M57" s="1">
        <v>56456</v>
      </c>
      <c r="N57" s="1">
        <v>3227</v>
      </c>
      <c r="O57" s="1">
        <v>2015</v>
      </c>
      <c r="P57" s="1">
        <v>8726</v>
      </c>
      <c r="Q57" s="1">
        <v>12599</v>
      </c>
      <c r="R57" s="1">
        <v>13436</v>
      </c>
      <c r="S57" s="1">
        <v>14778</v>
      </c>
      <c r="T57" s="1">
        <v>13997</v>
      </c>
      <c r="U57" s="1">
        <v>7720</v>
      </c>
      <c r="V57" s="1">
        <v>1538</v>
      </c>
      <c r="W57" s="1">
        <v>2193</v>
      </c>
      <c r="X57" s="1">
        <v>3264</v>
      </c>
      <c r="Y57" s="1">
        <v>3259</v>
      </c>
      <c r="Z57" s="1">
        <v>4087</v>
      </c>
      <c r="AA57" s="1">
        <v>4225</v>
      </c>
      <c r="AB57" s="1">
        <v>4825</v>
      </c>
      <c r="AC57" s="1">
        <v>4869</v>
      </c>
      <c r="AD57" s="1">
        <v>4344</v>
      </c>
      <c r="AE57" s="1">
        <v>11271</v>
      </c>
      <c r="AF57" s="1">
        <v>1389</v>
      </c>
      <c r="AG57" s="1">
        <v>2165</v>
      </c>
      <c r="AH57" s="1">
        <v>2821</v>
      </c>
      <c r="AI57" s="1">
        <v>2181</v>
      </c>
      <c r="AJ57" s="1">
        <v>2582</v>
      </c>
      <c r="AK57" s="1">
        <v>2911</v>
      </c>
      <c r="AL57" s="1">
        <v>3353</v>
      </c>
      <c r="AM57" s="1">
        <v>3380</v>
      </c>
      <c r="AN57" s="1">
        <v>3271</v>
      </c>
      <c r="AO57" s="1">
        <v>8578</v>
      </c>
      <c r="AP57" t="s">
        <v>175</v>
      </c>
      <c r="AQ57">
        <v>1.57791451524588</v>
      </c>
      <c r="AR57">
        <v>42008</v>
      </c>
      <c r="AS57">
        <v>1</v>
      </c>
      <c r="AT57">
        <v>1.5</v>
      </c>
      <c r="AU57">
        <v>0</v>
      </c>
      <c r="AV57">
        <v>1.5</v>
      </c>
      <c r="AW57">
        <v>2</v>
      </c>
      <c r="AX57">
        <v>0</v>
      </c>
      <c r="AY57">
        <v>2.7121645023208601E-2</v>
      </c>
      <c r="AZ57">
        <f>VLOOKUP(B57,[1]Sheet1!$A:$B,2,FALSE)</f>
        <v>4200</v>
      </c>
      <c r="BA57" s="2">
        <v>1.1448844692915601E-5</v>
      </c>
      <c r="BB57">
        <v>1.7322372207123401E-2</v>
      </c>
      <c r="BC57">
        <v>0.23471916724133901</v>
      </c>
      <c r="BD57">
        <v>0.32483847051801001</v>
      </c>
      <c r="BE57">
        <v>358</v>
      </c>
      <c r="BF57">
        <f>VLOOKUP(B57,[2]Sheet2!$A:$B,2,FALSE)</f>
        <v>2700</v>
      </c>
      <c r="BG57">
        <v>80</v>
      </c>
      <c r="BH57">
        <v>57</v>
      </c>
      <c r="BI57">
        <v>43</v>
      </c>
      <c r="BJ57">
        <v>22</v>
      </c>
      <c r="BK57">
        <v>4.7441860465116301</v>
      </c>
      <c r="BL57">
        <v>4.7249999999999996</v>
      </c>
      <c r="BM57">
        <v>4.7894736842105301</v>
      </c>
      <c r="BN57">
        <v>4.7674418604651203</v>
      </c>
      <c r="BO57">
        <v>4.8181818181818201</v>
      </c>
      <c r="BP57">
        <v>1.5972651931968201E-2</v>
      </c>
      <c r="BQ57">
        <v>3.26570955481731E-3</v>
      </c>
      <c r="BR57">
        <v>1</v>
      </c>
      <c r="BS57">
        <v>6</v>
      </c>
      <c r="BT57">
        <v>10</v>
      </c>
      <c r="BU57">
        <v>13</v>
      </c>
      <c r="BV57">
        <v>0.27526568299999998</v>
      </c>
      <c r="BW57">
        <v>5664</v>
      </c>
      <c r="BX57">
        <v>0.65174139749837601</v>
      </c>
    </row>
    <row r="58" spans="1:76" x14ac:dyDescent="0.3">
      <c r="A58">
        <v>57</v>
      </c>
      <c r="B58" t="s">
        <v>176</v>
      </c>
      <c r="C58" t="str">
        <f>VLOOKUP(B58,[3]Sheet1!$A:$B,2,FALSE)</f>
        <v>아파트</v>
      </c>
      <c r="D58">
        <v>35.840919999999997</v>
      </c>
      <c r="E58">
        <v>128.61395999999999</v>
      </c>
      <c r="F58" s="3">
        <v>42731</v>
      </c>
      <c r="G58" s="1">
        <v>82674</v>
      </c>
      <c r="H58" s="1">
        <v>78657</v>
      </c>
      <c r="I58" s="1">
        <v>83428</v>
      </c>
      <c r="J58" s="1">
        <v>82727</v>
      </c>
      <c r="K58" s="1">
        <v>84261</v>
      </c>
      <c r="L58" s="1">
        <v>79393</v>
      </c>
      <c r="M58" s="1">
        <v>67169</v>
      </c>
      <c r="N58" s="1">
        <v>4397</v>
      </c>
      <c r="O58" s="1">
        <v>3075</v>
      </c>
      <c r="P58" s="1">
        <v>7990</v>
      </c>
      <c r="Q58" s="1">
        <v>11966</v>
      </c>
      <c r="R58" s="1">
        <v>13078</v>
      </c>
      <c r="S58" s="1">
        <v>14606</v>
      </c>
      <c r="T58" s="1">
        <v>14935</v>
      </c>
      <c r="U58" s="1">
        <v>9439</v>
      </c>
      <c r="V58" s="1">
        <v>1976</v>
      </c>
      <c r="W58" s="1">
        <v>1488</v>
      </c>
      <c r="X58" s="1">
        <v>2496</v>
      </c>
      <c r="Y58" s="1">
        <v>3122</v>
      </c>
      <c r="Z58" s="1">
        <v>3853</v>
      </c>
      <c r="AA58" s="1">
        <v>4618</v>
      </c>
      <c r="AB58" s="1">
        <v>5175</v>
      </c>
      <c r="AC58" s="1">
        <v>5205</v>
      </c>
      <c r="AD58" s="1">
        <v>4674</v>
      </c>
      <c r="AE58" s="1">
        <v>11527</v>
      </c>
      <c r="AF58" s="1">
        <v>2081</v>
      </c>
      <c r="AG58" s="1">
        <v>1636</v>
      </c>
      <c r="AH58" s="1">
        <v>2111</v>
      </c>
      <c r="AI58" s="1">
        <v>2125</v>
      </c>
      <c r="AJ58" s="1">
        <v>3127</v>
      </c>
      <c r="AK58" s="1">
        <v>3519</v>
      </c>
      <c r="AL58" s="1">
        <v>4206</v>
      </c>
      <c r="AM58" s="1">
        <v>3840</v>
      </c>
      <c r="AN58" s="1">
        <v>3615</v>
      </c>
      <c r="AO58" s="1">
        <v>9186</v>
      </c>
      <c r="AP58" t="s">
        <v>177</v>
      </c>
      <c r="AQ58">
        <v>1.2033680583969499</v>
      </c>
      <c r="AR58">
        <v>34064</v>
      </c>
      <c r="AS58">
        <v>2.6666666666666701</v>
      </c>
      <c r="AT58">
        <v>2.5</v>
      </c>
      <c r="AU58">
        <v>3</v>
      </c>
      <c r="AV58">
        <v>2.5</v>
      </c>
      <c r="AW58">
        <v>2.3333333333333299</v>
      </c>
      <c r="AX58">
        <v>3</v>
      </c>
      <c r="AY58">
        <v>0.18257354866695899</v>
      </c>
      <c r="AZ58">
        <f>VLOOKUP(B58,[1]Sheet1!$A:$B,2,FALSE)</f>
        <v>830</v>
      </c>
      <c r="BA58">
        <v>0.45125711739000202</v>
      </c>
      <c r="BB58" s="2">
        <v>235000000</v>
      </c>
      <c r="BC58">
        <v>100</v>
      </c>
      <c r="BD58">
        <v>15197</v>
      </c>
      <c r="BE58">
        <v>1200</v>
      </c>
      <c r="BF58">
        <f>VLOOKUP(B58,[2]Sheet2!$A:$B,2,FALSE)</f>
        <v>1300</v>
      </c>
      <c r="BG58">
        <v>83</v>
      </c>
      <c r="BH58">
        <v>48</v>
      </c>
      <c r="BI58">
        <v>33</v>
      </c>
      <c r="BJ58">
        <v>18</v>
      </c>
      <c r="BK58">
        <v>4.4722222222222197</v>
      </c>
      <c r="BL58">
        <v>4.5060240963855396</v>
      </c>
      <c r="BM58">
        <v>4.4791666666666696</v>
      </c>
      <c r="BN58">
        <v>4.4242424242424203</v>
      </c>
      <c r="BO58">
        <v>4.3333333333333304</v>
      </c>
      <c r="BP58">
        <v>1.1609815984218901</v>
      </c>
      <c r="BQ58">
        <v>10735725000</v>
      </c>
      <c r="BR58">
        <v>0</v>
      </c>
      <c r="BS58">
        <v>3</v>
      </c>
      <c r="BT58">
        <v>9</v>
      </c>
      <c r="BU58">
        <v>13</v>
      </c>
      <c r="BV58">
        <v>0.201100058</v>
      </c>
      <c r="BW58">
        <v>1327</v>
      </c>
      <c r="BX58">
        <v>0.25216148951036099</v>
      </c>
    </row>
    <row r="59" spans="1:76" x14ac:dyDescent="0.3">
      <c r="A59">
        <v>58</v>
      </c>
      <c r="B59" t="s">
        <v>178</v>
      </c>
      <c r="C59" t="str">
        <f>VLOOKUP(B59,[3]Sheet1!$A:$B,2,FALSE)</f>
        <v>아파트</v>
      </c>
      <c r="D59">
        <v>35.840919999999997</v>
      </c>
      <c r="E59">
        <v>128.61395999999999</v>
      </c>
      <c r="F59" s="3">
        <v>42844</v>
      </c>
      <c r="G59" s="1">
        <v>91043</v>
      </c>
      <c r="H59" s="1">
        <v>86833</v>
      </c>
      <c r="I59" s="1">
        <v>93347</v>
      </c>
      <c r="J59" s="1">
        <v>92591</v>
      </c>
      <c r="K59" s="1">
        <v>94352</v>
      </c>
      <c r="L59" s="1">
        <v>92082</v>
      </c>
      <c r="M59" s="1">
        <v>76762</v>
      </c>
      <c r="N59" s="1">
        <v>3926</v>
      </c>
      <c r="O59" s="1">
        <v>2373</v>
      </c>
      <c r="P59" s="1">
        <v>8261</v>
      </c>
      <c r="Q59" s="1">
        <v>13726</v>
      </c>
      <c r="R59" s="1">
        <v>16005</v>
      </c>
      <c r="S59" s="1">
        <v>17665</v>
      </c>
      <c r="T59" s="1">
        <v>17871</v>
      </c>
      <c r="U59" s="1">
        <v>9569</v>
      </c>
      <c r="V59" s="1">
        <v>1650</v>
      </c>
      <c r="W59" s="1">
        <v>1624</v>
      </c>
      <c r="X59" s="1">
        <v>3035</v>
      </c>
      <c r="Y59" s="1">
        <v>3858</v>
      </c>
      <c r="Z59" s="1">
        <v>4956</v>
      </c>
      <c r="AA59" s="1">
        <v>5662</v>
      </c>
      <c r="AB59" s="1">
        <v>6341</v>
      </c>
      <c r="AC59" s="1">
        <v>6430</v>
      </c>
      <c r="AD59" s="1">
        <v>5577</v>
      </c>
      <c r="AE59" s="1">
        <v>12736</v>
      </c>
      <c r="AF59" s="1">
        <v>1590</v>
      </c>
      <c r="AG59" s="1">
        <v>1676</v>
      </c>
      <c r="AH59" s="1">
        <v>2494</v>
      </c>
      <c r="AI59" s="1">
        <v>2550</v>
      </c>
      <c r="AJ59" s="1">
        <v>3466</v>
      </c>
      <c r="AK59" s="1">
        <v>4035</v>
      </c>
      <c r="AL59" s="1">
        <v>4642</v>
      </c>
      <c r="AM59" s="1">
        <v>4404</v>
      </c>
      <c r="AN59" s="1">
        <v>3978</v>
      </c>
      <c r="AO59" s="1">
        <v>8688</v>
      </c>
      <c r="AP59" t="s">
        <v>177</v>
      </c>
      <c r="AQ59">
        <v>0.84360831269861603</v>
      </c>
      <c r="AR59">
        <v>34064</v>
      </c>
      <c r="AS59">
        <v>2.3333333333333299</v>
      </c>
      <c r="AT59">
        <v>2.5</v>
      </c>
      <c r="AU59">
        <v>2</v>
      </c>
      <c r="AV59">
        <v>2.5</v>
      </c>
      <c r="AW59">
        <v>2.6666666666666701</v>
      </c>
      <c r="AX59">
        <v>2</v>
      </c>
      <c r="AY59">
        <v>0.63902615313122102</v>
      </c>
      <c r="AZ59">
        <f>VLOOKUP(B59,[1]Sheet1!$A:$B,2,FALSE)</f>
        <v>839</v>
      </c>
      <c r="BA59">
        <v>0.42565572300059701</v>
      </c>
      <c r="BB59" s="2">
        <v>560000000</v>
      </c>
      <c r="BC59">
        <v>488</v>
      </c>
      <c r="BD59">
        <v>6400</v>
      </c>
      <c r="BE59">
        <v>283</v>
      </c>
      <c r="BF59">
        <f>VLOOKUP(B59,[2]Sheet2!$A:$B,2,FALSE)</f>
        <v>557</v>
      </c>
      <c r="BG59">
        <v>49</v>
      </c>
      <c r="BH59">
        <v>35</v>
      </c>
      <c r="BI59">
        <v>24</v>
      </c>
      <c r="BJ59">
        <v>14</v>
      </c>
      <c r="BK59">
        <v>4.5952380952380896</v>
      </c>
      <c r="BL59">
        <v>4.6020408163265296</v>
      </c>
      <c r="BM59">
        <v>4.5857142857142899</v>
      </c>
      <c r="BN59">
        <v>4.5208333333333304</v>
      </c>
      <c r="BO59">
        <v>4.5714285714285703</v>
      </c>
      <c r="BP59">
        <v>0.86852390165872795</v>
      </c>
      <c r="BQ59">
        <v>10735725000</v>
      </c>
      <c r="BR59">
        <v>1</v>
      </c>
      <c r="BS59">
        <v>2</v>
      </c>
      <c r="BT59">
        <v>3</v>
      </c>
      <c r="BU59">
        <v>12</v>
      </c>
      <c r="BV59">
        <v>0.171365607</v>
      </c>
      <c r="BW59">
        <v>1327</v>
      </c>
      <c r="BX59">
        <v>0.18087472960002199</v>
      </c>
    </row>
    <row r="60" spans="1:76" x14ac:dyDescent="0.3">
      <c r="A60">
        <v>59</v>
      </c>
      <c r="B60" t="s">
        <v>179</v>
      </c>
      <c r="C60" t="str">
        <f>VLOOKUP(B60,[3]Sheet1!$A:$B,2,FALSE)</f>
        <v>IC근처</v>
      </c>
      <c r="D60">
        <v>35.926699999999997</v>
      </c>
      <c r="E60">
        <v>128.54803999999999</v>
      </c>
      <c r="F60" s="3">
        <v>42487</v>
      </c>
      <c r="G60" s="1">
        <v>74824</v>
      </c>
      <c r="H60" s="1">
        <v>72680</v>
      </c>
      <c r="I60" s="1">
        <v>76421</v>
      </c>
      <c r="J60" s="1">
        <v>75404</v>
      </c>
      <c r="K60" s="1">
        <v>77460</v>
      </c>
      <c r="L60" s="1">
        <v>77632</v>
      </c>
      <c r="M60" s="1">
        <v>67436</v>
      </c>
      <c r="N60" s="1">
        <v>2577</v>
      </c>
      <c r="O60" s="1">
        <v>1691</v>
      </c>
      <c r="P60" s="1">
        <v>7164</v>
      </c>
      <c r="Q60" s="1">
        <v>11565</v>
      </c>
      <c r="R60" s="1">
        <v>13340</v>
      </c>
      <c r="S60" s="1">
        <v>15567</v>
      </c>
      <c r="T60" s="1">
        <v>15052</v>
      </c>
      <c r="U60" s="1">
        <v>7559</v>
      </c>
      <c r="V60" s="1">
        <v>1942</v>
      </c>
      <c r="W60" s="1">
        <v>2337</v>
      </c>
      <c r="X60" s="1">
        <v>3012</v>
      </c>
      <c r="Y60" s="1">
        <v>3093</v>
      </c>
      <c r="Z60" s="1">
        <v>3695</v>
      </c>
      <c r="AA60" s="1">
        <v>3993</v>
      </c>
      <c r="AB60" s="1">
        <v>5177</v>
      </c>
      <c r="AC60" s="1">
        <v>5591</v>
      </c>
      <c r="AD60" s="1">
        <v>5322</v>
      </c>
      <c r="AE60" s="1">
        <v>9332</v>
      </c>
      <c r="AF60" s="1">
        <v>1769</v>
      </c>
      <c r="AG60" s="1">
        <v>2200</v>
      </c>
      <c r="AH60" s="1">
        <v>2022</v>
      </c>
      <c r="AI60" s="1">
        <v>1993</v>
      </c>
      <c r="AJ60" s="1">
        <v>2349</v>
      </c>
      <c r="AK60" s="1">
        <v>2833</v>
      </c>
      <c r="AL60" s="1">
        <v>3828</v>
      </c>
      <c r="AM60" s="1">
        <v>4061</v>
      </c>
      <c r="AN60" s="1">
        <v>3760</v>
      </c>
      <c r="AO60" s="1">
        <v>6147</v>
      </c>
      <c r="AP60" t="s">
        <v>180</v>
      </c>
      <c r="AQ60">
        <v>2.05751574413928</v>
      </c>
      <c r="AR60">
        <v>36039</v>
      </c>
      <c r="AS60">
        <v>1.8333333333333299</v>
      </c>
      <c r="AT60">
        <v>1.5</v>
      </c>
      <c r="AU60">
        <v>2</v>
      </c>
      <c r="AV60">
        <v>2</v>
      </c>
      <c r="AW60">
        <v>1.6666666666666701</v>
      </c>
      <c r="AX60">
        <v>2</v>
      </c>
      <c r="AY60">
        <v>0.44094377500510001</v>
      </c>
      <c r="AZ60">
        <f>VLOOKUP(B60,[1]Sheet1!$A:$B,2,FALSE)</f>
        <v>10000</v>
      </c>
      <c r="BA60">
        <v>0.30549064446737401</v>
      </c>
      <c r="BB60" s="2">
        <v>470000000</v>
      </c>
      <c r="BC60">
        <v>392</v>
      </c>
      <c r="BD60">
        <v>4605</v>
      </c>
      <c r="BE60">
        <v>161</v>
      </c>
      <c r="BF60">
        <f>VLOOKUP(B60,[2]Sheet2!$A:$B,2,FALSE)</f>
        <v>831</v>
      </c>
      <c r="BG60">
        <v>88</v>
      </c>
      <c r="BH60">
        <v>58</v>
      </c>
      <c r="BI60">
        <v>49</v>
      </c>
      <c r="BJ60">
        <v>25</v>
      </c>
      <c r="BK60">
        <v>4.7259615384615401</v>
      </c>
      <c r="BL60">
        <v>4.7159090909090899</v>
      </c>
      <c r="BM60">
        <v>4.68965517241379</v>
      </c>
      <c r="BN60">
        <v>4.66326530612245</v>
      </c>
      <c r="BO60">
        <v>4.6399999999999997</v>
      </c>
      <c r="BP60">
        <v>4.3125222628486002</v>
      </c>
      <c r="BQ60" s="2">
        <v>5000000000</v>
      </c>
      <c r="BR60">
        <v>0</v>
      </c>
      <c r="BS60">
        <v>0</v>
      </c>
      <c r="BT60">
        <v>0</v>
      </c>
      <c r="BU60">
        <v>1</v>
      </c>
      <c r="BV60">
        <v>8.0798157999999995E-2</v>
      </c>
      <c r="BW60">
        <v>4226</v>
      </c>
      <c r="BX60">
        <v>0.23472413394845101</v>
      </c>
    </row>
    <row r="61" spans="1:76" x14ac:dyDescent="0.3">
      <c r="A61">
        <v>60</v>
      </c>
      <c r="B61" t="s">
        <v>181</v>
      </c>
      <c r="C61" t="str">
        <f>VLOOKUP(B61,[3]Sheet1!$A:$B,2,FALSE)</f>
        <v>아파트</v>
      </c>
      <c r="D61">
        <v>35.879669999999997</v>
      </c>
      <c r="E61">
        <v>128.59639000000001</v>
      </c>
      <c r="F61" s="3">
        <v>43158</v>
      </c>
      <c r="G61" s="1">
        <v>112316</v>
      </c>
      <c r="H61" s="1">
        <v>108179</v>
      </c>
      <c r="I61" s="1">
        <v>112485</v>
      </c>
      <c r="J61" s="1">
        <v>113005</v>
      </c>
      <c r="K61" s="1">
        <v>117810</v>
      </c>
      <c r="L61" s="1">
        <v>113682</v>
      </c>
      <c r="M61" s="1">
        <v>89196</v>
      </c>
      <c r="N61" s="1">
        <v>3917</v>
      </c>
      <c r="O61" s="1">
        <v>3223</v>
      </c>
      <c r="P61" s="1">
        <v>12124</v>
      </c>
      <c r="Q61" s="1">
        <v>18775</v>
      </c>
      <c r="R61" s="1">
        <v>20852</v>
      </c>
      <c r="S61" s="1">
        <v>22096</v>
      </c>
      <c r="T61" s="1">
        <v>19010</v>
      </c>
      <c r="U61" s="1">
        <v>9275</v>
      </c>
      <c r="V61" s="1">
        <v>1949</v>
      </c>
      <c r="W61" s="1">
        <v>2937</v>
      </c>
      <c r="X61" s="1">
        <v>4490</v>
      </c>
      <c r="Y61" s="1">
        <v>4848</v>
      </c>
      <c r="Z61" s="1">
        <v>5961</v>
      </c>
      <c r="AA61" s="1">
        <v>6340</v>
      </c>
      <c r="AB61" s="1">
        <v>7326</v>
      </c>
      <c r="AC61" s="1">
        <v>7200</v>
      </c>
      <c r="AD61" s="1">
        <v>6611</v>
      </c>
      <c r="AE61" s="1">
        <v>15905</v>
      </c>
      <c r="AF61" s="1">
        <v>2077</v>
      </c>
      <c r="AG61" s="1">
        <v>3128</v>
      </c>
      <c r="AH61" s="1">
        <v>3754</v>
      </c>
      <c r="AI61" s="1">
        <v>3361</v>
      </c>
      <c r="AJ61" s="1">
        <v>4150</v>
      </c>
      <c r="AK61" s="1">
        <v>4285</v>
      </c>
      <c r="AL61" s="1">
        <v>4791</v>
      </c>
      <c r="AM61" s="1">
        <v>4635</v>
      </c>
      <c r="AN61" s="1">
        <v>4426</v>
      </c>
      <c r="AO61" s="1">
        <v>11057</v>
      </c>
      <c r="AP61" t="s">
        <v>182</v>
      </c>
      <c r="AQ61">
        <v>0.90916996063436994</v>
      </c>
      <c r="AR61">
        <v>50417</v>
      </c>
      <c r="AS61">
        <v>2.5</v>
      </c>
      <c r="AT61">
        <v>2.5</v>
      </c>
      <c r="AU61">
        <v>3</v>
      </c>
      <c r="AV61">
        <v>2</v>
      </c>
      <c r="AW61">
        <v>2.3333333333333299</v>
      </c>
      <c r="AX61">
        <v>2.6666666666666701</v>
      </c>
      <c r="AY61">
        <v>0.913323365053203</v>
      </c>
      <c r="AZ61">
        <f>VLOOKUP(B61,[1]Sheet1!$A:$B,2,FALSE)</f>
        <v>1300</v>
      </c>
      <c r="BA61">
        <v>0.281139799218798</v>
      </c>
      <c r="BB61" s="2">
        <v>370000000</v>
      </c>
      <c r="BC61">
        <v>624</v>
      </c>
      <c r="BD61">
        <v>9018</v>
      </c>
      <c r="BE61">
        <v>286</v>
      </c>
      <c r="BF61">
        <f>VLOOKUP(B61,[2]Sheet2!$A:$B,2,FALSE)</f>
        <v>1500</v>
      </c>
      <c r="BG61">
        <v>109</v>
      </c>
      <c r="BH61">
        <v>80</v>
      </c>
      <c r="BI61">
        <v>49</v>
      </c>
      <c r="BJ61">
        <v>24</v>
      </c>
      <c r="BK61">
        <v>4.66206896551724</v>
      </c>
      <c r="BL61">
        <v>4.7339449541284404</v>
      </c>
      <c r="BM61">
        <v>4.7125000000000004</v>
      </c>
      <c r="BN61">
        <v>4.5306122448979602</v>
      </c>
      <c r="BO61">
        <v>4.5416666666666696</v>
      </c>
      <c r="BP61">
        <v>0.90352552480062498</v>
      </c>
      <c r="BQ61">
        <v>45444970000</v>
      </c>
      <c r="BR61">
        <v>1</v>
      </c>
      <c r="BS61">
        <v>4</v>
      </c>
      <c r="BT61">
        <v>10</v>
      </c>
      <c r="BU61">
        <v>17</v>
      </c>
      <c r="BV61">
        <v>0.48132334799999998</v>
      </c>
      <c r="BW61">
        <v>7231</v>
      </c>
      <c r="BX61">
        <v>0.53214401487226204</v>
      </c>
    </row>
    <row r="62" spans="1:76" x14ac:dyDescent="0.3">
      <c r="A62">
        <v>61</v>
      </c>
      <c r="B62" t="s">
        <v>183</v>
      </c>
      <c r="C62" t="str">
        <f>VLOOKUP(B62,[3]Sheet1!$A:$B,2,FALSE)</f>
        <v>사업체</v>
      </c>
      <c r="D62">
        <v>35.887479999999996</v>
      </c>
      <c r="E62">
        <v>128.59183999999999</v>
      </c>
      <c r="F62" s="3">
        <v>41729</v>
      </c>
      <c r="G62" s="1">
        <v>126563</v>
      </c>
      <c r="H62" s="1">
        <v>121469</v>
      </c>
      <c r="I62" s="1">
        <v>127956</v>
      </c>
      <c r="J62" s="1">
        <v>127929</v>
      </c>
      <c r="K62" s="1">
        <v>132506</v>
      </c>
      <c r="L62" s="1">
        <v>127578</v>
      </c>
      <c r="M62" s="1">
        <v>100180</v>
      </c>
      <c r="N62" s="1">
        <v>4649</v>
      </c>
      <c r="O62" s="1">
        <v>3137</v>
      </c>
      <c r="P62" s="1">
        <v>12339</v>
      </c>
      <c r="Q62" s="1">
        <v>18839</v>
      </c>
      <c r="R62" s="1">
        <v>21492</v>
      </c>
      <c r="S62" s="1">
        <v>25614</v>
      </c>
      <c r="T62" s="1">
        <v>25029</v>
      </c>
      <c r="U62" s="1">
        <v>12030</v>
      </c>
      <c r="V62" s="1">
        <v>2725</v>
      </c>
      <c r="W62" s="1">
        <v>2694</v>
      </c>
      <c r="X62" s="1">
        <v>4584</v>
      </c>
      <c r="Y62" s="1">
        <v>5945</v>
      </c>
      <c r="Z62" s="1">
        <v>7805</v>
      </c>
      <c r="AA62" s="1">
        <v>8225</v>
      </c>
      <c r="AB62" s="1">
        <v>9260</v>
      </c>
      <c r="AC62" s="1">
        <v>8866</v>
      </c>
      <c r="AD62" s="1">
        <v>7811</v>
      </c>
      <c r="AE62" s="1">
        <v>15331</v>
      </c>
      <c r="AF62" s="1">
        <v>2825</v>
      </c>
      <c r="AG62" s="1">
        <v>2471</v>
      </c>
      <c r="AH62" s="1">
        <v>3620</v>
      </c>
      <c r="AI62" s="1">
        <v>3904</v>
      </c>
      <c r="AJ62" s="1">
        <v>5228</v>
      </c>
      <c r="AK62" s="1">
        <v>5846</v>
      </c>
      <c r="AL62" s="1">
        <v>6168</v>
      </c>
      <c r="AM62" s="1">
        <v>5526</v>
      </c>
      <c r="AN62" s="1">
        <v>4881</v>
      </c>
      <c r="AO62" s="1">
        <v>9363</v>
      </c>
      <c r="AP62" t="s">
        <v>184</v>
      </c>
      <c r="AQ62">
        <v>1.67176206687018</v>
      </c>
      <c r="AR62">
        <v>36711</v>
      </c>
      <c r="AS62">
        <v>2.3333333333333299</v>
      </c>
      <c r="AT62">
        <v>2</v>
      </c>
      <c r="AU62">
        <v>3</v>
      </c>
      <c r="AV62">
        <v>2</v>
      </c>
      <c r="AW62">
        <v>2.3333333333333299</v>
      </c>
      <c r="AX62">
        <v>2.3333333333333299</v>
      </c>
      <c r="AY62">
        <v>5.6310296296725702E-2</v>
      </c>
      <c r="AZ62">
        <f>VLOOKUP(B62,[1]Sheet1!$A:$B,2,FALSE)</f>
        <v>1500</v>
      </c>
      <c r="BA62">
        <v>0.32765532147079701</v>
      </c>
      <c r="BB62" s="2">
        <v>890000000</v>
      </c>
      <c r="BC62">
        <v>578</v>
      </c>
      <c r="BD62">
        <v>1286</v>
      </c>
      <c r="BE62">
        <v>135</v>
      </c>
      <c r="BF62">
        <f>VLOOKUP(B62,[2]Sheet2!$A:$B,2,FALSE)</f>
        <v>837</v>
      </c>
      <c r="BG62">
        <v>124</v>
      </c>
      <c r="BH62">
        <v>87</v>
      </c>
      <c r="BI62">
        <v>62</v>
      </c>
      <c r="BJ62">
        <v>31</v>
      </c>
      <c r="BK62">
        <v>4.6265822784810098</v>
      </c>
      <c r="BL62">
        <v>4.6209677419354804</v>
      </c>
      <c r="BM62">
        <v>4.5574712643678197</v>
      </c>
      <c r="BN62">
        <v>4.4596774193548399</v>
      </c>
      <c r="BO62">
        <v>4.4193548387096797</v>
      </c>
      <c r="BP62">
        <v>0.46308161746635002</v>
      </c>
      <c r="BQ62">
        <v>45444970000</v>
      </c>
      <c r="BR62">
        <v>1</v>
      </c>
      <c r="BS62">
        <v>1</v>
      </c>
      <c r="BT62">
        <v>6</v>
      </c>
      <c r="BU62">
        <v>16</v>
      </c>
      <c r="BV62">
        <v>0.101138487</v>
      </c>
      <c r="BW62">
        <v>11591</v>
      </c>
      <c r="BX62">
        <v>0.37053288844608501</v>
      </c>
    </row>
    <row r="63" spans="1:76" x14ac:dyDescent="0.3">
      <c r="A63">
        <v>62</v>
      </c>
      <c r="B63" t="s">
        <v>185</v>
      </c>
      <c r="C63" t="str">
        <f>VLOOKUP(B63,[3]Sheet1!$A:$B,2,FALSE)</f>
        <v>사업체</v>
      </c>
      <c r="D63">
        <v>35.865920000000003</v>
      </c>
      <c r="E63">
        <v>128.55529000000001</v>
      </c>
      <c r="F63" s="3">
        <v>42359</v>
      </c>
      <c r="G63" s="1">
        <v>108391</v>
      </c>
      <c r="H63" s="1">
        <v>104538</v>
      </c>
      <c r="I63" s="1">
        <v>109006</v>
      </c>
      <c r="J63" s="1">
        <v>108920</v>
      </c>
      <c r="K63" s="1">
        <v>110596</v>
      </c>
      <c r="L63" s="1">
        <v>104652</v>
      </c>
      <c r="M63" s="1">
        <v>91227</v>
      </c>
      <c r="N63" s="1">
        <v>6551</v>
      </c>
      <c r="O63" s="1">
        <v>4700</v>
      </c>
      <c r="P63" s="1">
        <v>11063</v>
      </c>
      <c r="Q63" s="1">
        <v>14754</v>
      </c>
      <c r="R63" s="1">
        <v>16619</v>
      </c>
      <c r="S63" s="1">
        <v>19187</v>
      </c>
      <c r="T63" s="1">
        <v>19998</v>
      </c>
      <c r="U63" s="1">
        <v>12153</v>
      </c>
      <c r="V63" s="1">
        <v>2702</v>
      </c>
      <c r="W63" s="1">
        <v>2744</v>
      </c>
      <c r="X63" s="1">
        <v>4154</v>
      </c>
      <c r="Y63" s="1">
        <v>4664</v>
      </c>
      <c r="Z63" s="1">
        <v>5436</v>
      </c>
      <c r="AA63" s="1">
        <v>5289</v>
      </c>
      <c r="AB63" s="1">
        <v>6273</v>
      </c>
      <c r="AC63" s="1">
        <v>6728</v>
      </c>
      <c r="AD63" s="1">
        <v>7007</v>
      </c>
      <c r="AE63" s="1">
        <v>14617</v>
      </c>
      <c r="AF63" s="1">
        <v>2526</v>
      </c>
      <c r="AG63" s="1">
        <v>2585</v>
      </c>
      <c r="AH63" s="1">
        <v>3304</v>
      </c>
      <c r="AI63" s="1">
        <v>2877</v>
      </c>
      <c r="AJ63" s="1">
        <v>3740</v>
      </c>
      <c r="AK63" s="1">
        <v>4007</v>
      </c>
      <c r="AL63" s="1">
        <v>4568</v>
      </c>
      <c r="AM63" s="1">
        <v>5300</v>
      </c>
      <c r="AN63" s="1">
        <v>5436</v>
      </c>
      <c r="AO63" s="1">
        <v>11047</v>
      </c>
      <c r="AP63" t="s">
        <v>186</v>
      </c>
      <c r="AQ63">
        <v>1.1804512187042799</v>
      </c>
      <c r="AR63">
        <v>39625</v>
      </c>
      <c r="AS63">
        <v>2.1666666666666701</v>
      </c>
      <c r="AT63">
        <v>2</v>
      </c>
      <c r="AU63">
        <v>2</v>
      </c>
      <c r="AV63">
        <v>2.5</v>
      </c>
      <c r="AW63">
        <v>2</v>
      </c>
      <c r="AX63">
        <v>2.3333333333333299</v>
      </c>
      <c r="AY63">
        <v>0</v>
      </c>
      <c r="AZ63">
        <f>VLOOKUP(B63,[1]Sheet1!$A:$B,2,FALSE)</f>
        <v>1300</v>
      </c>
      <c r="BA63">
        <v>0.22370506481632099</v>
      </c>
      <c r="BB63" s="2">
        <v>360000000</v>
      </c>
      <c r="BC63">
        <v>605</v>
      </c>
      <c r="BD63">
        <v>7436</v>
      </c>
      <c r="BE63">
        <v>273</v>
      </c>
      <c r="BF63">
        <f>VLOOKUP(B63,[2]Sheet2!$A:$B,2,FALSE)</f>
        <v>766</v>
      </c>
      <c r="BG63">
        <v>91</v>
      </c>
      <c r="BH63">
        <v>52</v>
      </c>
      <c r="BI63">
        <v>37</v>
      </c>
      <c r="BJ63">
        <v>9</v>
      </c>
      <c r="BK63">
        <v>4.5420168067226898</v>
      </c>
      <c r="BL63">
        <v>4.6758241758241796</v>
      </c>
      <c r="BM63">
        <v>4.7788461538461497</v>
      </c>
      <c r="BN63">
        <v>4.7162162162162202</v>
      </c>
      <c r="BO63">
        <v>4.7777777777777803</v>
      </c>
      <c r="BP63">
        <v>1.1804512187042799</v>
      </c>
      <c r="BQ63">
        <v>16089459000</v>
      </c>
      <c r="BR63">
        <v>0</v>
      </c>
      <c r="BS63">
        <v>1</v>
      </c>
      <c r="BT63">
        <v>6</v>
      </c>
      <c r="BU63">
        <v>12</v>
      </c>
      <c r="BV63">
        <v>0.12177882800000001</v>
      </c>
      <c r="BW63">
        <v>2343</v>
      </c>
      <c r="BX63">
        <v>0.22943680945054701</v>
      </c>
    </row>
    <row r="64" spans="1:76" x14ac:dyDescent="0.3">
      <c r="A64">
        <v>63</v>
      </c>
      <c r="B64" t="s">
        <v>187</v>
      </c>
      <c r="C64" t="str">
        <f>VLOOKUP(B64,[3]Sheet1!$A:$B,2,FALSE)</f>
        <v>IC근처</v>
      </c>
      <c r="D64">
        <v>36.354259999999996</v>
      </c>
      <c r="E64">
        <v>127.44423999999999</v>
      </c>
      <c r="F64" s="3">
        <v>42346</v>
      </c>
      <c r="G64" s="1">
        <v>79711</v>
      </c>
      <c r="H64" s="1">
        <v>77456</v>
      </c>
      <c r="I64" s="1">
        <v>78483</v>
      </c>
      <c r="J64" s="1">
        <v>78427</v>
      </c>
      <c r="K64" s="1">
        <v>86128</v>
      </c>
      <c r="L64" s="1">
        <v>88505</v>
      </c>
      <c r="M64" s="1">
        <v>78696</v>
      </c>
      <c r="N64" s="1">
        <v>4769</v>
      </c>
      <c r="O64" s="1">
        <v>4308</v>
      </c>
      <c r="P64" s="1">
        <v>8814</v>
      </c>
      <c r="Q64" s="1">
        <v>11598</v>
      </c>
      <c r="R64" s="1">
        <v>13575</v>
      </c>
      <c r="S64" s="1">
        <v>15453</v>
      </c>
      <c r="T64" s="1">
        <v>14893</v>
      </c>
      <c r="U64" s="1">
        <v>7975</v>
      </c>
      <c r="V64" s="1">
        <v>2260</v>
      </c>
      <c r="W64" s="1">
        <v>2303</v>
      </c>
      <c r="X64" s="1">
        <v>3327</v>
      </c>
      <c r="Y64" s="1">
        <v>3480</v>
      </c>
      <c r="Z64" s="1">
        <v>4091</v>
      </c>
      <c r="AA64" s="1">
        <v>4591</v>
      </c>
      <c r="AB64" s="1">
        <v>5744</v>
      </c>
      <c r="AC64" s="1">
        <v>5755</v>
      </c>
      <c r="AD64" s="1">
        <v>5231</v>
      </c>
      <c r="AE64" s="1">
        <v>10606</v>
      </c>
      <c r="AF64" s="1">
        <v>2938</v>
      </c>
      <c r="AG64" s="1">
        <v>2538</v>
      </c>
      <c r="AH64" s="1">
        <v>2314</v>
      </c>
      <c r="AI64" s="1">
        <v>2125</v>
      </c>
      <c r="AJ64" s="1">
        <v>2651</v>
      </c>
      <c r="AK64" s="1">
        <v>3158</v>
      </c>
      <c r="AL64" s="1">
        <v>3524</v>
      </c>
      <c r="AM64" s="1">
        <v>3988</v>
      </c>
      <c r="AN64" s="1">
        <v>3633</v>
      </c>
      <c r="AO64" s="1">
        <v>7104</v>
      </c>
      <c r="AP64" t="s">
        <v>188</v>
      </c>
      <c r="AQ64">
        <v>1.0129908815094599</v>
      </c>
      <c r="AR64">
        <v>17225</v>
      </c>
      <c r="AS64">
        <v>1.5</v>
      </c>
      <c r="AT64">
        <v>1</v>
      </c>
      <c r="AU64">
        <v>1.5</v>
      </c>
      <c r="AV64">
        <v>2</v>
      </c>
      <c r="AW64">
        <v>1.3333333333333299</v>
      </c>
      <c r="AX64">
        <v>1.6666666666666701</v>
      </c>
      <c r="AY64">
        <v>2.15245172208855</v>
      </c>
      <c r="AZ64">
        <f>VLOOKUP(B64,[1]Sheet1!$A:$B,2,FALSE)</f>
        <v>10000</v>
      </c>
      <c r="BA64">
        <v>0.16346206355138801</v>
      </c>
      <c r="BB64" s="2">
        <v>345000000</v>
      </c>
      <c r="BC64">
        <v>646</v>
      </c>
      <c r="BD64">
        <v>5153</v>
      </c>
      <c r="BE64">
        <v>408</v>
      </c>
      <c r="BF64">
        <f>VLOOKUP(B64,[2]Sheet2!$A:$B,2,FALSE)</f>
        <v>384</v>
      </c>
      <c r="BG64">
        <v>82</v>
      </c>
      <c r="BH64">
        <v>53</v>
      </c>
      <c r="BI64">
        <v>43</v>
      </c>
      <c r="BJ64">
        <v>23</v>
      </c>
      <c r="BK64">
        <v>4.55092592592593</v>
      </c>
      <c r="BL64">
        <v>4.5182926829268304</v>
      </c>
      <c r="BM64">
        <v>4.4433962264150901</v>
      </c>
      <c r="BN64">
        <v>4.4767441860465098</v>
      </c>
      <c r="BO64">
        <v>4.3913043478260896</v>
      </c>
      <c r="BP64">
        <v>0.93737742293076598</v>
      </c>
      <c r="BQ64">
        <v>11161165000</v>
      </c>
      <c r="BR64">
        <v>1</v>
      </c>
      <c r="BS64">
        <v>1</v>
      </c>
      <c r="BT64">
        <v>2</v>
      </c>
      <c r="BU64">
        <v>4</v>
      </c>
      <c r="BV64">
        <v>0.35394087600000002</v>
      </c>
      <c r="BW64">
        <v>2922</v>
      </c>
      <c r="BX64">
        <v>0.35095928526406101</v>
      </c>
    </row>
    <row r="65" spans="1:76" x14ac:dyDescent="0.3">
      <c r="A65">
        <v>64</v>
      </c>
      <c r="B65" t="s">
        <v>189</v>
      </c>
      <c r="C65" t="str">
        <f>VLOOKUP(B65,[3]Sheet1!$A:$B,2,FALSE)</f>
        <v>IC근처</v>
      </c>
      <c r="D65">
        <v>37.26793</v>
      </c>
      <c r="E65">
        <v>127.02794</v>
      </c>
      <c r="F65" s="3">
        <v>42604</v>
      </c>
      <c r="G65" s="1">
        <v>59674</v>
      </c>
      <c r="H65" s="1">
        <v>56805</v>
      </c>
      <c r="I65" s="1">
        <v>60212</v>
      </c>
      <c r="J65" s="1">
        <v>60045</v>
      </c>
      <c r="K65" s="1">
        <v>63444</v>
      </c>
      <c r="L65" s="1">
        <v>58514</v>
      </c>
      <c r="M65" s="1">
        <v>48359</v>
      </c>
      <c r="N65" s="1">
        <v>1634</v>
      </c>
      <c r="O65" s="1">
        <v>1110</v>
      </c>
      <c r="P65" s="1">
        <v>5684</v>
      </c>
      <c r="Q65" s="1">
        <v>9584</v>
      </c>
      <c r="R65" s="1">
        <v>11137</v>
      </c>
      <c r="S65" s="1">
        <v>12343</v>
      </c>
      <c r="T65" s="1">
        <v>11333</v>
      </c>
      <c r="U65" s="1">
        <v>5191</v>
      </c>
      <c r="V65" s="1">
        <v>1533</v>
      </c>
      <c r="W65" s="1">
        <v>1388</v>
      </c>
      <c r="X65" s="1">
        <v>2266</v>
      </c>
      <c r="Y65" s="1">
        <v>2470</v>
      </c>
      <c r="Z65" s="1">
        <v>3542</v>
      </c>
      <c r="AA65" s="1">
        <v>3703</v>
      </c>
      <c r="AB65" s="1">
        <v>3917</v>
      </c>
      <c r="AC65" s="1">
        <v>3658</v>
      </c>
      <c r="AD65" s="1">
        <v>3192</v>
      </c>
      <c r="AE65" s="1">
        <v>6672</v>
      </c>
      <c r="AF65" s="1">
        <v>1541</v>
      </c>
      <c r="AG65" s="1">
        <v>1714</v>
      </c>
      <c r="AH65" s="1">
        <v>2285</v>
      </c>
      <c r="AI65" s="1">
        <v>2008</v>
      </c>
      <c r="AJ65" s="1">
        <v>2716</v>
      </c>
      <c r="AK65" s="1">
        <v>2907</v>
      </c>
      <c r="AL65" s="1">
        <v>2961</v>
      </c>
      <c r="AM65" s="1">
        <v>2743</v>
      </c>
      <c r="AN65" s="1">
        <v>2369</v>
      </c>
      <c r="AO65" s="1">
        <v>4532</v>
      </c>
      <c r="AP65" t="s">
        <v>190</v>
      </c>
      <c r="AQ65">
        <v>2.3223008392265001</v>
      </c>
      <c r="AR65">
        <v>38888</v>
      </c>
      <c r="AS65">
        <v>1.3333333333333299</v>
      </c>
      <c r="AT65">
        <v>0</v>
      </c>
      <c r="AU65">
        <v>1.5</v>
      </c>
      <c r="AV65">
        <v>2.5</v>
      </c>
      <c r="AW65">
        <v>1.6666666666666701</v>
      </c>
      <c r="AX65">
        <v>1</v>
      </c>
      <c r="AY65">
        <v>5.4426571264812297E-2</v>
      </c>
      <c r="AZ65">
        <f>VLOOKUP(B65,[1]Sheet1!$A:$B,2,FALSE)</f>
        <v>1500</v>
      </c>
      <c r="BA65">
        <v>0.17999715732341301</v>
      </c>
      <c r="BB65" s="2">
        <v>165000000</v>
      </c>
      <c r="BC65">
        <v>780</v>
      </c>
      <c r="BD65">
        <v>12489</v>
      </c>
      <c r="BE65">
        <v>473</v>
      </c>
      <c r="BF65">
        <f>VLOOKUP(B65,[2]Sheet2!$A:$B,2,FALSE)</f>
        <v>540</v>
      </c>
      <c r="BG65">
        <v>101</v>
      </c>
      <c r="BH65">
        <v>51</v>
      </c>
      <c r="BI65">
        <v>36</v>
      </c>
      <c r="BJ65">
        <v>19</v>
      </c>
      <c r="BK65">
        <v>4.3557692307692299</v>
      </c>
      <c r="BL65">
        <v>4.3613861386138604</v>
      </c>
      <c r="BM65">
        <v>4.6372549019607803</v>
      </c>
      <c r="BN65">
        <v>4.5416666666666696</v>
      </c>
      <c r="BO65">
        <v>4.3421052631578902</v>
      </c>
      <c r="BP65">
        <v>3.7542911488351001</v>
      </c>
      <c r="BQ65">
        <v>17460205000</v>
      </c>
      <c r="BR65">
        <v>0</v>
      </c>
      <c r="BS65">
        <v>0</v>
      </c>
      <c r="BT65">
        <v>0</v>
      </c>
      <c r="BU65">
        <v>3</v>
      </c>
      <c r="BV65">
        <v>0.49918437799999998</v>
      </c>
      <c r="BW65">
        <v>3208</v>
      </c>
      <c r="BX65">
        <v>0.41561898876694497</v>
      </c>
    </row>
    <row r="66" spans="1:76" x14ac:dyDescent="0.3">
      <c r="A66">
        <v>65</v>
      </c>
      <c r="B66" t="s">
        <v>191</v>
      </c>
      <c r="C66" t="str">
        <f>VLOOKUP(B66,[3]Sheet1!$A:$B,2,FALSE)</f>
        <v>아파트</v>
      </c>
      <c r="D66">
        <v>36.318770000000001</v>
      </c>
      <c r="E66">
        <v>127.41746000000001</v>
      </c>
      <c r="F66" s="3">
        <v>42810</v>
      </c>
      <c r="G66" s="1">
        <v>89403</v>
      </c>
      <c r="H66" s="1">
        <v>82392</v>
      </c>
      <c r="I66" s="1">
        <v>89323</v>
      </c>
      <c r="J66" s="1">
        <v>89811</v>
      </c>
      <c r="K66" s="1">
        <v>90442</v>
      </c>
      <c r="L66" s="1">
        <v>77019</v>
      </c>
      <c r="M66" s="1">
        <v>63543</v>
      </c>
      <c r="N66" s="1">
        <v>2944</v>
      </c>
      <c r="O66" s="1">
        <v>2083</v>
      </c>
      <c r="P66" s="1">
        <v>9544</v>
      </c>
      <c r="Q66" s="1">
        <v>14378</v>
      </c>
      <c r="R66" s="1">
        <v>15984</v>
      </c>
      <c r="S66" s="1">
        <v>16481</v>
      </c>
      <c r="T66" s="1">
        <v>13913</v>
      </c>
      <c r="U66" s="1">
        <v>7214</v>
      </c>
      <c r="V66" s="1">
        <v>1810</v>
      </c>
      <c r="W66" s="1">
        <v>2040</v>
      </c>
      <c r="X66" s="1">
        <v>3023</v>
      </c>
      <c r="Y66" s="1">
        <v>3270</v>
      </c>
      <c r="Z66" s="1">
        <v>4047</v>
      </c>
      <c r="AA66" s="1">
        <v>4332</v>
      </c>
      <c r="AB66" s="1">
        <v>4942</v>
      </c>
      <c r="AC66" s="1">
        <v>4733</v>
      </c>
      <c r="AD66" s="1">
        <v>4497</v>
      </c>
      <c r="AE66" s="1">
        <v>11828</v>
      </c>
      <c r="AF66" s="1">
        <v>1970</v>
      </c>
      <c r="AG66" s="1">
        <v>2881</v>
      </c>
      <c r="AH66" s="1">
        <v>3155</v>
      </c>
      <c r="AI66" s="1">
        <v>2720</v>
      </c>
      <c r="AJ66" s="1">
        <v>3227</v>
      </c>
      <c r="AK66" s="1">
        <v>3675</v>
      </c>
      <c r="AL66" s="1">
        <v>4115</v>
      </c>
      <c r="AM66" s="1">
        <v>3931</v>
      </c>
      <c r="AN66" s="1">
        <v>3549</v>
      </c>
      <c r="AO66" s="1">
        <v>8847</v>
      </c>
      <c r="AP66" t="s">
        <v>192</v>
      </c>
      <c r="AQ66">
        <v>0.93297719859080597</v>
      </c>
      <c r="AR66">
        <v>55457</v>
      </c>
      <c r="AS66">
        <v>2</v>
      </c>
      <c r="AT66">
        <v>2</v>
      </c>
      <c r="AU66">
        <v>2</v>
      </c>
      <c r="AV66">
        <v>2</v>
      </c>
      <c r="AW66">
        <v>1.6666666666666701</v>
      </c>
      <c r="AX66">
        <v>2.3333333333333299</v>
      </c>
      <c r="AY66">
        <v>0.59604897934896395</v>
      </c>
      <c r="AZ66">
        <f>VLOOKUP(B66,[1]Sheet1!$A:$B,2,FALSE)</f>
        <v>1000</v>
      </c>
      <c r="BA66">
        <v>0.43282873398175897</v>
      </c>
      <c r="BB66" s="2">
        <v>270000000</v>
      </c>
      <c r="BC66">
        <v>250</v>
      </c>
      <c r="BD66">
        <v>2535</v>
      </c>
      <c r="BE66">
        <v>270</v>
      </c>
      <c r="BF66">
        <f>VLOOKUP(B66,[2]Sheet2!$A:$B,2,FALSE)</f>
        <v>1100</v>
      </c>
      <c r="BG66">
        <v>105</v>
      </c>
      <c r="BH66">
        <v>65</v>
      </c>
      <c r="BI66">
        <v>48</v>
      </c>
      <c r="BJ66">
        <v>31</v>
      </c>
      <c r="BK66">
        <v>4.5919999999999996</v>
      </c>
      <c r="BL66">
        <v>4.5904761904761902</v>
      </c>
      <c r="BM66">
        <v>4.5538461538461501</v>
      </c>
      <c r="BN66">
        <v>4.5416666666666696</v>
      </c>
      <c r="BO66">
        <v>4.6612903225806503</v>
      </c>
      <c r="BP66">
        <v>4.1826967477272499</v>
      </c>
      <c r="BQ66">
        <v>37080390000</v>
      </c>
      <c r="BR66">
        <v>0</v>
      </c>
      <c r="BS66">
        <v>0</v>
      </c>
      <c r="BT66">
        <v>0</v>
      </c>
      <c r="BU66">
        <v>5</v>
      </c>
      <c r="BV66">
        <v>0.42572338799999998</v>
      </c>
      <c r="BW66">
        <v>478</v>
      </c>
      <c r="BX66">
        <v>0.439142552423337</v>
      </c>
    </row>
    <row r="67" spans="1:76" x14ac:dyDescent="0.3">
      <c r="A67">
        <v>66</v>
      </c>
      <c r="B67" t="s">
        <v>193</v>
      </c>
      <c r="C67" t="str">
        <f>VLOOKUP(B67,[3]Sheet1!$A:$B,2,FALSE)</f>
        <v>아파트</v>
      </c>
      <c r="D67">
        <v>36.351460000000003</v>
      </c>
      <c r="E67">
        <v>127.33998</v>
      </c>
      <c r="F67" s="3">
        <v>42843</v>
      </c>
      <c r="G67" s="1">
        <v>101166</v>
      </c>
      <c r="H67" s="1">
        <v>96914</v>
      </c>
      <c r="I67" s="1">
        <v>101996</v>
      </c>
      <c r="J67" s="1">
        <v>102721</v>
      </c>
      <c r="K67" s="1">
        <v>106452</v>
      </c>
      <c r="L67" s="1">
        <v>104221</v>
      </c>
      <c r="M67" s="1">
        <v>85937</v>
      </c>
      <c r="N67" s="1">
        <v>4716</v>
      </c>
      <c r="O67" s="1">
        <v>3585</v>
      </c>
      <c r="P67" s="1">
        <v>10201</v>
      </c>
      <c r="Q67" s="1">
        <v>14993</v>
      </c>
      <c r="R67" s="1">
        <v>16921</v>
      </c>
      <c r="S67" s="1">
        <v>19272</v>
      </c>
      <c r="T67" s="1">
        <v>19701</v>
      </c>
      <c r="U67" s="1">
        <v>10426</v>
      </c>
      <c r="V67" s="1">
        <v>2271</v>
      </c>
      <c r="W67" s="1">
        <v>2885</v>
      </c>
      <c r="X67" s="1">
        <v>4911</v>
      </c>
      <c r="Y67" s="1">
        <v>5216</v>
      </c>
      <c r="Z67" s="1">
        <v>6379</v>
      </c>
      <c r="AA67" s="1">
        <v>6250</v>
      </c>
      <c r="AB67" s="1">
        <v>6538</v>
      </c>
      <c r="AC67" s="1">
        <v>6161</v>
      </c>
      <c r="AD67" s="1">
        <v>5806</v>
      </c>
      <c r="AE67" s="1">
        <v>11676</v>
      </c>
      <c r="AF67" s="1">
        <v>2250</v>
      </c>
      <c r="AG67" s="1">
        <v>3196</v>
      </c>
      <c r="AH67" s="1">
        <v>3925</v>
      </c>
      <c r="AI67" s="1">
        <v>3528</v>
      </c>
      <c r="AJ67" s="1">
        <v>4231</v>
      </c>
      <c r="AK67" s="1">
        <v>4109</v>
      </c>
      <c r="AL67" s="1">
        <v>4238</v>
      </c>
      <c r="AM67" s="1">
        <v>4146</v>
      </c>
      <c r="AN67" s="1">
        <v>3934</v>
      </c>
      <c r="AO67" s="1">
        <v>8170</v>
      </c>
      <c r="AP67" t="s">
        <v>194</v>
      </c>
      <c r="AQ67">
        <v>0.52218235670434099</v>
      </c>
      <c r="AR67">
        <v>82328</v>
      </c>
      <c r="AS67">
        <v>1.6666666666666701</v>
      </c>
      <c r="AT67">
        <v>1</v>
      </c>
      <c r="AU67">
        <v>2</v>
      </c>
      <c r="AV67">
        <v>2</v>
      </c>
      <c r="AW67">
        <v>1.6666666666666701</v>
      </c>
      <c r="AX67">
        <v>1.6666666666666701</v>
      </c>
      <c r="AY67">
        <v>0.51481415682591503</v>
      </c>
      <c r="AZ67">
        <f>VLOOKUP(B67,[1]Sheet1!$A:$B,2,FALSE)</f>
        <v>1200</v>
      </c>
      <c r="BA67">
        <v>0.54006796291218895</v>
      </c>
      <c r="BB67" s="2">
        <v>200000000</v>
      </c>
      <c r="BC67">
        <v>696</v>
      </c>
      <c r="BD67">
        <v>2170</v>
      </c>
      <c r="BE67">
        <v>294</v>
      </c>
      <c r="BF67">
        <f>VLOOKUP(B67,[2]Sheet2!$A:$B,2,FALSE)</f>
        <v>1200</v>
      </c>
      <c r="BG67">
        <v>130</v>
      </c>
      <c r="BH67">
        <v>90</v>
      </c>
      <c r="BI67">
        <v>64</v>
      </c>
      <c r="BJ67">
        <v>32</v>
      </c>
      <c r="BK67">
        <v>4.32368421052632</v>
      </c>
      <c r="BL67">
        <v>4.5923076923076902</v>
      </c>
      <c r="BM67">
        <v>4.6500000000000004</v>
      </c>
      <c r="BN67">
        <v>4.6328125</v>
      </c>
      <c r="BO67">
        <v>4.671875</v>
      </c>
      <c r="BP67">
        <v>0.61728434175463298</v>
      </c>
      <c r="BQ67">
        <v>10977011000</v>
      </c>
      <c r="BR67">
        <v>1</v>
      </c>
      <c r="BS67">
        <v>3</v>
      </c>
      <c r="BT67">
        <v>3</v>
      </c>
      <c r="BU67">
        <v>11</v>
      </c>
      <c r="BV67">
        <v>0.20923745999999999</v>
      </c>
      <c r="BW67">
        <v>8862</v>
      </c>
      <c r="BX67">
        <v>0.43808736419850403</v>
      </c>
    </row>
    <row r="68" spans="1:76" x14ac:dyDescent="0.3">
      <c r="A68">
        <v>67</v>
      </c>
      <c r="B68" t="s">
        <v>195</v>
      </c>
      <c r="C68" t="str">
        <f>VLOOKUP(B68,[3]Sheet1!$A:$B,2,FALSE)</f>
        <v>아파트</v>
      </c>
      <c r="D68">
        <v>36.334969999999998</v>
      </c>
      <c r="E68">
        <v>127.39673000000001</v>
      </c>
      <c r="F68" s="3">
        <v>42179</v>
      </c>
      <c r="G68" s="1">
        <v>65015</v>
      </c>
      <c r="H68" s="1">
        <v>60049</v>
      </c>
      <c r="I68" s="1">
        <v>65651</v>
      </c>
      <c r="J68" s="1">
        <v>65775</v>
      </c>
      <c r="K68" s="1">
        <v>67848</v>
      </c>
      <c r="L68" s="1">
        <v>62184</v>
      </c>
      <c r="M68" s="1">
        <v>48590</v>
      </c>
      <c r="N68" s="1">
        <v>2715</v>
      </c>
      <c r="O68" s="1">
        <v>1892</v>
      </c>
      <c r="P68" s="1">
        <v>6964</v>
      </c>
      <c r="Q68" s="1">
        <v>9749</v>
      </c>
      <c r="R68" s="1">
        <v>10371</v>
      </c>
      <c r="S68" s="1">
        <v>12284</v>
      </c>
      <c r="T68" s="1">
        <v>11796</v>
      </c>
      <c r="U68" s="1">
        <v>6134</v>
      </c>
      <c r="V68" s="1">
        <v>1262</v>
      </c>
      <c r="W68" s="1">
        <v>1452</v>
      </c>
      <c r="X68" s="1">
        <v>2753</v>
      </c>
      <c r="Y68" s="1">
        <v>2939</v>
      </c>
      <c r="Z68" s="1">
        <v>3731</v>
      </c>
      <c r="AA68" s="1">
        <v>3791</v>
      </c>
      <c r="AB68" s="1">
        <v>4185</v>
      </c>
      <c r="AC68" s="1">
        <v>3943</v>
      </c>
      <c r="AD68" s="1">
        <v>3535</v>
      </c>
      <c r="AE68" s="1">
        <v>8263</v>
      </c>
      <c r="AF68" s="1">
        <v>1390</v>
      </c>
      <c r="AG68" s="1">
        <v>1709</v>
      </c>
      <c r="AH68" s="1">
        <v>2273</v>
      </c>
      <c r="AI68" s="1">
        <v>2039</v>
      </c>
      <c r="AJ68" s="1">
        <v>2492</v>
      </c>
      <c r="AK68" s="1">
        <v>2810</v>
      </c>
      <c r="AL68" s="1">
        <v>2883</v>
      </c>
      <c r="AM68" s="1">
        <v>2613</v>
      </c>
      <c r="AN68" s="1">
        <v>2495</v>
      </c>
      <c r="AO68" s="1">
        <v>5355</v>
      </c>
      <c r="AP68" t="s">
        <v>196</v>
      </c>
      <c r="AQ68">
        <v>2.9383290822684698</v>
      </c>
      <c r="AR68">
        <v>20460</v>
      </c>
      <c r="AS68">
        <v>2</v>
      </c>
      <c r="AT68">
        <v>1.5</v>
      </c>
      <c r="AU68">
        <v>2</v>
      </c>
      <c r="AV68">
        <v>2.5</v>
      </c>
      <c r="AW68">
        <v>2</v>
      </c>
      <c r="AX68">
        <v>2</v>
      </c>
      <c r="AY68">
        <v>0.71763404360279504</v>
      </c>
      <c r="AZ68">
        <f>VLOOKUP(B68,[1]Sheet1!$A:$B,2,FALSE)</f>
        <v>1400</v>
      </c>
      <c r="BA68">
        <v>0.40381174875700399</v>
      </c>
      <c r="BB68" s="2">
        <v>430000000</v>
      </c>
      <c r="BC68">
        <v>964</v>
      </c>
      <c r="BD68">
        <v>7314</v>
      </c>
      <c r="BE68">
        <v>1800</v>
      </c>
      <c r="BF68">
        <f>VLOOKUP(B68,[2]Sheet2!$A:$B,2,FALSE)</f>
        <v>840</v>
      </c>
      <c r="BG68">
        <v>106</v>
      </c>
      <c r="BH68">
        <v>77</v>
      </c>
      <c r="BI68">
        <v>56</v>
      </c>
      <c r="BJ68">
        <v>31</v>
      </c>
      <c r="BK68">
        <v>4.4370078740157499</v>
      </c>
      <c r="BL68">
        <v>4.4292452830188704</v>
      </c>
      <c r="BM68">
        <v>4.4480519480519503</v>
      </c>
      <c r="BN68">
        <v>4.4553571428571397</v>
      </c>
      <c r="BO68">
        <v>4.4032258064516103</v>
      </c>
      <c r="BP68">
        <v>1.5993859465611699</v>
      </c>
      <c r="BQ68">
        <v>41939165000</v>
      </c>
      <c r="BR68">
        <v>0</v>
      </c>
      <c r="BS68">
        <v>1</v>
      </c>
      <c r="BT68">
        <v>7</v>
      </c>
      <c r="BU68">
        <v>11</v>
      </c>
      <c r="BV68">
        <v>0.34500346399999998</v>
      </c>
      <c r="BW68">
        <v>1906</v>
      </c>
      <c r="BX68">
        <v>0.45034385789400699</v>
      </c>
    </row>
    <row r="69" spans="1:76" x14ac:dyDescent="0.3">
      <c r="A69">
        <v>68</v>
      </c>
      <c r="B69" t="s">
        <v>197</v>
      </c>
      <c r="C69" t="str">
        <f>VLOOKUP(B69,[3]Sheet1!$A:$B,2,FALSE)</f>
        <v>사업체</v>
      </c>
      <c r="D69">
        <v>36.448749999999997</v>
      </c>
      <c r="E69">
        <v>127.41973</v>
      </c>
      <c r="F69" s="3">
        <v>42487</v>
      </c>
      <c r="G69" s="1">
        <v>71689</v>
      </c>
      <c r="H69" s="1">
        <v>68997</v>
      </c>
      <c r="I69" s="1">
        <v>69130</v>
      </c>
      <c r="J69" s="1">
        <v>71744</v>
      </c>
      <c r="K69" s="1">
        <v>82074</v>
      </c>
      <c r="L69" s="1">
        <v>82218</v>
      </c>
      <c r="M69" s="1">
        <v>78474</v>
      </c>
      <c r="N69" s="1">
        <v>3171</v>
      </c>
      <c r="O69" s="1">
        <v>2565</v>
      </c>
      <c r="P69" s="1">
        <v>8858</v>
      </c>
      <c r="Q69" s="1">
        <v>12049</v>
      </c>
      <c r="R69" s="1">
        <v>12954</v>
      </c>
      <c r="S69" s="1">
        <v>14827</v>
      </c>
      <c r="T69" s="1">
        <v>13168</v>
      </c>
      <c r="U69" s="1">
        <v>7894</v>
      </c>
      <c r="V69" s="1">
        <v>2233</v>
      </c>
      <c r="W69" s="1">
        <v>1776</v>
      </c>
      <c r="X69" s="1">
        <v>2640</v>
      </c>
      <c r="Y69" s="1">
        <v>3578</v>
      </c>
      <c r="Z69" s="1">
        <v>4661</v>
      </c>
      <c r="AA69" s="1">
        <v>5030</v>
      </c>
      <c r="AB69" s="1">
        <v>5947</v>
      </c>
      <c r="AC69" s="1">
        <v>6159</v>
      </c>
      <c r="AD69" s="1">
        <v>5192</v>
      </c>
      <c r="AE69" s="1">
        <v>9273</v>
      </c>
      <c r="AF69" s="1">
        <v>2914</v>
      </c>
      <c r="AG69" s="1">
        <v>1679</v>
      </c>
      <c r="AH69" s="1">
        <v>2127</v>
      </c>
      <c r="AI69" s="1">
        <v>2034</v>
      </c>
      <c r="AJ69" s="1">
        <v>2392</v>
      </c>
      <c r="AK69" s="1">
        <v>2650</v>
      </c>
      <c r="AL69" s="1">
        <v>2824</v>
      </c>
      <c r="AM69" s="1">
        <v>3247</v>
      </c>
      <c r="AN69" s="1">
        <v>2874</v>
      </c>
      <c r="AO69" s="1">
        <v>6277</v>
      </c>
      <c r="AP69" t="s">
        <v>198</v>
      </c>
      <c r="AQ69">
        <v>2.6009261047701</v>
      </c>
      <c r="AR69">
        <v>2127</v>
      </c>
      <c r="AS69">
        <v>1.5</v>
      </c>
      <c r="AT69">
        <v>0</v>
      </c>
      <c r="AU69">
        <v>2.5</v>
      </c>
      <c r="AV69">
        <v>2</v>
      </c>
      <c r="AW69">
        <v>1.3333333333333299</v>
      </c>
      <c r="AX69">
        <v>1.6666666666666701</v>
      </c>
      <c r="AY69">
        <v>1.7894845565513999</v>
      </c>
      <c r="AZ69">
        <f>VLOOKUP(B69,[1]Sheet1!$A:$B,2,FALSE)</f>
        <v>10000</v>
      </c>
      <c r="BA69">
        <v>0.29927378866144499</v>
      </c>
      <c r="BB69" s="2">
        <v>420000000</v>
      </c>
      <c r="BC69">
        <v>2312</v>
      </c>
      <c r="BD69">
        <v>3113</v>
      </c>
      <c r="BE69">
        <v>56</v>
      </c>
      <c r="BF69">
        <f>VLOOKUP(B69,[2]Sheet2!$A:$B,2,FALSE)</f>
        <v>1300</v>
      </c>
      <c r="BG69">
        <v>88</v>
      </c>
      <c r="BH69">
        <v>63</v>
      </c>
      <c r="BI69">
        <v>38</v>
      </c>
      <c r="BJ69">
        <v>20</v>
      </c>
      <c r="BK69">
        <v>4.6238532110091697</v>
      </c>
      <c r="BL69">
        <v>4.5909090909090899</v>
      </c>
      <c r="BM69">
        <v>4.5079365079365097</v>
      </c>
      <c r="BN69">
        <v>4.5263157894736796</v>
      </c>
      <c r="BO69">
        <v>4.625</v>
      </c>
      <c r="BP69">
        <v>1.6402519590770701</v>
      </c>
      <c r="BQ69">
        <v>154736610000</v>
      </c>
      <c r="BR69">
        <v>0</v>
      </c>
      <c r="BS69">
        <v>2</v>
      </c>
      <c r="BT69">
        <v>5</v>
      </c>
      <c r="BU69">
        <v>6</v>
      </c>
      <c r="BV69">
        <v>0.34106415200000001</v>
      </c>
      <c r="BW69">
        <v>1537</v>
      </c>
      <c r="BX69">
        <v>0.38774926534434201</v>
      </c>
    </row>
    <row r="70" spans="1:76" x14ac:dyDescent="0.3">
      <c r="A70">
        <v>69</v>
      </c>
      <c r="B70" t="s">
        <v>199</v>
      </c>
      <c r="C70" t="str">
        <f>VLOOKUP(B70,[3]Sheet1!$A:$B,2,FALSE)</f>
        <v>아파트</v>
      </c>
      <c r="D70">
        <v>36.318330000000003</v>
      </c>
      <c r="E70">
        <v>127.39824</v>
      </c>
      <c r="F70" s="3">
        <v>42395</v>
      </c>
      <c r="G70" s="1">
        <v>65520</v>
      </c>
      <c r="H70" s="1">
        <v>62629</v>
      </c>
      <c r="I70" s="1">
        <v>64310</v>
      </c>
      <c r="J70" s="1">
        <v>65347</v>
      </c>
      <c r="K70" s="1">
        <v>69836</v>
      </c>
      <c r="L70" s="1">
        <v>70149</v>
      </c>
      <c r="M70" s="1">
        <v>58459</v>
      </c>
      <c r="N70" s="1">
        <v>3111</v>
      </c>
      <c r="O70" s="1">
        <v>2220</v>
      </c>
      <c r="P70" s="1">
        <v>6029</v>
      </c>
      <c r="Q70" s="1">
        <v>9356</v>
      </c>
      <c r="R70" s="1">
        <v>11346</v>
      </c>
      <c r="S70" s="1">
        <v>13152</v>
      </c>
      <c r="T70" s="1">
        <v>13199</v>
      </c>
      <c r="U70" s="1">
        <v>6860</v>
      </c>
      <c r="V70" s="1">
        <v>1757</v>
      </c>
      <c r="W70" s="1">
        <v>1589</v>
      </c>
      <c r="X70" s="1">
        <v>2282</v>
      </c>
      <c r="Y70" s="1">
        <v>2563</v>
      </c>
      <c r="Z70" s="1">
        <v>3359</v>
      </c>
      <c r="AA70" s="1">
        <v>3486</v>
      </c>
      <c r="AB70" s="1">
        <v>4108</v>
      </c>
      <c r="AC70" s="1">
        <v>4223</v>
      </c>
      <c r="AD70" s="1">
        <v>3954</v>
      </c>
      <c r="AE70" s="1">
        <v>9635</v>
      </c>
      <c r="AF70" s="1">
        <v>1675</v>
      </c>
      <c r="AG70" s="1">
        <v>1609</v>
      </c>
      <c r="AH70" s="1">
        <v>1756</v>
      </c>
      <c r="AI70" s="1">
        <v>1734</v>
      </c>
      <c r="AJ70" s="1">
        <v>2464</v>
      </c>
      <c r="AK70" s="1">
        <v>2885</v>
      </c>
      <c r="AL70" s="1">
        <v>3149</v>
      </c>
      <c r="AM70" s="1">
        <v>3000</v>
      </c>
      <c r="AN70" s="1">
        <v>2791</v>
      </c>
      <c r="AO70" s="1">
        <v>7240</v>
      </c>
      <c r="AP70" t="s">
        <v>192</v>
      </c>
      <c r="AQ70">
        <v>2.26985698726484</v>
      </c>
      <c r="AR70">
        <v>55457</v>
      </c>
      <c r="AS70">
        <v>2.5</v>
      </c>
      <c r="AT70">
        <v>3</v>
      </c>
      <c r="AU70">
        <v>3</v>
      </c>
      <c r="AV70">
        <v>1.5</v>
      </c>
      <c r="AW70">
        <v>2.6666666666666701</v>
      </c>
      <c r="AX70">
        <v>2.3333333333333299</v>
      </c>
      <c r="AY70">
        <v>0.53917432527718701</v>
      </c>
      <c r="AZ70">
        <f>VLOOKUP(B70,[1]Sheet1!$A:$B,2,FALSE)</f>
        <v>1200</v>
      </c>
      <c r="BA70">
        <v>0.24120660430627</v>
      </c>
      <c r="BB70" s="2">
        <v>290000000</v>
      </c>
      <c r="BC70">
        <v>120</v>
      </c>
      <c r="BD70">
        <v>9506</v>
      </c>
      <c r="BE70">
        <v>65</v>
      </c>
      <c r="BF70">
        <f>VLOOKUP(B70,[2]Sheet2!$A:$B,2,FALSE)</f>
        <v>549</v>
      </c>
      <c r="BG70">
        <v>90</v>
      </c>
      <c r="BH70">
        <v>70</v>
      </c>
      <c r="BI70">
        <v>44</v>
      </c>
      <c r="BJ70">
        <v>19</v>
      </c>
      <c r="BK70">
        <v>4.5090090090090102</v>
      </c>
      <c r="BL70">
        <v>4.5388888888888896</v>
      </c>
      <c r="BM70">
        <v>4.45</v>
      </c>
      <c r="BN70">
        <v>4.375</v>
      </c>
      <c r="BO70">
        <v>4.1315789473684204</v>
      </c>
      <c r="BP70">
        <v>2.6924718994533499</v>
      </c>
      <c r="BQ70">
        <v>30000655000</v>
      </c>
      <c r="BR70">
        <v>0</v>
      </c>
      <c r="BS70">
        <v>0</v>
      </c>
      <c r="BT70">
        <v>1</v>
      </c>
      <c r="BU70">
        <v>9</v>
      </c>
      <c r="BV70">
        <v>0.156851886</v>
      </c>
      <c r="BW70">
        <v>2535</v>
      </c>
      <c r="BX70">
        <v>0.325063475430866</v>
      </c>
    </row>
    <row r="71" spans="1:76" x14ac:dyDescent="0.3">
      <c r="A71">
        <v>70</v>
      </c>
      <c r="B71" t="s">
        <v>200</v>
      </c>
      <c r="C71" t="str">
        <f>VLOOKUP(B71,[3]Sheet1!$A:$B,2,FALSE)</f>
        <v>아파트</v>
      </c>
      <c r="D71">
        <v>36.347749999999998</v>
      </c>
      <c r="E71">
        <v>127.43428</v>
      </c>
      <c r="F71" s="3">
        <v>43787</v>
      </c>
      <c r="G71" s="1">
        <v>66637</v>
      </c>
      <c r="H71" s="1">
        <v>63227</v>
      </c>
      <c r="I71" s="1">
        <v>64823</v>
      </c>
      <c r="J71" s="1">
        <v>65025</v>
      </c>
      <c r="K71" s="1">
        <v>73503</v>
      </c>
      <c r="L71" s="1">
        <v>76319</v>
      </c>
      <c r="M71" s="1">
        <v>64489</v>
      </c>
      <c r="N71" s="1">
        <v>2300</v>
      </c>
      <c r="O71" s="1">
        <v>1575</v>
      </c>
      <c r="P71" s="1">
        <v>6359</v>
      </c>
      <c r="Q71" s="1">
        <v>10469</v>
      </c>
      <c r="R71" s="1">
        <v>12775</v>
      </c>
      <c r="S71" s="1">
        <v>14308</v>
      </c>
      <c r="T71" s="1">
        <v>13767</v>
      </c>
      <c r="U71" s="1">
        <v>6524</v>
      </c>
      <c r="V71" s="1">
        <v>1517</v>
      </c>
      <c r="W71" s="1">
        <v>3310</v>
      </c>
      <c r="X71" s="1">
        <v>3495</v>
      </c>
      <c r="Y71" s="1">
        <v>3054</v>
      </c>
      <c r="Z71" s="1">
        <v>3595</v>
      </c>
      <c r="AA71" s="1">
        <v>3777</v>
      </c>
      <c r="AB71" s="1">
        <v>4429</v>
      </c>
      <c r="AC71" s="1">
        <v>4455</v>
      </c>
      <c r="AD71" s="1">
        <v>4351</v>
      </c>
      <c r="AE71" s="1">
        <v>9099</v>
      </c>
      <c r="AF71" s="1">
        <v>1528</v>
      </c>
      <c r="AG71" s="1">
        <v>3171</v>
      </c>
      <c r="AH71" s="1">
        <v>2427</v>
      </c>
      <c r="AI71" s="1">
        <v>1873</v>
      </c>
      <c r="AJ71" s="1">
        <v>2091</v>
      </c>
      <c r="AK71" s="1">
        <v>2328</v>
      </c>
      <c r="AL71" s="1">
        <v>2642</v>
      </c>
      <c r="AM71" s="1">
        <v>2794</v>
      </c>
      <c r="AN71" s="1">
        <v>2661</v>
      </c>
      <c r="AO71" s="1">
        <v>5443</v>
      </c>
      <c r="AP71" t="s">
        <v>188</v>
      </c>
      <c r="AQ71">
        <v>1.6421948801294199</v>
      </c>
      <c r="AR71">
        <v>17225</v>
      </c>
      <c r="AS71">
        <v>2</v>
      </c>
      <c r="AT71">
        <v>2</v>
      </c>
      <c r="AU71">
        <v>2</v>
      </c>
      <c r="AV71">
        <v>2</v>
      </c>
      <c r="AW71">
        <v>2</v>
      </c>
      <c r="AX71">
        <v>2</v>
      </c>
      <c r="AY71">
        <v>4.8530539816253798E-2</v>
      </c>
      <c r="AZ71">
        <f>VLOOKUP(B71,[1]Sheet1!$A:$B,2,FALSE)</f>
        <v>1300</v>
      </c>
      <c r="BA71" s="2">
        <v>1.1573779604409601E-5</v>
      </c>
      <c r="BB71">
        <v>6.5781459373857997E-3</v>
      </c>
      <c r="BC71">
        <v>0.22966369646450099</v>
      </c>
      <c r="BD71">
        <v>0.37765725328844801</v>
      </c>
      <c r="BE71">
        <v>260</v>
      </c>
      <c r="BF71">
        <f>VLOOKUP(B71,[2]Sheet2!$A:$B,2,FALSE)</f>
        <v>45</v>
      </c>
      <c r="BG71">
        <v>53</v>
      </c>
      <c r="BH71">
        <v>35</v>
      </c>
      <c r="BI71">
        <v>21</v>
      </c>
      <c r="BJ71">
        <v>15</v>
      </c>
      <c r="BK71">
        <v>4.6693548387096797</v>
      </c>
      <c r="BL71">
        <v>4.6698113207547198</v>
      </c>
      <c r="BM71">
        <v>4.7285714285714304</v>
      </c>
      <c r="BN71">
        <v>4.8333333333333304</v>
      </c>
      <c r="BO71">
        <v>4.8333333333333304</v>
      </c>
      <c r="BP71">
        <v>2.71050313493135E-2</v>
      </c>
      <c r="BQ71">
        <v>3.4132029058708498E-3</v>
      </c>
      <c r="BR71">
        <v>1</v>
      </c>
      <c r="BS71">
        <v>1</v>
      </c>
      <c r="BT71">
        <v>2</v>
      </c>
      <c r="BU71">
        <v>6</v>
      </c>
      <c r="BV71">
        <v>0.285036181</v>
      </c>
      <c r="BW71">
        <v>1732</v>
      </c>
      <c r="BX71">
        <v>0.46607158524936598</v>
      </c>
    </row>
    <row r="72" spans="1:76" x14ac:dyDescent="0.3">
      <c r="A72">
        <v>71</v>
      </c>
      <c r="B72" t="s">
        <v>201</v>
      </c>
      <c r="C72" t="str">
        <f>VLOOKUP(B72,[3]Sheet1!$A:$B,2,FALSE)</f>
        <v>사업체</v>
      </c>
      <c r="D72">
        <v>36.358429999999998</v>
      </c>
      <c r="E72">
        <v>127.42314</v>
      </c>
      <c r="F72" s="3">
        <v>43048</v>
      </c>
      <c r="G72" s="1">
        <v>46319</v>
      </c>
      <c r="H72" s="1">
        <v>43119</v>
      </c>
      <c r="I72" s="1">
        <v>46452</v>
      </c>
      <c r="J72" s="1">
        <v>46293</v>
      </c>
      <c r="K72" s="1">
        <v>48686</v>
      </c>
      <c r="L72" s="1">
        <v>45482</v>
      </c>
      <c r="M72" s="1">
        <v>37362</v>
      </c>
      <c r="N72" s="1">
        <v>1768</v>
      </c>
      <c r="O72" s="1">
        <v>1118</v>
      </c>
      <c r="P72" s="1">
        <v>4864</v>
      </c>
      <c r="Q72" s="1">
        <v>6772</v>
      </c>
      <c r="R72" s="1">
        <v>7966</v>
      </c>
      <c r="S72" s="1">
        <v>8930</v>
      </c>
      <c r="T72" s="1">
        <v>8756</v>
      </c>
      <c r="U72" s="1">
        <v>4549</v>
      </c>
      <c r="V72">
        <v>809</v>
      </c>
      <c r="W72" s="1">
        <v>1651</v>
      </c>
      <c r="X72" s="1">
        <v>2177</v>
      </c>
      <c r="Y72" s="1">
        <v>2199</v>
      </c>
      <c r="Z72" s="1">
        <v>2610</v>
      </c>
      <c r="AA72" s="1">
        <v>2726</v>
      </c>
      <c r="AB72" s="1">
        <v>3394</v>
      </c>
      <c r="AC72" s="1">
        <v>3320</v>
      </c>
      <c r="AD72" s="1">
        <v>3087</v>
      </c>
      <c r="AE72" s="1">
        <v>5907</v>
      </c>
      <c r="AF72">
        <v>792</v>
      </c>
      <c r="AG72" s="1">
        <v>1470</v>
      </c>
      <c r="AH72" s="1">
        <v>1408</v>
      </c>
      <c r="AI72" s="1">
        <v>1198</v>
      </c>
      <c r="AJ72" s="1">
        <v>1343</v>
      </c>
      <c r="AK72" s="1">
        <v>1585</v>
      </c>
      <c r="AL72" s="1">
        <v>1845</v>
      </c>
      <c r="AM72" s="1">
        <v>1989</v>
      </c>
      <c r="AN72" s="1">
        <v>1859</v>
      </c>
      <c r="AO72" s="1">
        <v>3350</v>
      </c>
      <c r="AP72" t="s">
        <v>202</v>
      </c>
      <c r="AQ72">
        <v>1.1795939666442601</v>
      </c>
      <c r="AR72">
        <v>18062</v>
      </c>
      <c r="AS72">
        <v>1.8333333333333299</v>
      </c>
      <c r="AT72">
        <v>2</v>
      </c>
      <c r="AU72">
        <v>1.5</v>
      </c>
      <c r="AV72">
        <v>2</v>
      </c>
      <c r="AW72">
        <v>2</v>
      </c>
      <c r="AX72">
        <v>1.6666666666666701</v>
      </c>
      <c r="AY72">
        <v>0.18023145337159199</v>
      </c>
      <c r="AZ72">
        <f>VLOOKUP(B72,[1]Sheet1!$A:$B,2,FALSE)</f>
        <v>2600</v>
      </c>
      <c r="BA72">
        <v>0.42975168559428301</v>
      </c>
      <c r="BB72" s="2">
        <v>170000000</v>
      </c>
      <c r="BC72">
        <v>750</v>
      </c>
      <c r="BD72">
        <v>11393</v>
      </c>
      <c r="BE72">
        <v>819</v>
      </c>
      <c r="BF72">
        <f>VLOOKUP(B72,[2]Sheet2!$A:$B,2,FALSE)</f>
        <v>1200</v>
      </c>
      <c r="BG72">
        <v>94</v>
      </c>
      <c r="BH72">
        <v>57</v>
      </c>
      <c r="BI72">
        <v>40</v>
      </c>
      <c r="BJ72">
        <v>21</v>
      </c>
      <c r="BK72">
        <v>4.5873015873015897</v>
      </c>
      <c r="BL72">
        <v>4.6063829787234098</v>
      </c>
      <c r="BM72">
        <v>4.6754385964912304</v>
      </c>
      <c r="BN72">
        <v>4.6375000000000002</v>
      </c>
      <c r="BO72">
        <v>4.7380952380952399</v>
      </c>
      <c r="BP72">
        <v>0.93830910504782805</v>
      </c>
      <c r="BQ72">
        <v>11161165000</v>
      </c>
      <c r="BR72">
        <v>1</v>
      </c>
      <c r="BS72">
        <v>3</v>
      </c>
      <c r="BT72">
        <v>4</v>
      </c>
      <c r="BU72">
        <v>10</v>
      </c>
      <c r="BV72">
        <v>0.21696464900000001</v>
      </c>
      <c r="BW72">
        <v>3687</v>
      </c>
      <c r="BX72">
        <v>0.29913084209969798</v>
      </c>
    </row>
    <row r="73" spans="1:76" x14ac:dyDescent="0.3">
      <c r="A73">
        <v>72</v>
      </c>
      <c r="B73" t="s">
        <v>203</v>
      </c>
      <c r="C73" t="str">
        <f>VLOOKUP(B73,[3]Sheet1!$A:$B,2,FALSE)</f>
        <v>아파트</v>
      </c>
      <c r="D73">
        <v>35.86806</v>
      </c>
      <c r="E73">
        <v>128.62714</v>
      </c>
      <c r="F73" s="3">
        <v>42404</v>
      </c>
      <c r="G73" s="1">
        <v>115221</v>
      </c>
      <c r="H73" s="1">
        <v>112901</v>
      </c>
      <c r="I73" s="1">
        <v>119729</v>
      </c>
      <c r="J73" s="1">
        <v>117921</v>
      </c>
      <c r="K73" s="1">
        <v>120488</v>
      </c>
      <c r="L73" s="1">
        <v>102463</v>
      </c>
      <c r="M73" s="1">
        <v>93874</v>
      </c>
      <c r="N73" s="1">
        <v>5117</v>
      </c>
      <c r="O73" s="1">
        <v>3907</v>
      </c>
      <c r="P73" s="1">
        <v>12172</v>
      </c>
      <c r="Q73" s="1">
        <v>17876</v>
      </c>
      <c r="R73" s="1">
        <v>19861</v>
      </c>
      <c r="S73" s="1">
        <v>22092</v>
      </c>
      <c r="T73" s="1">
        <v>19677</v>
      </c>
      <c r="U73" s="1">
        <v>10498</v>
      </c>
      <c r="V73" s="1">
        <v>2367</v>
      </c>
      <c r="W73" s="1">
        <v>2586</v>
      </c>
      <c r="X73" s="1">
        <v>4908</v>
      </c>
      <c r="Y73" s="1">
        <v>5376</v>
      </c>
      <c r="Z73" s="1">
        <v>5946</v>
      </c>
      <c r="AA73" s="1">
        <v>6525</v>
      </c>
      <c r="AB73" s="1">
        <v>7471</v>
      </c>
      <c r="AC73" s="1">
        <v>7567</v>
      </c>
      <c r="AD73" s="1">
        <v>6372</v>
      </c>
      <c r="AE73" s="1">
        <v>13813</v>
      </c>
      <c r="AF73" s="1">
        <v>2205</v>
      </c>
      <c r="AG73" s="1">
        <v>2686</v>
      </c>
      <c r="AH73" s="1">
        <v>4099</v>
      </c>
      <c r="AI73" s="1">
        <v>3549</v>
      </c>
      <c r="AJ73" s="1">
        <v>4501</v>
      </c>
      <c r="AK73" s="1">
        <v>5143</v>
      </c>
      <c r="AL73" s="1">
        <v>5837</v>
      </c>
      <c r="AM73" s="1">
        <v>5686</v>
      </c>
      <c r="AN73" s="1">
        <v>4820</v>
      </c>
      <c r="AO73" s="1">
        <v>9790</v>
      </c>
      <c r="AP73" t="s">
        <v>204</v>
      </c>
      <c r="AQ73">
        <v>1.78796475178465</v>
      </c>
      <c r="AR73">
        <v>15592</v>
      </c>
      <c r="AS73">
        <v>2.1666666666666701</v>
      </c>
      <c r="AT73">
        <v>2.5</v>
      </c>
      <c r="AU73">
        <v>2</v>
      </c>
      <c r="AV73">
        <v>2</v>
      </c>
      <c r="AW73">
        <v>2</v>
      </c>
      <c r="AX73">
        <v>2.3333333333333299</v>
      </c>
      <c r="AY73">
        <v>1.1541202801422701</v>
      </c>
      <c r="AZ73">
        <f>VLOOKUP(B73,[1]Sheet1!$A:$B,2,FALSE)</f>
        <v>2100</v>
      </c>
      <c r="BA73">
        <v>0.46056082652539398</v>
      </c>
      <c r="BB73" s="2">
        <v>3600000000</v>
      </c>
      <c r="BC73">
        <v>672</v>
      </c>
      <c r="BD73">
        <v>2078</v>
      </c>
      <c r="BE73">
        <v>141</v>
      </c>
      <c r="BF73">
        <f>VLOOKUP(B73,[2]Sheet2!$A:$B,2,FALSE)</f>
        <v>691</v>
      </c>
      <c r="BG73">
        <v>123</v>
      </c>
      <c r="BH73">
        <v>88</v>
      </c>
      <c r="BI73">
        <v>68</v>
      </c>
      <c r="BJ73">
        <v>43</v>
      </c>
      <c r="BK73">
        <v>4.5921985815602797</v>
      </c>
      <c r="BL73">
        <v>4.6138211382113798</v>
      </c>
      <c r="BM73">
        <v>4.6761363636363598</v>
      </c>
      <c r="BN73">
        <v>4.6397058823529402</v>
      </c>
      <c r="BO73">
        <v>4.7209302325581399</v>
      </c>
      <c r="BP73">
        <v>0.115148688258076</v>
      </c>
      <c r="BQ73">
        <v>13798078000</v>
      </c>
      <c r="BR73">
        <v>2</v>
      </c>
      <c r="BS73">
        <v>2</v>
      </c>
      <c r="BT73">
        <v>6</v>
      </c>
      <c r="BU73">
        <v>17</v>
      </c>
      <c r="BV73">
        <v>0.32381242799999999</v>
      </c>
      <c r="BW73">
        <v>6215</v>
      </c>
      <c r="BX73">
        <v>0.48726584673627599</v>
      </c>
    </row>
    <row r="74" spans="1:76" x14ac:dyDescent="0.3">
      <c r="A74">
        <v>73</v>
      </c>
      <c r="B74" t="s">
        <v>205</v>
      </c>
      <c r="C74" t="str">
        <f>VLOOKUP(B74,[3]Sheet1!$A:$B,2,FALSE)</f>
        <v>아파트</v>
      </c>
      <c r="D74">
        <v>37.888930000000002</v>
      </c>
      <c r="E74">
        <v>127.05707</v>
      </c>
      <c r="F74" s="3">
        <v>43570</v>
      </c>
      <c r="G74" s="1">
        <v>58762</v>
      </c>
      <c r="H74" s="1">
        <v>58804</v>
      </c>
      <c r="I74" s="1">
        <v>60055</v>
      </c>
      <c r="J74" s="1">
        <v>59348</v>
      </c>
      <c r="K74" s="1">
        <v>60666</v>
      </c>
      <c r="L74" s="1">
        <v>61711</v>
      </c>
      <c r="M74" s="1">
        <v>56945</v>
      </c>
      <c r="N74" s="1">
        <v>3109</v>
      </c>
      <c r="O74" s="1">
        <v>2470</v>
      </c>
      <c r="P74" s="1">
        <v>5752</v>
      </c>
      <c r="Q74" s="1">
        <v>8271</v>
      </c>
      <c r="R74" s="1">
        <v>9903</v>
      </c>
      <c r="S74" s="1">
        <v>11124</v>
      </c>
      <c r="T74" s="1">
        <v>11978</v>
      </c>
      <c r="U74" s="1">
        <v>6894</v>
      </c>
      <c r="V74" s="1">
        <v>2655</v>
      </c>
      <c r="W74" s="1">
        <v>1811</v>
      </c>
      <c r="X74" s="1">
        <v>1699</v>
      </c>
      <c r="Y74" s="1">
        <v>2131</v>
      </c>
      <c r="Z74" s="1">
        <v>3049</v>
      </c>
      <c r="AA74" s="1">
        <v>3496</v>
      </c>
      <c r="AB74" s="1">
        <v>3755</v>
      </c>
      <c r="AC74" s="1">
        <v>3575</v>
      </c>
      <c r="AD74" s="1">
        <v>3128</v>
      </c>
      <c r="AE74" s="1">
        <v>6995</v>
      </c>
      <c r="AF74" s="1">
        <v>2945</v>
      </c>
      <c r="AG74" s="1">
        <v>1345</v>
      </c>
      <c r="AH74" s="1">
        <v>1675</v>
      </c>
      <c r="AI74" s="1">
        <v>1717</v>
      </c>
      <c r="AJ74" s="1">
        <v>2754</v>
      </c>
      <c r="AK74" s="1">
        <v>2766</v>
      </c>
      <c r="AL74" s="1">
        <v>3073</v>
      </c>
      <c r="AM74" s="1">
        <v>2682</v>
      </c>
      <c r="AN74" s="1">
        <v>2414</v>
      </c>
      <c r="AO74" s="1">
        <v>5801</v>
      </c>
      <c r="AP74" t="s">
        <v>206</v>
      </c>
      <c r="AQ74">
        <v>2.2244502364836301</v>
      </c>
      <c r="AR74">
        <v>29154</v>
      </c>
      <c r="AS74">
        <v>1.5</v>
      </c>
      <c r="AT74">
        <v>1.5</v>
      </c>
      <c r="AU74">
        <v>2</v>
      </c>
      <c r="AV74">
        <v>1</v>
      </c>
      <c r="AW74">
        <v>1.3333333333333299</v>
      </c>
      <c r="AX74">
        <v>1.6666666666666701</v>
      </c>
      <c r="AY74">
        <v>0.35363321878937998</v>
      </c>
      <c r="AZ74">
        <f>VLOOKUP(B74,[1]Sheet1!$A:$B,2,FALSE)</f>
        <v>1100</v>
      </c>
      <c r="BA74">
        <v>0.15629782329150099</v>
      </c>
      <c r="BB74" s="2">
        <v>310000000</v>
      </c>
      <c r="BC74">
        <v>486</v>
      </c>
      <c r="BD74">
        <v>4027</v>
      </c>
      <c r="BE74">
        <v>600</v>
      </c>
      <c r="BF74">
        <f>VLOOKUP(B74,[2]Sheet2!$A:$B,2,FALSE)</f>
        <v>76</v>
      </c>
      <c r="BG74">
        <v>89</v>
      </c>
      <c r="BH74">
        <v>61</v>
      </c>
      <c r="BI74">
        <v>46</v>
      </c>
      <c r="BJ74">
        <v>22</v>
      </c>
      <c r="BK74">
        <v>4.62244897959184</v>
      </c>
      <c r="BL74">
        <v>4.6067415730337098</v>
      </c>
      <c r="BM74">
        <v>4.6639344262295097</v>
      </c>
      <c r="BN74">
        <v>4.6195652173913002</v>
      </c>
      <c r="BO74">
        <v>4.5681818181818201</v>
      </c>
      <c r="BP74">
        <v>4.76688314677161</v>
      </c>
      <c r="BQ74" s="2">
        <v>20000000000</v>
      </c>
      <c r="BR74">
        <v>0</v>
      </c>
      <c r="BS74">
        <v>0</v>
      </c>
      <c r="BT74">
        <v>0</v>
      </c>
      <c r="BU74">
        <v>1</v>
      </c>
      <c r="BV74">
        <v>0.35275909500000002</v>
      </c>
      <c r="BW74">
        <v>6215</v>
      </c>
      <c r="BX74">
        <v>0.38499476667339</v>
      </c>
    </row>
    <row r="75" spans="1:76" x14ac:dyDescent="0.3">
      <c r="A75">
        <v>74</v>
      </c>
      <c r="B75" t="s">
        <v>207</v>
      </c>
      <c r="C75" t="str">
        <f>VLOOKUP(B75,[3]Sheet1!$A:$B,2,FALSE)</f>
        <v>아파트</v>
      </c>
      <c r="D75">
        <v>35.207210000000003</v>
      </c>
      <c r="E75">
        <v>129.07198</v>
      </c>
      <c r="F75" s="3">
        <v>41985</v>
      </c>
      <c r="G75" s="1">
        <v>179509</v>
      </c>
      <c r="H75" s="1">
        <v>172178</v>
      </c>
      <c r="I75" s="1">
        <v>183665</v>
      </c>
      <c r="J75" s="1">
        <v>183925</v>
      </c>
      <c r="K75" s="1">
        <v>187196</v>
      </c>
      <c r="L75" s="1">
        <v>182213</v>
      </c>
      <c r="M75" s="1">
        <v>142980</v>
      </c>
      <c r="N75" s="1">
        <v>6731</v>
      </c>
      <c r="O75" s="1">
        <v>5049</v>
      </c>
      <c r="P75" s="1">
        <v>20750</v>
      </c>
      <c r="Q75" s="1">
        <v>27824</v>
      </c>
      <c r="R75" s="1">
        <v>29908</v>
      </c>
      <c r="S75" s="1">
        <v>35422</v>
      </c>
      <c r="T75" s="1">
        <v>32399</v>
      </c>
      <c r="U75" s="1">
        <v>17369</v>
      </c>
      <c r="V75" s="1">
        <v>3835</v>
      </c>
      <c r="W75" s="1">
        <v>4154</v>
      </c>
      <c r="X75" s="1">
        <v>6991</v>
      </c>
      <c r="Y75" s="1">
        <v>7505</v>
      </c>
      <c r="Z75" s="1">
        <v>8894</v>
      </c>
      <c r="AA75" s="1">
        <v>9284</v>
      </c>
      <c r="AB75" s="1">
        <v>10461</v>
      </c>
      <c r="AC75" s="1">
        <v>10063</v>
      </c>
      <c r="AD75" s="1">
        <v>10052</v>
      </c>
      <c r="AE75" s="1">
        <v>27000</v>
      </c>
      <c r="AF75" s="1">
        <v>3601</v>
      </c>
      <c r="AG75" s="1">
        <v>4444</v>
      </c>
      <c r="AH75" s="1">
        <v>5796</v>
      </c>
      <c r="AI75" s="1">
        <v>5532</v>
      </c>
      <c r="AJ75" s="1">
        <v>6404</v>
      </c>
      <c r="AK75" s="1">
        <v>7055</v>
      </c>
      <c r="AL75" s="1">
        <v>7632</v>
      </c>
      <c r="AM75" s="1">
        <v>7884</v>
      </c>
      <c r="AN75" s="1">
        <v>8206</v>
      </c>
      <c r="AO75" s="1">
        <v>20687</v>
      </c>
      <c r="AP75" t="s">
        <v>208</v>
      </c>
      <c r="AQ75">
        <v>1.46119912192194</v>
      </c>
      <c r="AR75">
        <v>40619</v>
      </c>
      <c r="AS75">
        <v>2.3333333333333299</v>
      </c>
      <c r="AT75">
        <v>2</v>
      </c>
      <c r="AU75">
        <v>2.5</v>
      </c>
      <c r="AV75">
        <v>2.5</v>
      </c>
      <c r="AW75">
        <v>2.3333333333333299</v>
      </c>
      <c r="AX75">
        <v>2.3333333333333299</v>
      </c>
      <c r="AY75">
        <v>0.83112581643377803</v>
      </c>
      <c r="AZ75">
        <f>VLOOKUP(B75,[1]Sheet1!$A:$B,2,FALSE)</f>
        <v>2300</v>
      </c>
      <c r="BA75">
        <v>0.527901029076703</v>
      </c>
      <c r="BB75" s="2">
        <v>630000000</v>
      </c>
      <c r="BC75">
        <v>762</v>
      </c>
      <c r="BD75">
        <v>405</v>
      </c>
      <c r="BE75">
        <v>292</v>
      </c>
      <c r="BF75">
        <f>VLOOKUP(B75,[2]Sheet2!$A:$B,2,FALSE)</f>
        <v>635</v>
      </c>
      <c r="BG75">
        <v>106</v>
      </c>
      <c r="BH75">
        <v>81</v>
      </c>
      <c r="BI75">
        <v>60</v>
      </c>
      <c r="BJ75">
        <v>33</v>
      </c>
      <c r="BK75">
        <v>4.5698529411764701</v>
      </c>
      <c r="BL75">
        <v>4.6462264150943398</v>
      </c>
      <c r="BM75">
        <v>4.6419753086419702</v>
      </c>
      <c r="BN75">
        <v>4.625</v>
      </c>
      <c r="BO75">
        <v>4.6212121212121202</v>
      </c>
      <c r="BP75">
        <v>2.49684828191918</v>
      </c>
      <c r="BQ75">
        <v>17395134500</v>
      </c>
      <c r="BR75">
        <v>0</v>
      </c>
      <c r="BS75">
        <v>0</v>
      </c>
      <c r="BT75">
        <v>3</v>
      </c>
      <c r="BU75">
        <v>8</v>
      </c>
      <c r="BV75">
        <v>0.385890768</v>
      </c>
      <c r="BW75">
        <v>10270</v>
      </c>
      <c r="BX75">
        <v>0.48829944630565197</v>
      </c>
    </row>
    <row r="76" spans="1:76" x14ac:dyDescent="0.3">
      <c r="A76">
        <v>75</v>
      </c>
      <c r="B76" t="s">
        <v>209</v>
      </c>
      <c r="C76" t="str">
        <f>VLOOKUP(B76,[3]Sheet1!$A:$B,2,FALSE)</f>
        <v>아파트</v>
      </c>
      <c r="D76">
        <v>35.123109999999997</v>
      </c>
      <c r="E76">
        <v>129.09899999999999</v>
      </c>
      <c r="F76" s="3">
        <v>42824</v>
      </c>
      <c r="G76" s="1">
        <v>79596</v>
      </c>
      <c r="H76" s="1">
        <v>78715</v>
      </c>
      <c r="I76" s="1">
        <v>81431</v>
      </c>
      <c r="J76" s="1">
        <v>83112</v>
      </c>
      <c r="K76" s="1">
        <v>80849</v>
      </c>
      <c r="L76" s="1">
        <v>69933</v>
      </c>
      <c r="M76" s="1">
        <v>63418</v>
      </c>
      <c r="N76" s="1">
        <v>3204</v>
      </c>
      <c r="O76" s="1">
        <v>1838</v>
      </c>
      <c r="P76" s="1">
        <v>8024</v>
      </c>
      <c r="Q76" s="1">
        <v>13302</v>
      </c>
      <c r="R76" s="1">
        <v>14761</v>
      </c>
      <c r="S76" s="1">
        <v>15066</v>
      </c>
      <c r="T76" s="1">
        <v>12647</v>
      </c>
      <c r="U76" s="1">
        <v>7366</v>
      </c>
      <c r="V76" s="1">
        <v>2020</v>
      </c>
      <c r="W76" s="1">
        <v>4017</v>
      </c>
      <c r="X76" s="1">
        <v>3936</v>
      </c>
      <c r="Y76" s="1">
        <v>3210</v>
      </c>
      <c r="Z76" s="1">
        <v>4473</v>
      </c>
      <c r="AA76" s="1">
        <v>5066</v>
      </c>
      <c r="AB76" s="1">
        <v>5948</v>
      </c>
      <c r="AC76" s="1">
        <v>4787</v>
      </c>
      <c r="AD76" s="1">
        <v>4004</v>
      </c>
      <c r="AE76" s="1">
        <v>9407</v>
      </c>
      <c r="AF76" s="1">
        <v>2022</v>
      </c>
      <c r="AG76" s="1">
        <v>2045</v>
      </c>
      <c r="AH76" s="1">
        <v>1873</v>
      </c>
      <c r="AI76" s="1">
        <v>1940</v>
      </c>
      <c r="AJ76" s="1">
        <v>2891</v>
      </c>
      <c r="AK76" s="1">
        <v>3194</v>
      </c>
      <c r="AL76" s="1">
        <v>3357</v>
      </c>
      <c r="AM76" s="1">
        <v>2862</v>
      </c>
      <c r="AN76" s="1">
        <v>2662</v>
      </c>
      <c r="AO76" s="1">
        <v>6447</v>
      </c>
      <c r="AP76" t="s">
        <v>210</v>
      </c>
      <c r="AQ76">
        <v>1.10481463715732</v>
      </c>
      <c r="AR76">
        <v>44600</v>
      </c>
      <c r="AS76">
        <v>3</v>
      </c>
      <c r="AT76">
        <v>3</v>
      </c>
      <c r="AU76">
        <v>3</v>
      </c>
      <c r="AV76">
        <v>3</v>
      </c>
      <c r="AW76">
        <v>3</v>
      </c>
      <c r="AX76">
        <v>3</v>
      </c>
      <c r="AY76">
        <v>1.08803329021586</v>
      </c>
      <c r="AZ76">
        <f>VLOOKUP(B76,[1]Sheet1!$A:$B,2,FALSE)</f>
        <v>1900</v>
      </c>
      <c r="BA76">
        <v>0.224200826260604</v>
      </c>
      <c r="BB76" s="2">
        <v>400000000</v>
      </c>
      <c r="BC76">
        <v>330</v>
      </c>
      <c r="BD76">
        <v>11148</v>
      </c>
      <c r="BE76">
        <v>234</v>
      </c>
      <c r="BF76">
        <f>VLOOKUP(B76,[2]Sheet2!$A:$B,2,FALSE)</f>
        <v>2400</v>
      </c>
      <c r="BG76">
        <v>159</v>
      </c>
      <c r="BH76">
        <v>105</v>
      </c>
      <c r="BI76">
        <v>75</v>
      </c>
      <c r="BJ76">
        <v>40</v>
      </c>
      <c r="BK76">
        <v>4.52112676056338</v>
      </c>
      <c r="BL76">
        <v>4.5911949685534603</v>
      </c>
      <c r="BM76">
        <v>4.5571428571428596</v>
      </c>
      <c r="BN76">
        <v>4.4466666666666699</v>
      </c>
      <c r="BO76">
        <v>4.3624999999999998</v>
      </c>
      <c r="BP76">
        <v>1.5955408290309701</v>
      </c>
      <c r="BQ76">
        <v>11498970000</v>
      </c>
      <c r="BR76">
        <v>0</v>
      </c>
      <c r="BS76">
        <v>4</v>
      </c>
      <c r="BT76">
        <v>9</v>
      </c>
      <c r="BU76">
        <v>14</v>
      </c>
      <c r="BV76">
        <v>0.39637910999999998</v>
      </c>
      <c r="BW76">
        <v>2098</v>
      </c>
      <c r="BX76">
        <v>0.59748997803647597</v>
      </c>
    </row>
    <row r="77" spans="1:76" x14ac:dyDescent="0.3">
      <c r="A77">
        <v>76</v>
      </c>
      <c r="B77" t="s">
        <v>211</v>
      </c>
      <c r="C77" t="str">
        <f>VLOOKUP(B77,[3]Sheet1!$A:$B,2,FALSE)</f>
        <v>관광</v>
      </c>
      <c r="D77">
        <v>36.412860000000002</v>
      </c>
      <c r="E77">
        <v>129.20907</v>
      </c>
      <c r="F77" s="3">
        <v>42760</v>
      </c>
      <c r="G77" s="1">
        <v>15600</v>
      </c>
      <c r="H77" s="1">
        <v>15907</v>
      </c>
      <c r="I77" s="1">
        <v>14053</v>
      </c>
      <c r="J77" s="1">
        <v>14104</v>
      </c>
      <c r="K77" s="1">
        <v>18486</v>
      </c>
      <c r="L77" s="1">
        <v>21550</v>
      </c>
      <c r="M77" s="1">
        <v>22997</v>
      </c>
      <c r="N77">
        <v>431</v>
      </c>
      <c r="O77">
        <v>259</v>
      </c>
      <c r="P77">
        <v>857</v>
      </c>
      <c r="Q77" s="1">
        <v>2435</v>
      </c>
      <c r="R77" s="1">
        <v>4693</v>
      </c>
      <c r="S77" s="1">
        <v>4715</v>
      </c>
      <c r="T77" s="1">
        <v>3163</v>
      </c>
      <c r="U77" s="1">
        <v>1313</v>
      </c>
      <c r="V77">
        <v>338</v>
      </c>
      <c r="W77">
        <v>435</v>
      </c>
      <c r="X77">
        <v>781</v>
      </c>
      <c r="Y77">
        <v>900</v>
      </c>
      <c r="Z77" s="1">
        <v>1044</v>
      </c>
      <c r="AA77" s="1">
        <v>1039</v>
      </c>
      <c r="AB77" s="1">
        <v>1029</v>
      </c>
      <c r="AC77" s="1">
        <v>1005</v>
      </c>
      <c r="AD77">
        <v>851</v>
      </c>
      <c r="AE77" s="1">
        <v>1859</v>
      </c>
      <c r="AF77">
        <v>375</v>
      </c>
      <c r="AG77">
        <v>452</v>
      </c>
      <c r="AH77">
        <v>800</v>
      </c>
      <c r="AI77">
        <v>833</v>
      </c>
      <c r="AJ77">
        <v>930</v>
      </c>
      <c r="AK77">
        <v>908</v>
      </c>
      <c r="AL77">
        <v>944</v>
      </c>
      <c r="AM77">
        <v>939</v>
      </c>
      <c r="AN77">
        <v>887</v>
      </c>
      <c r="AO77" s="1">
        <v>1653</v>
      </c>
      <c r="AP77" t="s">
        <v>212</v>
      </c>
      <c r="AQ77">
        <v>1.2355267278706901</v>
      </c>
      <c r="AR77">
        <v>176960</v>
      </c>
      <c r="AS77">
        <v>2</v>
      </c>
      <c r="AT77">
        <v>2</v>
      </c>
      <c r="AU77">
        <v>2</v>
      </c>
      <c r="AV77">
        <v>2</v>
      </c>
      <c r="AW77">
        <v>2</v>
      </c>
      <c r="AX77">
        <v>2</v>
      </c>
      <c r="AY77">
        <v>0.85362412191950399</v>
      </c>
      <c r="AZ77">
        <f>VLOOKUP(B77,[1]Sheet1!$A:$B,2,FALSE)</f>
        <v>1300</v>
      </c>
      <c r="BA77">
        <v>0.91903426088343698</v>
      </c>
      <c r="BB77">
        <v>675804568.52791905</v>
      </c>
      <c r="BC77">
        <v>868.47208121827396</v>
      </c>
      <c r="BD77">
        <v>5494.4974619289296</v>
      </c>
      <c r="BE77">
        <v>556</v>
      </c>
      <c r="BF77">
        <f>VLOOKUP(B77,[2]Sheet2!$A:$B,2,FALSE)</f>
        <v>983</v>
      </c>
      <c r="BG77">
        <v>77</v>
      </c>
      <c r="BH77">
        <v>46</v>
      </c>
      <c r="BI77">
        <v>35</v>
      </c>
      <c r="BJ77">
        <v>24</v>
      </c>
      <c r="BK77">
        <v>4.5392156862745097</v>
      </c>
      <c r="BL77">
        <v>4.4935064935064899</v>
      </c>
      <c r="BM77">
        <v>4.4782608695652204</v>
      </c>
      <c r="BN77">
        <v>4.3428571428571399</v>
      </c>
      <c r="BO77">
        <v>4.3333333333333304</v>
      </c>
      <c r="BP77">
        <v>5.2813915410235097</v>
      </c>
      <c r="BQ77">
        <v>109668508400</v>
      </c>
      <c r="BR77">
        <v>0</v>
      </c>
      <c r="BS77">
        <v>0</v>
      </c>
      <c r="BT77">
        <v>0</v>
      </c>
      <c r="BU77">
        <v>0</v>
      </c>
      <c r="BV77">
        <v>0.49245070099999999</v>
      </c>
      <c r="BW77">
        <v>9820</v>
      </c>
      <c r="BX77">
        <v>0.39057486296048299</v>
      </c>
    </row>
    <row r="78" spans="1:76" x14ac:dyDescent="0.3">
      <c r="A78">
        <v>77</v>
      </c>
      <c r="B78" t="s">
        <v>213</v>
      </c>
      <c r="C78" t="str">
        <f>VLOOKUP(B78,[3]Sheet1!$A:$B,2,FALSE)</f>
        <v>사업체</v>
      </c>
      <c r="D78">
        <v>35.150689999999997</v>
      </c>
      <c r="E78">
        <v>129.00972999999999</v>
      </c>
      <c r="F78" s="3">
        <v>43006</v>
      </c>
      <c r="G78" s="1">
        <v>177870</v>
      </c>
      <c r="H78" s="1">
        <v>172269</v>
      </c>
      <c r="I78" s="1">
        <v>179227</v>
      </c>
      <c r="J78" s="1">
        <v>180761</v>
      </c>
      <c r="K78" s="1">
        <v>174947</v>
      </c>
      <c r="L78" s="1">
        <v>158038</v>
      </c>
      <c r="M78" s="1">
        <v>139246</v>
      </c>
      <c r="N78" s="1">
        <v>8155</v>
      </c>
      <c r="O78" s="1">
        <v>5097</v>
      </c>
      <c r="P78" s="1">
        <v>18543</v>
      </c>
      <c r="Q78" s="1">
        <v>25902</v>
      </c>
      <c r="R78" s="1">
        <v>29052</v>
      </c>
      <c r="S78" s="1">
        <v>31715</v>
      </c>
      <c r="T78" s="1">
        <v>30385</v>
      </c>
      <c r="U78" s="1">
        <v>18945</v>
      </c>
      <c r="V78" s="1">
        <v>5063</v>
      </c>
      <c r="W78" s="1">
        <v>7711</v>
      </c>
      <c r="X78" s="1">
        <v>8209</v>
      </c>
      <c r="Y78" s="1">
        <v>6854</v>
      </c>
      <c r="Z78" s="1">
        <v>7568</v>
      </c>
      <c r="AA78" s="1">
        <v>8210</v>
      </c>
      <c r="AB78" s="1">
        <v>8270</v>
      </c>
      <c r="AC78" s="1">
        <v>8360</v>
      </c>
      <c r="AD78" s="1">
        <v>8942</v>
      </c>
      <c r="AE78" s="1">
        <v>22719</v>
      </c>
      <c r="AF78" s="1">
        <v>4920</v>
      </c>
      <c r="AG78" s="1">
        <v>8188</v>
      </c>
      <c r="AH78" s="1">
        <v>6415</v>
      </c>
      <c r="AI78" s="1">
        <v>5205</v>
      </c>
      <c r="AJ78" s="1">
        <v>6013</v>
      </c>
      <c r="AK78" s="1">
        <v>6134</v>
      </c>
      <c r="AL78" s="1">
        <v>6445</v>
      </c>
      <c r="AM78" s="1">
        <v>7483</v>
      </c>
      <c r="AN78" s="1">
        <v>7638</v>
      </c>
      <c r="AO78" s="1">
        <v>17392</v>
      </c>
      <c r="AP78" t="s">
        <v>214</v>
      </c>
      <c r="AQ78">
        <v>2.5126906547651999</v>
      </c>
      <c r="AR78">
        <v>33138</v>
      </c>
      <c r="AS78">
        <v>2.5</v>
      </c>
      <c r="AT78">
        <v>2.5</v>
      </c>
      <c r="AU78">
        <v>2.5</v>
      </c>
      <c r="AV78">
        <v>2.5</v>
      </c>
      <c r="AW78">
        <v>2.6666666666666701</v>
      </c>
      <c r="AX78">
        <v>2.3333333333333299</v>
      </c>
      <c r="AY78">
        <v>4.4792163988067903</v>
      </c>
      <c r="AZ78">
        <f>VLOOKUP(B78,[1]Sheet1!$A:$B,2,FALSE)</f>
        <v>1200</v>
      </c>
      <c r="BA78">
        <v>0.36962588506747601</v>
      </c>
      <c r="BB78" s="2">
        <v>430000000</v>
      </c>
      <c r="BC78">
        <v>988</v>
      </c>
      <c r="BD78">
        <v>5638</v>
      </c>
      <c r="BE78">
        <v>913</v>
      </c>
      <c r="BF78">
        <f>VLOOKUP(B78,[2]Sheet2!$A:$B,2,FALSE)</f>
        <v>1200</v>
      </c>
      <c r="BG78">
        <v>113</v>
      </c>
      <c r="BH78">
        <v>71</v>
      </c>
      <c r="BI78">
        <v>53</v>
      </c>
      <c r="BJ78">
        <v>30</v>
      </c>
      <c r="BK78">
        <v>4.38768115942029</v>
      </c>
      <c r="BL78">
        <v>4.4203539823008802</v>
      </c>
      <c r="BM78">
        <v>4.3943661971830998</v>
      </c>
      <c r="BN78">
        <v>4.3396226415094299</v>
      </c>
      <c r="BO78">
        <v>4.2333333333333298</v>
      </c>
      <c r="BP78">
        <v>2.04314961945285</v>
      </c>
      <c r="BQ78" s="2">
        <v>6500000000</v>
      </c>
      <c r="BR78">
        <v>0</v>
      </c>
      <c r="BS78">
        <v>0</v>
      </c>
      <c r="BT78">
        <v>6</v>
      </c>
      <c r="BU78">
        <v>22</v>
      </c>
      <c r="BV78">
        <v>0.22793434300000001</v>
      </c>
      <c r="BW78">
        <v>9959</v>
      </c>
      <c r="BX78">
        <v>0.365274313027806</v>
      </c>
    </row>
    <row r="79" spans="1:76" x14ac:dyDescent="0.3">
      <c r="A79">
        <v>78</v>
      </c>
      <c r="B79" t="s">
        <v>215</v>
      </c>
      <c r="C79" t="str">
        <f>VLOOKUP(B79,[3]Sheet1!$A:$B,2,FALSE)</f>
        <v>IC근처</v>
      </c>
      <c r="D79">
        <v>37.278010000000002</v>
      </c>
      <c r="E79">
        <v>127.03382999999999</v>
      </c>
      <c r="F79" s="3">
        <v>42270</v>
      </c>
      <c r="G79" s="1">
        <v>111757</v>
      </c>
      <c r="H79" s="1">
        <v>104745</v>
      </c>
      <c r="I79" s="1">
        <v>113931</v>
      </c>
      <c r="J79" s="1">
        <v>113327</v>
      </c>
      <c r="K79" s="1">
        <v>111302</v>
      </c>
      <c r="L79" s="1">
        <v>101082</v>
      </c>
      <c r="M79" s="1">
        <v>82617</v>
      </c>
      <c r="N79" s="1">
        <v>4504</v>
      </c>
      <c r="O79" s="1">
        <v>3829</v>
      </c>
      <c r="P79" s="1">
        <v>12847</v>
      </c>
      <c r="Q79" s="1">
        <v>17626</v>
      </c>
      <c r="R79" s="1">
        <v>18320</v>
      </c>
      <c r="S79" s="1">
        <v>19103</v>
      </c>
      <c r="T79" s="1">
        <v>18083</v>
      </c>
      <c r="U79" s="1">
        <v>10528</v>
      </c>
      <c r="V79" s="1">
        <v>3060</v>
      </c>
      <c r="W79" s="1">
        <v>2696</v>
      </c>
      <c r="X79" s="1">
        <v>5250</v>
      </c>
      <c r="Y79" s="1">
        <v>5460</v>
      </c>
      <c r="Z79" s="1">
        <v>5882</v>
      </c>
      <c r="AA79" s="1">
        <v>6067</v>
      </c>
      <c r="AB79" s="1">
        <v>6766</v>
      </c>
      <c r="AC79" s="1">
        <v>6602</v>
      </c>
      <c r="AD79" s="1">
        <v>6223</v>
      </c>
      <c r="AE79" s="1">
        <v>11687</v>
      </c>
      <c r="AF79" s="1">
        <v>2420</v>
      </c>
      <c r="AG79" s="1">
        <v>2748</v>
      </c>
      <c r="AH79" s="1">
        <v>4046</v>
      </c>
      <c r="AI79" s="1">
        <v>3775</v>
      </c>
      <c r="AJ79" s="1">
        <v>4013</v>
      </c>
      <c r="AK79" s="1">
        <v>4642</v>
      </c>
      <c r="AL79" s="1">
        <v>5061</v>
      </c>
      <c r="AM79" s="1">
        <v>5054</v>
      </c>
      <c r="AN79" s="1">
        <v>4496</v>
      </c>
      <c r="AO79" s="1">
        <v>8887</v>
      </c>
      <c r="AP79" t="s">
        <v>216</v>
      </c>
      <c r="AQ79">
        <v>0.88224754308366005</v>
      </c>
      <c r="AR79">
        <v>31473</v>
      </c>
      <c r="AS79">
        <v>2.6666666666666701</v>
      </c>
      <c r="AT79">
        <v>2.5</v>
      </c>
      <c r="AU79">
        <v>2.5</v>
      </c>
      <c r="AV79">
        <v>3</v>
      </c>
      <c r="AW79">
        <v>3</v>
      </c>
      <c r="AX79">
        <v>2.3333333333333299</v>
      </c>
      <c r="AY79">
        <v>0.82149952859383002</v>
      </c>
      <c r="AZ79">
        <f>VLOOKUP(B79,[1]Sheet1!$A:$B,2,FALSE)</f>
        <v>999</v>
      </c>
      <c r="BA79">
        <v>0.26429771549283898</v>
      </c>
      <c r="BB79" s="2">
        <v>700000000</v>
      </c>
      <c r="BC79">
        <v>2063</v>
      </c>
      <c r="BD79">
        <v>5883</v>
      </c>
      <c r="BE79">
        <v>1000</v>
      </c>
      <c r="BF79">
        <f>VLOOKUP(B79,[2]Sheet2!$A:$B,2,FALSE)</f>
        <v>1900</v>
      </c>
      <c r="BG79">
        <v>132</v>
      </c>
      <c r="BH79">
        <v>95</v>
      </c>
      <c r="BI79">
        <v>64</v>
      </c>
      <c r="BJ79">
        <v>39</v>
      </c>
      <c r="BK79">
        <v>4.5932203389830502</v>
      </c>
      <c r="BL79">
        <v>4.6212121212121202</v>
      </c>
      <c r="BM79">
        <v>4.6263157894736802</v>
      </c>
      <c r="BN79">
        <v>4.5078125</v>
      </c>
      <c r="BO79">
        <v>4.3974358974358996</v>
      </c>
      <c r="BP79">
        <v>1.7490829126307501</v>
      </c>
      <c r="BQ79">
        <v>620753237500</v>
      </c>
      <c r="BR79">
        <v>0</v>
      </c>
      <c r="BS79">
        <v>2</v>
      </c>
      <c r="BT79">
        <v>9</v>
      </c>
      <c r="BU79">
        <v>18</v>
      </c>
      <c r="BV79">
        <v>0.42093999500000001</v>
      </c>
      <c r="BW79">
        <v>4718</v>
      </c>
      <c r="BX79">
        <v>0.56659806527930001</v>
      </c>
    </row>
    <row r="80" spans="1:76" x14ac:dyDescent="0.3">
      <c r="A80">
        <v>79</v>
      </c>
      <c r="B80" t="s">
        <v>217</v>
      </c>
      <c r="C80" t="str">
        <f>VLOOKUP(B80,[3]Sheet1!$A:$B,2,FALSE)</f>
        <v>아파트</v>
      </c>
      <c r="D80">
        <v>37.211930000000002</v>
      </c>
      <c r="E80">
        <v>127.05365</v>
      </c>
      <c r="F80" s="3">
        <v>43276</v>
      </c>
      <c r="G80" s="1">
        <v>104172</v>
      </c>
      <c r="H80" s="1">
        <v>106640</v>
      </c>
      <c r="I80" s="1">
        <v>111212</v>
      </c>
      <c r="J80" s="1">
        <v>110505</v>
      </c>
      <c r="K80" s="1">
        <v>109452</v>
      </c>
      <c r="L80" s="1">
        <v>103972</v>
      </c>
      <c r="M80" s="1">
        <v>96923</v>
      </c>
      <c r="N80" s="1">
        <v>9207</v>
      </c>
      <c r="O80" s="1">
        <v>8317</v>
      </c>
      <c r="P80" s="1">
        <v>12038</v>
      </c>
      <c r="Q80" s="1">
        <v>12383</v>
      </c>
      <c r="R80" s="1">
        <v>15127</v>
      </c>
      <c r="S80" s="1">
        <v>17457</v>
      </c>
      <c r="T80" s="1">
        <v>18978</v>
      </c>
      <c r="U80" s="1">
        <v>12358</v>
      </c>
      <c r="V80" s="1">
        <v>6225</v>
      </c>
      <c r="W80" s="1">
        <v>1940</v>
      </c>
      <c r="X80" s="1">
        <v>3868</v>
      </c>
      <c r="Y80" s="1">
        <v>5117</v>
      </c>
      <c r="Z80" s="1">
        <v>7377</v>
      </c>
      <c r="AA80" s="1">
        <v>7821</v>
      </c>
      <c r="AB80" s="1">
        <v>7149</v>
      </c>
      <c r="AC80" s="1">
        <v>5271</v>
      </c>
      <c r="AD80" s="1">
        <v>3843</v>
      </c>
      <c r="AE80" s="1">
        <v>6589</v>
      </c>
      <c r="AF80" s="1">
        <v>6109</v>
      </c>
      <c r="AG80" s="1">
        <v>2152</v>
      </c>
      <c r="AH80" s="1">
        <v>2845</v>
      </c>
      <c r="AI80" s="1">
        <v>4338</v>
      </c>
      <c r="AJ80" s="1">
        <v>6540</v>
      </c>
      <c r="AK80" s="1">
        <v>7057</v>
      </c>
      <c r="AL80" s="1">
        <v>6541</v>
      </c>
      <c r="AM80" s="1">
        <v>4327</v>
      </c>
      <c r="AN80" s="1">
        <v>3212</v>
      </c>
      <c r="AO80" s="1">
        <v>7517</v>
      </c>
      <c r="AP80" t="s">
        <v>218</v>
      </c>
      <c r="AQ80">
        <v>3.1020116383033902</v>
      </c>
      <c r="AR80">
        <v>0</v>
      </c>
      <c r="AS80">
        <v>2.6666666666666701</v>
      </c>
      <c r="AT80">
        <v>2.5</v>
      </c>
      <c r="AU80">
        <v>2.5</v>
      </c>
      <c r="AV80">
        <v>3</v>
      </c>
      <c r="AW80">
        <v>2.3333333333333299</v>
      </c>
      <c r="AX80">
        <v>3</v>
      </c>
      <c r="AY80">
        <v>2.5196125608748798</v>
      </c>
      <c r="AZ80">
        <f>VLOOKUP(B80,[1]Sheet1!$A:$B,2,FALSE)</f>
        <v>1000</v>
      </c>
      <c r="BA80">
        <v>0.90105101549566302</v>
      </c>
      <c r="BB80" s="2">
        <v>450000000</v>
      </c>
      <c r="BC80">
        <v>455</v>
      </c>
      <c r="BD80">
        <v>4574</v>
      </c>
      <c r="BE80">
        <v>333</v>
      </c>
      <c r="BF80">
        <f>VLOOKUP(B80,[2]Sheet2!$A:$B,2,FALSE)</f>
        <v>1400</v>
      </c>
      <c r="BG80">
        <v>138</v>
      </c>
      <c r="BH80">
        <v>94</v>
      </c>
      <c r="BI80">
        <v>63</v>
      </c>
      <c r="BJ80">
        <v>36</v>
      </c>
      <c r="BK80">
        <v>4.5207100591716003</v>
      </c>
      <c r="BL80">
        <v>4.5217391304347796</v>
      </c>
      <c r="BM80">
        <v>4.4787234042553203</v>
      </c>
      <c r="BN80">
        <v>4.3571428571428603</v>
      </c>
      <c r="BO80">
        <v>4.3472222222222197</v>
      </c>
      <c r="BP80">
        <v>0.74618349843484399</v>
      </c>
      <c r="BQ80">
        <v>1488993125000</v>
      </c>
      <c r="BR80">
        <v>1</v>
      </c>
      <c r="BS80">
        <v>1</v>
      </c>
      <c r="BT80">
        <v>6</v>
      </c>
      <c r="BU80">
        <v>15</v>
      </c>
      <c r="BV80">
        <v>0.38275345</v>
      </c>
      <c r="BW80">
        <v>0</v>
      </c>
      <c r="BX80">
        <v>0.54299281054200499</v>
      </c>
    </row>
    <row r="81" spans="1:76" x14ac:dyDescent="0.3">
      <c r="A81">
        <v>80</v>
      </c>
      <c r="B81" t="s">
        <v>219</v>
      </c>
      <c r="C81" t="str">
        <f>VLOOKUP(B81,[3]Sheet1!$A:$B,2,FALSE)</f>
        <v>IC근처</v>
      </c>
      <c r="D81">
        <v>35.236319999999999</v>
      </c>
      <c r="E81">
        <v>128.58061000000001</v>
      </c>
      <c r="F81" s="3">
        <v>43451</v>
      </c>
      <c r="G81" s="1">
        <v>121228</v>
      </c>
      <c r="H81" s="1">
        <v>115488</v>
      </c>
      <c r="I81" s="1">
        <v>118952</v>
      </c>
      <c r="J81" s="1">
        <v>119502</v>
      </c>
      <c r="K81" s="1">
        <v>126511</v>
      </c>
      <c r="L81" s="1">
        <v>125937</v>
      </c>
      <c r="M81" s="1">
        <v>108702</v>
      </c>
      <c r="N81" s="1">
        <v>6443</v>
      </c>
      <c r="O81" s="1">
        <v>5140</v>
      </c>
      <c r="P81" s="1">
        <v>13894</v>
      </c>
      <c r="Q81" s="1">
        <v>18949</v>
      </c>
      <c r="R81" s="1">
        <v>19846</v>
      </c>
      <c r="S81" s="1">
        <v>22336</v>
      </c>
      <c r="T81" s="1">
        <v>21084</v>
      </c>
      <c r="U81" s="1">
        <v>11870</v>
      </c>
      <c r="V81" s="1">
        <v>3728</v>
      </c>
      <c r="W81" s="1">
        <v>3881</v>
      </c>
      <c r="X81" s="1">
        <v>4532</v>
      </c>
      <c r="Y81" s="1">
        <v>4091</v>
      </c>
      <c r="Z81" s="1">
        <v>5158</v>
      </c>
      <c r="AA81" s="1">
        <v>5465</v>
      </c>
      <c r="AB81" s="1">
        <v>6106</v>
      </c>
      <c r="AC81" s="1">
        <v>7118</v>
      </c>
      <c r="AD81" s="1">
        <v>6499</v>
      </c>
      <c r="AE81" s="1">
        <v>18260</v>
      </c>
      <c r="AF81" s="1">
        <v>3628</v>
      </c>
      <c r="AG81" s="1">
        <v>3844</v>
      </c>
      <c r="AH81" s="1">
        <v>4018</v>
      </c>
      <c r="AI81" s="1">
        <v>3347</v>
      </c>
      <c r="AJ81" s="1">
        <v>4213</v>
      </c>
      <c r="AK81" s="1">
        <v>4306</v>
      </c>
      <c r="AL81" s="1">
        <v>5117</v>
      </c>
      <c r="AM81" s="1">
        <v>5853</v>
      </c>
      <c r="AN81" s="1">
        <v>5935</v>
      </c>
      <c r="AO81" s="1">
        <v>14412</v>
      </c>
      <c r="AP81" t="s">
        <v>220</v>
      </c>
      <c r="AQ81">
        <v>1.93685989285334</v>
      </c>
      <c r="AR81">
        <v>27637</v>
      </c>
      <c r="AS81">
        <v>2.3333333333333299</v>
      </c>
      <c r="AT81">
        <v>2</v>
      </c>
      <c r="AU81">
        <v>2</v>
      </c>
      <c r="AV81">
        <v>3</v>
      </c>
      <c r="AW81">
        <v>2.3333333333333299</v>
      </c>
      <c r="AX81">
        <v>2.3333333333333299</v>
      </c>
      <c r="AY81">
        <v>3.22764244642581</v>
      </c>
      <c r="AZ81">
        <f>VLOOKUP(B81,[1]Sheet1!$A:$B,2,FALSE)</f>
        <v>781</v>
      </c>
      <c r="BA81">
        <v>0.309905194166889</v>
      </c>
      <c r="BB81" s="2">
        <v>330000000</v>
      </c>
      <c r="BC81">
        <v>170</v>
      </c>
      <c r="BD81">
        <v>2716</v>
      </c>
      <c r="BE81">
        <v>64</v>
      </c>
      <c r="BF81">
        <f>VLOOKUP(B81,[2]Sheet2!$A:$B,2,FALSE)</f>
        <v>1600</v>
      </c>
      <c r="BG81">
        <v>84</v>
      </c>
      <c r="BH81">
        <v>56</v>
      </c>
      <c r="BI81">
        <v>43</v>
      </c>
      <c r="BJ81">
        <v>21</v>
      </c>
      <c r="BK81">
        <v>4.492</v>
      </c>
      <c r="BL81">
        <v>4.3035714285714297</v>
      </c>
      <c r="BM81">
        <v>4.15178571428571</v>
      </c>
      <c r="BN81">
        <v>4.2209302325581399</v>
      </c>
      <c r="BO81">
        <v>4.5238095238095202</v>
      </c>
      <c r="BP81">
        <v>1.17472872809568</v>
      </c>
      <c r="BQ81">
        <v>10231563000</v>
      </c>
      <c r="BR81">
        <v>0</v>
      </c>
      <c r="BS81">
        <v>2</v>
      </c>
      <c r="BT81">
        <v>4</v>
      </c>
      <c r="BU81">
        <v>10</v>
      </c>
      <c r="BV81">
        <v>0.32815013300000001</v>
      </c>
      <c r="BW81">
        <v>1555</v>
      </c>
      <c r="BX81">
        <v>0.35092734562564398</v>
      </c>
    </row>
    <row r="82" spans="1:76" x14ac:dyDescent="0.3">
      <c r="A82">
        <v>81</v>
      </c>
      <c r="B82" t="s">
        <v>221</v>
      </c>
      <c r="C82" t="str">
        <f>VLOOKUP(B82,[3]Sheet1!$A:$B,2,FALSE)</f>
        <v>IC근처</v>
      </c>
      <c r="D82">
        <v>35.220660000000002</v>
      </c>
      <c r="E82">
        <v>128.57443000000001</v>
      </c>
      <c r="F82" s="3">
        <v>43717</v>
      </c>
      <c r="G82" s="1">
        <v>107525</v>
      </c>
      <c r="H82" s="1">
        <v>103339</v>
      </c>
      <c r="I82" s="1">
        <v>107205</v>
      </c>
      <c r="J82" s="1">
        <v>108397</v>
      </c>
      <c r="K82" s="1">
        <v>109829</v>
      </c>
      <c r="L82" s="1">
        <v>104284</v>
      </c>
      <c r="M82" s="1">
        <v>88740</v>
      </c>
      <c r="N82" s="1">
        <v>5130</v>
      </c>
      <c r="O82" s="1">
        <v>2969</v>
      </c>
      <c r="P82" s="1">
        <v>9850</v>
      </c>
      <c r="Q82" s="1">
        <v>16074</v>
      </c>
      <c r="R82" s="1">
        <v>18318</v>
      </c>
      <c r="S82" s="1">
        <v>20946</v>
      </c>
      <c r="T82" s="1">
        <v>19607</v>
      </c>
      <c r="U82" s="1">
        <v>10981</v>
      </c>
      <c r="V82" s="1">
        <v>2921</v>
      </c>
      <c r="W82" s="1">
        <v>2529</v>
      </c>
      <c r="X82" s="1">
        <v>3561</v>
      </c>
      <c r="Y82" s="1">
        <v>3102</v>
      </c>
      <c r="Z82" s="1">
        <v>4609</v>
      </c>
      <c r="AA82" s="1">
        <v>5062</v>
      </c>
      <c r="AB82" s="1">
        <v>5918</v>
      </c>
      <c r="AC82" s="1">
        <v>6198</v>
      </c>
      <c r="AD82" s="1">
        <v>6017</v>
      </c>
      <c r="AE82" s="1">
        <v>17356</v>
      </c>
      <c r="AF82" s="1">
        <v>2685</v>
      </c>
      <c r="AG82" s="1">
        <v>2264</v>
      </c>
      <c r="AH82" s="1">
        <v>2414</v>
      </c>
      <c r="AI82" s="1">
        <v>2259</v>
      </c>
      <c r="AJ82" s="1">
        <v>3828</v>
      </c>
      <c r="AK82" s="1">
        <v>4047</v>
      </c>
      <c r="AL82" s="1">
        <v>4395</v>
      </c>
      <c r="AM82" s="1">
        <v>4884</v>
      </c>
      <c r="AN82" s="1">
        <v>5269</v>
      </c>
      <c r="AO82" s="1">
        <v>14560</v>
      </c>
      <c r="AP82" t="s">
        <v>222</v>
      </c>
      <c r="AQ82">
        <v>1.0092118166323401</v>
      </c>
      <c r="AR82">
        <v>31610</v>
      </c>
      <c r="AS82">
        <v>0.5</v>
      </c>
      <c r="AT82">
        <v>0</v>
      </c>
      <c r="AU82">
        <v>1</v>
      </c>
      <c r="AV82">
        <v>0.5</v>
      </c>
      <c r="AW82">
        <v>0</v>
      </c>
      <c r="AX82">
        <v>1</v>
      </c>
      <c r="AY82">
        <v>2.5245499973625698</v>
      </c>
      <c r="AZ82">
        <f>VLOOKUP(B82,[1]Sheet1!$A:$B,2,FALSE)</f>
        <v>1500</v>
      </c>
      <c r="BA82">
        <v>1.1341449880487999</v>
      </c>
      <c r="BB82" s="2">
        <v>660000000</v>
      </c>
      <c r="BC82">
        <v>1915</v>
      </c>
      <c r="BD82">
        <v>2017</v>
      </c>
      <c r="BE82">
        <v>2100</v>
      </c>
      <c r="BF82">
        <f>VLOOKUP(B82,[2]Sheet2!$A:$B,2,FALSE)</f>
        <v>1300</v>
      </c>
      <c r="BG82">
        <v>83</v>
      </c>
      <c r="BH82">
        <v>47</v>
      </c>
      <c r="BI82">
        <v>39</v>
      </c>
      <c r="BJ82">
        <v>28</v>
      </c>
      <c r="BK82">
        <v>4.5965909090909101</v>
      </c>
      <c r="BL82">
        <v>4.6204819277108404</v>
      </c>
      <c r="BM82">
        <v>4.6702127659574497</v>
      </c>
      <c r="BN82">
        <v>4.6923076923076898</v>
      </c>
      <c r="BO82">
        <v>4.8214285714285703</v>
      </c>
      <c r="BP82">
        <v>0.46286765119551199</v>
      </c>
      <c r="BQ82">
        <v>10231563000</v>
      </c>
      <c r="BR82">
        <v>1</v>
      </c>
      <c r="BS82">
        <v>1</v>
      </c>
      <c r="BT82">
        <v>5</v>
      </c>
      <c r="BU82">
        <v>9</v>
      </c>
      <c r="BV82">
        <v>0.23914697600000001</v>
      </c>
      <c r="BW82">
        <v>1550</v>
      </c>
      <c r="BX82">
        <v>0.26703825304099599</v>
      </c>
    </row>
    <row r="83" spans="1:76" x14ac:dyDescent="0.3">
      <c r="A83">
        <v>82</v>
      </c>
      <c r="B83" t="s">
        <v>223</v>
      </c>
      <c r="C83" t="str">
        <f>VLOOKUP(B83,[3]Sheet1!$A:$B,2,FALSE)</f>
        <v>관광</v>
      </c>
      <c r="D83">
        <v>35.102629999999998</v>
      </c>
      <c r="E83">
        <v>128.91516999999999</v>
      </c>
      <c r="F83" s="3">
        <v>43934</v>
      </c>
      <c r="G83" s="1">
        <v>31113</v>
      </c>
      <c r="H83" s="1">
        <v>31804</v>
      </c>
      <c r="I83" s="1">
        <v>32495</v>
      </c>
      <c r="J83" s="1">
        <v>31933</v>
      </c>
      <c r="K83" s="1">
        <v>32918</v>
      </c>
      <c r="L83" s="1">
        <v>32106</v>
      </c>
      <c r="M83" s="1">
        <v>30223</v>
      </c>
      <c r="N83" s="1">
        <v>1474</v>
      </c>
      <c r="O83">
        <v>931</v>
      </c>
      <c r="P83" s="1">
        <v>3407</v>
      </c>
      <c r="Q83" s="1">
        <v>4305</v>
      </c>
      <c r="R83" s="1">
        <v>5480</v>
      </c>
      <c r="S83" s="1">
        <v>6256</v>
      </c>
      <c r="T83" s="1">
        <v>6517</v>
      </c>
      <c r="U83" s="1">
        <v>3426</v>
      </c>
      <c r="V83">
        <v>905</v>
      </c>
      <c r="W83">
        <v>531</v>
      </c>
      <c r="X83" s="1">
        <v>1084</v>
      </c>
      <c r="Y83" s="1">
        <v>1871</v>
      </c>
      <c r="Z83" s="1">
        <v>2847</v>
      </c>
      <c r="AA83" s="1">
        <v>2494</v>
      </c>
      <c r="AB83" s="1">
        <v>1871</v>
      </c>
      <c r="AC83" s="1">
        <v>1609</v>
      </c>
      <c r="AD83" s="1">
        <v>1538</v>
      </c>
      <c r="AE83" s="1">
        <v>3321</v>
      </c>
      <c r="AF83">
        <v>958</v>
      </c>
      <c r="AG83">
        <v>461</v>
      </c>
      <c r="AH83">
        <v>956</v>
      </c>
      <c r="AI83" s="1">
        <v>1648</v>
      </c>
      <c r="AJ83" s="1">
        <v>2350</v>
      </c>
      <c r="AK83" s="1">
        <v>1768</v>
      </c>
      <c r="AL83" s="1">
        <v>1209</v>
      </c>
      <c r="AM83" s="1">
        <v>1072</v>
      </c>
      <c r="AN83" s="1">
        <v>1112</v>
      </c>
      <c r="AO83" s="1">
        <v>2177</v>
      </c>
      <c r="AP83" t="s">
        <v>224</v>
      </c>
      <c r="AQ83">
        <v>1.5198889741752699</v>
      </c>
      <c r="AR83">
        <v>38639</v>
      </c>
      <c r="AS83">
        <v>2</v>
      </c>
      <c r="AT83">
        <v>1</v>
      </c>
      <c r="AU83">
        <v>2.5</v>
      </c>
      <c r="AV83">
        <v>2.5</v>
      </c>
      <c r="AW83">
        <v>2</v>
      </c>
      <c r="AX83">
        <v>2</v>
      </c>
      <c r="AY83">
        <v>0.86033790406002397</v>
      </c>
      <c r="AZ83">
        <f>VLOOKUP(B83,[1]Sheet1!$A:$B,2,FALSE)</f>
        <v>1400</v>
      </c>
      <c r="BA83">
        <v>0.32801241226687999</v>
      </c>
      <c r="BB83" s="2">
        <v>450000000</v>
      </c>
      <c r="BC83">
        <v>750</v>
      </c>
      <c r="BD83">
        <v>890</v>
      </c>
      <c r="BE83">
        <v>1300</v>
      </c>
      <c r="BF83">
        <f>VLOOKUP(B83,[2]Sheet2!$A:$B,2,FALSE)</f>
        <v>1100</v>
      </c>
      <c r="BG83">
        <v>146</v>
      </c>
      <c r="BH83">
        <v>145</v>
      </c>
      <c r="BI83">
        <v>126</v>
      </c>
      <c r="BJ83">
        <v>56</v>
      </c>
      <c r="BK83">
        <v>4.6020408163265296</v>
      </c>
      <c r="BL83">
        <v>4.6061643835616399</v>
      </c>
      <c r="BM83">
        <v>4.6103448275862098</v>
      </c>
      <c r="BN83">
        <v>4.5873015873015897</v>
      </c>
      <c r="BO83">
        <v>4.5714285714285703</v>
      </c>
      <c r="BP83">
        <v>3.2079391005720201</v>
      </c>
      <c r="BQ83" s="2">
        <v>12000000000</v>
      </c>
      <c r="BR83">
        <v>0</v>
      </c>
      <c r="BS83">
        <v>0</v>
      </c>
      <c r="BT83">
        <v>0</v>
      </c>
      <c r="BU83">
        <v>8</v>
      </c>
      <c r="BV83">
        <v>0.29714378000000002</v>
      </c>
      <c r="BW83">
        <v>12037</v>
      </c>
      <c r="BX83">
        <v>0.72055698171956495</v>
      </c>
    </row>
    <row r="84" spans="1:76" x14ac:dyDescent="0.3">
      <c r="A84">
        <v>83</v>
      </c>
      <c r="B84" t="s">
        <v>225</v>
      </c>
      <c r="C84" t="str">
        <f>VLOOKUP(B84,[3]Sheet1!$A:$B,2,FALSE)</f>
        <v>사업체</v>
      </c>
      <c r="D84">
        <v>34.808729999999997</v>
      </c>
      <c r="E84">
        <v>126.37327000000001</v>
      </c>
      <c r="F84" s="3">
        <v>42354</v>
      </c>
      <c r="G84" s="1">
        <v>104115</v>
      </c>
      <c r="H84" s="1">
        <v>101007</v>
      </c>
      <c r="I84" s="1">
        <v>100961</v>
      </c>
      <c r="J84" s="1">
        <v>118870</v>
      </c>
      <c r="K84" s="1">
        <v>112116</v>
      </c>
      <c r="L84" s="1">
        <v>110327</v>
      </c>
      <c r="M84" s="1">
        <v>99936</v>
      </c>
      <c r="N84" s="1">
        <v>6754</v>
      </c>
      <c r="O84" s="1">
        <v>4934</v>
      </c>
      <c r="P84" s="1">
        <v>9655</v>
      </c>
      <c r="Q84" s="1">
        <v>14756</v>
      </c>
      <c r="R84" s="1">
        <v>18015</v>
      </c>
      <c r="S84" s="1">
        <v>19121</v>
      </c>
      <c r="T84" s="1">
        <v>19966</v>
      </c>
      <c r="U84" s="1">
        <v>13630</v>
      </c>
      <c r="V84" s="1">
        <v>5154</v>
      </c>
      <c r="W84" s="1">
        <v>3584</v>
      </c>
      <c r="X84" s="1">
        <v>3546</v>
      </c>
      <c r="Y84" s="1">
        <v>3886</v>
      </c>
      <c r="Z84" s="1">
        <v>5786</v>
      </c>
      <c r="AA84" s="1">
        <v>6100</v>
      </c>
      <c r="AB84" s="1">
        <v>6718</v>
      </c>
      <c r="AC84" s="1">
        <v>6389</v>
      </c>
      <c r="AD84" s="1">
        <v>5420</v>
      </c>
      <c r="AE84" s="1">
        <v>12528</v>
      </c>
      <c r="AF84" s="1">
        <v>5038</v>
      </c>
      <c r="AG84" s="1">
        <v>2927</v>
      </c>
      <c r="AH84" s="1">
        <v>2986</v>
      </c>
      <c r="AI84" s="1">
        <v>3335</v>
      </c>
      <c r="AJ84" s="1">
        <v>4396</v>
      </c>
      <c r="AK84" s="1">
        <v>4871</v>
      </c>
      <c r="AL84" s="1">
        <v>5223</v>
      </c>
      <c r="AM84" s="1">
        <v>4841</v>
      </c>
      <c r="AN84" s="1">
        <v>4554</v>
      </c>
      <c r="AO84" s="1">
        <v>9532</v>
      </c>
      <c r="AP84" t="s">
        <v>226</v>
      </c>
      <c r="AQ84">
        <v>1.61720907451228</v>
      </c>
      <c r="AR84">
        <v>62088</v>
      </c>
      <c r="AS84">
        <v>2</v>
      </c>
      <c r="AT84">
        <v>2.5</v>
      </c>
      <c r="AU84">
        <v>1.5</v>
      </c>
      <c r="AV84">
        <v>2</v>
      </c>
      <c r="AW84">
        <v>2.6666666666666701</v>
      </c>
      <c r="AX84">
        <v>1.3333333333333299</v>
      </c>
      <c r="AY84">
        <v>5.6107957406206399</v>
      </c>
      <c r="AZ84">
        <f>VLOOKUP(B84,[1]Sheet1!$A:$B,2,FALSE)</f>
        <v>10000</v>
      </c>
      <c r="BA84">
        <v>0.543012317516397</v>
      </c>
      <c r="BB84" s="2">
        <v>105000000</v>
      </c>
      <c r="BC84">
        <v>530</v>
      </c>
      <c r="BD84">
        <v>10449</v>
      </c>
      <c r="BE84">
        <v>220</v>
      </c>
      <c r="BF84">
        <f>VLOOKUP(B84,[2]Sheet2!$A:$B,2,FALSE)</f>
        <v>1800</v>
      </c>
      <c r="BG84">
        <v>111</v>
      </c>
      <c r="BH84">
        <v>78</v>
      </c>
      <c r="BI84">
        <v>68</v>
      </c>
      <c r="BJ84">
        <v>41</v>
      </c>
      <c r="BK84">
        <v>4.6690140845070403</v>
      </c>
      <c r="BL84">
        <v>4.6756756756756799</v>
      </c>
      <c r="BM84">
        <v>4.6923076923076898</v>
      </c>
      <c r="BN84">
        <v>4.6617647058823497</v>
      </c>
      <c r="BO84">
        <v>4.7073170731707297</v>
      </c>
      <c r="BP84">
        <v>2.0444024167209198</v>
      </c>
      <c r="BQ84">
        <v>6777022000</v>
      </c>
      <c r="BR84">
        <v>0</v>
      </c>
      <c r="BS84">
        <v>0</v>
      </c>
      <c r="BT84">
        <v>2</v>
      </c>
      <c r="BU84">
        <v>2</v>
      </c>
      <c r="BV84">
        <v>0.370630352</v>
      </c>
      <c r="BW84">
        <v>8331</v>
      </c>
      <c r="BX84">
        <v>0.46760910220683799</v>
      </c>
    </row>
    <row r="85" spans="1:76" x14ac:dyDescent="0.3">
      <c r="A85">
        <v>84</v>
      </c>
      <c r="B85" t="s">
        <v>227</v>
      </c>
      <c r="C85" t="str">
        <f>VLOOKUP(B85,[3]Sheet1!$A:$B,2,FALSE)</f>
        <v>IC근처</v>
      </c>
      <c r="D85">
        <v>37.574339999999999</v>
      </c>
      <c r="E85">
        <v>126.81641</v>
      </c>
      <c r="F85" s="3">
        <v>43082</v>
      </c>
      <c r="G85" s="1">
        <v>79849</v>
      </c>
      <c r="H85" s="1">
        <v>78277</v>
      </c>
      <c r="I85" s="1">
        <v>83352</v>
      </c>
      <c r="J85" s="1">
        <v>84239</v>
      </c>
      <c r="K85" s="1">
        <v>83090</v>
      </c>
      <c r="L85" s="1">
        <v>76530</v>
      </c>
      <c r="M85" s="1">
        <v>66650</v>
      </c>
      <c r="N85" s="1">
        <v>2953</v>
      </c>
      <c r="O85" s="1">
        <v>1826</v>
      </c>
      <c r="P85" s="1">
        <v>7711</v>
      </c>
      <c r="Q85" s="1">
        <v>11433</v>
      </c>
      <c r="R85" s="1">
        <v>13577</v>
      </c>
      <c r="S85" s="1">
        <v>15999</v>
      </c>
      <c r="T85" s="1">
        <v>16047</v>
      </c>
      <c r="U85" s="1">
        <v>8978</v>
      </c>
      <c r="V85" s="1">
        <v>1568</v>
      </c>
      <c r="W85" s="1">
        <v>1361</v>
      </c>
      <c r="X85" s="1">
        <v>2760</v>
      </c>
      <c r="Y85" s="1">
        <v>3761</v>
      </c>
      <c r="Z85" s="1">
        <v>5011</v>
      </c>
      <c r="AA85" s="1">
        <v>5278</v>
      </c>
      <c r="AB85" s="1">
        <v>5554</v>
      </c>
      <c r="AC85" s="1">
        <v>5241</v>
      </c>
      <c r="AD85" s="1">
        <v>5349</v>
      </c>
      <c r="AE85" s="1">
        <v>12077</v>
      </c>
      <c r="AF85" s="1">
        <v>1412</v>
      </c>
      <c r="AG85" s="1">
        <v>1224</v>
      </c>
      <c r="AH85" s="1">
        <v>2442</v>
      </c>
      <c r="AI85" s="1">
        <v>2470</v>
      </c>
      <c r="AJ85" s="1">
        <v>2967</v>
      </c>
      <c r="AK85" s="1">
        <v>3159</v>
      </c>
      <c r="AL85" s="1">
        <v>3194</v>
      </c>
      <c r="AM85" s="1">
        <v>3052</v>
      </c>
      <c r="AN85" s="1">
        <v>3330</v>
      </c>
      <c r="AO85" s="1">
        <v>7305</v>
      </c>
      <c r="AP85" t="s">
        <v>228</v>
      </c>
      <c r="AQ85">
        <v>1.2952907267766101</v>
      </c>
      <c r="AR85">
        <v>42094</v>
      </c>
      <c r="AS85">
        <v>2.1666666666666701</v>
      </c>
      <c r="AT85">
        <v>2.5</v>
      </c>
      <c r="AU85">
        <v>3</v>
      </c>
      <c r="AV85">
        <v>1</v>
      </c>
      <c r="AW85">
        <v>2.6666666666666701</v>
      </c>
      <c r="AX85">
        <v>1.6666666666666701</v>
      </c>
      <c r="AY85">
        <v>3.7383408851982201</v>
      </c>
      <c r="AZ85">
        <f>VLOOKUP(B85,[1]Sheet1!$A:$B,2,FALSE)</f>
        <v>1600</v>
      </c>
      <c r="BA85">
        <v>0.23018552375343099</v>
      </c>
      <c r="BB85" s="2">
        <v>395000000</v>
      </c>
      <c r="BC85">
        <v>2547</v>
      </c>
      <c r="BD85">
        <v>10052</v>
      </c>
      <c r="BE85">
        <v>144</v>
      </c>
      <c r="BF85">
        <f>VLOOKUP(B85,[2]Sheet2!$A:$B,2,FALSE)</f>
        <v>702</v>
      </c>
      <c r="BG85">
        <v>164</v>
      </c>
      <c r="BH85">
        <v>109</v>
      </c>
      <c r="BI85">
        <v>65</v>
      </c>
      <c r="BJ85">
        <v>44</v>
      </c>
      <c r="BK85">
        <v>4.4220183486238502</v>
      </c>
      <c r="BL85">
        <v>4.4573170731707297</v>
      </c>
      <c r="BM85">
        <v>4.4495412844036704</v>
      </c>
      <c r="BN85">
        <v>4.3846153846153904</v>
      </c>
      <c r="BO85">
        <v>4.4204545454545503</v>
      </c>
      <c r="BP85">
        <v>0.972135241399401</v>
      </c>
      <c r="BQ85">
        <v>148733500000</v>
      </c>
      <c r="BR85">
        <v>1</v>
      </c>
      <c r="BS85">
        <v>8</v>
      </c>
      <c r="BT85">
        <v>16</v>
      </c>
      <c r="BU85">
        <v>28</v>
      </c>
      <c r="BV85">
        <v>0.52225574799999996</v>
      </c>
      <c r="BW85">
        <v>9294</v>
      </c>
      <c r="BX85">
        <v>0.67834747559485797</v>
      </c>
    </row>
    <row r="86" spans="1:76" x14ac:dyDescent="0.3">
      <c r="A86">
        <v>85</v>
      </c>
      <c r="B86" t="s">
        <v>229</v>
      </c>
      <c r="C86" t="str">
        <f>VLOOKUP(B86,[3]Sheet1!$A:$B,2,FALSE)</f>
        <v>IC근처</v>
      </c>
      <c r="D86">
        <v>37.643940000000001</v>
      </c>
      <c r="E86">
        <v>126.78739</v>
      </c>
      <c r="F86" s="3">
        <v>41557</v>
      </c>
      <c r="G86" s="1">
        <v>196465</v>
      </c>
      <c r="H86" s="1">
        <v>192259</v>
      </c>
      <c r="I86" s="1">
        <v>195287</v>
      </c>
      <c r="J86" s="1">
        <v>202184</v>
      </c>
      <c r="K86" s="1">
        <v>204267</v>
      </c>
      <c r="L86" s="1">
        <v>194940</v>
      </c>
      <c r="M86" s="1">
        <v>171378</v>
      </c>
      <c r="N86" s="1">
        <v>8046</v>
      </c>
      <c r="O86" s="1">
        <v>5905</v>
      </c>
      <c r="P86" s="1">
        <v>21733</v>
      </c>
      <c r="Q86" s="1">
        <v>30212</v>
      </c>
      <c r="R86" s="1">
        <v>33798</v>
      </c>
      <c r="S86" s="1">
        <v>37216</v>
      </c>
      <c r="T86" s="1">
        <v>35464</v>
      </c>
      <c r="U86" s="1">
        <v>21099</v>
      </c>
      <c r="V86" s="1">
        <v>4288</v>
      </c>
      <c r="W86" s="1">
        <v>4198</v>
      </c>
      <c r="X86" s="1">
        <v>7404</v>
      </c>
      <c r="Y86" s="1">
        <v>8514</v>
      </c>
      <c r="Z86" s="1">
        <v>10879</v>
      </c>
      <c r="AA86" s="1">
        <v>11748</v>
      </c>
      <c r="AB86" s="1">
        <v>14363</v>
      </c>
      <c r="AC86" s="1">
        <v>14341</v>
      </c>
      <c r="AD86" s="1">
        <v>12429</v>
      </c>
      <c r="AE86" s="1">
        <v>20499</v>
      </c>
      <c r="AF86" s="1">
        <v>4341</v>
      </c>
      <c r="AG86" s="1">
        <v>5023</v>
      </c>
      <c r="AH86" s="1">
        <v>7396</v>
      </c>
      <c r="AI86" s="1">
        <v>6878</v>
      </c>
      <c r="AJ86" s="1">
        <v>7491</v>
      </c>
      <c r="AK86" s="1">
        <v>8477</v>
      </c>
      <c r="AL86" s="1">
        <v>10789</v>
      </c>
      <c r="AM86" s="1">
        <v>10207</v>
      </c>
      <c r="AN86" s="1">
        <v>9082</v>
      </c>
      <c r="AO86" s="1">
        <v>15098</v>
      </c>
      <c r="AP86" t="s">
        <v>230</v>
      </c>
      <c r="AQ86">
        <v>2.5983264605292602</v>
      </c>
      <c r="AR86">
        <v>137932</v>
      </c>
      <c r="AS86">
        <v>2</v>
      </c>
      <c r="AT86">
        <v>1.5</v>
      </c>
      <c r="AU86">
        <v>3</v>
      </c>
      <c r="AV86">
        <v>1.5</v>
      </c>
      <c r="AW86">
        <v>1</v>
      </c>
      <c r="AX86">
        <v>3</v>
      </c>
      <c r="AY86">
        <v>1.1011022599090301</v>
      </c>
      <c r="AZ86">
        <f>VLOOKUP(B86,[1]Sheet1!$A:$B,2,FALSE)</f>
        <v>565</v>
      </c>
      <c r="BA86">
        <v>0.44984414533329697</v>
      </c>
      <c r="BB86" s="2">
        <v>415000000</v>
      </c>
      <c r="BC86">
        <v>628</v>
      </c>
      <c r="BD86">
        <v>9536</v>
      </c>
      <c r="BE86">
        <v>605</v>
      </c>
      <c r="BF86">
        <f>VLOOKUP(B86,[2]Sheet2!$A:$B,2,FALSE)</f>
        <v>7800</v>
      </c>
      <c r="BG86">
        <v>116</v>
      </c>
      <c r="BH86">
        <v>84</v>
      </c>
      <c r="BI86">
        <v>67</v>
      </c>
      <c r="BJ86">
        <v>36</v>
      </c>
      <c r="BK86">
        <v>4.3843537414966001</v>
      </c>
      <c r="BL86">
        <v>4.3879310344827598</v>
      </c>
      <c r="BM86">
        <v>4.3690476190476204</v>
      </c>
      <c r="BN86">
        <v>4.3582089552238799</v>
      </c>
      <c r="BO86">
        <v>4.4027777777777803</v>
      </c>
      <c r="BP86">
        <v>2.1439906677931999</v>
      </c>
      <c r="BQ86">
        <v>1333560100</v>
      </c>
      <c r="BR86">
        <v>0</v>
      </c>
      <c r="BS86">
        <v>0</v>
      </c>
      <c r="BT86">
        <v>3</v>
      </c>
      <c r="BU86">
        <v>6</v>
      </c>
      <c r="BV86">
        <v>0.20811655800000001</v>
      </c>
      <c r="BW86">
        <v>12550</v>
      </c>
      <c r="BX86">
        <v>0.41154751621478403</v>
      </c>
    </row>
    <row r="87" spans="1:76" x14ac:dyDescent="0.3">
      <c r="A87">
        <v>86</v>
      </c>
      <c r="B87" t="s">
        <v>231</v>
      </c>
      <c r="C87" t="str">
        <f>VLOOKUP(B87,[3]Sheet1!$A:$B,2,FALSE)</f>
        <v>IC근처</v>
      </c>
      <c r="D87">
        <v>35.195830000000001</v>
      </c>
      <c r="E87">
        <v>129.10694000000001</v>
      </c>
      <c r="F87" s="3">
        <v>42180</v>
      </c>
      <c r="G87" s="1">
        <v>171340</v>
      </c>
      <c r="H87" s="1">
        <v>167233</v>
      </c>
      <c r="I87" s="1">
        <v>173508</v>
      </c>
      <c r="J87" s="1">
        <v>174098</v>
      </c>
      <c r="K87" s="1">
        <v>176791</v>
      </c>
      <c r="L87" s="1">
        <v>170764</v>
      </c>
      <c r="M87" s="1">
        <v>145282</v>
      </c>
      <c r="N87" s="1">
        <v>8929</v>
      </c>
      <c r="O87" s="1">
        <v>6428</v>
      </c>
      <c r="P87" s="1">
        <v>18113</v>
      </c>
      <c r="Q87" s="1">
        <v>25465</v>
      </c>
      <c r="R87" s="1">
        <v>28281</v>
      </c>
      <c r="S87" s="1">
        <v>32204</v>
      </c>
      <c r="T87" s="1">
        <v>30111</v>
      </c>
      <c r="U87" s="1">
        <v>18499</v>
      </c>
      <c r="V87" s="1">
        <v>5671</v>
      </c>
      <c r="W87" s="1">
        <v>3405</v>
      </c>
      <c r="X87" s="1">
        <v>5191</v>
      </c>
      <c r="Y87" s="1">
        <v>6295</v>
      </c>
      <c r="Z87" s="1">
        <v>8287</v>
      </c>
      <c r="AA87" s="1">
        <v>9342</v>
      </c>
      <c r="AB87" s="1">
        <v>10130</v>
      </c>
      <c r="AC87" s="1">
        <v>9944</v>
      </c>
      <c r="AD87" s="1">
        <v>9165</v>
      </c>
      <c r="AE87" s="1">
        <v>23697</v>
      </c>
      <c r="AF87" s="1">
        <v>5659</v>
      </c>
      <c r="AG87" s="1">
        <v>3610</v>
      </c>
      <c r="AH87" s="1">
        <v>4695</v>
      </c>
      <c r="AI87" s="1">
        <v>5132</v>
      </c>
      <c r="AJ87" s="1">
        <v>7040</v>
      </c>
      <c r="AK87" s="1">
        <v>8284</v>
      </c>
      <c r="AL87" s="1">
        <v>8175</v>
      </c>
      <c r="AM87" s="1">
        <v>7918</v>
      </c>
      <c r="AN87" s="1">
        <v>7796</v>
      </c>
      <c r="AO87" s="1">
        <v>18493</v>
      </c>
      <c r="AP87" t="s">
        <v>232</v>
      </c>
      <c r="AQ87">
        <v>1.0705089561252701</v>
      </c>
      <c r="AR87">
        <v>27532</v>
      </c>
      <c r="AS87">
        <v>2.3333333333333299</v>
      </c>
      <c r="AT87">
        <v>2</v>
      </c>
      <c r="AU87">
        <v>2.5</v>
      </c>
      <c r="AV87">
        <v>2.5</v>
      </c>
      <c r="AW87">
        <v>2.3333333333333299</v>
      </c>
      <c r="AX87">
        <v>2.3333333333333299</v>
      </c>
      <c r="AY87">
        <v>0.99902103372182205</v>
      </c>
      <c r="AZ87">
        <f>VLOOKUP(B87,[1]Sheet1!$A:$B,2,FALSE)</f>
        <v>2000</v>
      </c>
      <c r="BA87">
        <v>0.92400917826028595</v>
      </c>
      <c r="BB87" s="2">
        <v>650000000</v>
      </c>
      <c r="BC87">
        <v>1758</v>
      </c>
      <c r="BD87">
        <v>1866</v>
      </c>
      <c r="BE87">
        <v>273</v>
      </c>
      <c r="BF87">
        <f>VLOOKUP(B87,[2]Sheet2!$A:$B,2,FALSE)</f>
        <v>3000</v>
      </c>
      <c r="BG87">
        <v>110</v>
      </c>
      <c r="BH87">
        <v>74</v>
      </c>
      <c r="BI87">
        <v>58</v>
      </c>
      <c r="BJ87">
        <v>26</v>
      </c>
      <c r="BK87">
        <v>4.3591549295774596</v>
      </c>
      <c r="BL87">
        <v>4.2636363636363601</v>
      </c>
      <c r="BM87">
        <v>4.3243243243243201</v>
      </c>
      <c r="BN87">
        <v>4.3362068965517198</v>
      </c>
      <c r="BO87">
        <v>4.3076923076923102</v>
      </c>
      <c r="BP87">
        <v>1.8765157667511401</v>
      </c>
      <c r="BQ87">
        <v>17395134500</v>
      </c>
      <c r="BR87">
        <v>0</v>
      </c>
      <c r="BS87">
        <v>1</v>
      </c>
      <c r="BT87">
        <v>7</v>
      </c>
      <c r="BU87">
        <v>9</v>
      </c>
      <c r="BV87">
        <v>0.51082823600000005</v>
      </c>
      <c r="BW87">
        <v>6225</v>
      </c>
      <c r="BX87">
        <v>0.52106381103785504</v>
      </c>
    </row>
    <row r="88" spans="1:76" x14ac:dyDescent="0.3">
      <c r="A88">
        <v>87</v>
      </c>
      <c r="B88" t="s">
        <v>233</v>
      </c>
      <c r="C88" t="str">
        <f>VLOOKUP(B88,[3]Sheet1!$A:$B,2,FALSE)</f>
        <v>아파트</v>
      </c>
      <c r="D88">
        <v>35.181179999999998</v>
      </c>
      <c r="E88">
        <v>129.124</v>
      </c>
      <c r="F88" s="3">
        <v>42594</v>
      </c>
      <c r="G88" s="1">
        <v>168629</v>
      </c>
      <c r="H88" s="1">
        <v>162821</v>
      </c>
      <c r="I88" s="1">
        <v>171008</v>
      </c>
      <c r="J88" s="1">
        <v>172649</v>
      </c>
      <c r="K88" s="1">
        <v>177883</v>
      </c>
      <c r="L88" s="1">
        <v>163796</v>
      </c>
      <c r="M88" s="1">
        <v>141057</v>
      </c>
      <c r="N88" s="1">
        <v>10511</v>
      </c>
      <c r="O88" s="1">
        <v>6740</v>
      </c>
      <c r="P88" s="1">
        <v>17154</v>
      </c>
      <c r="Q88" s="1">
        <v>24797</v>
      </c>
      <c r="R88" s="1">
        <v>27269</v>
      </c>
      <c r="S88" s="1">
        <v>30099</v>
      </c>
      <c r="T88" s="1">
        <v>29210</v>
      </c>
      <c r="U88" s="1">
        <v>19191</v>
      </c>
      <c r="V88" s="1">
        <v>5263</v>
      </c>
      <c r="W88" s="1">
        <v>3549</v>
      </c>
      <c r="X88" s="1">
        <v>6095</v>
      </c>
      <c r="Y88" s="1">
        <v>6965</v>
      </c>
      <c r="Z88" s="1">
        <v>8447</v>
      </c>
      <c r="AA88" s="1">
        <v>9826</v>
      </c>
      <c r="AB88" s="1">
        <v>10158</v>
      </c>
      <c r="AC88" s="1">
        <v>9067</v>
      </c>
      <c r="AD88" s="1">
        <v>7856</v>
      </c>
      <c r="AE88" s="1">
        <v>19802</v>
      </c>
      <c r="AF88" s="1">
        <v>5082</v>
      </c>
      <c r="AG88" s="1">
        <v>4017</v>
      </c>
      <c r="AH88" s="1">
        <v>5515</v>
      </c>
      <c r="AI88" s="1">
        <v>5574</v>
      </c>
      <c r="AJ88" s="1">
        <v>7510</v>
      </c>
      <c r="AK88" s="1">
        <v>8854</v>
      </c>
      <c r="AL88" s="1">
        <v>8527</v>
      </c>
      <c r="AM88" s="1">
        <v>7747</v>
      </c>
      <c r="AN88" s="1">
        <v>7541</v>
      </c>
      <c r="AO88" s="1">
        <v>17696</v>
      </c>
      <c r="AP88" t="s">
        <v>234</v>
      </c>
      <c r="AQ88">
        <v>0.555148012300964</v>
      </c>
      <c r="AR88">
        <v>35561</v>
      </c>
      <c r="AS88">
        <v>1.3333333333333299</v>
      </c>
      <c r="AT88">
        <v>2</v>
      </c>
      <c r="AU88">
        <v>1</v>
      </c>
      <c r="AV88">
        <v>1</v>
      </c>
      <c r="AW88">
        <v>1.3333333333333299</v>
      </c>
      <c r="AX88">
        <v>1.3333333333333299</v>
      </c>
      <c r="AY88">
        <v>3.1800880122049402</v>
      </c>
      <c r="AZ88">
        <f>VLOOKUP(B88,[1]Sheet1!$A:$B,2,FALSE)</f>
        <v>1500</v>
      </c>
      <c r="BA88">
        <v>0.37287661525027699</v>
      </c>
      <c r="BB88" s="2">
        <v>1510000000</v>
      </c>
      <c r="BC88">
        <v>2752</v>
      </c>
      <c r="BD88">
        <v>5669</v>
      </c>
      <c r="BE88">
        <v>441</v>
      </c>
      <c r="BF88">
        <f>VLOOKUP(B88,[2]Sheet2!$A:$B,2,FALSE)</f>
        <v>2600</v>
      </c>
      <c r="BG88">
        <v>93</v>
      </c>
      <c r="BH88">
        <v>55</v>
      </c>
      <c r="BI88">
        <v>45</v>
      </c>
      <c r="BJ88">
        <v>21</v>
      </c>
      <c r="BK88">
        <v>4.6083333333333298</v>
      </c>
      <c r="BL88">
        <v>4.6236559139784896</v>
      </c>
      <c r="BM88">
        <v>4.5818181818181802</v>
      </c>
      <c r="BN88">
        <v>4.5555555555555598</v>
      </c>
      <c r="BO88">
        <v>4.5952380952380896</v>
      </c>
      <c r="BP88">
        <v>0.66551239092195402</v>
      </c>
      <c r="BQ88">
        <v>109668508400</v>
      </c>
      <c r="BR88">
        <v>2</v>
      </c>
      <c r="BS88">
        <v>2</v>
      </c>
      <c r="BT88">
        <v>2</v>
      </c>
      <c r="BU88">
        <v>11</v>
      </c>
      <c r="BV88">
        <v>0.40529893099999997</v>
      </c>
      <c r="BW88">
        <v>12990</v>
      </c>
      <c r="BX88">
        <v>0.38554241306187997</v>
      </c>
    </row>
    <row r="89" spans="1:76" x14ac:dyDescent="0.3">
      <c r="A89">
        <v>88</v>
      </c>
      <c r="B89" t="s">
        <v>235</v>
      </c>
      <c r="C89" t="str">
        <f>VLOOKUP(B89,[3]Sheet1!$A:$B,2,FALSE)</f>
        <v>IC근처</v>
      </c>
      <c r="D89">
        <v>37.49268</v>
      </c>
      <c r="E89">
        <v>126.78443</v>
      </c>
      <c r="F89" s="3">
        <v>43007</v>
      </c>
      <c r="G89" s="1">
        <v>65846</v>
      </c>
      <c r="H89" s="1">
        <v>62181</v>
      </c>
      <c r="I89" s="1">
        <v>66727</v>
      </c>
      <c r="J89" s="1">
        <v>65540</v>
      </c>
      <c r="K89" s="1">
        <v>65260</v>
      </c>
      <c r="L89" s="1">
        <v>58804</v>
      </c>
      <c r="M89" s="1">
        <v>48138</v>
      </c>
      <c r="N89" s="1">
        <v>2331</v>
      </c>
      <c r="O89" s="1">
        <v>1522</v>
      </c>
      <c r="P89" s="1">
        <v>6466</v>
      </c>
      <c r="Q89" s="1">
        <v>9328</v>
      </c>
      <c r="R89" s="1">
        <v>10396</v>
      </c>
      <c r="S89" s="1">
        <v>12067</v>
      </c>
      <c r="T89" s="1">
        <v>12578</v>
      </c>
      <c r="U89" s="1">
        <v>6674</v>
      </c>
      <c r="V89">
        <v>998</v>
      </c>
      <c r="W89" s="1">
        <v>1326</v>
      </c>
      <c r="X89" s="1">
        <v>2589</v>
      </c>
      <c r="Y89" s="1">
        <v>2936</v>
      </c>
      <c r="Z89" s="1">
        <v>3910</v>
      </c>
      <c r="AA89" s="1">
        <v>3599</v>
      </c>
      <c r="AB89" s="1">
        <v>3953</v>
      </c>
      <c r="AC89" s="1">
        <v>4202</v>
      </c>
      <c r="AD89" s="1">
        <v>4623</v>
      </c>
      <c r="AE89" s="1">
        <v>8892</v>
      </c>
      <c r="AF89" s="1">
        <v>1063</v>
      </c>
      <c r="AG89" s="1">
        <v>1254</v>
      </c>
      <c r="AH89" s="1">
        <v>1914</v>
      </c>
      <c r="AI89" s="1">
        <v>1824</v>
      </c>
      <c r="AJ89" s="1">
        <v>2273</v>
      </c>
      <c r="AK89" s="1">
        <v>2310</v>
      </c>
      <c r="AL89" s="1">
        <v>2597</v>
      </c>
      <c r="AM89" s="1">
        <v>3013</v>
      </c>
      <c r="AN89" s="1">
        <v>2971</v>
      </c>
      <c r="AO89" s="1">
        <v>5105</v>
      </c>
      <c r="AP89" t="s">
        <v>236</v>
      </c>
      <c r="AQ89">
        <v>2.0144756689428198</v>
      </c>
      <c r="AR89">
        <v>47296</v>
      </c>
      <c r="AS89">
        <v>2.5</v>
      </c>
      <c r="AT89">
        <v>1.5</v>
      </c>
      <c r="AU89">
        <v>3</v>
      </c>
      <c r="AV89">
        <v>3</v>
      </c>
      <c r="AW89">
        <v>3</v>
      </c>
      <c r="AX89">
        <v>2</v>
      </c>
      <c r="AY89">
        <v>1.06413967001071</v>
      </c>
      <c r="AZ89">
        <f>VLOOKUP(B89,[1]Sheet1!$A:$B,2,FALSE)</f>
        <v>1800</v>
      </c>
      <c r="BA89">
        <v>0.333121347735645</v>
      </c>
      <c r="BB89" s="2">
        <v>430000000</v>
      </c>
      <c r="BC89">
        <v>424</v>
      </c>
      <c r="BD89">
        <v>9628</v>
      </c>
      <c r="BE89">
        <v>1900</v>
      </c>
      <c r="BF89">
        <f>VLOOKUP(B89,[2]Sheet2!$A:$B,2,FALSE)</f>
        <v>1300</v>
      </c>
      <c r="BG89">
        <v>135</v>
      </c>
      <c r="BH89">
        <v>86</v>
      </c>
      <c r="BI89">
        <v>66</v>
      </c>
      <c r="BJ89">
        <v>41</v>
      </c>
      <c r="BK89">
        <v>4.5911949685534603</v>
      </c>
      <c r="BL89">
        <v>4.5629629629629598</v>
      </c>
      <c r="BM89">
        <v>4.46511627906977</v>
      </c>
      <c r="BN89">
        <v>4.3636363636363598</v>
      </c>
      <c r="BO89">
        <v>4.4268292682926802</v>
      </c>
      <c r="BP89">
        <v>0.75529901210266304</v>
      </c>
      <c r="BQ89">
        <v>22024067500</v>
      </c>
      <c r="BR89">
        <v>2</v>
      </c>
      <c r="BS89">
        <v>5</v>
      </c>
      <c r="BT89">
        <v>9</v>
      </c>
      <c r="BU89">
        <v>17</v>
      </c>
      <c r="BV89">
        <v>0.52160293999999996</v>
      </c>
      <c r="BW89">
        <v>3308</v>
      </c>
      <c r="BX89">
        <v>0.57845084397722701</v>
      </c>
    </row>
    <row r="90" spans="1:76" x14ac:dyDescent="0.3">
      <c r="A90">
        <v>89</v>
      </c>
      <c r="B90" t="s">
        <v>237</v>
      </c>
      <c r="C90" t="str">
        <f>VLOOKUP(B90,[3]Sheet1!$A:$B,2,FALSE)</f>
        <v>IC근처</v>
      </c>
      <c r="D90">
        <v>37.496389999999998</v>
      </c>
      <c r="E90">
        <v>126.76416999999999</v>
      </c>
      <c r="F90" s="3">
        <v>42412</v>
      </c>
      <c r="G90" s="1">
        <v>63386</v>
      </c>
      <c r="H90" s="1">
        <v>60437</v>
      </c>
      <c r="I90" s="1">
        <v>64698</v>
      </c>
      <c r="J90" s="1">
        <v>63540</v>
      </c>
      <c r="K90" s="1">
        <v>63575</v>
      </c>
      <c r="L90" s="1">
        <v>57078</v>
      </c>
      <c r="M90" s="1">
        <v>48001</v>
      </c>
      <c r="N90" s="1">
        <v>2093</v>
      </c>
      <c r="O90" s="1">
        <v>1356</v>
      </c>
      <c r="P90" s="1">
        <v>6015</v>
      </c>
      <c r="Q90" s="1">
        <v>9330</v>
      </c>
      <c r="R90" s="1">
        <v>10494</v>
      </c>
      <c r="S90" s="1">
        <v>12013</v>
      </c>
      <c r="T90" s="1">
        <v>11948</v>
      </c>
      <c r="U90" s="1">
        <v>6480</v>
      </c>
      <c r="V90" s="1">
        <v>1474</v>
      </c>
      <c r="W90" s="1">
        <v>1124</v>
      </c>
      <c r="X90" s="1">
        <v>2229</v>
      </c>
      <c r="Y90" s="1">
        <v>2777</v>
      </c>
      <c r="Z90" s="1">
        <v>3617</v>
      </c>
      <c r="AA90" s="1">
        <v>3406</v>
      </c>
      <c r="AB90" s="1">
        <v>3742</v>
      </c>
      <c r="AC90" s="1">
        <v>3783</v>
      </c>
      <c r="AD90" s="1">
        <v>4057</v>
      </c>
      <c r="AE90" s="1">
        <v>8167</v>
      </c>
      <c r="AF90" s="1">
        <v>1516</v>
      </c>
      <c r="AG90" s="1">
        <v>1094</v>
      </c>
      <c r="AH90" s="1">
        <v>1744</v>
      </c>
      <c r="AI90" s="1">
        <v>2087</v>
      </c>
      <c r="AJ90" s="1">
        <v>2546</v>
      </c>
      <c r="AK90" s="1">
        <v>2515</v>
      </c>
      <c r="AL90" s="1">
        <v>2927</v>
      </c>
      <c r="AM90" s="1">
        <v>3076</v>
      </c>
      <c r="AN90" s="1">
        <v>3170</v>
      </c>
      <c r="AO90" s="1">
        <v>4710</v>
      </c>
      <c r="AP90" t="s">
        <v>236</v>
      </c>
      <c r="AQ90">
        <v>0.46987189782058097</v>
      </c>
      <c r="AR90">
        <v>47296</v>
      </c>
      <c r="AS90">
        <v>2</v>
      </c>
      <c r="AT90">
        <v>2</v>
      </c>
      <c r="AU90">
        <v>2.5</v>
      </c>
      <c r="AV90">
        <v>1.5</v>
      </c>
      <c r="AW90">
        <v>1.6666666666666701</v>
      </c>
      <c r="AX90">
        <v>2.3333333333333299</v>
      </c>
      <c r="AY90">
        <v>1.0912921172571199</v>
      </c>
      <c r="AZ90">
        <f>VLOOKUP(B90,[1]Sheet1!$A:$B,2,FALSE)</f>
        <v>1300</v>
      </c>
      <c r="BA90">
        <v>0.42554313790273801</v>
      </c>
      <c r="BB90" s="2">
        <v>380000000</v>
      </c>
      <c r="BC90">
        <v>1030</v>
      </c>
      <c r="BD90">
        <v>10083</v>
      </c>
      <c r="BE90">
        <v>92</v>
      </c>
      <c r="BF90">
        <f>VLOOKUP(B90,[2]Sheet2!$A:$B,2,FALSE)</f>
        <v>2400</v>
      </c>
      <c r="BG90">
        <v>108</v>
      </c>
      <c r="BH90">
        <v>60</v>
      </c>
      <c r="BI90">
        <v>44</v>
      </c>
      <c r="BJ90">
        <v>28</v>
      </c>
      <c r="BK90">
        <v>4.6724137931034502</v>
      </c>
      <c r="BL90">
        <v>4.625</v>
      </c>
      <c r="BM90">
        <v>4.55833333333333</v>
      </c>
      <c r="BN90">
        <v>4.5113636363636402</v>
      </c>
      <c r="BO90">
        <v>4.625</v>
      </c>
      <c r="BP90">
        <v>0.79789109287064097</v>
      </c>
      <c r="BQ90">
        <v>119850042500</v>
      </c>
      <c r="BR90">
        <v>1</v>
      </c>
      <c r="BS90">
        <v>3</v>
      </c>
      <c r="BT90">
        <v>9</v>
      </c>
      <c r="BU90">
        <v>17</v>
      </c>
      <c r="BV90">
        <v>0.374103768</v>
      </c>
      <c r="BW90">
        <v>14491</v>
      </c>
      <c r="BX90">
        <v>0.39144037580132601</v>
      </c>
    </row>
    <row r="91" spans="1:76" x14ac:dyDescent="0.3">
      <c r="A91">
        <v>90</v>
      </c>
      <c r="B91" t="s">
        <v>238</v>
      </c>
      <c r="C91" t="str">
        <f>VLOOKUP(B91,[3]Sheet1!$A:$B,2,FALSE)</f>
        <v>IC근처</v>
      </c>
      <c r="D91">
        <v>37.307760000000002</v>
      </c>
      <c r="E91">
        <v>126.99832000000001</v>
      </c>
      <c r="F91" s="3">
        <v>43339</v>
      </c>
      <c r="G91" s="1">
        <v>86618</v>
      </c>
      <c r="H91" s="1">
        <v>85095</v>
      </c>
      <c r="I91" s="1">
        <v>89098</v>
      </c>
      <c r="J91" s="1">
        <v>88973</v>
      </c>
      <c r="K91" s="1">
        <v>89349</v>
      </c>
      <c r="L91" s="1">
        <v>84164</v>
      </c>
      <c r="M91" s="1">
        <v>76108</v>
      </c>
      <c r="N91" s="1">
        <v>5001</v>
      </c>
      <c r="O91" s="1">
        <v>4298</v>
      </c>
      <c r="P91" s="1">
        <v>10296</v>
      </c>
      <c r="Q91" s="1">
        <v>11919</v>
      </c>
      <c r="R91" s="1">
        <v>13625</v>
      </c>
      <c r="S91" s="1">
        <v>14944</v>
      </c>
      <c r="T91" s="1">
        <v>15663</v>
      </c>
      <c r="U91" s="1">
        <v>9651</v>
      </c>
      <c r="V91" s="1">
        <v>2226</v>
      </c>
      <c r="W91" s="1">
        <v>1827</v>
      </c>
      <c r="X91" s="1">
        <v>3263</v>
      </c>
      <c r="Y91" s="1">
        <v>3775</v>
      </c>
      <c r="Z91" s="1">
        <v>4787</v>
      </c>
      <c r="AA91" s="1">
        <v>5096</v>
      </c>
      <c r="AB91" s="1">
        <v>5927</v>
      </c>
      <c r="AC91" s="1">
        <v>6060</v>
      </c>
      <c r="AD91" s="1">
        <v>5748</v>
      </c>
      <c r="AE91" s="1">
        <v>10537</v>
      </c>
      <c r="AF91" s="1">
        <v>2140</v>
      </c>
      <c r="AG91" s="1">
        <v>1839</v>
      </c>
      <c r="AH91" s="1">
        <v>2853</v>
      </c>
      <c r="AI91" s="1">
        <v>2544</v>
      </c>
      <c r="AJ91" s="1">
        <v>3024</v>
      </c>
      <c r="AK91" s="1">
        <v>3403</v>
      </c>
      <c r="AL91" s="1">
        <v>4053</v>
      </c>
      <c r="AM91" s="1">
        <v>4593</v>
      </c>
      <c r="AN91" s="1">
        <v>4003</v>
      </c>
      <c r="AO91" s="1">
        <v>7691</v>
      </c>
      <c r="AP91" t="s">
        <v>239</v>
      </c>
      <c r="AQ91">
        <v>1.9631043663893</v>
      </c>
      <c r="AR91">
        <v>111623</v>
      </c>
      <c r="AS91">
        <v>1.8333333333333299</v>
      </c>
      <c r="AT91">
        <v>1.5</v>
      </c>
      <c r="AU91">
        <v>2</v>
      </c>
      <c r="AV91">
        <v>2</v>
      </c>
      <c r="AW91">
        <v>1.6666666666666701</v>
      </c>
      <c r="AX91">
        <v>2</v>
      </c>
      <c r="AY91">
        <v>0.49955458358535498</v>
      </c>
      <c r="AZ91">
        <f>VLOOKUP(B91,[1]Sheet1!$A:$B,2,FALSE)</f>
        <v>10000</v>
      </c>
      <c r="BA91">
        <v>1.0830107559869999</v>
      </c>
      <c r="BB91" s="2">
        <v>850000000</v>
      </c>
      <c r="BC91">
        <v>3498</v>
      </c>
      <c r="BD91">
        <v>2627</v>
      </c>
      <c r="BE91">
        <v>399</v>
      </c>
      <c r="BF91">
        <v>10000</v>
      </c>
      <c r="BG91">
        <v>152</v>
      </c>
      <c r="BH91">
        <v>94</v>
      </c>
      <c r="BI91">
        <v>65</v>
      </c>
      <c r="BJ91">
        <v>43</v>
      </c>
      <c r="BK91">
        <v>4.4565217391304301</v>
      </c>
      <c r="BL91">
        <v>4.5230263157894699</v>
      </c>
      <c r="BM91">
        <v>4.5159574468085104</v>
      </c>
      <c r="BN91">
        <v>4.4153846153846201</v>
      </c>
      <c r="BO91">
        <v>4.5116279069767398</v>
      </c>
      <c r="BP91">
        <v>1.21427356504755</v>
      </c>
      <c r="BQ91">
        <v>187672775000</v>
      </c>
      <c r="BR91">
        <v>0</v>
      </c>
      <c r="BS91">
        <v>2</v>
      </c>
      <c r="BT91">
        <v>4</v>
      </c>
      <c r="BU91">
        <v>6</v>
      </c>
      <c r="BV91">
        <v>0.18633602299999999</v>
      </c>
      <c r="BW91">
        <v>1595</v>
      </c>
      <c r="BX91">
        <v>0.443842926534326</v>
      </c>
    </row>
    <row r="92" spans="1:76" x14ac:dyDescent="0.3">
      <c r="A92">
        <v>91</v>
      </c>
      <c r="B92" t="s">
        <v>240</v>
      </c>
      <c r="C92" t="str">
        <f>VLOOKUP(B92,[3]Sheet1!$A:$B,2,FALSE)</f>
        <v>IC근처</v>
      </c>
      <c r="D92">
        <v>37.189889999999998</v>
      </c>
      <c r="E92">
        <v>127.07677</v>
      </c>
      <c r="F92" s="3">
        <v>43794</v>
      </c>
      <c r="G92" s="1">
        <v>18015</v>
      </c>
      <c r="H92" s="1">
        <v>17840</v>
      </c>
      <c r="I92" s="1">
        <v>18887</v>
      </c>
      <c r="J92" s="1">
        <v>18868</v>
      </c>
      <c r="K92" s="1">
        <v>18945</v>
      </c>
      <c r="L92" s="1">
        <v>16990</v>
      </c>
      <c r="M92" s="1">
        <v>14645</v>
      </c>
      <c r="N92">
        <v>481</v>
      </c>
      <c r="O92">
        <v>371</v>
      </c>
      <c r="P92" s="1">
        <v>2275</v>
      </c>
      <c r="Q92" s="1">
        <v>2649</v>
      </c>
      <c r="R92" s="1">
        <v>3107</v>
      </c>
      <c r="S92" s="1">
        <v>3660</v>
      </c>
      <c r="T92" s="1">
        <v>3752</v>
      </c>
      <c r="U92" s="1">
        <v>1363</v>
      </c>
      <c r="V92">
        <v>402</v>
      </c>
      <c r="W92">
        <v>290</v>
      </c>
      <c r="X92">
        <v>672</v>
      </c>
      <c r="Y92" s="1">
        <v>1097</v>
      </c>
      <c r="Z92" s="1">
        <v>1653</v>
      </c>
      <c r="AA92" s="1">
        <v>1766</v>
      </c>
      <c r="AB92" s="1">
        <v>1640</v>
      </c>
      <c r="AC92" s="1">
        <v>1327</v>
      </c>
      <c r="AD92" s="1">
        <v>1019</v>
      </c>
      <c r="AE92" s="1">
        <v>1372</v>
      </c>
      <c r="AF92">
        <v>408</v>
      </c>
      <c r="AG92">
        <v>231</v>
      </c>
      <c r="AH92">
        <v>445</v>
      </c>
      <c r="AI92">
        <v>710</v>
      </c>
      <c r="AJ92">
        <v>941</v>
      </c>
      <c r="AK92">
        <v>936</v>
      </c>
      <c r="AL92">
        <v>822</v>
      </c>
      <c r="AM92">
        <v>652</v>
      </c>
      <c r="AN92">
        <v>509</v>
      </c>
      <c r="AO92">
        <v>765</v>
      </c>
      <c r="AP92" t="s">
        <v>241</v>
      </c>
      <c r="AQ92">
        <v>2.3996120331594</v>
      </c>
      <c r="AR92">
        <v>91382</v>
      </c>
      <c r="AS92">
        <v>1.5</v>
      </c>
      <c r="AT92">
        <v>1</v>
      </c>
      <c r="AU92">
        <v>1</v>
      </c>
      <c r="AV92">
        <v>2.5</v>
      </c>
      <c r="AW92">
        <v>0.66666666666666696</v>
      </c>
      <c r="AX92">
        <v>2.3333333333333299</v>
      </c>
      <c r="AY92">
        <v>2.6319679453563198</v>
      </c>
      <c r="AZ92">
        <f>VLOOKUP(B92,[1]Sheet1!$A:$B,2,FALSE)</f>
        <v>10000</v>
      </c>
      <c r="BA92">
        <v>0.69613325778703306</v>
      </c>
      <c r="BB92" s="2">
        <v>615000000</v>
      </c>
      <c r="BC92">
        <v>2400</v>
      </c>
      <c r="BD92">
        <v>375</v>
      </c>
      <c r="BE92">
        <v>934</v>
      </c>
      <c r="BF92">
        <f>VLOOKUP(B92,[2]Sheet2!$A:$B,2,FALSE)</f>
        <v>1500</v>
      </c>
      <c r="BG92">
        <v>182</v>
      </c>
      <c r="BH92">
        <v>114</v>
      </c>
      <c r="BI92">
        <v>71</v>
      </c>
      <c r="BJ92">
        <v>31</v>
      </c>
      <c r="BK92">
        <v>4.36010362694301</v>
      </c>
      <c r="BL92">
        <v>4.3543956043955996</v>
      </c>
      <c r="BM92">
        <v>4.3026315789473699</v>
      </c>
      <c r="BN92">
        <v>4.3169014084506996</v>
      </c>
      <c r="BO92">
        <v>4.3548387096774199</v>
      </c>
      <c r="BP92">
        <v>1.38409638671894</v>
      </c>
      <c r="BQ92">
        <v>1488993125000</v>
      </c>
      <c r="BR92">
        <v>0</v>
      </c>
      <c r="BS92">
        <v>1</v>
      </c>
      <c r="BT92">
        <v>1</v>
      </c>
      <c r="BU92">
        <v>12</v>
      </c>
      <c r="BV92">
        <v>0.32301746399999998</v>
      </c>
      <c r="BW92">
        <v>0</v>
      </c>
      <c r="BX92">
        <v>0.59941866807303501</v>
      </c>
    </row>
    <row r="93" spans="1:76" x14ac:dyDescent="0.3">
      <c r="A93">
        <v>92</v>
      </c>
      <c r="B93" t="s">
        <v>242</v>
      </c>
      <c r="C93" t="str">
        <f>VLOOKUP(B93,[3]Sheet1!$A:$B,2,FALSE)</f>
        <v>IC근처</v>
      </c>
      <c r="D93">
        <v>36.771729999999998</v>
      </c>
      <c r="E93">
        <v>126.44016999999999</v>
      </c>
      <c r="F93" s="3">
        <v>43241</v>
      </c>
      <c r="G93" s="1">
        <v>52589</v>
      </c>
      <c r="H93" s="1">
        <v>51657</v>
      </c>
      <c r="I93" s="1">
        <v>52346</v>
      </c>
      <c r="J93" s="1">
        <v>52500</v>
      </c>
      <c r="K93" s="1">
        <v>54204</v>
      </c>
      <c r="L93" s="1">
        <v>52911</v>
      </c>
      <c r="M93" s="1">
        <v>47974</v>
      </c>
      <c r="N93" s="1">
        <v>3432</v>
      </c>
      <c r="O93" s="1">
        <v>2671</v>
      </c>
      <c r="P93" s="1">
        <v>5411</v>
      </c>
      <c r="Q93" s="1">
        <v>7546</v>
      </c>
      <c r="R93" s="1">
        <v>9073</v>
      </c>
      <c r="S93" s="1">
        <v>9584</v>
      </c>
      <c r="T93" s="1">
        <v>9011</v>
      </c>
      <c r="U93" s="1">
        <v>5269</v>
      </c>
      <c r="V93" s="1">
        <v>2996</v>
      </c>
      <c r="W93">
        <v>835</v>
      </c>
      <c r="X93" s="1">
        <v>1566</v>
      </c>
      <c r="Y93" s="1">
        <v>2267</v>
      </c>
      <c r="Z93" s="1">
        <v>3522</v>
      </c>
      <c r="AA93" s="1">
        <v>3725</v>
      </c>
      <c r="AB93" s="1">
        <v>3711</v>
      </c>
      <c r="AC93" s="1">
        <v>2856</v>
      </c>
      <c r="AD93" s="1">
        <v>2428</v>
      </c>
      <c r="AE93" s="1">
        <v>4973</v>
      </c>
      <c r="AF93" s="1">
        <v>3180</v>
      </c>
      <c r="AG93">
        <v>749</v>
      </c>
      <c r="AH93" s="1">
        <v>1069</v>
      </c>
      <c r="AI93" s="1">
        <v>1897</v>
      </c>
      <c r="AJ93" s="1">
        <v>3137</v>
      </c>
      <c r="AK93" s="1">
        <v>3186</v>
      </c>
      <c r="AL93" s="1">
        <v>2367</v>
      </c>
      <c r="AM93" s="1">
        <v>2073</v>
      </c>
      <c r="AN93" s="1">
        <v>1775</v>
      </c>
      <c r="AO93" s="1">
        <v>3734</v>
      </c>
      <c r="AP93" t="s">
        <v>243</v>
      </c>
      <c r="AQ93">
        <v>1.53063298678375</v>
      </c>
      <c r="AR93">
        <v>24036</v>
      </c>
      <c r="AS93">
        <v>2</v>
      </c>
      <c r="AT93">
        <v>1</v>
      </c>
      <c r="AU93">
        <v>2.5</v>
      </c>
      <c r="AV93">
        <v>2.5</v>
      </c>
      <c r="AW93">
        <v>2</v>
      </c>
      <c r="AX93">
        <v>2</v>
      </c>
      <c r="AY93">
        <v>0.14727522703941601</v>
      </c>
      <c r="AZ93">
        <f>VLOOKUP(B93,[1]Sheet1!$A:$B,2,FALSE)</f>
        <v>982</v>
      </c>
      <c r="BA93">
        <v>1.9595880658613201</v>
      </c>
      <c r="BB93" s="2">
        <v>345000000</v>
      </c>
      <c r="BC93">
        <v>936</v>
      </c>
      <c r="BD93">
        <v>1255</v>
      </c>
      <c r="BE93">
        <v>609</v>
      </c>
      <c r="BF93">
        <f>VLOOKUP(B93,[2]Sheet2!$A:$B,2,FALSE)</f>
        <v>1600</v>
      </c>
      <c r="BG93">
        <v>122</v>
      </c>
      <c r="BH93">
        <v>91</v>
      </c>
      <c r="BI93">
        <v>66</v>
      </c>
      <c r="BJ93">
        <v>26</v>
      </c>
      <c r="BK93">
        <v>4.5785714285714301</v>
      </c>
      <c r="BL93">
        <v>4.5573770491803298</v>
      </c>
      <c r="BM93">
        <v>4.51648351648352</v>
      </c>
      <c r="BN93">
        <v>4.5909090909090899</v>
      </c>
      <c r="BO93">
        <v>4.3269230769230802</v>
      </c>
      <c r="BP93">
        <v>1.7603047624744901</v>
      </c>
      <c r="BQ93">
        <v>18388205000</v>
      </c>
      <c r="BR93">
        <v>0</v>
      </c>
      <c r="BS93">
        <v>1</v>
      </c>
      <c r="BT93">
        <v>1</v>
      </c>
      <c r="BU93">
        <v>1</v>
      </c>
      <c r="BV93">
        <v>0.433182864</v>
      </c>
      <c r="BW93">
        <v>3533</v>
      </c>
      <c r="BX93">
        <v>0.55546214643932701</v>
      </c>
    </row>
    <row r="94" spans="1:76" x14ac:dyDescent="0.3">
      <c r="A94">
        <v>93</v>
      </c>
      <c r="B94" t="s">
        <v>244</v>
      </c>
      <c r="C94" t="str">
        <f>VLOOKUP(B94,[3]Sheet1!$A:$B,2,FALSE)</f>
        <v>관광</v>
      </c>
      <c r="D94">
        <v>38.189869999999999</v>
      </c>
      <c r="E94">
        <v>128.58440999999999</v>
      </c>
      <c r="F94" s="3">
        <v>42334</v>
      </c>
      <c r="G94" s="1">
        <v>62161</v>
      </c>
      <c r="H94" s="1">
        <v>58711</v>
      </c>
      <c r="I94" s="1">
        <v>60318</v>
      </c>
      <c r="J94" s="1">
        <v>61033</v>
      </c>
      <c r="K94" s="1">
        <v>71012</v>
      </c>
      <c r="L94" s="1">
        <v>77758</v>
      </c>
      <c r="M94" s="1">
        <v>66998</v>
      </c>
      <c r="N94" s="1">
        <v>3160</v>
      </c>
      <c r="O94" s="1">
        <v>1594</v>
      </c>
      <c r="P94" s="1">
        <v>4940</v>
      </c>
      <c r="Q94" s="1">
        <v>9903</v>
      </c>
      <c r="R94" s="1">
        <v>13564</v>
      </c>
      <c r="S94" s="1">
        <v>13519</v>
      </c>
      <c r="T94" s="1">
        <v>13066</v>
      </c>
      <c r="U94" s="1">
        <v>6309</v>
      </c>
      <c r="V94" s="1">
        <v>2666</v>
      </c>
      <c r="W94" s="1">
        <v>1728</v>
      </c>
      <c r="X94" s="1">
        <v>2439</v>
      </c>
      <c r="Y94" s="1">
        <v>2634</v>
      </c>
      <c r="Z94" s="1">
        <v>3870</v>
      </c>
      <c r="AA94" s="1">
        <v>4114</v>
      </c>
      <c r="AB94" s="1">
        <v>4221</v>
      </c>
      <c r="AC94" s="1">
        <v>3916</v>
      </c>
      <c r="AD94" s="1">
        <v>3694</v>
      </c>
      <c r="AE94" s="1">
        <v>7165</v>
      </c>
      <c r="AF94" s="1">
        <v>2607</v>
      </c>
      <c r="AG94" s="1">
        <v>1353</v>
      </c>
      <c r="AH94" s="1">
        <v>1818</v>
      </c>
      <c r="AI94" s="1">
        <v>2247</v>
      </c>
      <c r="AJ94" s="1">
        <v>3217</v>
      </c>
      <c r="AK94" s="1">
        <v>3408</v>
      </c>
      <c r="AL94" s="1">
        <v>3345</v>
      </c>
      <c r="AM94" s="1">
        <v>3233</v>
      </c>
      <c r="AN94" s="1">
        <v>2586</v>
      </c>
      <c r="AO94" s="1">
        <v>5761</v>
      </c>
      <c r="AP94" t="s">
        <v>245</v>
      </c>
      <c r="AQ94">
        <v>0.225017353779003</v>
      </c>
      <c r="AR94">
        <v>50029</v>
      </c>
      <c r="AS94">
        <v>2.1666666666666701</v>
      </c>
      <c r="AT94">
        <v>1</v>
      </c>
      <c r="AU94">
        <v>3</v>
      </c>
      <c r="AV94">
        <v>2.5</v>
      </c>
      <c r="AW94">
        <v>1.6666666666666701</v>
      </c>
      <c r="AX94">
        <v>2.6666666666666701</v>
      </c>
      <c r="AY94">
        <v>3.8866168270093197E-2</v>
      </c>
      <c r="AZ94">
        <f>VLOOKUP(B94,[1]Sheet1!$A:$B,2,FALSE)</f>
        <v>4000</v>
      </c>
      <c r="BA94">
        <v>0.310061379404791</v>
      </c>
      <c r="BB94">
        <v>112500000</v>
      </c>
      <c r="BC94">
        <v>1030</v>
      </c>
      <c r="BD94">
        <v>9141</v>
      </c>
      <c r="BE94">
        <v>221</v>
      </c>
      <c r="BF94">
        <f>VLOOKUP(B94,[2]Sheet2!$A:$B,2,FALSE)</f>
        <v>697</v>
      </c>
      <c r="BG94">
        <v>140</v>
      </c>
      <c r="BH94">
        <v>92</v>
      </c>
      <c r="BI94">
        <v>75</v>
      </c>
      <c r="BJ94">
        <v>44</v>
      </c>
      <c r="BK94">
        <v>4.3068181818181799</v>
      </c>
      <c r="BL94">
        <v>4.3142857142857096</v>
      </c>
      <c r="BM94">
        <v>4.2826086956521703</v>
      </c>
      <c r="BN94">
        <v>4.24</v>
      </c>
      <c r="BO94">
        <v>4.2159090909090899</v>
      </c>
      <c r="BP94">
        <v>13.297538187342999</v>
      </c>
      <c r="BQ94">
        <v>106970250000</v>
      </c>
      <c r="BR94">
        <v>0</v>
      </c>
      <c r="BS94">
        <v>0</v>
      </c>
      <c r="BT94">
        <v>0</v>
      </c>
      <c r="BU94">
        <v>0</v>
      </c>
      <c r="BV94">
        <v>0.46080226600000002</v>
      </c>
      <c r="BW94">
        <v>8475</v>
      </c>
      <c r="BX94">
        <v>0.57373319525230404</v>
      </c>
    </row>
    <row r="95" spans="1:76" x14ac:dyDescent="0.3">
      <c r="A95">
        <v>94</v>
      </c>
      <c r="B95" t="s">
        <v>246</v>
      </c>
      <c r="C95" t="str">
        <f>VLOOKUP(B95,[3]Sheet1!$A:$B,2,FALSE)</f>
        <v>아파트</v>
      </c>
      <c r="D95">
        <v>37.510869999999997</v>
      </c>
      <c r="E95">
        <v>127.11029000000001</v>
      </c>
      <c r="F95" s="3">
        <v>43542</v>
      </c>
      <c r="G95" s="1">
        <v>295238</v>
      </c>
      <c r="H95" s="1">
        <v>298359</v>
      </c>
      <c r="I95" s="1">
        <v>310625</v>
      </c>
      <c r="J95" s="1">
        <v>309748</v>
      </c>
      <c r="K95" s="1">
        <v>313124</v>
      </c>
      <c r="L95" s="1">
        <v>297996</v>
      </c>
      <c r="M95" s="1">
        <v>252749</v>
      </c>
      <c r="N95" s="1">
        <v>11239</v>
      </c>
      <c r="O95" s="1">
        <v>8569</v>
      </c>
      <c r="P95" s="1">
        <v>33270</v>
      </c>
      <c r="Q95" s="1">
        <v>41059</v>
      </c>
      <c r="R95" s="1">
        <v>50525</v>
      </c>
      <c r="S95" s="1">
        <v>58771</v>
      </c>
      <c r="T95" s="1">
        <v>61665</v>
      </c>
      <c r="U95" s="1">
        <v>30877</v>
      </c>
      <c r="V95" s="1">
        <v>5211</v>
      </c>
      <c r="W95" s="1">
        <v>8655</v>
      </c>
      <c r="X95" s="1">
        <v>17583</v>
      </c>
      <c r="Y95" s="1">
        <v>18534</v>
      </c>
      <c r="Z95" s="1">
        <v>18782</v>
      </c>
      <c r="AA95" s="1">
        <v>15545</v>
      </c>
      <c r="AB95" s="1">
        <v>15418</v>
      </c>
      <c r="AC95" s="1">
        <v>13440</v>
      </c>
      <c r="AD95" s="1">
        <v>12319</v>
      </c>
      <c r="AE95" s="1">
        <v>30685</v>
      </c>
      <c r="AF95" s="1">
        <v>6355</v>
      </c>
      <c r="AG95" s="1">
        <v>13542</v>
      </c>
      <c r="AH95" s="1">
        <v>20545</v>
      </c>
      <c r="AI95" s="1">
        <v>17623</v>
      </c>
      <c r="AJ95" s="1">
        <v>15268</v>
      </c>
      <c r="AK95" s="1">
        <v>12226</v>
      </c>
      <c r="AL95" s="1">
        <v>11426</v>
      </c>
      <c r="AM95" s="1">
        <v>10901</v>
      </c>
      <c r="AN95" s="1">
        <v>9929</v>
      </c>
      <c r="AO95" s="1">
        <v>21885</v>
      </c>
      <c r="AP95" t="s">
        <v>247</v>
      </c>
      <c r="AQ95">
        <v>0.99913617397828403</v>
      </c>
      <c r="AR95">
        <v>72128</v>
      </c>
      <c r="AS95">
        <v>2.6666666666666701</v>
      </c>
      <c r="AT95">
        <v>2.5</v>
      </c>
      <c r="AU95">
        <v>2.5</v>
      </c>
      <c r="AV95">
        <v>3</v>
      </c>
      <c r="AW95">
        <v>2.6666666666666701</v>
      </c>
      <c r="AX95">
        <v>2.6666666666666701</v>
      </c>
      <c r="AY95">
        <v>2.53030726604874</v>
      </c>
      <c r="AZ95">
        <f>VLOOKUP(B95,[1]Sheet1!$A:$B,2,FALSE)</f>
        <v>1500</v>
      </c>
      <c r="BA95">
        <v>0.49364707592544299</v>
      </c>
      <c r="BB95" s="2">
        <v>405000000</v>
      </c>
      <c r="BC95">
        <v>476</v>
      </c>
      <c r="BD95">
        <v>5914</v>
      </c>
      <c r="BE95">
        <v>1600</v>
      </c>
      <c r="BF95">
        <f>VLOOKUP(B95,[2]Sheet2!$A:$B,2,FALSE)</f>
        <v>304</v>
      </c>
      <c r="BG95">
        <v>131</v>
      </c>
      <c r="BH95">
        <v>86</v>
      </c>
      <c r="BI95">
        <v>61</v>
      </c>
      <c r="BJ95">
        <v>26</v>
      </c>
      <c r="BK95">
        <v>4.5863095238095202</v>
      </c>
      <c r="BL95">
        <v>4.5992366412213697</v>
      </c>
      <c r="BM95">
        <v>4.5872093023255802</v>
      </c>
      <c r="BN95">
        <v>4.5983606557377001</v>
      </c>
      <c r="BO95">
        <v>4.5192307692307701</v>
      </c>
      <c r="BP95">
        <v>0.53146721159055699</v>
      </c>
      <c r="BQ95">
        <v>171377095000</v>
      </c>
      <c r="BR95">
        <v>9</v>
      </c>
      <c r="BS95">
        <v>22</v>
      </c>
      <c r="BT95">
        <v>33</v>
      </c>
      <c r="BU95">
        <v>93</v>
      </c>
      <c r="BV95">
        <v>0.33387437599999997</v>
      </c>
      <c r="BW95">
        <v>6060</v>
      </c>
      <c r="BX95">
        <v>0.48368702576710398</v>
      </c>
    </row>
    <row r="96" spans="1:76" x14ac:dyDescent="0.3">
      <c r="A96">
        <v>95</v>
      </c>
      <c r="B96" t="s">
        <v>248</v>
      </c>
      <c r="C96" t="str">
        <f>VLOOKUP(B96,[3]Sheet1!$A:$B,2,FALSE)</f>
        <v>아파트</v>
      </c>
      <c r="D96">
        <v>37.50647</v>
      </c>
      <c r="E96">
        <v>127.12045000000001</v>
      </c>
      <c r="F96" s="3">
        <v>43754</v>
      </c>
      <c r="G96" s="1">
        <v>112658</v>
      </c>
      <c r="H96" s="1">
        <v>108946</v>
      </c>
      <c r="I96" s="1">
        <v>117003</v>
      </c>
      <c r="J96" s="1">
        <v>117131</v>
      </c>
      <c r="K96" s="1">
        <v>116576</v>
      </c>
      <c r="L96" s="1">
        <v>104732</v>
      </c>
      <c r="M96" s="1">
        <v>87610</v>
      </c>
      <c r="N96" s="1">
        <v>5088</v>
      </c>
      <c r="O96" s="1">
        <v>3607</v>
      </c>
      <c r="P96" s="1">
        <v>12357</v>
      </c>
      <c r="Q96" s="1">
        <v>15588</v>
      </c>
      <c r="R96" s="1">
        <v>16890</v>
      </c>
      <c r="S96" s="1">
        <v>20276</v>
      </c>
      <c r="T96" s="1">
        <v>21827</v>
      </c>
      <c r="U96" s="1">
        <v>12998</v>
      </c>
      <c r="V96" s="1">
        <v>3156</v>
      </c>
      <c r="W96" s="1">
        <v>2160</v>
      </c>
      <c r="X96" s="1">
        <v>4232</v>
      </c>
      <c r="Y96" s="1">
        <v>5204</v>
      </c>
      <c r="Z96" s="1">
        <v>6405</v>
      </c>
      <c r="AA96" s="1">
        <v>5939</v>
      </c>
      <c r="AB96" s="1">
        <v>6925</v>
      </c>
      <c r="AC96" s="1">
        <v>6788</v>
      </c>
      <c r="AD96" s="1">
        <v>6503</v>
      </c>
      <c r="AE96" s="1">
        <v>15321</v>
      </c>
      <c r="AF96" s="1">
        <v>3231</v>
      </c>
      <c r="AG96" s="1">
        <v>2618</v>
      </c>
      <c r="AH96" s="1">
        <v>3859</v>
      </c>
      <c r="AI96" s="1">
        <v>4111</v>
      </c>
      <c r="AJ96" s="1">
        <v>4494</v>
      </c>
      <c r="AK96" s="1">
        <v>4504</v>
      </c>
      <c r="AL96" s="1">
        <v>4967</v>
      </c>
      <c r="AM96" s="1">
        <v>4809</v>
      </c>
      <c r="AN96" s="1">
        <v>4489</v>
      </c>
      <c r="AO96" s="1">
        <v>8925</v>
      </c>
      <c r="AP96" t="s">
        <v>249</v>
      </c>
      <c r="AQ96">
        <v>0.209745120705947</v>
      </c>
      <c r="AR96">
        <v>43434</v>
      </c>
      <c r="AS96">
        <v>2.3333333333333299</v>
      </c>
      <c r="AT96">
        <v>2</v>
      </c>
      <c r="AU96">
        <v>2.5</v>
      </c>
      <c r="AV96">
        <v>2.5</v>
      </c>
      <c r="AW96">
        <v>2.3333333333333299</v>
      </c>
      <c r="AX96">
        <v>2.3333333333333299</v>
      </c>
      <c r="AY96">
        <v>1.58342990043403</v>
      </c>
      <c r="AZ96">
        <f>VLOOKUP(B96,[1]Sheet1!$A:$B,2,FALSE)</f>
        <v>1400</v>
      </c>
      <c r="BA96">
        <v>0.35514254598115103</v>
      </c>
      <c r="BB96" s="2">
        <v>1540000000</v>
      </c>
      <c r="BC96">
        <v>480</v>
      </c>
      <c r="BD96">
        <v>12943</v>
      </c>
      <c r="BE96">
        <v>259</v>
      </c>
      <c r="BF96">
        <f>VLOOKUP(B96,[2]Sheet2!$A:$B,2,FALSE)</f>
        <v>1500</v>
      </c>
      <c r="BG96">
        <v>118</v>
      </c>
      <c r="BH96">
        <v>67</v>
      </c>
      <c r="BI96">
        <v>43</v>
      </c>
      <c r="BJ96">
        <v>22</v>
      </c>
      <c r="BK96">
        <v>4.5948905109489004</v>
      </c>
      <c r="BL96">
        <v>4.53813559322034</v>
      </c>
      <c r="BM96">
        <v>4.5074626865671599</v>
      </c>
      <c r="BN96">
        <v>4.3488372093023298</v>
      </c>
      <c r="BO96">
        <v>4.0454545454545503</v>
      </c>
      <c r="BP96">
        <v>0.78990516590563498</v>
      </c>
      <c r="BQ96">
        <v>19045475000</v>
      </c>
      <c r="BR96">
        <v>1</v>
      </c>
      <c r="BS96">
        <v>11</v>
      </c>
      <c r="BT96">
        <v>31</v>
      </c>
      <c r="BU96">
        <v>54</v>
      </c>
      <c r="BV96">
        <v>0.28502065199999999</v>
      </c>
      <c r="BW96">
        <v>6300</v>
      </c>
      <c r="BX96">
        <v>0.376774989842379</v>
      </c>
    </row>
    <row r="97" spans="1:76" x14ac:dyDescent="0.3">
      <c r="A97">
        <v>96</v>
      </c>
      <c r="B97" t="s">
        <v>250</v>
      </c>
      <c r="C97" t="str">
        <f>VLOOKUP(B97,[3]Sheet1!$A:$B,2,FALSE)</f>
        <v>아파트</v>
      </c>
      <c r="D97">
        <v>35.177419999999998</v>
      </c>
      <c r="E97">
        <v>129.10748000000001</v>
      </c>
      <c r="F97" s="3">
        <v>42383</v>
      </c>
      <c r="G97" s="1">
        <v>158040</v>
      </c>
      <c r="H97" s="1">
        <v>156689</v>
      </c>
      <c r="I97" s="1">
        <v>160250</v>
      </c>
      <c r="J97" s="1">
        <v>160074</v>
      </c>
      <c r="K97" s="1">
        <v>164899</v>
      </c>
      <c r="L97" s="1">
        <v>161542</v>
      </c>
      <c r="M97" s="1">
        <v>140366</v>
      </c>
      <c r="N97" s="1">
        <v>9489</v>
      </c>
      <c r="O97" s="1">
        <v>4782</v>
      </c>
      <c r="P97" s="1">
        <v>14442</v>
      </c>
      <c r="Q97" s="1">
        <v>23917</v>
      </c>
      <c r="R97" s="1">
        <v>26279</v>
      </c>
      <c r="S97" s="1">
        <v>29980</v>
      </c>
      <c r="T97" s="1">
        <v>28945</v>
      </c>
      <c r="U97" s="1">
        <v>19401</v>
      </c>
      <c r="V97" s="1">
        <v>5374</v>
      </c>
      <c r="W97" s="1">
        <v>3524</v>
      </c>
      <c r="X97" s="1">
        <v>4987</v>
      </c>
      <c r="Y97" s="1">
        <v>5624</v>
      </c>
      <c r="Z97" s="1">
        <v>7599</v>
      </c>
      <c r="AA97" s="1">
        <v>7925</v>
      </c>
      <c r="AB97" s="1">
        <v>7901</v>
      </c>
      <c r="AC97" s="1">
        <v>7828</v>
      </c>
      <c r="AD97" s="1">
        <v>7475</v>
      </c>
      <c r="AE97" s="1">
        <v>22855</v>
      </c>
      <c r="AF97" s="1">
        <v>5032</v>
      </c>
      <c r="AG97" s="1">
        <v>3452</v>
      </c>
      <c r="AH97" s="1">
        <v>4699</v>
      </c>
      <c r="AI97" s="1">
        <v>5149</v>
      </c>
      <c r="AJ97" s="1">
        <v>6672</v>
      </c>
      <c r="AK97" s="1">
        <v>6894</v>
      </c>
      <c r="AL97" s="1">
        <v>7305</v>
      </c>
      <c r="AM97" s="1">
        <v>7191</v>
      </c>
      <c r="AN97" s="1">
        <v>7790</v>
      </c>
      <c r="AO97" s="1">
        <v>21863</v>
      </c>
      <c r="AP97" t="s">
        <v>251</v>
      </c>
      <c r="AQ97">
        <v>0.91262324813275997</v>
      </c>
      <c r="AR97">
        <v>24934</v>
      </c>
      <c r="AS97">
        <v>1.3333333333333299</v>
      </c>
      <c r="AT97">
        <v>2</v>
      </c>
      <c r="AU97">
        <v>1</v>
      </c>
      <c r="AV97">
        <v>1</v>
      </c>
      <c r="AW97">
        <v>1.3333333333333299</v>
      </c>
      <c r="AX97">
        <v>1.3333333333333299</v>
      </c>
      <c r="AY97">
        <v>2.6019239284576101</v>
      </c>
      <c r="AZ97">
        <f>VLOOKUP(B97,[1]Sheet1!$A:$B,2,FALSE)</f>
        <v>2600</v>
      </c>
      <c r="BA97">
        <v>0.47282124902387401</v>
      </c>
      <c r="BB97" s="2">
        <v>710000000</v>
      </c>
      <c r="BC97">
        <v>862</v>
      </c>
      <c r="BD97">
        <v>4696</v>
      </c>
      <c r="BE97">
        <v>475</v>
      </c>
      <c r="BF97">
        <f>VLOOKUP(B97,[2]Sheet2!$A:$B,2,FALSE)</f>
        <v>3200</v>
      </c>
      <c r="BG97">
        <v>76</v>
      </c>
      <c r="BH97">
        <v>52</v>
      </c>
      <c r="BI97">
        <v>35</v>
      </c>
      <c r="BJ97">
        <v>21</v>
      </c>
      <c r="BK97">
        <v>4.4203539823008802</v>
      </c>
      <c r="BL97">
        <v>4.3289473684210504</v>
      </c>
      <c r="BM97">
        <v>4.375</v>
      </c>
      <c r="BN97">
        <v>4.4000000000000004</v>
      </c>
      <c r="BO97">
        <v>4.28571428571429</v>
      </c>
      <c r="BP97">
        <v>0.81381907382875995</v>
      </c>
      <c r="BQ97">
        <v>109668508400</v>
      </c>
      <c r="BR97">
        <v>1</v>
      </c>
      <c r="BS97">
        <v>2</v>
      </c>
      <c r="BT97">
        <v>5</v>
      </c>
      <c r="BU97">
        <v>12</v>
      </c>
      <c r="BV97">
        <v>0.28538462799999997</v>
      </c>
      <c r="BW97">
        <v>5905</v>
      </c>
      <c r="BX97">
        <v>0.31202365696578099</v>
      </c>
    </row>
    <row r="98" spans="1:76" x14ac:dyDescent="0.3">
      <c r="A98">
        <v>97</v>
      </c>
      <c r="B98" t="s">
        <v>252</v>
      </c>
      <c r="C98" t="str">
        <f>VLOOKUP(B98,[3]Sheet1!$A:$B,2,FALSE)</f>
        <v>IC근처</v>
      </c>
      <c r="D98">
        <v>37.267069999999997</v>
      </c>
      <c r="E98">
        <v>127.07486</v>
      </c>
      <c r="F98" s="3">
        <v>43339</v>
      </c>
      <c r="G98" s="1">
        <v>131519</v>
      </c>
      <c r="H98" s="1">
        <v>132952</v>
      </c>
      <c r="I98" s="1">
        <v>135642</v>
      </c>
      <c r="J98" s="1">
        <v>135187</v>
      </c>
      <c r="K98" s="1">
        <v>135199</v>
      </c>
      <c r="L98" s="1">
        <v>132152</v>
      </c>
      <c r="M98" s="1">
        <v>126701</v>
      </c>
      <c r="N98" s="1">
        <v>10523</v>
      </c>
      <c r="O98" s="1">
        <v>8897</v>
      </c>
      <c r="P98" s="1">
        <v>16984</v>
      </c>
      <c r="Q98" s="1">
        <v>17512</v>
      </c>
      <c r="R98" s="1">
        <v>18370</v>
      </c>
      <c r="S98" s="1">
        <v>20838</v>
      </c>
      <c r="T98" s="1">
        <v>22332</v>
      </c>
      <c r="U98" s="1">
        <v>17174</v>
      </c>
      <c r="V98" s="1">
        <v>5858</v>
      </c>
      <c r="W98" s="1">
        <v>3086</v>
      </c>
      <c r="X98" s="1">
        <v>4428</v>
      </c>
      <c r="Y98" s="1">
        <v>6347</v>
      </c>
      <c r="Z98" s="1">
        <v>8647</v>
      </c>
      <c r="AA98" s="1">
        <v>8598</v>
      </c>
      <c r="AB98" s="1">
        <v>8373</v>
      </c>
      <c r="AC98" s="1">
        <v>7424</v>
      </c>
      <c r="AD98" s="1">
        <v>5641</v>
      </c>
      <c r="AE98" s="1">
        <v>10142</v>
      </c>
      <c r="AF98" s="1">
        <v>6039</v>
      </c>
      <c r="AG98" s="1">
        <v>3655</v>
      </c>
      <c r="AH98" s="1">
        <v>4266</v>
      </c>
      <c r="AI98" s="1">
        <v>6605</v>
      </c>
      <c r="AJ98" s="1">
        <v>7705</v>
      </c>
      <c r="AK98" s="1">
        <v>7354</v>
      </c>
      <c r="AL98" s="1">
        <v>7434</v>
      </c>
      <c r="AM98" s="1">
        <v>6686</v>
      </c>
      <c r="AN98" s="1">
        <v>4700</v>
      </c>
      <c r="AO98" s="1">
        <v>9635</v>
      </c>
      <c r="AP98" t="s">
        <v>253</v>
      </c>
      <c r="AQ98">
        <v>2.7109313178626802</v>
      </c>
      <c r="AR98">
        <v>24016</v>
      </c>
      <c r="AS98">
        <v>2.3333333333333299</v>
      </c>
      <c r="AT98">
        <v>2</v>
      </c>
      <c r="AU98">
        <v>2.5</v>
      </c>
      <c r="AV98">
        <v>2.5</v>
      </c>
      <c r="AW98">
        <v>2.3333333333333299</v>
      </c>
      <c r="AX98">
        <v>2.3333333333333299</v>
      </c>
      <c r="AY98">
        <v>2.5268064577576199</v>
      </c>
      <c r="AZ98">
        <f>VLOOKUP(B98,[1]Sheet1!$A:$B,2,FALSE)</f>
        <v>10000</v>
      </c>
      <c r="BA98">
        <v>0.66958363898889195</v>
      </c>
      <c r="BB98" s="2">
        <v>300000000</v>
      </c>
      <c r="BC98">
        <v>3129</v>
      </c>
      <c r="BD98">
        <v>8257</v>
      </c>
      <c r="BE98">
        <v>1100</v>
      </c>
      <c r="BF98">
        <f>VLOOKUP(B98,[2]Sheet2!$A:$B,2,FALSE)</f>
        <v>3800</v>
      </c>
      <c r="BG98">
        <v>101</v>
      </c>
      <c r="BH98">
        <v>61</v>
      </c>
      <c r="BI98">
        <v>44</v>
      </c>
      <c r="BJ98">
        <v>26</v>
      </c>
      <c r="BK98">
        <v>4.4772727272727302</v>
      </c>
      <c r="BL98">
        <v>4.48514851485149</v>
      </c>
      <c r="BM98">
        <v>4.4344262295082002</v>
      </c>
      <c r="BN98">
        <v>4.2840909090909101</v>
      </c>
      <c r="BO98">
        <v>4.2115384615384599</v>
      </c>
      <c r="BP98">
        <v>0.68102368800436597</v>
      </c>
      <c r="BQ98" s="2">
        <v>1309100000000</v>
      </c>
      <c r="BR98">
        <v>2</v>
      </c>
      <c r="BS98">
        <v>4</v>
      </c>
      <c r="BT98">
        <v>10</v>
      </c>
      <c r="BU98">
        <v>22</v>
      </c>
      <c r="BV98">
        <v>0.32747596499999998</v>
      </c>
      <c r="BW98">
        <v>9309</v>
      </c>
      <c r="BX98">
        <v>0.37223205286973599</v>
      </c>
    </row>
    <row r="99" spans="1:76" x14ac:dyDescent="0.3">
      <c r="A99">
        <v>98</v>
      </c>
      <c r="B99" t="s">
        <v>254</v>
      </c>
      <c r="C99" t="str">
        <f>VLOOKUP(B99,[3]Sheet1!$A:$B,2,FALSE)</f>
        <v>아파트</v>
      </c>
      <c r="D99">
        <v>37.270940000000003</v>
      </c>
      <c r="E99">
        <v>127.03518</v>
      </c>
      <c r="F99" s="3">
        <v>43126</v>
      </c>
      <c r="G99" s="1">
        <v>85235</v>
      </c>
      <c r="H99" s="1">
        <v>81958</v>
      </c>
      <c r="I99" s="1">
        <v>87431</v>
      </c>
      <c r="J99" s="1">
        <v>86706</v>
      </c>
      <c r="K99" s="1">
        <v>88539</v>
      </c>
      <c r="L99" s="1">
        <v>84909</v>
      </c>
      <c r="M99" s="1">
        <v>69922</v>
      </c>
      <c r="N99" s="1">
        <v>3356</v>
      </c>
      <c r="O99" s="1">
        <v>2142</v>
      </c>
      <c r="P99" s="1">
        <v>8706</v>
      </c>
      <c r="Q99" s="1">
        <v>12875</v>
      </c>
      <c r="R99" s="1">
        <v>14636</v>
      </c>
      <c r="S99" s="1">
        <v>16109</v>
      </c>
      <c r="T99" s="1">
        <v>16492</v>
      </c>
      <c r="U99" s="1">
        <v>8979</v>
      </c>
      <c r="V99" s="1">
        <v>1857</v>
      </c>
      <c r="W99" s="1">
        <v>1995</v>
      </c>
      <c r="X99" s="1">
        <v>4214</v>
      </c>
      <c r="Y99" s="1">
        <v>4515</v>
      </c>
      <c r="Z99" s="1">
        <v>5386</v>
      </c>
      <c r="AA99" s="1">
        <v>5386</v>
      </c>
      <c r="AB99" s="1">
        <v>5737</v>
      </c>
      <c r="AC99" s="1">
        <v>5432</v>
      </c>
      <c r="AD99" s="1">
        <v>4908</v>
      </c>
      <c r="AE99" s="1">
        <v>8543</v>
      </c>
      <c r="AF99" s="1">
        <v>1984</v>
      </c>
      <c r="AG99" s="1">
        <v>2054</v>
      </c>
      <c r="AH99" s="1">
        <v>3278</v>
      </c>
      <c r="AI99" s="1">
        <v>3156</v>
      </c>
      <c r="AJ99" s="1">
        <v>3556</v>
      </c>
      <c r="AK99" s="1">
        <v>3937</v>
      </c>
      <c r="AL99" s="1">
        <v>4288</v>
      </c>
      <c r="AM99" s="1">
        <v>3891</v>
      </c>
      <c r="AN99" s="1">
        <v>3460</v>
      </c>
      <c r="AO99" s="1">
        <v>5705</v>
      </c>
      <c r="AP99" t="s">
        <v>255</v>
      </c>
      <c r="AQ99">
        <v>1.04338522186551</v>
      </c>
      <c r="AR99">
        <v>34328</v>
      </c>
      <c r="AS99">
        <v>2</v>
      </c>
      <c r="AT99">
        <v>2</v>
      </c>
      <c r="AU99">
        <v>2</v>
      </c>
      <c r="AV99">
        <v>2</v>
      </c>
      <c r="AW99">
        <v>2</v>
      </c>
      <c r="AX99">
        <v>2</v>
      </c>
      <c r="AY99">
        <v>5.5318112804479298E-2</v>
      </c>
      <c r="AZ99">
        <f>VLOOKUP(B99,[1]Sheet1!$A:$B,2,FALSE)</f>
        <v>10000</v>
      </c>
      <c r="BA99">
        <v>0.220851312860017</v>
      </c>
      <c r="BB99" s="2">
        <v>680000000</v>
      </c>
      <c r="BC99">
        <v>892</v>
      </c>
      <c r="BD99">
        <v>3996</v>
      </c>
      <c r="BE99">
        <v>323</v>
      </c>
      <c r="BF99">
        <f>VLOOKUP(B99,[2]Sheet2!$A:$B,2,FALSE)</f>
        <v>565</v>
      </c>
      <c r="BG99">
        <v>102</v>
      </c>
      <c r="BH99">
        <v>67</v>
      </c>
      <c r="BI99">
        <v>52</v>
      </c>
      <c r="BJ99">
        <v>29</v>
      </c>
      <c r="BK99">
        <v>4.6015037593984998</v>
      </c>
      <c r="BL99">
        <v>4.5882352941176503</v>
      </c>
      <c r="BM99">
        <v>4.5074626865671599</v>
      </c>
      <c r="BN99">
        <v>4.4038461538461497</v>
      </c>
      <c r="BO99">
        <v>4.3275862068965498</v>
      </c>
      <c r="BP99">
        <v>1.18023616377282</v>
      </c>
      <c r="BQ99">
        <v>388003400000</v>
      </c>
      <c r="BR99">
        <v>0</v>
      </c>
      <c r="BS99">
        <v>3</v>
      </c>
      <c r="BT99">
        <v>9</v>
      </c>
      <c r="BU99">
        <v>17</v>
      </c>
      <c r="BV99">
        <v>0.19510190799999999</v>
      </c>
      <c r="BW99">
        <v>9593</v>
      </c>
      <c r="BX99">
        <v>0.33138475551395402</v>
      </c>
    </row>
    <row r="100" spans="1:76" x14ac:dyDescent="0.3">
      <c r="A100">
        <v>99</v>
      </c>
      <c r="B100" t="s">
        <v>256</v>
      </c>
      <c r="C100" t="str">
        <f>VLOOKUP(B100,[3]Sheet1!$A:$B,2,FALSE)</f>
        <v>아파트</v>
      </c>
      <c r="D100">
        <v>37.26793</v>
      </c>
      <c r="E100">
        <v>127.02755999999999</v>
      </c>
      <c r="F100" s="3">
        <v>43858</v>
      </c>
      <c r="G100" s="1">
        <v>85005</v>
      </c>
      <c r="H100" s="1">
        <v>79314</v>
      </c>
      <c r="I100" s="1">
        <v>85919</v>
      </c>
      <c r="J100" s="1">
        <v>85718</v>
      </c>
      <c r="K100" s="1">
        <v>86819</v>
      </c>
      <c r="L100" s="1">
        <v>78727</v>
      </c>
      <c r="M100" s="1">
        <v>64593</v>
      </c>
      <c r="N100" s="1">
        <v>3381</v>
      </c>
      <c r="O100" s="1">
        <v>2374</v>
      </c>
      <c r="P100" s="1">
        <v>9060</v>
      </c>
      <c r="Q100" s="1">
        <v>13442</v>
      </c>
      <c r="R100" s="1">
        <v>14514</v>
      </c>
      <c r="S100" s="1">
        <v>15327</v>
      </c>
      <c r="T100" s="1">
        <v>14541</v>
      </c>
      <c r="U100" s="1">
        <v>7829</v>
      </c>
      <c r="V100" s="1">
        <v>1497</v>
      </c>
      <c r="W100" s="1">
        <v>1838</v>
      </c>
      <c r="X100" s="1">
        <v>4046</v>
      </c>
      <c r="Y100" s="1">
        <v>4354</v>
      </c>
      <c r="Z100" s="1">
        <v>5291</v>
      </c>
      <c r="AA100" s="1">
        <v>5248</v>
      </c>
      <c r="AB100" s="1">
        <v>5583</v>
      </c>
      <c r="AC100" s="1">
        <v>5429</v>
      </c>
      <c r="AD100" s="1">
        <v>5209</v>
      </c>
      <c r="AE100" s="1">
        <v>9257</v>
      </c>
      <c r="AF100" s="1">
        <v>1416</v>
      </c>
      <c r="AG100" s="1">
        <v>1767</v>
      </c>
      <c r="AH100" s="1">
        <v>2950</v>
      </c>
      <c r="AI100" s="1">
        <v>2886</v>
      </c>
      <c r="AJ100" s="1">
        <v>3245</v>
      </c>
      <c r="AK100" s="1">
        <v>3439</v>
      </c>
      <c r="AL100" s="1">
        <v>3777</v>
      </c>
      <c r="AM100" s="1">
        <v>3771</v>
      </c>
      <c r="AN100" s="1">
        <v>3535</v>
      </c>
      <c r="AO100" s="1">
        <v>5954</v>
      </c>
      <c r="AP100" t="s">
        <v>216</v>
      </c>
      <c r="AQ100">
        <v>0.11634042856541101</v>
      </c>
      <c r="AR100">
        <v>31473</v>
      </c>
      <c r="AS100">
        <v>1.8333333333333299</v>
      </c>
      <c r="AT100">
        <v>0</v>
      </c>
      <c r="AU100">
        <v>2.5</v>
      </c>
      <c r="AV100">
        <v>3</v>
      </c>
      <c r="AW100">
        <v>2</v>
      </c>
      <c r="AX100">
        <v>1.6666666666666701</v>
      </c>
      <c r="AY100">
        <v>1.89976971664092E-2</v>
      </c>
      <c r="AZ100">
        <f>VLOOKUP(B100,[1]Sheet1!$A:$B,2,FALSE)</f>
        <v>358</v>
      </c>
      <c r="BA100" s="2">
        <v>1.5108686475045499E-5</v>
      </c>
      <c r="BB100">
        <v>1.6323547326105501E-2</v>
      </c>
      <c r="BC100">
        <v>0</v>
      </c>
      <c r="BD100">
        <v>0.36051368368555597</v>
      </c>
      <c r="BE100">
        <v>231</v>
      </c>
      <c r="BF100">
        <f>VLOOKUP(B100,[2]Sheet2!$A:$B,2,FALSE)</f>
        <v>1600</v>
      </c>
      <c r="BG100">
        <v>74</v>
      </c>
      <c r="BH100">
        <v>52</v>
      </c>
      <c r="BI100">
        <v>46</v>
      </c>
      <c r="BJ100">
        <v>23</v>
      </c>
      <c r="BK100">
        <v>4.5135135135135096</v>
      </c>
      <c r="BL100">
        <v>4.5135135135135096</v>
      </c>
      <c r="BM100">
        <v>4.4615384615384599</v>
      </c>
      <c r="BN100">
        <v>4.4565217391304301</v>
      </c>
      <c r="BO100">
        <v>4.6304347826086998</v>
      </c>
      <c r="BP100">
        <v>2.50744995990278E-2</v>
      </c>
      <c r="BQ100">
        <v>1.3652467366014401E-2</v>
      </c>
      <c r="BR100">
        <v>1</v>
      </c>
      <c r="BS100">
        <v>2</v>
      </c>
      <c r="BT100">
        <v>9</v>
      </c>
      <c r="BU100">
        <v>17</v>
      </c>
      <c r="BV100">
        <v>0.26352699000000002</v>
      </c>
      <c r="BW100">
        <v>9593</v>
      </c>
      <c r="BX100">
        <v>0.59541979942754097</v>
      </c>
    </row>
    <row r="101" spans="1:76" x14ac:dyDescent="0.3">
      <c r="A101">
        <v>100</v>
      </c>
      <c r="B101" t="s">
        <v>257</v>
      </c>
      <c r="C101" t="str">
        <f>VLOOKUP(B101,[3]Sheet1!$A:$B,2,FALSE)</f>
        <v>IC근처</v>
      </c>
      <c r="D101">
        <v>37.24635</v>
      </c>
      <c r="E101">
        <v>126.96407000000001</v>
      </c>
      <c r="F101" s="3">
        <v>42982</v>
      </c>
      <c r="G101" s="1">
        <v>66171</v>
      </c>
      <c r="H101" s="1">
        <v>63399</v>
      </c>
      <c r="I101" s="1">
        <v>67852</v>
      </c>
      <c r="J101" s="1">
        <v>68326</v>
      </c>
      <c r="K101" s="1">
        <v>67608</v>
      </c>
      <c r="L101" s="1">
        <v>61716</v>
      </c>
      <c r="M101" s="1">
        <v>55703</v>
      </c>
      <c r="N101" s="1">
        <v>2827</v>
      </c>
      <c r="O101" s="1">
        <v>2248</v>
      </c>
      <c r="P101" s="1">
        <v>7504</v>
      </c>
      <c r="Q101" s="1">
        <v>9074</v>
      </c>
      <c r="R101" s="1">
        <v>10787</v>
      </c>
      <c r="S101" s="1">
        <v>12385</v>
      </c>
      <c r="T101" s="1">
        <v>12450</v>
      </c>
      <c r="U101" s="1">
        <v>6859</v>
      </c>
      <c r="V101" s="1">
        <v>2288</v>
      </c>
      <c r="W101" s="1">
        <v>1590</v>
      </c>
      <c r="X101" s="1">
        <v>2465</v>
      </c>
      <c r="Y101" s="1">
        <v>2851</v>
      </c>
      <c r="Z101" s="1">
        <v>4017</v>
      </c>
      <c r="AA101" s="1">
        <v>4159</v>
      </c>
      <c r="AB101" s="1">
        <v>4544</v>
      </c>
      <c r="AC101" s="1">
        <v>4215</v>
      </c>
      <c r="AD101" s="1">
        <v>4152</v>
      </c>
      <c r="AE101" s="1">
        <v>6917</v>
      </c>
      <c r="AF101" s="1">
        <v>2314</v>
      </c>
      <c r="AG101" s="1">
        <v>1924</v>
      </c>
      <c r="AH101" s="1">
        <v>2099</v>
      </c>
      <c r="AI101" s="1">
        <v>2180</v>
      </c>
      <c r="AJ101" s="1">
        <v>2715</v>
      </c>
      <c r="AK101" s="1">
        <v>2778</v>
      </c>
      <c r="AL101" s="1">
        <v>2833</v>
      </c>
      <c r="AM101" s="1">
        <v>2998</v>
      </c>
      <c r="AN101" s="1">
        <v>2587</v>
      </c>
      <c r="AO101" s="1">
        <v>4518</v>
      </c>
      <c r="AP101" t="s">
        <v>258</v>
      </c>
      <c r="AQ101">
        <v>2.58780938848387</v>
      </c>
      <c r="AR101">
        <v>1329</v>
      </c>
      <c r="AS101">
        <v>1.5</v>
      </c>
      <c r="AT101">
        <v>2</v>
      </c>
      <c r="AU101">
        <v>1.5</v>
      </c>
      <c r="AV101">
        <v>1</v>
      </c>
      <c r="AW101">
        <v>1</v>
      </c>
      <c r="AX101">
        <v>2</v>
      </c>
      <c r="AY101">
        <v>2.6720190488614999</v>
      </c>
      <c r="AZ101">
        <f>VLOOKUP(B101,[1]Sheet1!$A:$B,2,FALSE)</f>
        <v>10000</v>
      </c>
      <c r="BA101">
        <v>0.11839093177181401</v>
      </c>
      <c r="BB101" s="2">
        <v>540000000</v>
      </c>
      <c r="BC101">
        <v>844</v>
      </c>
      <c r="BD101">
        <v>1317</v>
      </c>
      <c r="BE101">
        <v>1100</v>
      </c>
      <c r="BF101">
        <f>VLOOKUP(B101,[2]Sheet2!$A:$B,2,FALSE)</f>
        <v>3700</v>
      </c>
      <c r="BG101">
        <v>145</v>
      </c>
      <c r="BH101">
        <v>85</v>
      </c>
      <c r="BI101">
        <v>51</v>
      </c>
      <c r="BJ101">
        <v>36</v>
      </c>
      <c r="BK101">
        <v>4.6394736842105297</v>
      </c>
      <c r="BL101">
        <v>4.6379310344827598</v>
      </c>
      <c r="BM101">
        <v>4.6058823529411796</v>
      </c>
      <c r="BN101">
        <v>4.6568627450980404</v>
      </c>
      <c r="BO101">
        <v>4.5833333333333304</v>
      </c>
      <c r="BP101">
        <v>1.2314313714226199</v>
      </c>
      <c r="BQ101">
        <v>181638075000</v>
      </c>
      <c r="BR101">
        <v>0</v>
      </c>
      <c r="BS101">
        <v>2</v>
      </c>
      <c r="BT101">
        <v>3</v>
      </c>
      <c r="BU101">
        <v>5</v>
      </c>
      <c r="BV101">
        <v>0.46043462200000002</v>
      </c>
      <c r="BW101">
        <v>3508</v>
      </c>
      <c r="BX101">
        <v>0.54324458131490405</v>
      </c>
    </row>
    <row r="102" spans="1:76" x14ac:dyDescent="0.3">
      <c r="A102">
        <v>101</v>
      </c>
      <c r="B102" t="s">
        <v>259</v>
      </c>
      <c r="C102" t="str">
        <f>VLOOKUP(B102,[3]Sheet1!$A:$B,2,FALSE)</f>
        <v>사업체</v>
      </c>
      <c r="D102">
        <v>37.245829999999998</v>
      </c>
      <c r="E102">
        <v>127.05139</v>
      </c>
      <c r="F102" s="3">
        <v>42334</v>
      </c>
      <c r="G102" s="1">
        <v>106557</v>
      </c>
      <c r="H102" s="1">
        <v>102735</v>
      </c>
      <c r="I102" s="1">
        <v>112691</v>
      </c>
      <c r="J102" s="1">
        <v>112841</v>
      </c>
      <c r="K102" s="1">
        <v>110784</v>
      </c>
      <c r="L102" s="1">
        <v>101232</v>
      </c>
      <c r="M102" s="1">
        <v>86548</v>
      </c>
      <c r="N102" s="1">
        <v>6234</v>
      </c>
      <c r="O102" s="1">
        <v>5088</v>
      </c>
      <c r="P102" s="1">
        <v>13975</v>
      </c>
      <c r="Q102" s="1">
        <v>14241</v>
      </c>
      <c r="R102" s="1">
        <v>15113</v>
      </c>
      <c r="S102" s="1">
        <v>17639</v>
      </c>
      <c r="T102" s="1">
        <v>19301</v>
      </c>
      <c r="U102" s="1">
        <v>12670</v>
      </c>
      <c r="V102" s="1">
        <v>3840</v>
      </c>
      <c r="W102" s="1">
        <v>2248</v>
      </c>
      <c r="X102" s="1">
        <v>4686</v>
      </c>
      <c r="Y102" s="1">
        <v>6448</v>
      </c>
      <c r="Z102" s="1">
        <v>8979</v>
      </c>
      <c r="AA102" s="1">
        <v>8383</v>
      </c>
      <c r="AB102" s="1">
        <v>7412</v>
      </c>
      <c r="AC102" s="1">
        <v>5836</v>
      </c>
      <c r="AD102" s="1">
        <v>4519</v>
      </c>
      <c r="AE102" s="1">
        <v>6418</v>
      </c>
      <c r="AF102" s="1">
        <v>4123</v>
      </c>
      <c r="AG102" s="1">
        <v>2507</v>
      </c>
      <c r="AH102" s="1">
        <v>3772</v>
      </c>
      <c r="AI102" s="1">
        <v>5229</v>
      </c>
      <c r="AJ102" s="1">
        <v>6942</v>
      </c>
      <c r="AK102" s="1">
        <v>6137</v>
      </c>
      <c r="AL102" s="1">
        <v>4860</v>
      </c>
      <c r="AM102" s="1">
        <v>3976</v>
      </c>
      <c r="AN102" s="1">
        <v>3309</v>
      </c>
      <c r="AO102" s="1">
        <v>4616</v>
      </c>
      <c r="AP102" t="s">
        <v>260</v>
      </c>
      <c r="AQ102">
        <v>1.5557490014758999</v>
      </c>
      <c r="AR102">
        <v>48540</v>
      </c>
      <c r="AS102">
        <v>1.6666666666666701</v>
      </c>
      <c r="AT102">
        <v>1</v>
      </c>
      <c r="AU102">
        <v>2</v>
      </c>
      <c r="AV102">
        <v>2</v>
      </c>
      <c r="AW102">
        <v>1.3333333333333299</v>
      </c>
      <c r="AX102">
        <v>2</v>
      </c>
      <c r="AY102">
        <v>1.1971064686406101</v>
      </c>
      <c r="AZ102">
        <f>VLOOKUP(B102,[1]Sheet1!$A:$B,2,FALSE)</f>
        <v>602</v>
      </c>
      <c r="BA102">
        <v>0.31178949573919901</v>
      </c>
      <c r="BB102" s="2">
        <v>850000000</v>
      </c>
      <c r="BC102">
        <v>602</v>
      </c>
      <c r="BD102">
        <v>3631</v>
      </c>
      <c r="BE102">
        <v>1300</v>
      </c>
      <c r="BF102">
        <f>VLOOKUP(B102,[2]Sheet2!$A:$B,2,FALSE)</f>
        <v>784</v>
      </c>
      <c r="BG102">
        <v>155</v>
      </c>
      <c r="BH102">
        <v>113</v>
      </c>
      <c r="BI102">
        <v>96</v>
      </c>
      <c r="BJ102">
        <v>71</v>
      </c>
      <c r="BK102">
        <v>4.5589622641509404</v>
      </c>
      <c r="BL102">
        <v>4.5387096774193596</v>
      </c>
      <c r="BM102">
        <v>4.54867256637168</v>
      </c>
      <c r="BN102">
        <v>4.5729166666666696</v>
      </c>
      <c r="BO102">
        <v>4.6830985915493004</v>
      </c>
      <c r="BP102">
        <v>0.49233980967694901</v>
      </c>
      <c r="BQ102">
        <v>14614375000</v>
      </c>
      <c r="BR102">
        <v>1</v>
      </c>
      <c r="BS102">
        <v>4</v>
      </c>
      <c r="BT102">
        <v>7</v>
      </c>
      <c r="BU102">
        <v>18</v>
      </c>
      <c r="BV102">
        <v>0.434338275</v>
      </c>
      <c r="BW102">
        <v>9305</v>
      </c>
      <c r="BX102">
        <v>0.65128348354338494</v>
      </c>
    </row>
    <row r="103" spans="1:76" x14ac:dyDescent="0.3">
      <c r="A103">
        <v>102</v>
      </c>
      <c r="B103" t="s">
        <v>261</v>
      </c>
      <c r="C103" t="str">
        <f>VLOOKUP(B103,[3]Sheet1!$A:$B,2,FALSE)</f>
        <v>아파트</v>
      </c>
      <c r="D103">
        <v>37.262830000000001</v>
      </c>
      <c r="E103">
        <v>127.01121000000001</v>
      </c>
      <c r="F103" s="3">
        <v>43934</v>
      </c>
      <c r="G103" s="1">
        <v>57166</v>
      </c>
      <c r="H103" s="1">
        <v>53440</v>
      </c>
      <c r="I103" s="1">
        <v>58209</v>
      </c>
      <c r="J103" s="1">
        <v>59224</v>
      </c>
      <c r="K103" s="1">
        <v>58400</v>
      </c>
      <c r="L103" s="1">
        <v>52373</v>
      </c>
      <c r="M103" s="1">
        <v>41894</v>
      </c>
      <c r="N103" s="1">
        <v>1933</v>
      </c>
      <c r="O103" s="1">
        <v>1488</v>
      </c>
      <c r="P103" s="1">
        <v>6086</v>
      </c>
      <c r="Q103" s="1">
        <v>8213</v>
      </c>
      <c r="R103" s="1">
        <v>9202</v>
      </c>
      <c r="S103" s="1">
        <v>11252</v>
      </c>
      <c r="T103" s="1">
        <v>10519</v>
      </c>
      <c r="U103" s="1">
        <v>5356</v>
      </c>
      <c r="V103" s="1">
        <v>1011</v>
      </c>
      <c r="W103" s="1">
        <v>1269</v>
      </c>
      <c r="X103" s="1">
        <v>2369</v>
      </c>
      <c r="Y103" s="1">
        <v>2671</v>
      </c>
      <c r="Z103" s="1">
        <v>3326</v>
      </c>
      <c r="AA103" s="1">
        <v>3451</v>
      </c>
      <c r="AB103" s="1">
        <v>3594</v>
      </c>
      <c r="AC103" s="1">
        <v>3699</v>
      </c>
      <c r="AD103" s="1">
        <v>3871</v>
      </c>
      <c r="AE103" s="1">
        <v>7460</v>
      </c>
      <c r="AF103" s="1">
        <v>1001</v>
      </c>
      <c r="AG103" s="1">
        <v>1281</v>
      </c>
      <c r="AH103" s="1">
        <v>1796</v>
      </c>
      <c r="AI103" s="1">
        <v>1766</v>
      </c>
      <c r="AJ103" s="1">
        <v>1919</v>
      </c>
      <c r="AK103" s="1">
        <v>2050</v>
      </c>
      <c r="AL103" s="1">
        <v>2263</v>
      </c>
      <c r="AM103" s="1">
        <v>2323</v>
      </c>
      <c r="AN103" s="1">
        <v>2284</v>
      </c>
      <c r="AO103" s="1">
        <v>4662</v>
      </c>
      <c r="AP103" t="s">
        <v>262</v>
      </c>
      <c r="AQ103">
        <v>1.44883290738846</v>
      </c>
      <c r="AR103">
        <v>24460</v>
      </c>
      <c r="AS103">
        <v>1.8333333333333299</v>
      </c>
      <c r="AT103">
        <v>1</v>
      </c>
      <c r="AU103">
        <v>2.5</v>
      </c>
      <c r="AV103">
        <v>2</v>
      </c>
      <c r="AW103">
        <v>1.6666666666666701</v>
      </c>
      <c r="AX103">
        <v>2</v>
      </c>
      <c r="AY103">
        <v>3.9931051714513097E-2</v>
      </c>
      <c r="AZ103">
        <f>VLOOKUP(B103,[1]Sheet1!$A:$B,2,FALSE)</f>
        <v>1300</v>
      </c>
      <c r="BA103" s="2">
        <v>3.9566978499665598E-5</v>
      </c>
      <c r="BB103">
        <v>1.6323547326105501E-2</v>
      </c>
      <c r="BC103">
        <v>0.36619718309859201</v>
      </c>
      <c r="BD103">
        <v>0.45352534131288602</v>
      </c>
      <c r="BE103">
        <v>478</v>
      </c>
      <c r="BF103">
        <f>VLOOKUP(B103,[2]Sheet2!$A:$B,2,FALSE)</f>
        <v>1800</v>
      </c>
      <c r="BG103">
        <v>74</v>
      </c>
      <c r="BH103">
        <v>74</v>
      </c>
      <c r="BI103">
        <v>70</v>
      </c>
      <c r="BJ103">
        <v>38</v>
      </c>
      <c r="BK103">
        <v>4.6081081081081097</v>
      </c>
      <c r="BL103">
        <v>4.6081081081081097</v>
      </c>
      <c r="BM103">
        <v>4.6081081081081097</v>
      </c>
      <c r="BN103">
        <v>4.6142857142857103</v>
      </c>
      <c r="BO103">
        <v>4.75</v>
      </c>
      <c r="BP103">
        <v>4.1506901458846703E-2</v>
      </c>
      <c r="BQ103">
        <v>1.3652467366014401E-2</v>
      </c>
      <c r="BR103">
        <v>0</v>
      </c>
      <c r="BS103">
        <v>3</v>
      </c>
      <c r="BT103">
        <v>3</v>
      </c>
      <c r="BU103">
        <v>16</v>
      </c>
      <c r="BV103">
        <v>0.31354608699999997</v>
      </c>
      <c r="BW103">
        <v>4675</v>
      </c>
      <c r="BX103">
        <v>0.84158443891793799</v>
      </c>
    </row>
    <row r="104" spans="1:76" x14ac:dyDescent="0.3">
      <c r="A104">
        <v>103</v>
      </c>
      <c r="B104" t="s">
        <v>263</v>
      </c>
      <c r="C104" t="str">
        <f>VLOOKUP(B104,[3]Sheet1!$A:$B,2,FALSE)</f>
        <v>IC근처</v>
      </c>
      <c r="D104">
        <v>37.292169999999999</v>
      </c>
      <c r="E104">
        <v>127.02873</v>
      </c>
      <c r="F104" s="3">
        <v>43724</v>
      </c>
      <c r="G104" s="1">
        <v>79373</v>
      </c>
      <c r="H104" s="1">
        <v>75721</v>
      </c>
      <c r="I104" s="1">
        <v>82152</v>
      </c>
      <c r="J104" s="1">
        <v>82395</v>
      </c>
      <c r="K104" s="1">
        <v>83223</v>
      </c>
      <c r="L104" s="1">
        <v>75298</v>
      </c>
      <c r="M104" s="1">
        <v>63855</v>
      </c>
      <c r="N104" s="1">
        <v>2191</v>
      </c>
      <c r="O104" s="1">
        <v>1835</v>
      </c>
      <c r="P104" s="1">
        <v>9715</v>
      </c>
      <c r="Q104" s="1">
        <v>12365</v>
      </c>
      <c r="R104" s="1">
        <v>13562</v>
      </c>
      <c r="S104" s="1">
        <v>15722</v>
      </c>
      <c r="T104" s="1">
        <v>13962</v>
      </c>
      <c r="U104" s="1">
        <v>7758</v>
      </c>
      <c r="V104" s="1">
        <v>1404</v>
      </c>
      <c r="W104" s="1">
        <v>1907</v>
      </c>
      <c r="X104" s="1">
        <v>3161</v>
      </c>
      <c r="Y104" s="1">
        <v>3962</v>
      </c>
      <c r="Z104" s="1">
        <v>4751</v>
      </c>
      <c r="AA104" s="1">
        <v>5028</v>
      </c>
      <c r="AB104" s="1">
        <v>5749</v>
      </c>
      <c r="AC104" s="1">
        <v>5336</v>
      </c>
      <c r="AD104" s="1">
        <v>5069</v>
      </c>
      <c r="AE104" s="1">
        <v>9744</v>
      </c>
      <c r="AF104" s="1">
        <v>1469</v>
      </c>
      <c r="AG104" s="1">
        <v>1741</v>
      </c>
      <c r="AH104" s="1">
        <v>2324</v>
      </c>
      <c r="AI104" s="1">
        <v>2414</v>
      </c>
      <c r="AJ104" s="1">
        <v>2673</v>
      </c>
      <c r="AK104" s="1">
        <v>3031</v>
      </c>
      <c r="AL104" s="1">
        <v>3430</v>
      </c>
      <c r="AM104" s="1">
        <v>3626</v>
      </c>
      <c r="AN104" s="1">
        <v>3420</v>
      </c>
      <c r="AO104" s="1">
        <v>6891</v>
      </c>
      <c r="AP104" t="s">
        <v>264</v>
      </c>
      <c r="AQ104">
        <v>0.82096484718144902</v>
      </c>
      <c r="AR104">
        <v>32997</v>
      </c>
      <c r="AS104">
        <v>2.5</v>
      </c>
      <c r="AT104">
        <v>2.5</v>
      </c>
      <c r="AU104">
        <v>2.5</v>
      </c>
      <c r="AV104">
        <v>2.5</v>
      </c>
      <c r="AW104">
        <v>2.3333333333333299</v>
      </c>
      <c r="AX104">
        <v>2.6666666666666701</v>
      </c>
      <c r="AY104">
        <v>0.72702176229058502</v>
      </c>
      <c r="AZ104">
        <f>VLOOKUP(B104,[1]Sheet1!$A:$B,2,FALSE)</f>
        <v>2400</v>
      </c>
      <c r="BA104">
        <v>0.19874657721849301</v>
      </c>
      <c r="BB104" s="2">
        <v>300000000</v>
      </c>
      <c r="BC104">
        <v>1152</v>
      </c>
      <c r="BD104">
        <v>10358</v>
      </c>
      <c r="BE104">
        <v>87</v>
      </c>
      <c r="BF104">
        <f>VLOOKUP(B104,[2]Sheet2!$A:$B,2,FALSE)</f>
        <v>1100</v>
      </c>
      <c r="BG104">
        <v>92</v>
      </c>
      <c r="BH104">
        <v>63</v>
      </c>
      <c r="BI104">
        <v>45</v>
      </c>
      <c r="BJ104">
        <v>32</v>
      </c>
      <c r="BK104">
        <v>4.5625</v>
      </c>
      <c r="BL104">
        <v>4.5434782608695699</v>
      </c>
      <c r="BM104">
        <v>4.4603174603174596</v>
      </c>
      <c r="BN104">
        <v>4.3333333333333304</v>
      </c>
      <c r="BO104">
        <v>4.453125</v>
      </c>
      <c r="BP104">
        <v>1.44021460295061</v>
      </c>
      <c r="BQ104">
        <v>6184415000</v>
      </c>
      <c r="BR104">
        <v>0</v>
      </c>
      <c r="BS104">
        <v>2</v>
      </c>
      <c r="BT104">
        <v>3</v>
      </c>
      <c r="BU104">
        <v>18</v>
      </c>
      <c r="BV104">
        <v>0.31516773199999998</v>
      </c>
      <c r="BW104">
        <v>1585</v>
      </c>
      <c r="BX104">
        <v>0.37467696784797899</v>
      </c>
    </row>
    <row r="105" spans="1:76" x14ac:dyDescent="0.3">
      <c r="A105">
        <v>104</v>
      </c>
      <c r="B105" t="s">
        <v>265</v>
      </c>
      <c r="C105" t="str">
        <f>VLOOKUP(B105,[3]Sheet1!$A:$B,2,FALSE)</f>
        <v>아파트</v>
      </c>
      <c r="D105">
        <v>37.314059999999998</v>
      </c>
      <c r="E105">
        <v>127.07915</v>
      </c>
      <c r="F105" s="3">
        <v>41877</v>
      </c>
      <c r="G105" s="1">
        <v>125536</v>
      </c>
      <c r="H105" s="1">
        <v>123260</v>
      </c>
      <c r="I105" s="1">
        <v>130099</v>
      </c>
      <c r="J105" s="1">
        <v>129180</v>
      </c>
      <c r="K105" s="1">
        <v>126144</v>
      </c>
      <c r="L105" s="1">
        <v>117607</v>
      </c>
      <c r="M105" s="1">
        <v>105407</v>
      </c>
      <c r="N105" s="1">
        <v>4514</v>
      </c>
      <c r="O105" s="1">
        <v>2503</v>
      </c>
      <c r="P105" s="1">
        <v>11434</v>
      </c>
      <c r="Q105" s="1">
        <v>17700</v>
      </c>
      <c r="R105" s="1">
        <v>20714</v>
      </c>
      <c r="S105" s="1">
        <v>23699</v>
      </c>
      <c r="T105" s="1">
        <v>25099</v>
      </c>
      <c r="U105" s="1">
        <v>16212</v>
      </c>
      <c r="V105" s="1">
        <v>4845</v>
      </c>
      <c r="W105" s="1">
        <v>2604</v>
      </c>
      <c r="X105" s="1">
        <v>3670</v>
      </c>
      <c r="Y105" s="1">
        <v>4366</v>
      </c>
      <c r="Z105" s="1">
        <v>6848</v>
      </c>
      <c r="AA105" s="1">
        <v>8192</v>
      </c>
      <c r="AB105" s="1">
        <v>8651</v>
      </c>
      <c r="AC105" s="1">
        <v>6690</v>
      </c>
      <c r="AD105" s="1">
        <v>5118</v>
      </c>
      <c r="AE105" s="1">
        <v>11636</v>
      </c>
      <c r="AF105" s="1">
        <v>5262</v>
      </c>
      <c r="AG105" s="1">
        <v>3241</v>
      </c>
      <c r="AH105" s="1">
        <v>4021</v>
      </c>
      <c r="AI105" s="1">
        <v>4543</v>
      </c>
      <c r="AJ105" s="1">
        <v>7021</v>
      </c>
      <c r="AK105" s="1">
        <v>8127</v>
      </c>
      <c r="AL105" s="1">
        <v>7541</v>
      </c>
      <c r="AM105" s="1">
        <v>5607</v>
      </c>
      <c r="AN105" s="1">
        <v>3692</v>
      </c>
      <c r="AO105" s="1">
        <v>10184</v>
      </c>
      <c r="AP105" t="s">
        <v>266</v>
      </c>
      <c r="AQ105">
        <v>2.9553176341134502</v>
      </c>
      <c r="AR105">
        <v>54944</v>
      </c>
      <c r="AS105">
        <v>2.5</v>
      </c>
      <c r="AT105">
        <v>3</v>
      </c>
      <c r="AU105">
        <v>3</v>
      </c>
      <c r="AV105">
        <v>1.5</v>
      </c>
      <c r="AW105">
        <v>3</v>
      </c>
      <c r="AX105">
        <v>2</v>
      </c>
      <c r="AY105">
        <v>2.7239496787691801</v>
      </c>
      <c r="AZ105">
        <f>VLOOKUP(B105,[1]Sheet1!$A:$B,2,FALSE)</f>
        <v>1800</v>
      </c>
      <c r="BA105">
        <v>0.42960459664082601</v>
      </c>
      <c r="BB105" s="2">
        <v>980000000</v>
      </c>
      <c r="BC105">
        <v>1164</v>
      </c>
      <c r="BD105">
        <v>7099</v>
      </c>
      <c r="BE105">
        <v>422</v>
      </c>
      <c r="BF105">
        <f>VLOOKUP(B105,[2]Sheet2!$A:$B,2,FALSE)</f>
        <v>948</v>
      </c>
      <c r="BG105">
        <v>136</v>
      </c>
      <c r="BH105">
        <v>81</v>
      </c>
      <c r="BI105">
        <v>57</v>
      </c>
      <c r="BJ105">
        <v>33</v>
      </c>
      <c r="BK105">
        <v>4.3963730569948201</v>
      </c>
      <c r="BL105">
        <v>4.4522058823529402</v>
      </c>
      <c r="BM105">
        <v>4.3888888888888902</v>
      </c>
      <c r="BN105">
        <v>4.3421052631578902</v>
      </c>
      <c r="BO105">
        <v>4.2878787878787898</v>
      </c>
      <c r="BP105">
        <v>1.19748304088958</v>
      </c>
      <c r="BQ105">
        <v>1315887000</v>
      </c>
      <c r="BR105">
        <v>0</v>
      </c>
      <c r="BS105">
        <v>5</v>
      </c>
      <c r="BT105">
        <v>7</v>
      </c>
      <c r="BU105">
        <v>21</v>
      </c>
      <c r="BV105">
        <v>0.18656640699999999</v>
      </c>
      <c r="BW105">
        <v>11531</v>
      </c>
      <c r="BX105">
        <v>0.38768216618490797</v>
      </c>
    </row>
    <row r="106" spans="1:76" x14ac:dyDescent="0.3">
      <c r="A106">
        <v>105</v>
      </c>
      <c r="B106" t="s">
        <v>267</v>
      </c>
      <c r="C106" t="str">
        <f>VLOOKUP(B106,[3]Sheet1!$A:$B,2,FALSE)</f>
        <v>IC근처</v>
      </c>
      <c r="D106">
        <v>37.443910000000002</v>
      </c>
      <c r="E106">
        <v>126.79075</v>
      </c>
      <c r="F106" s="3">
        <v>43850</v>
      </c>
      <c r="G106" s="1">
        <v>106985</v>
      </c>
      <c r="H106" s="1">
        <v>102561</v>
      </c>
      <c r="I106" s="1">
        <v>108530</v>
      </c>
      <c r="J106" s="1">
        <v>108623</v>
      </c>
      <c r="K106" s="1">
        <v>109361</v>
      </c>
      <c r="L106" s="1">
        <v>104694</v>
      </c>
      <c r="M106" s="1">
        <v>84943</v>
      </c>
      <c r="N106" s="1">
        <v>3463</v>
      </c>
      <c r="O106" s="1">
        <v>2792</v>
      </c>
      <c r="P106" s="1">
        <v>11455</v>
      </c>
      <c r="Q106" s="1">
        <v>15315</v>
      </c>
      <c r="R106" s="1">
        <v>17590</v>
      </c>
      <c r="S106" s="1">
        <v>21734</v>
      </c>
      <c r="T106" s="1">
        <v>20860</v>
      </c>
      <c r="U106" s="1">
        <v>10075</v>
      </c>
      <c r="V106" s="1">
        <v>2213</v>
      </c>
      <c r="W106" s="1">
        <v>1986</v>
      </c>
      <c r="X106" s="1">
        <v>3960</v>
      </c>
      <c r="Y106" s="1">
        <v>4822</v>
      </c>
      <c r="Z106" s="1">
        <v>6495</v>
      </c>
      <c r="AA106" s="1">
        <v>7148</v>
      </c>
      <c r="AB106" s="1">
        <v>7622</v>
      </c>
      <c r="AC106" s="1">
        <v>8195</v>
      </c>
      <c r="AD106" s="1">
        <v>8309</v>
      </c>
      <c r="AE106" s="1">
        <v>13399</v>
      </c>
      <c r="AF106" s="1">
        <v>2158</v>
      </c>
      <c r="AG106" s="1">
        <v>1833</v>
      </c>
      <c r="AH106" s="1">
        <v>2921</v>
      </c>
      <c r="AI106" s="1">
        <v>3102</v>
      </c>
      <c r="AJ106" s="1">
        <v>3789</v>
      </c>
      <c r="AK106" s="1">
        <v>3828</v>
      </c>
      <c r="AL106" s="1">
        <v>4301</v>
      </c>
      <c r="AM106" s="1">
        <v>4995</v>
      </c>
      <c r="AN106" s="1">
        <v>4814</v>
      </c>
      <c r="AO106" s="1">
        <v>7342</v>
      </c>
      <c r="AP106" t="s">
        <v>268</v>
      </c>
      <c r="AQ106">
        <v>0.67668083212055496</v>
      </c>
      <c r="AR106">
        <v>55134</v>
      </c>
      <c r="AS106">
        <v>1.8333333333333299</v>
      </c>
      <c r="AT106">
        <v>0</v>
      </c>
      <c r="AU106">
        <v>2.5</v>
      </c>
      <c r="AV106">
        <v>3</v>
      </c>
      <c r="AW106">
        <v>2</v>
      </c>
      <c r="AX106">
        <v>1.6666666666666701</v>
      </c>
      <c r="AY106">
        <v>0.136432058922693</v>
      </c>
      <c r="AZ106">
        <f>VLOOKUP(B106,[1]Sheet1!$A:$B,2,FALSE)</f>
        <v>953</v>
      </c>
      <c r="BA106" s="2">
        <v>3.31869305855709E-5</v>
      </c>
      <c r="BB106">
        <v>1.2669021805335599E-2</v>
      </c>
      <c r="BC106">
        <v>0.183960908306985</v>
      </c>
      <c r="BD106">
        <v>3.80275543918708E-3</v>
      </c>
      <c r="BE106">
        <v>410</v>
      </c>
      <c r="BF106">
        <f>VLOOKUP(B106,[2]Sheet2!$A:$B,2,FALSE)</f>
        <v>849</v>
      </c>
      <c r="BG106">
        <v>101</v>
      </c>
      <c r="BH106">
        <v>65</v>
      </c>
      <c r="BI106">
        <v>45</v>
      </c>
      <c r="BJ106">
        <v>22</v>
      </c>
      <c r="BK106">
        <v>4.4653465346534702</v>
      </c>
      <c r="BL106">
        <v>4.4653465346534702</v>
      </c>
      <c r="BM106">
        <v>4.3538461538461499</v>
      </c>
      <c r="BN106">
        <v>4.3555555555555596</v>
      </c>
      <c r="BO106">
        <v>4.4545454545454497</v>
      </c>
      <c r="BP106">
        <v>1.5196564858681901E-2</v>
      </c>
      <c r="BQ106">
        <v>5.5235488597074897E-3</v>
      </c>
      <c r="BR106">
        <v>3</v>
      </c>
      <c r="BS106">
        <v>3</v>
      </c>
      <c r="BT106">
        <v>3</v>
      </c>
      <c r="BU106">
        <v>6</v>
      </c>
      <c r="BV106">
        <v>0.36393581800000002</v>
      </c>
      <c r="BW106">
        <v>8005</v>
      </c>
      <c r="BX106">
        <v>0.81256852856739903</v>
      </c>
    </row>
    <row r="107" spans="1:76" x14ac:dyDescent="0.3">
      <c r="A107">
        <v>106</v>
      </c>
      <c r="B107" t="s">
        <v>269</v>
      </c>
      <c r="C107" t="str">
        <f>VLOOKUP(B107,[3]Sheet1!$A:$B,2,FALSE)</f>
        <v>IC근처</v>
      </c>
      <c r="D107">
        <v>37.480930000000001</v>
      </c>
      <c r="E107">
        <v>126.90841</v>
      </c>
      <c r="F107" s="3">
        <v>42823</v>
      </c>
      <c r="G107" s="1">
        <v>147727</v>
      </c>
      <c r="H107" s="1">
        <v>139487</v>
      </c>
      <c r="I107" s="1">
        <v>152802</v>
      </c>
      <c r="J107" s="1">
        <v>151371</v>
      </c>
      <c r="K107" s="1">
        <v>154292</v>
      </c>
      <c r="L107" s="1">
        <v>130678</v>
      </c>
      <c r="M107" s="1">
        <v>108963</v>
      </c>
      <c r="N107" s="1">
        <v>5988</v>
      </c>
      <c r="O107" s="1">
        <v>4721</v>
      </c>
      <c r="P107" s="1">
        <v>18671</v>
      </c>
      <c r="Q107" s="1">
        <v>20284</v>
      </c>
      <c r="R107" s="1">
        <v>21003</v>
      </c>
      <c r="S107" s="1">
        <v>24965</v>
      </c>
      <c r="T107" s="1">
        <v>27393</v>
      </c>
      <c r="U107" s="1">
        <v>16822</v>
      </c>
      <c r="V107" s="1">
        <v>2043</v>
      </c>
      <c r="W107" s="1">
        <v>3040</v>
      </c>
      <c r="X107" s="1">
        <v>7200</v>
      </c>
      <c r="Y107" s="1">
        <v>7938</v>
      </c>
      <c r="Z107" s="1">
        <v>8268</v>
      </c>
      <c r="AA107" s="1">
        <v>7957</v>
      </c>
      <c r="AB107" s="1">
        <v>8681</v>
      </c>
      <c r="AC107" s="1">
        <v>9154</v>
      </c>
      <c r="AD107" s="1">
        <v>9533</v>
      </c>
      <c r="AE107" s="1">
        <v>21173</v>
      </c>
      <c r="AF107" s="1">
        <v>2236</v>
      </c>
      <c r="AG107" s="1">
        <v>3728</v>
      </c>
      <c r="AH107" s="1">
        <v>6184</v>
      </c>
      <c r="AI107" s="1">
        <v>5258</v>
      </c>
      <c r="AJ107" s="1">
        <v>4769</v>
      </c>
      <c r="AK107" s="1">
        <v>4513</v>
      </c>
      <c r="AL107" s="1">
        <v>5293</v>
      </c>
      <c r="AM107" s="1">
        <v>5570</v>
      </c>
      <c r="AN107" s="1">
        <v>5694</v>
      </c>
      <c r="AO107" s="1">
        <v>11606</v>
      </c>
      <c r="AP107" t="s">
        <v>270</v>
      </c>
      <c r="AQ107">
        <v>0.91212450471387396</v>
      </c>
      <c r="AR107">
        <v>42625</v>
      </c>
      <c r="AS107">
        <v>2.5</v>
      </c>
      <c r="AT107">
        <v>2.5</v>
      </c>
      <c r="AU107">
        <v>2.5</v>
      </c>
      <c r="AV107">
        <v>2.5</v>
      </c>
      <c r="AW107">
        <v>2</v>
      </c>
      <c r="AX107">
        <v>3</v>
      </c>
      <c r="AY107">
        <v>3.4302199271337099</v>
      </c>
      <c r="AZ107">
        <f>VLOOKUP(B107,[1]Sheet1!$A:$B,2,FALSE)</f>
        <v>1400</v>
      </c>
      <c r="BA107">
        <v>3.7845811765957902</v>
      </c>
      <c r="BB107" s="2">
        <v>700000000</v>
      </c>
      <c r="BC107">
        <v>280</v>
      </c>
      <c r="BD107">
        <v>14070</v>
      </c>
      <c r="BE107">
        <v>155</v>
      </c>
      <c r="BF107">
        <f>VLOOKUP(B107,[2]Sheet2!$A:$B,2,FALSE)</f>
        <v>979</v>
      </c>
      <c r="BG107">
        <v>124</v>
      </c>
      <c r="BH107">
        <v>95</v>
      </c>
      <c r="BI107">
        <v>69</v>
      </c>
      <c r="BJ107">
        <v>38</v>
      </c>
      <c r="BK107">
        <v>4.4740259740259702</v>
      </c>
      <c r="BL107">
        <v>4.4032258064516103</v>
      </c>
      <c r="BM107">
        <v>4.4105263157894701</v>
      </c>
      <c r="BN107">
        <v>4.4710144927536204</v>
      </c>
      <c r="BO107">
        <v>4.4342105263157903</v>
      </c>
      <c r="BP107">
        <v>3.0424931199500902</v>
      </c>
      <c r="BQ107">
        <v>18885627500</v>
      </c>
      <c r="BR107">
        <v>0</v>
      </c>
      <c r="BS107">
        <v>0</v>
      </c>
      <c r="BT107">
        <v>0</v>
      </c>
      <c r="BU107">
        <v>51</v>
      </c>
      <c r="BV107">
        <v>0.25915514899999997</v>
      </c>
      <c r="BW107">
        <v>9062</v>
      </c>
      <c r="BX107">
        <v>0.48493042020267302</v>
      </c>
    </row>
    <row r="108" spans="1:76" x14ac:dyDescent="0.3">
      <c r="A108">
        <v>107</v>
      </c>
      <c r="B108" t="s">
        <v>271</v>
      </c>
      <c r="C108" t="str">
        <f>VLOOKUP(B108,[3]Sheet1!$A:$B,2,FALSE)</f>
        <v>아파트</v>
      </c>
      <c r="D108">
        <v>37.234310000000001</v>
      </c>
      <c r="E108">
        <v>127.06081</v>
      </c>
      <c r="F108" s="3">
        <v>42353</v>
      </c>
      <c r="G108" s="1">
        <v>72656</v>
      </c>
      <c r="H108" s="1">
        <v>70506</v>
      </c>
      <c r="I108" s="1">
        <v>75626</v>
      </c>
      <c r="J108" s="1">
        <v>76556</v>
      </c>
      <c r="K108" s="1">
        <v>74804</v>
      </c>
      <c r="L108" s="1">
        <v>62601</v>
      </c>
      <c r="M108" s="1">
        <v>53097</v>
      </c>
      <c r="N108" s="1">
        <v>2435</v>
      </c>
      <c r="O108" s="1">
        <v>1876</v>
      </c>
      <c r="P108" s="1">
        <v>9899</v>
      </c>
      <c r="Q108" s="1">
        <v>9171</v>
      </c>
      <c r="R108" s="1">
        <v>10773</v>
      </c>
      <c r="S108" s="1">
        <v>13208</v>
      </c>
      <c r="T108" s="1">
        <v>14029</v>
      </c>
      <c r="U108" s="1">
        <v>7447</v>
      </c>
      <c r="V108" s="1">
        <v>1933</v>
      </c>
      <c r="W108" s="1">
        <v>1420</v>
      </c>
      <c r="X108" s="1">
        <v>3599</v>
      </c>
      <c r="Y108" s="1">
        <v>4275</v>
      </c>
      <c r="Z108" s="1">
        <v>5515</v>
      </c>
      <c r="AA108" s="1">
        <v>5577</v>
      </c>
      <c r="AB108" s="1">
        <v>5535</v>
      </c>
      <c r="AC108" s="1">
        <v>4832</v>
      </c>
      <c r="AD108" s="1">
        <v>4016</v>
      </c>
      <c r="AE108" s="1">
        <v>5648</v>
      </c>
      <c r="AF108" s="1">
        <v>2047</v>
      </c>
      <c r="AG108" s="1">
        <v>1364</v>
      </c>
      <c r="AH108" s="1">
        <v>2225</v>
      </c>
      <c r="AI108" s="1">
        <v>2469</v>
      </c>
      <c r="AJ108" s="1">
        <v>2962</v>
      </c>
      <c r="AK108" s="1">
        <v>3270</v>
      </c>
      <c r="AL108" s="1">
        <v>3236</v>
      </c>
      <c r="AM108" s="1">
        <v>2922</v>
      </c>
      <c r="AN108" s="1">
        <v>2479</v>
      </c>
      <c r="AO108" s="1">
        <v>3503</v>
      </c>
      <c r="AP108" t="s">
        <v>272</v>
      </c>
      <c r="AQ108">
        <v>1.78056465712274</v>
      </c>
      <c r="AR108">
        <v>50451</v>
      </c>
      <c r="AS108">
        <v>2.5</v>
      </c>
      <c r="AT108">
        <v>2.5</v>
      </c>
      <c r="AU108">
        <v>2.5</v>
      </c>
      <c r="AV108">
        <v>2.5</v>
      </c>
      <c r="AW108">
        <v>2.6666666666666701</v>
      </c>
      <c r="AX108">
        <v>2.3333333333333299</v>
      </c>
      <c r="AY108">
        <v>1.28176281267251</v>
      </c>
      <c r="AZ108">
        <f>VLOOKUP(B108,[1]Sheet1!$A:$B,2,FALSE)</f>
        <v>2100</v>
      </c>
      <c r="BA108">
        <v>0.29443759437589401</v>
      </c>
      <c r="BB108" s="2">
        <v>420000000</v>
      </c>
      <c r="BC108">
        <v>896</v>
      </c>
      <c r="BD108">
        <v>7130</v>
      </c>
      <c r="BE108">
        <v>50</v>
      </c>
      <c r="BF108">
        <f>VLOOKUP(B108,[2]Sheet2!$A:$B,2,FALSE)</f>
        <v>941</v>
      </c>
      <c r="BG108">
        <v>107</v>
      </c>
      <c r="BH108">
        <v>74</v>
      </c>
      <c r="BI108">
        <v>51</v>
      </c>
      <c r="BJ108">
        <v>36</v>
      </c>
      <c r="BK108">
        <v>4.5</v>
      </c>
      <c r="BL108">
        <v>4.4579439252336401</v>
      </c>
      <c r="BM108">
        <v>4.4932432432432403</v>
      </c>
      <c r="BN108">
        <v>4.2745098039215703</v>
      </c>
      <c r="BO108">
        <v>4.3333333333333304</v>
      </c>
      <c r="BP108">
        <v>1.6787853796366301</v>
      </c>
      <c r="BQ108">
        <v>14614375000</v>
      </c>
      <c r="BR108">
        <v>0</v>
      </c>
      <c r="BS108">
        <v>2</v>
      </c>
      <c r="BT108">
        <v>6</v>
      </c>
      <c r="BU108">
        <v>23</v>
      </c>
      <c r="BV108">
        <v>0.30436677299999998</v>
      </c>
      <c r="BW108">
        <v>4108</v>
      </c>
      <c r="BX108">
        <v>0.41684378117000698</v>
      </c>
    </row>
    <row r="109" spans="1:76" x14ac:dyDescent="0.3">
      <c r="A109">
        <v>108</v>
      </c>
      <c r="B109" t="s">
        <v>273</v>
      </c>
      <c r="C109" t="str">
        <f>VLOOKUP(B109,[3]Sheet1!$A:$B,2,FALSE)</f>
        <v>IC근처</v>
      </c>
      <c r="D109">
        <v>37.529519999999998</v>
      </c>
      <c r="E109">
        <v>126.83237</v>
      </c>
      <c r="F109" s="3">
        <v>42208</v>
      </c>
      <c r="G109" s="1">
        <v>93889</v>
      </c>
      <c r="H109" s="1">
        <v>91159</v>
      </c>
      <c r="I109" s="1">
        <v>96910</v>
      </c>
      <c r="J109" s="1">
        <v>97229</v>
      </c>
      <c r="K109" s="1">
        <v>98084</v>
      </c>
      <c r="L109" s="1">
        <v>96225</v>
      </c>
      <c r="M109" s="1">
        <v>79155</v>
      </c>
      <c r="N109" s="1">
        <v>3791</v>
      </c>
      <c r="O109" s="1">
        <v>2928</v>
      </c>
      <c r="P109" s="1">
        <v>10202</v>
      </c>
      <c r="Q109" s="1">
        <v>14307</v>
      </c>
      <c r="R109" s="1">
        <v>15104</v>
      </c>
      <c r="S109" s="1">
        <v>17858</v>
      </c>
      <c r="T109" s="1">
        <v>17074</v>
      </c>
      <c r="U109" s="1">
        <v>11772</v>
      </c>
      <c r="V109" s="1">
        <v>1621</v>
      </c>
      <c r="W109" s="1">
        <v>1681</v>
      </c>
      <c r="X109" s="1">
        <v>3408</v>
      </c>
      <c r="Y109" s="1">
        <v>4531</v>
      </c>
      <c r="Z109" s="1">
        <v>6062</v>
      </c>
      <c r="AA109" s="1">
        <v>6188</v>
      </c>
      <c r="AB109" s="1">
        <v>6681</v>
      </c>
      <c r="AC109" s="1">
        <v>6826</v>
      </c>
      <c r="AD109" s="1">
        <v>7240</v>
      </c>
      <c r="AE109" s="1">
        <v>14589</v>
      </c>
      <c r="AF109" s="1">
        <v>1453</v>
      </c>
      <c r="AG109" s="1">
        <v>1461</v>
      </c>
      <c r="AH109" s="1">
        <v>2570</v>
      </c>
      <c r="AI109" s="1">
        <v>2793</v>
      </c>
      <c r="AJ109" s="1">
        <v>3176</v>
      </c>
      <c r="AK109" s="1">
        <v>3480</v>
      </c>
      <c r="AL109" s="1">
        <v>3562</v>
      </c>
      <c r="AM109" s="1">
        <v>3896</v>
      </c>
      <c r="AN109" s="1">
        <v>3998</v>
      </c>
      <c r="AO109" s="1">
        <v>7812</v>
      </c>
      <c r="AP109" t="s">
        <v>274</v>
      </c>
      <c r="AQ109">
        <v>0.47965751651658001</v>
      </c>
      <c r="AR109">
        <v>37233</v>
      </c>
      <c r="AS109">
        <v>2</v>
      </c>
      <c r="AT109">
        <v>3</v>
      </c>
      <c r="AU109">
        <v>1.5</v>
      </c>
      <c r="AV109">
        <v>1.5</v>
      </c>
      <c r="AW109">
        <v>2.3333333333333299</v>
      </c>
      <c r="AX109">
        <v>1.6666666666666701</v>
      </c>
      <c r="AY109">
        <v>0.24199821646637701</v>
      </c>
      <c r="AZ109">
        <f>VLOOKUP(B109,[1]Sheet1!$A:$B,2,FALSE)</f>
        <v>10000</v>
      </c>
      <c r="BA109">
        <v>0.28141868986753699</v>
      </c>
      <c r="BB109" s="2">
        <v>375000000</v>
      </c>
      <c r="BC109">
        <v>136</v>
      </c>
      <c r="BD109">
        <v>5669</v>
      </c>
      <c r="BE109">
        <v>1700</v>
      </c>
      <c r="BF109">
        <v>10000</v>
      </c>
      <c r="BG109">
        <v>133</v>
      </c>
      <c r="BH109">
        <v>80</v>
      </c>
      <c r="BI109">
        <v>45</v>
      </c>
      <c r="BJ109">
        <v>22</v>
      </c>
      <c r="BK109">
        <v>4.6761658031088098</v>
      </c>
      <c r="BL109">
        <v>4.6578947368421098</v>
      </c>
      <c r="BM109">
        <v>4.7062499999999998</v>
      </c>
      <c r="BN109">
        <v>4.68888888888889</v>
      </c>
      <c r="BO109">
        <v>4.5681818181818201</v>
      </c>
      <c r="BP109">
        <v>2.5862849300045001</v>
      </c>
      <c r="BQ109">
        <v>25961195000</v>
      </c>
      <c r="BR109">
        <v>0</v>
      </c>
      <c r="BS109">
        <v>0</v>
      </c>
      <c r="BT109">
        <v>4</v>
      </c>
      <c r="BU109">
        <v>44</v>
      </c>
      <c r="BV109">
        <v>0.21086395899999999</v>
      </c>
      <c r="BW109">
        <v>7050</v>
      </c>
      <c r="BX109">
        <v>0.39561836407989198</v>
      </c>
    </row>
    <row r="110" spans="1:76" x14ac:dyDescent="0.3">
      <c r="A110">
        <v>109</v>
      </c>
      <c r="B110" t="s">
        <v>275</v>
      </c>
      <c r="C110" t="str">
        <f>VLOOKUP(B110,[3]Sheet1!$A:$B,2,FALSE)</f>
        <v>사업체</v>
      </c>
      <c r="D110">
        <v>36.78387</v>
      </c>
      <c r="E110">
        <v>127.01629</v>
      </c>
      <c r="F110" s="3">
        <v>43892</v>
      </c>
      <c r="G110" s="1">
        <v>50634</v>
      </c>
      <c r="H110" s="1">
        <v>50028</v>
      </c>
      <c r="I110" s="1">
        <v>51143</v>
      </c>
      <c r="J110" s="1">
        <v>51488</v>
      </c>
      <c r="K110" s="1">
        <v>53215</v>
      </c>
      <c r="L110" s="1">
        <v>53461</v>
      </c>
      <c r="M110" s="1">
        <v>50662</v>
      </c>
      <c r="N110" s="1">
        <v>3971</v>
      </c>
      <c r="O110" s="1">
        <v>3938</v>
      </c>
      <c r="P110" s="1">
        <v>5709</v>
      </c>
      <c r="Q110" s="1">
        <v>7134</v>
      </c>
      <c r="R110" s="1">
        <v>8477</v>
      </c>
      <c r="S110" s="1">
        <v>9108</v>
      </c>
      <c r="T110" s="1">
        <v>8458</v>
      </c>
      <c r="U110" s="1">
        <v>4814</v>
      </c>
      <c r="V110" s="1">
        <v>3043</v>
      </c>
      <c r="W110" s="1">
        <v>1278</v>
      </c>
      <c r="X110" s="1">
        <v>1680</v>
      </c>
      <c r="Y110" s="1">
        <v>1733</v>
      </c>
      <c r="Z110" s="1">
        <v>2716</v>
      </c>
      <c r="AA110" s="1">
        <v>3062</v>
      </c>
      <c r="AB110" s="1">
        <v>3792</v>
      </c>
      <c r="AC110" s="1">
        <v>3364</v>
      </c>
      <c r="AD110" s="1">
        <v>2918</v>
      </c>
      <c r="AE110" s="1">
        <v>5238</v>
      </c>
      <c r="AF110" s="1">
        <v>3156</v>
      </c>
      <c r="AG110" s="1">
        <v>1124</v>
      </c>
      <c r="AH110" s="1">
        <v>1207</v>
      </c>
      <c r="AI110" s="1">
        <v>1393</v>
      </c>
      <c r="AJ110" s="1">
        <v>2138</v>
      </c>
      <c r="AK110" s="1">
        <v>2760</v>
      </c>
      <c r="AL110" s="1">
        <v>2655</v>
      </c>
      <c r="AM110" s="1">
        <v>2413</v>
      </c>
      <c r="AN110" s="1">
        <v>1930</v>
      </c>
      <c r="AO110" s="1">
        <v>3993</v>
      </c>
      <c r="AP110" t="s">
        <v>276</v>
      </c>
      <c r="AQ110">
        <v>0.88990889597589296</v>
      </c>
      <c r="AR110">
        <v>137492</v>
      </c>
      <c r="AS110">
        <v>1</v>
      </c>
      <c r="AT110">
        <v>0</v>
      </c>
      <c r="AU110">
        <v>2</v>
      </c>
      <c r="AV110">
        <v>1</v>
      </c>
      <c r="AW110">
        <v>1.3333333333333299</v>
      </c>
      <c r="AX110">
        <v>0.66666666666666696</v>
      </c>
      <c r="AY110">
        <v>3.1882236435058102E-2</v>
      </c>
      <c r="AZ110">
        <f>VLOOKUP(B110,[1]Sheet1!$A:$B,2,FALSE)</f>
        <v>2200</v>
      </c>
      <c r="BA110" s="2">
        <v>3.25040727078211E-5</v>
      </c>
      <c r="BB110">
        <v>3.9133877451577497E-3</v>
      </c>
      <c r="BC110">
        <v>0.18137395803391801</v>
      </c>
      <c r="BD110">
        <v>8.3535939155912994E-2</v>
      </c>
      <c r="BE110">
        <v>424</v>
      </c>
      <c r="BF110">
        <f>VLOOKUP(B110,[2]Sheet2!$A:$B,2,FALSE)</f>
        <v>1300</v>
      </c>
      <c r="BG110">
        <v>86</v>
      </c>
      <c r="BH110">
        <v>78</v>
      </c>
      <c r="BI110">
        <v>69</v>
      </c>
      <c r="BJ110">
        <v>28</v>
      </c>
      <c r="BK110">
        <v>4.7209302325581399</v>
      </c>
      <c r="BL110">
        <v>4.7209302325581399</v>
      </c>
      <c r="BM110">
        <v>4.7179487179487198</v>
      </c>
      <c r="BN110">
        <v>4.6956521739130404</v>
      </c>
      <c r="BO110">
        <v>4.66071428571429</v>
      </c>
      <c r="BP110">
        <v>5.1733527039022197E-2</v>
      </c>
      <c r="BQ110">
        <v>3.6878687101497901E-3</v>
      </c>
      <c r="BR110">
        <v>0</v>
      </c>
      <c r="BS110">
        <v>2</v>
      </c>
      <c r="BT110">
        <v>2</v>
      </c>
      <c r="BU110">
        <v>2</v>
      </c>
      <c r="BV110">
        <v>0.14709075999999999</v>
      </c>
      <c r="BW110">
        <v>2540</v>
      </c>
      <c r="BX110">
        <v>0.70872128800335299</v>
      </c>
    </row>
    <row r="111" spans="1:76" x14ac:dyDescent="0.3">
      <c r="A111">
        <v>110</v>
      </c>
      <c r="B111" t="s">
        <v>277</v>
      </c>
      <c r="C111" t="str">
        <f>VLOOKUP(B111,[3]Sheet1!$A:$B,2,FALSE)</f>
        <v>사업체</v>
      </c>
      <c r="D111">
        <v>37.009509999999999</v>
      </c>
      <c r="E111">
        <v>127.20075</v>
      </c>
      <c r="F111" s="3">
        <v>43696</v>
      </c>
      <c r="G111" s="1">
        <v>23444</v>
      </c>
      <c r="H111" s="1">
        <v>23069</v>
      </c>
      <c r="I111" s="1">
        <v>23996</v>
      </c>
      <c r="J111" s="1">
        <v>24127</v>
      </c>
      <c r="K111" s="1">
        <v>24456</v>
      </c>
      <c r="L111" s="1">
        <v>22992</v>
      </c>
      <c r="M111" s="1">
        <v>21189</v>
      </c>
      <c r="N111">
        <v>887</v>
      </c>
      <c r="O111">
        <v>679</v>
      </c>
      <c r="P111" s="1">
        <v>2600</v>
      </c>
      <c r="Q111" s="1">
        <v>3423</v>
      </c>
      <c r="R111" s="1">
        <v>4350</v>
      </c>
      <c r="S111" s="1">
        <v>4474</v>
      </c>
      <c r="T111" s="1">
        <v>4615</v>
      </c>
      <c r="U111" s="1">
        <v>2253</v>
      </c>
      <c r="V111">
        <v>601</v>
      </c>
      <c r="W111">
        <v>540</v>
      </c>
      <c r="X111">
        <v>816</v>
      </c>
      <c r="Y111" s="1">
        <v>1135</v>
      </c>
      <c r="Z111" s="1">
        <v>1589</v>
      </c>
      <c r="AA111" s="1">
        <v>1690</v>
      </c>
      <c r="AB111" s="1">
        <v>1751</v>
      </c>
      <c r="AC111" s="1">
        <v>1617</v>
      </c>
      <c r="AD111" s="1">
        <v>1467</v>
      </c>
      <c r="AE111" s="1">
        <v>2793</v>
      </c>
      <c r="AF111">
        <v>618</v>
      </c>
      <c r="AG111">
        <v>504</v>
      </c>
      <c r="AH111">
        <v>571</v>
      </c>
      <c r="AI111">
        <v>675</v>
      </c>
      <c r="AJ111">
        <v>998</v>
      </c>
      <c r="AK111">
        <v>984</v>
      </c>
      <c r="AL111" s="1">
        <v>1116</v>
      </c>
      <c r="AM111" s="1">
        <v>1038</v>
      </c>
      <c r="AN111">
        <v>930</v>
      </c>
      <c r="AO111" s="1">
        <v>1882</v>
      </c>
      <c r="AP111" t="s">
        <v>278</v>
      </c>
      <c r="AQ111">
        <v>0.53642303777390099</v>
      </c>
      <c r="AR111">
        <v>24568</v>
      </c>
      <c r="AS111">
        <v>1.5</v>
      </c>
      <c r="AT111">
        <v>1.5</v>
      </c>
      <c r="AU111">
        <v>1</v>
      </c>
      <c r="AV111">
        <v>2</v>
      </c>
      <c r="AW111">
        <v>1.3333333333333299</v>
      </c>
      <c r="AX111">
        <v>1.6666666666666701</v>
      </c>
      <c r="AY111">
        <v>5.3673250901752301</v>
      </c>
      <c r="AZ111">
        <f>VLOOKUP(B111,[1]Sheet1!$A:$B,2,FALSE)</f>
        <v>10000</v>
      </c>
      <c r="BA111">
        <v>0.56979200731329005</v>
      </c>
      <c r="BB111" s="2">
        <v>135000000</v>
      </c>
      <c r="BC111">
        <v>860</v>
      </c>
      <c r="BD111">
        <v>6796</v>
      </c>
      <c r="BE111">
        <v>311</v>
      </c>
      <c r="BF111">
        <f>VLOOKUP(B111,[2]Sheet2!$A:$B,2,FALSE)</f>
        <v>942</v>
      </c>
      <c r="BG111">
        <v>117</v>
      </c>
      <c r="BH111">
        <v>73</v>
      </c>
      <c r="BI111">
        <v>42</v>
      </c>
      <c r="BJ111">
        <v>25</v>
      </c>
      <c r="BK111">
        <v>4.625</v>
      </c>
      <c r="BL111">
        <v>4.60683760683761</v>
      </c>
      <c r="BM111">
        <v>4.6027397260273997</v>
      </c>
      <c r="BN111">
        <v>4.5476190476190501</v>
      </c>
      <c r="BO111">
        <v>4.5199999999999996</v>
      </c>
      <c r="BP111">
        <v>3.3152940067874099</v>
      </c>
      <c r="BQ111">
        <v>5245223500</v>
      </c>
      <c r="BR111">
        <v>0</v>
      </c>
      <c r="BS111">
        <v>0</v>
      </c>
      <c r="BT111">
        <v>0</v>
      </c>
      <c r="BU111">
        <v>1</v>
      </c>
      <c r="BV111">
        <v>0.201889966</v>
      </c>
      <c r="BW111">
        <v>9239</v>
      </c>
      <c r="BX111">
        <v>0.360785336726062</v>
      </c>
    </row>
    <row r="112" spans="1:76" x14ac:dyDescent="0.3">
      <c r="A112">
        <v>111</v>
      </c>
      <c r="B112" t="s">
        <v>279</v>
      </c>
      <c r="C112" t="str">
        <f>VLOOKUP(B112,[3]Sheet1!$A:$B,2,FALSE)</f>
        <v>사업체</v>
      </c>
      <c r="D112">
        <v>37.010339999999999</v>
      </c>
      <c r="E112">
        <v>127.26208</v>
      </c>
      <c r="F112" s="3">
        <v>43451</v>
      </c>
      <c r="G112" s="1">
        <v>68945</v>
      </c>
      <c r="H112" s="1">
        <v>67710</v>
      </c>
      <c r="I112" s="1">
        <v>68252</v>
      </c>
      <c r="J112" s="1">
        <v>68369</v>
      </c>
      <c r="K112" s="1">
        <v>69748</v>
      </c>
      <c r="L112" s="1">
        <v>67923</v>
      </c>
      <c r="M112" s="1">
        <v>62748</v>
      </c>
      <c r="N112" s="1">
        <v>3506</v>
      </c>
      <c r="O112" s="1">
        <v>2922</v>
      </c>
      <c r="P112" s="1">
        <v>7121</v>
      </c>
      <c r="Q112" s="1">
        <v>9701</v>
      </c>
      <c r="R112" s="1">
        <v>11380</v>
      </c>
      <c r="S112" s="1">
        <v>12257</v>
      </c>
      <c r="T112" s="1">
        <v>12917</v>
      </c>
      <c r="U112" s="1">
        <v>7785</v>
      </c>
      <c r="V112" s="1">
        <v>3068</v>
      </c>
      <c r="W112" s="1">
        <v>2743</v>
      </c>
      <c r="X112" s="1">
        <v>2424</v>
      </c>
      <c r="Y112" s="1">
        <v>2430</v>
      </c>
      <c r="Z112" s="1">
        <v>3673</v>
      </c>
      <c r="AA112" s="1">
        <v>3899</v>
      </c>
      <c r="AB112" s="1">
        <v>4076</v>
      </c>
      <c r="AC112" s="1">
        <v>4066</v>
      </c>
      <c r="AD112" s="1">
        <v>3666</v>
      </c>
      <c r="AE112" s="1">
        <v>7298</v>
      </c>
      <c r="AF112" s="1">
        <v>3318</v>
      </c>
      <c r="AG112" s="1">
        <v>2613</v>
      </c>
      <c r="AH112" s="1">
        <v>1869</v>
      </c>
      <c r="AI112" s="1">
        <v>1870</v>
      </c>
      <c r="AJ112" s="1">
        <v>2782</v>
      </c>
      <c r="AK112" s="1">
        <v>3015</v>
      </c>
      <c r="AL112" s="1">
        <v>3148</v>
      </c>
      <c r="AM112" s="1">
        <v>3049</v>
      </c>
      <c r="AN112" s="1">
        <v>2832</v>
      </c>
      <c r="AO112" s="1">
        <v>5742</v>
      </c>
      <c r="AP112" t="s">
        <v>280</v>
      </c>
      <c r="AQ112">
        <v>1.08400594793326</v>
      </c>
      <c r="AR112">
        <v>28515</v>
      </c>
      <c r="AS112">
        <v>0.16666666666666699</v>
      </c>
      <c r="AT112">
        <v>0.5</v>
      </c>
      <c r="AU112">
        <v>0</v>
      </c>
      <c r="AV112">
        <v>0</v>
      </c>
      <c r="AW112">
        <v>0</v>
      </c>
      <c r="AX112">
        <v>0.33333333333333298</v>
      </c>
      <c r="AY112">
        <v>10.735775297548599</v>
      </c>
      <c r="AZ112">
        <f>VLOOKUP(B112,[1]Sheet1!$A:$B,2,FALSE)</f>
        <v>843</v>
      </c>
      <c r="BA112">
        <v>0.266766681103841</v>
      </c>
      <c r="BB112" s="2">
        <v>360000000</v>
      </c>
      <c r="BC112">
        <v>486</v>
      </c>
      <c r="BD112">
        <v>4635</v>
      </c>
      <c r="BE112">
        <v>1300</v>
      </c>
      <c r="BF112">
        <f>VLOOKUP(B112,[2]Sheet2!$A:$B,2,FALSE)</f>
        <v>1300</v>
      </c>
      <c r="BG112">
        <v>77</v>
      </c>
      <c r="BH112">
        <v>45</v>
      </c>
      <c r="BI112">
        <v>29</v>
      </c>
      <c r="BJ112">
        <v>18</v>
      </c>
      <c r="BK112">
        <v>4.6894736842105296</v>
      </c>
      <c r="BL112">
        <v>4.7077922077922096</v>
      </c>
      <c r="BM112">
        <v>4.6111111111111098</v>
      </c>
      <c r="BN112">
        <v>4.6551724137930997</v>
      </c>
      <c r="BO112">
        <v>4.5555555555555598</v>
      </c>
      <c r="BP112">
        <v>1.5882267524684599</v>
      </c>
      <c r="BQ112" s="2">
        <v>14000000000</v>
      </c>
      <c r="BR112">
        <v>0</v>
      </c>
      <c r="BS112">
        <v>1</v>
      </c>
      <c r="BT112">
        <v>2</v>
      </c>
      <c r="BU112">
        <v>3</v>
      </c>
      <c r="BV112">
        <v>0.141599795</v>
      </c>
      <c r="BW112">
        <v>1493</v>
      </c>
      <c r="BX112">
        <v>0.209139238484738</v>
      </c>
    </row>
    <row r="113" spans="1:76" x14ac:dyDescent="0.3">
      <c r="A113">
        <v>112</v>
      </c>
      <c r="B113" t="s">
        <v>281</v>
      </c>
      <c r="C113" t="str">
        <f>VLOOKUP(B113,[3]Sheet1!$A:$B,2,FALSE)</f>
        <v>사업체</v>
      </c>
      <c r="D113">
        <v>37.392510000000001</v>
      </c>
      <c r="E113">
        <v>126.94289999999999</v>
      </c>
      <c r="F113" s="3">
        <v>42208</v>
      </c>
      <c r="G113" s="1">
        <v>164520</v>
      </c>
      <c r="H113" s="1">
        <v>160247</v>
      </c>
      <c r="I113" s="1">
        <v>167347</v>
      </c>
      <c r="J113" s="1">
        <v>168464</v>
      </c>
      <c r="K113" s="1">
        <v>166965</v>
      </c>
      <c r="L113" s="1">
        <v>155606</v>
      </c>
      <c r="M113" s="1">
        <v>141921</v>
      </c>
      <c r="N113" s="1">
        <v>12987</v>
      </c>
      <c r="O113" s="1">
        <v>10713</v>
      </c>
      <c r="P113" s="1">
        <v>20329</v>
      </c>
      <c r="Q113" s="1">
        <v>21209</v>
      </c>
      <c r="R113" s="1">
        <v>22219</v>
      </c>
      <c r="S113" s="1">
        <v>24795</v>
      </c>
      <c r="T113" s="1">
        <v>27096</v>
      </c>
      <c r="U113" s="1">
        <v>20807</v>
      </c>
      <c r="V113" s="1">
        <v>7966</v>
      </c>
      <c r="W113" s="1">
        <v>4886</v>
      </c>
      <c r="X113" s="1">
        <v>6349</v>
      </c>
      <c r="Y113" s="1">
        <v>6750</v>
      </c>
      <c r="Z113" s="1">
        <v>8027</v>
      </c>
      <c r="AA113" s="1">
        <v>8038</v>
      </c>
      <c r="AB113" s="1">
        <v>9478</v>
      </c>
      <c r="AC113" s="1">
        <v>9075</v>
      </c>
      <c r="AD113" s="1">
        <v>8450</v>
      </c>
      <c r="AE113" s="1">
        <v>16905</v>
      </c>
      <c r="AF113" s="1">
        <v>7405</v>
      </c>
      <c r="AG113" s="1">
        <v>5296</v>
      </c>
      <c r="AH113" s="1">
        <v>5434</v>
      </c>
      <c r="AI113" s="1">
        <v>5595</v>
      </c>
      <c r="AJ113" s="1">
        <v>6540</v>
      </c>
      <c r="AK113" s="1">
        <v>7206</v>
      </c>
      <c r="AL113" s="1">
        <v>8975</v>
      </c>
      <c r="AM113" s="1">
        <v>7942</v>
      </c>
      <c r="AN113" s="1">
        <v>7465</v>
      </c>
      <c r="AO113" s="1">
        <v>12555</v>
      </c>
      <c r="AP113" t="s">
        <v>282</v>
      </c>
      <c r="AQ113">
        <v>1.6537215867058299</v>
      </c>
      <c r="AR113">
        <v>22275</v>
      </c>
      <c r="AS113">
        <v>2</v>
      </c>
      <c r="AT113">
        <v>1.5</v>
      </c>
      <c r="AU113">
        <v>2.5</v>
      </c>
      <c r="AV113">
        <v>2</v>
      </c>
      <c r="AW113">
        <v>2</v>
      </c>
      <c r="AX113">
        <v>2</v>
      </c>
      <c r="AY113">
        <v>0.16021109150735699</v>
      </c>
      <c r="AZ113">
        <f>VLOOKUP(B113,[1]Sheet1!$A:$B,2,FALSE)</f>
        <v>2000</v>
      </c>
      <c r="BA113">
        <v>0.25683481346855302</v>
      </c>
      <c r="BB113" s="2">
        <v>585000000</v>
      </c>
      <c r="BC113">
        <v>1800</v>
      </c>
      <c r="BD113">
        <v>10113</v>
      </c>
      <c r="BE113">
        <v>696</v>
      </c>
      <c r="BF113">
        <f>VLOOKUP(B113,[2]Sheet2!$A:$B,2,FALSE)</f>
        <v>2100</v>
      </c>
      <c r="BG113">
        <v>122</v>
      </c>
      <c r="BH113">
        <v>81</v>
      </c>
      <c r="BI113">
        <v>63</v>
      </c>
      <c r="BJ113">
        <v>43</v>
      </c>
      <c r="BK113">
        <v>4.5762195121951201</v>
      </c>
      <c r="BL113">
        <v>4.5778688524590203</v>
      </c>
      <c r="BM113">
        <v>4.6543209876543203</v>
      </c>
      <c r="BN113">
        <v>4.6825396825396801</v>
      </c>
      <c r="BO113">
        <v>4.68604651162791</v>
      </c>
      <c r="BP113">
        <v>0.76089629745431797</v>
      </c>
      <c r="BQ113">
        <v>226177390000</v>
      </c>
      <c r="BR113">
        <v>1</v>
      </c>
      <c r="BS113">
        <v>6</v>
      </c>
      <c r="BT113">
        <v>17</v>
      </c>
      <c r="BU113">
        <v>23</v>
      </c>
      <c r="BV113">
        <v>0.25374266600000001</v>
      </c>
      <c r="BW113">
        <v>14429</v>
      </c>
      <c r="BX113">
        <v>0.42159218318110803</v>
      </c>
    </row>
    <row r="114" spans="1:76" x14ac:dyDescent="0.3">
      <c r="A114">
        <v>113</v>
      </c>
      <c r="B114" t="s">
        <v>283</v>
      </c>
      <c r="C114" t="str">
        <f>VLOOKUP(B114,[3]Sheet1!$A:$B,2,FALSE)</f>
        <v>IC근처</v>
      </c>
      <c r="D114">
        <v>37.431049999999999</v>
      </c>
      <c r="E114">
        <v>126.90347</v>
      </c>
      <c r="F114" s="3">
        <v>42180</v>
      </c>
      <c r="G114" s="1">
        <v>140497</v>
      </c>
      <c r="H114" s="1">
        <v>134445</v>
      </c>
      <c r="I114" s="1">
        <v>149214</v>
      </c>
      <c r="J114" s="1">
        <v>149732</v>
      </c>
      <c r="K114" s="1">
        <v>147964</v>
      </c>
      <c r="L114" s="1">
        <v>132057</v>
      </c>
      <c r="M114" s="1">
        <v>106348</v>
      </c>
      <c r="N114" s="1">
        <v>3472</v>
      </c>
      <c r="O114" s="1">
        <v>3508</v>
      </c>
      <c r="P114" s="1">
        <v>21213</v>
      </c>
      <c r="Q114" s="1">
        <v>21632</v>
      </c>
      <c r="R114" s="1">
        <v>21190</v>
      </c>
      <c r="S114" s="1">
        <v>26193</v>
      </c>
      <c r="T114" s="1">
        <v>25718</v>
      </c>
      <c r="U114" s="1">
        <v>13445</v>
      </c>
      <c r="V114" s="1">
        <v>2344</v>
      </c>
      <c r="W114" s="1">
        <v>2897</v>
      </c>
      <c r="X114" s="1">
        <v>5364</v>
      </c>
      <c r="Y114" s="1">
        <v>6514</v>
      </c>
      <c r="Z114" s="1">
        <v>8188</v>
      </c>
      <c r="AA114" s="1">
        <v>8914</v>
      </c>
      <c r="AB114" s="1">
        <v>10248</v>
      </c>
      <c r="AC114" s="1">
        <v>10565</v>
      </c>
      <c r="AD114" s="1">
        <v>10278</v>
      </c>
      <c r="AE114" s="1">
        <v>20767</v>
      </c>
      <c r="AF114" s="1">
        <v>2340</v>
      </c>
      <c r="AG114" s="1">
        <v>3380</v>
      </c>
      <c r="AH114" s="1">
        <v>4261</v>
      </c>
      <c r="AI114" s="1">
        <v>4051</v>
      </c>
      <c r="AJ114" s="1">
        <v>4196</v>
      </c>
      <c r="AK114" s="1">
        <v>4396</v>
      </c>
      <c r="AL114" s="1">
        <v>5129</v>
      </c>
      <c r="AM114" s="1">
        <v>5710</v>
      </c>
      <c r="AN114" s="1">
        <v>5452</v>
      </c>
      <c r="AO114" s="1">
        <v>11345</v>
      </c>
      <c r="AP114" t="s">
        <v>284</v>
      </c>
      <c r="AQ114">
        <v>1.67287176110021</v>
      </c>
      <c r="AR114">
        <v>50698</v>
      </c>
      <c r="AS114">
        <v>1.5</v>
      </c>
      <c r="AT114">
        <v>1</v>
      </c>
      <c r="AU114">
        <v>2.5</v>
      </c>
      <c r="AV114">
        <v>1</v>
      </c>
      <c r="AW114">
        <v>1.6666666666666701</v>
      </c>
      <c r="AX114">
        <v>1.3333333333333299</v>
      </c>
      <c r="AY114">
        <v>2.17191782814885</v>
      </c>
      <c r="AZ114">
        <f>VLOOKUP(B114,[1]Sheet1!$A:$B,2,FALSE)</f>
        <v>2800</v>
      </c>
      <c r="BA114">
        <v>0.24964413664450799</v>
      </c>
      <c r="BB114" s="2">
        <v>790000000</v>
      </c>
      <c r="BC114">
        <v>542</v>
      </c>
      <c r="BD114">
        <v>4057</v>
      </c>
      <c r="BE114">
        <v>128</v>
      </c>
      <c r="BF114">
        <f>VLOOKUP(B114,[2]Sheet2!$A:$B,2,FALSE)</f>
        <v>649</v>
      </c>
      <c r="BG114">
        <v>97</v>
      </c>
      <c r="BH114">
        <v>67</v>
      </c>
      <c r="BI114">
        <v>49</v>
      </c>
      <c r="BJ114">
        <v>30</v>
      </c>
      <c r="BK114">
        <v>4.5187969924812004</v>
      </c>
      <c r="BL114">
        <v>4.4845360824742304</v>
      </c>
      <c r="BM114">
        <v>4.4850746268656696</v>
      </c>
      <c r="BN114">
        <v>4.3571428571428603</v>
      </c>
      <c r="BO114">
        <v>4.4666666666666703</v>
      </c>
      <c r="BP114">
        <v>1.23379834087466</v>
      </c>
      <c r="BQ114">
        <v>6661780000</v>
      </c>
      <c r="BR114">
        <v>0</v>
      </c>
      <c r="BS114">
        <v>2</v>
      </c>
      <c r="BT114">
        <v>6</v>
      </c>
      <c r="BU114">
        <v>14</v>
      </c>
      <c r="BV114">
        <v>0.36295448899999999</v>
      </c>
      <c r="BW114">
        <v>6959</v>
      </c>
      <c r="BX114">
        <v>0.41611534276749601</v>
      </c>
    </row>
    <row r="115" spans="1:76" x14ac:dyDescent="0.3">
      <c r="A115">
        <v>114</v>
      </c>
      <c r="B115" t="s">
        <v>285</v>
      </c>
      <c r="C115" t="str">
        <f>VLOOKUP(B115,[3]Sheet1!$A:$B,2,FALSE)</f>
        <v>사업체</v>
      </c>
      <c r="D115">
        <v>37.366509999999998</v>
      </c>
      <c r="E115">
        <v>126.95601000000001</v>
      </c>
      <c r="F115" s="3">
        <v>42632</v>
      </c>
      <c r="G115" s="1">
        <v>120464</v>
      </c>
      <c r="H115" s="1">
        <v>113969</v>
      </c>
      <c r="I115" s="1">
        <v>124474</v>
      </c>
      <c r="J115" s="1">
        <v>124094</v>
      </c>
      <c r="K115" s="1">
        <v>121315</v>
      </c>
      <c r="L115" s="1">
        <v>101007</v>
      </c>
      <c r="M115" s="1">
        <v>83485</v>
      </c>
      <c r="N115" s="1">
        <v>6147</v>
      </c>
      <c r="O115" s="1">
        <v>5742</v>
      </c>
      <c r="P115" s="1">
        <v>15337</v>
      </c>
      <c r="Q115" s="1">
        <v>17150</v>
      </c>
      <c r="R115" s="1">
        <v>17636</v>
      </c>
      <c r="S115" s="1">
        <v>19425</v>
      </c>
      <c r="T115" s="1">
        <v>18680</v>
      </c>
      <c r="U115" s="1">
        <v>11530</v>
      </c>
      <c r="V115" s="1">
        <v>2252</v>
      </c>
      <c r="W115" s="1">
        <v>2333</v>
      </c>
      <c r="X115" s="1">
        <v>4315</v>
      </c>
      <c r="Y115" s="1">
        <v>5521</v>
      </c>
      <c r="Z115" s="1">
        <v>7082</v>
      </c>
      <c r="AA115" s="1">
        <v>6814</v>
      </c>
      <c r="AB115" s="1">
        <v>8435</v>
      </c>
      <c r="AC115" s="1">
        <v>8609</v>
      </c>
      <c r="AD115" s="1">
        <v>8173</v>
      </c>
      <c r="AE115" s="1">
        <v>15643</v>
      </c>
      <c r="AF115" s="1">
        <v>2028</v>
      </c>
      <c r="AG115" s="1">
        <v>2259</v>
      </c>
      <c r="AH115" s="1">
        <v>2999</v>
      </c>
      <c r="AI115" s="1">
        <v>3160</v>
      </c>
      <c r="AJ115" s="1">
        <v>3554</v>
      </c>
      <c r="AK115" s="1">
        <v>3733</v>
      </c>
      <c r="AL115" s="1">
        <v>4636</v>
      </c>
      <c r="AM115" s="1">
        <v>5291</v>
      </c>
      <c r="AN115" s="1">
        <v>5553</v>
      </c>
      <c r="AO115" s="1">
        <v>9239</v>
      </c>
      <c r="AP115" t="s">
        <v>282</v>
      </c>
      <c r="AQ115">
        <v>2.6407634542785701</v>
      </c>
      <c r="AR115">
        <v>22275</v>
      </c>
      <c r="AS115">
        <v>2.5</v>
      </c>
      <c r="AT115">
        <v>2.5</v>
      </c>
      <c r="AU115">
        <v>2</v>
      </c>
      <c r="AV115">
        <v>3</v>
      </c>
      <c r="AW115">
        <v>2</v>
      </c>
      <c r="AX115">
        <v>3</v>
      </c>
      <c r="AY115">
        <v>1.4907595152916699</v>
      </c>
      <c r="AZ115">
        <f>VLOOKUP(B115,[1]Sheet1!$A:$B,2,FALSE)</f>
        <v>1100</v>
      </c>
      <c r="BA115">
        <v>9.2011313421059698E-2</v>
      </c>
      <c r="BB115" s="2">
        <v>350000000</v>
      </c>
      <c r="BC115">
        <v>100</v>
      </c>
      <c r="BD115">
        <v>3874</v>
      </c>
      <c r="BE115">
        <v>382</v>
      </c>
      <c r="BF115">
        <f>VLOOKUP(B115,[2]Sheet2!$A:$B,2,FALSE)</f>
        <v>1900</v>
      </c>
      <c r="BG115">
        <v>109</v>
      </c>
      <c r="BH115">
        <v>65</v>
      </c>
      <c r="BI115">
        <v>48</v>
      </c>
      <c r="BJ115">
        <v>27</v>
      </c>
      <c r="BK115">
        <v>4.5916030534351098</v>
      </c>
      <c r="BL115">
        <v>4.53669724770642</v>
      </c>
      <c r="BM115">
        <v>4.4230769230769198</v>
      </c>
      <c r="BN115">
        <v>4.3125</v>
      </c>
      <c r="BO115">
        <v>4.4074074074074101</v>
      </c>
      <c r="BP115">
        <v>0.43651722092785</v>
      </c>
      <c r="BQ115">
        <v>16959295000</v>
      </c>
      <c r="BR115">
        <v>4</v>
      </c>
      <c r="BS115">
        <v>7</v>
      </c>
      <c r="BT115">
        <v>10</v>
      </c>
      <c r="BU115">
        <v>20</v>
      </c>
      <c r="BV115">
        <v>0.56932123499999998</v>
      </c>
      <c r="BW115">
        <v>14278</v>
      </c>
      <c r="BX115">
        <v>0.51162955162327295</v>
      </c>
    </row>
    <row r="116" spans="1:76" x14ac:dyDescent="0.3">
      <c r="A116">
        <v>115</v>
      </c>
      <c r="B116" t="s">
        <v>286</v>
      </c>
      <c r="C116" t="str">
        <f>VLOOKUP(B116,[3]Sheet1!$A:$B,2,FALSE)</f>
        <v>사업체</v>
      </c>
      <c r="D116">
        <v>35.375990000000002</v>
      </c>
      <c r="E116">
        <v>129.15566000000001</v>
      </c>
      <c r="F116" s="3">
        <v>42877</v>
      </c>
      <c r="G116" s="1">
        <v>54993</v>
      </c>
      <c r="H116" s="1">
        <v>54031</v>
      </c>
      <c r="I116" s="1">
        <v>54553</v>
      </c>
      <c r="J116" s="1">
        <v>54517</v>
      </c>
      <c r="K116" s="1">
        <v>56871</v>
      </c>
      <c r="L116" s="1">
        <v>60146</v>
      </c>
      <c r="M116" s="1">
        <v>52999</v>
      </c>
      <c r="N116" s="1">
        <v>2299</v>
      </c>
      <c r="O116" s="1">
        <v>1526</v>
      </c>
      <c r="P116" s="1">
        <v>5751</v>
      </c>
      <c r="Q116" s="1">
        <v>8730</v>
      </c>
      <c r="R116" s="1">
        <v>10316</v>
      </c>
      <c r="S116" s="1">
        <v>11286</v>
      </c>
      <c r="T116" s="1">
        <v>10311</v>
      </c>
      <c r="U116" s="1">
        <v>5346</v>
      </c>
      <c r="V116" s="1">
        <v>1955</v>
      </c>
      <c r="W116" s="1">
        <v>1261</v>
      </c>
      <c r="X116" s="1">
        <v>1691</v>
      </c>
      <c r="Y116" s="1">
        <v>1988</v>
      </c>
      <c r="Z116" s="1">
        <v>2992</v>
      </c>
      <c r="AA116" s="1">
        <v>3315</v>
      </c>
      <c r="AB116" s="1">
        <v>3627</v>
      </c>
      <c r="AC116" s="1">
        <v>3645</v>
      </c>
      <c r="AD116" s="1">
        <v>3296</v>
      </c>
      <c r="AE116" s="1">
        <v>6636</v>
      </c>
      <c r="AF116" s="1">
        <v>1853</v>
      </c>
      <c r="AG116" s="1">
        <v>1193</v>
      </c>
      <c r="AH116" s="1">
        <v>1435</v>
      </c>
      <c r="AI116" s="1">
        <v>1632</v>
      </c>
      <c r="AJ116" s="1">
        <v>2189</v>
      </c>
      <c r="AK116" s="1">
        <v>2754</v>
      </c>
      <c r="AL116" s="1">
        <v>2928</v>
      </c>
      <c r="AM116" s="1">
        <v>2871</v>
      </c>
      <c r="AN116" s="1">
        <v>2592</v>
      </c>
      <c r="AO116" s="1">
        <v>5649</v>
      </c>
      <c r="AP116" t="s">
        <v>287</v>
      </c>
      <c r="AQ116">
        <v>1.57648726688955</v>
      </c>
      <c r="AR116">
        <v>21131</v>
      </c>
      <c r="AS116">
        <v>0.83333333333333304</v>
      </c>
      <c r="AT116">
        <v>0.5</v>
      </c>
      <c r="AU116">
        <v>0.5</v>
      </c>
      <c r="AV116">
        <v>1.5</v>
      </c>
      <c r="AW116">
        <v>1</v>
      </c>
      <c r="AX116">
        <v>0.66666666666666696</v>
      </c>
      <c r="AY116">
        <v>0.52790025326870005</v>
      </c>
      <c r="AZ116">
        <f>VLOOKUP(B116,[1]Sheet1!$A:$B,2,FALSE)</f>
        <v>10000</v>
      </c>
      <c r="BA116">
        <v>0.85357193703298995</v>
      </c>
      <c r="BB116" s="2">
        <v>290000000</v>
      </c>
      <c r="BC116">
        <v>553</v>
      </c>
      <c r="BD116">
        <v>556</v>
      </c>
      <c r="BE116">
        <v>361</v>
      </c>
      <c r="BF116">
        <f>VLOOKUP(B116,[2]Sheet2!$A:$B,2,FALSE)</f>
        <v>2200</v>
      </c>
      <c r="BG116">
        <v>113</v>
      </c>
      <c r="BH116">
        <v>88</v>
      </c>
      <c r="BI116">
        <v>57</v>
      </c>
      <c r="BJ116">
        <v>39</v>
      </c>
      <c r="BK116">
        <v>4.4456521739130404</v>
      </c>
      <c r="BL116">
        <v>4.4424778761061896</v>
      </c>
      <c r="BM116">
        <v>4.5056818181818201</v>
      </c>
      <c r="BN116">
        <v>4.4824561403508802</v>
      </c>
      <c r="BO116">
        <v>4.3589743589743604</v>
      </c>
      <c r="BP116">
        <v>0.54683966106978898</v>
      </c>
      <c r="BQ116">
        <v>24939425000</v>
      </c>
      <c r="BR116">
        <v>1</v>
      </c>
      <c r="BS116">
        <v>3</v>
      </c>
      <c r="BT116">
        <v>3</v>
      </c>
      <c r="BU116">
        <v>3</v>
      </c>
      <c r="BV116">
        <v>0.47636145000000002</v>
      </c>
      <c r="BW116">
        <v>4075</v>
      </c>
      <c r="BX116">
        <v>0.56427132465033603</v>
      </c>
    </row>
    <row r="117" spans="1:76" x14ac:dyDescent="0.3">
      <c r="A117">
        <v>116</v>
      </c>
      <c r="B117" t="s">
        <v>288</v>
      </c>
      <c r="C117" t="str">
        <f>VLOOKUP(B117,[3]Sheet1!$A:$B,2,FALSE)</f>
        <v>IC근처</v>
      </c>
      <c r="D117">
        <v>37.79074</v>
      </c>
      <c r="E117">
        <v>127.07259000000001</v>
      </c>
      <c r="F117" s="3">
        <v>43311</v>
      </c>
      <c r="G117" s="1">
        <v>43711</v>
      </c>
      <c r="H117" s="1">
        <v>41540</v>
      </c>
      <c r="I117" s="1">
        <v>42639</v>
      </c>
      <c r="J117" s="1">
        <v>42447</v>
      </c>
      <c r="K117" s="1">
        <v>43320</v>
      </c>
      <c r="L117" s="1">
        <v>43024</v>
      </c>
      <c r="M117" s="1">
        <v>40148</v>
      </c>
      <c r="N117" s="1">
        <v>1624</v>
      </c>
      <c r="O117" s="1">
        <v>1246</v>
      </c>
      <c r="P117" s="1">
        <v>5171</v>
      </c>
      <c r="Q117" s="1">
        <v>6597</v>
      </c>
      <c r="R117" s="1">
        <v>7650</v>
      </c>
      <c r="S117" s="1">
        <v>8257</v>
      </c>
      <c r="T117" s="1">
        <v>7487</v>
      </c>
      <c r="U117" s="1">
        <v>4348</v>
      </c>
      <c r="V117" s="1">
        <v>1640</v>
      </c>
      <c r="W117">
        <v>677</v>
      </c>
      <c r="X117" s="1">
        <v>1096</v>
      </c>
      <c r="Y117" s="1">
        <v>1443</v>
      </c>
      <c r="Z117" s="1">
        <v>2543</v>
      </c>
      <c r="AA117" s="1">
        <v>3187</v>
      </c>
      <c r="AB117" s="1">
        <v>3611</v>
      </c>
      <c r="AC117" s="1">
        <v>3077</v>
      </c>
      <c r="AD117" s="1">
        <v>2688</v>
      </c>
      <c r="AE117" s="1">
        <v>5169</v>
      </c>
      <c r="AF117" s="1">
        <v>1699</v>
      </c>
      <c r="AG117">
        <v>666</v>
      </c>
      <c r="AH117">
        <v>902</v>
      </c>
      <c r="AI117" s="1">
        <v>1063</v>
      </c>
      <c r="AJ117" s="1">
        <v>1946</v>
      </c>
      <c r="AK117" s="1">
        <v>2280</v>
      </c>
      <c r="AL117" s="1">
        <v>2285</v>
      </c>
      <c r="AM117" s="1">
        <v>1712</v>
      </c>
      <c r="AN117" s="1">
        <v>1504</v>
      </c>
      <c r="AO117" s="1">
        <v>3212</v>
      </c>
      <c r="AP117" t="s">
        <v>289</v>
      </c>
      <c r="AQ117">
        <v>3.5229909976459899</v>
      </c>
      <c r="AR117">
        <v>19171</v>
      </c>
      <c r="AS117">
        <v>1.6666666666666701</v>
      </c>
      <c r="AT117">
        <v>1</v>
      </c>
      <c r="AU117">
        <v>2</v>
      </c>
      <c r="AV117">
        <v>2</v>
      </c>
      <c r="AW117">
        <v>1.3333333333333299</v>
      </c>
      <c r="AX117">
        <v>2</v>
      </c>
      <c r="AY117">
        <v>4.2598151596405698</v>
      </c>
      <c r="AZ117">
        <f>VLOOKUP(B117,[1]Sheet1!$A:$B,2,FALSE)</f>
        <v>893</v>
      </c>
      <c r="BA117">
        <v>0.31058864791375901</v>
      </c>
      <c r="BB117" s="2">
        <v>225000000</v>
      </c>
      <c r="BC117">
        <v>400</v>
      </c>
      <c r="BD117">
        <v>7618</v>
      </c>
      <c r="BE117">
        <v>165</v>
      </c>
      <c r="BF117">
        <f>VLOOKUP(B117,[2]Sheet2!$A:$B,2,FALSE)</f>
        <v>461</v>
      </c>
      <c r="BG117">
        <v>93</v>
      </c>
      <c r="BH117">
        <v>64</v>
      </c>
      <c r="BI117">
        <v>47</v>
      </c>
      <c r="BJ117">
        <v>28</v>
      </c>
      <c r="BK117">
        <v>4.5571428571428596</v>
      </c>
      <c r="BL117">
        <v>4.5752688172043001</v>
      </c>
      <c r="BM117">
        <v>4.5703125</v>
      </c>
      <c r="BN117">
        <v>4.5531914893616996</v>
      </c>
      <c r="BO117">
        <v>4.5714285714285703</v>
      </c>
      <c r="BP117">
        <v>0.81295723827585598</v>
      </c>
      <c r="BQ117" s="2">
        <v>16721000000</v>
      </c>
      <c r="BR117">
        <v>1</v>
      </c>
      <c r="BS117">
        <v>1</v>
      </c>
      <c r="BT117">
        <v>1</v>
      </c>
      <c r="BU117">
        <v>2</v>
      </c>
      <c r="BV117">
        <v>0.33633555999999998</v>
      </c>
      <c r="BW117">
        <v>2877</v>
      </c>
      <c r="BX117">
        <v>0.38969131574832799</v>
      </c>
    </row>
    <row r="118" spans="1:76" x14ac:dyDescent="0.3">
      <c r="A118">
        <v>117</v>
      </c>
      <c r="B118" t="s">
        <v>290</v>
      </c>
      <c r="C118" t="str">
        <f>VLOOKUP(B118,[3]Sheet1!$A:$B,2,FALSE)</f>
        <v>아파트</v>
      </c>
      <c r="D118">
        <v>37.838360000000002</v>
      </c>
      <c r="E118">
        <v>127.06299</v>
      </c>
      <c r="F118" s="3">
        <v>43549</v>
      </c>
      <c r="G118" s="1">
        <v>48636</v>
      </c>
      <c r="H118" s="1">
        <v>48265</v>
      </c>
      <c r="I118" s="1">
        <v>49110</v>
      </c>
      <c r="J118" s="1">
        <v>49617</v>
      </c>
      <c r="K118" s="1">
        <v>49930</v>
      </c>
      <c r="L118" s="1">
        <v>47705</v>
      </c>
      <c r="M118" s="1">
        <v>43871</v>
      </c>
      <c r="N118" s="1">
        <v>2093</v>
      </c>
      <c r="O118" s="1">
        <v>1551</v>
      </c>
      <c r="P118" s="1">
        <v>4808</v>
      </c>
      <c r="Q118" s="1">
        <v>6854</v>
      </c>
      <c r="R118" s="1">
        <v>8631</v>
      </c>
      <c r="S118" s="1">
        <v>9723</v>
      </c>
      <c r="T118" s="1">
        <v>9510</v>
      </c>
      <c r="U118" s="1">
        <v>4896</v>
      </c>
      <c r="V118" s="1">
        <v>1916</v>
      </c>
      <c r="W118" s="1">
        <v>1506</v>
      </c>
      <c r="X118" s="1">
        <v>1663</v>
      </c>
      <c r="Y118" s="1">
        <v>1728</v>
      </c>
      <c r="Z118" s="1">
        <v>2261</v>
      </c>
      <c r="AA118" s="1">
        <v>2499</v>
      </c>
      <c r="AB118" s="1">
        <v>3159</v>
      </c>
      <c r="AC118" s="1">
        <v>3096</v>
      </c>
      <c r="AD118" s="1">
        <v>2836</v>
      </c>
      <c r="AE118" s="1">
        <v>5835</v>
      </c>
      <c r="AF118" s="1">
        <v>1905</v>
      </c>
      <c r="AG118" s="1">
        <v>1426</v>
      </c>
      <c r="AH118" s="1">
        <v>1357</v>
      </c>
      <c r="AI118" s="1">
        <v>1437</v>
      </c>
      <c r="AJ118" s="1">
        <v>1845</v>
      </c>
      <c r="AK118" s="1">
        <v>2141</v>
      </c>
      <c r="AL118" s="1">
        <v>2651</v>
      </c>
      <c r="AM118" s="1">
        <v>2369</v>
      </c>
      <c r="AN118" s="1">
        <v>2051</v>
      </c>
      <c r="AO118" s="1">
        <v>4421</v>
      </c>
      <c r="AP118" t="s">
        <v>291</v>
      </c>
      <c r="AQ118">
        <v>4.1639566665688204</v>
      </c>
      <c r="AR118">
        <v>7652</v>
      </c>
      <c r="AS118">
        <v>0.33333333333333298</v>
      </c>
      <c r="AT118">
        <v>0</v>
      </c>
      <c r="AU118">
        <v>0</v>
      </c>
      <c r="AV118">
        <v>1</v>
      </c>
      <c r="AW118">
        <v>0.66666666666666696</v>
      </c>
      <c r="AX118">
        <v>0</v>
      </c>
      <c r="AY118">
        <v>1.8440640619991999</v>
      </c>
      <c r="AZ118">
        <f>VLOOKUP(B118,[1]Sheet1!$A:$B,2,FALSE)</f>
        <v>10000</v>
      </c>
      <c r="BA118">
        <v>0.32531973989137403</v>
      </c>
      <c r="BB118" s="2">
        <v>168000000</v>
      </c>
      <c r="BC118">
        <v>1732</v>
      </c>
      <c r="BD118">
        <v>7283</v>
      </c>
      <c r="BE118">
        <v>1100</v>
      </c>
      <c r="BF118">
        <f>VLOOKUP(B118,[2]Sheet2!$A:$B,2,FALSE)</f>
        <v>806</v>
      </c>
      <c r="BG118">
        <v>87</v>
      </c>
      <c r="BH118">
        <v>59</v>
      </c>
      <c r="BI118">
        <v>45</v>
      </c>
      <c r="BJ118">
        <v>30</v>
      </c>
      <c r="BK118">
        <v>4.4952830188679203</v>
      </c>
      <c r="BL118">
        <v>4.4425287356321803</v>
      </c>
      <c r="BM118">
        <v>4.4576271186440701</v>
      </c>
      <c r="BN118">
        <v>4.3555555555555596</v>
      </c>
      <c r="BO118">
        <v>4.3666666666666698</v>
      </c>
      <c r="BP118">
        <v>0.89798600010042795</v>
      </c>
      <c r="BQ118" s="2">
        <v>16721000000</v>
      </c>
      <c r="BR118">
        <v>1</v>
      </c>
      <c r="BS118">
        <v>1</v>
      </c>
      <c r="BT118">
        <v>1</v>
      </c>
      <c r="BU118">
        <v>1</v>
      </c>
      <c r="BV118">
        <v>0.25992204499999999</v>
      </c>
      <c r="BW118">
        <v>3853</v>
      </c>
      <c r="BX118">
        <v>0.32947338708284601</v>
      </c>
    </row>
    <row r="119" spans="1:76" x14ac:dyDescent="0.3">
      <c r="A119">
        <v>118</v>
      </c>
      <c r="B119" t="s">
        <v>292</v>
      </c>
      <c r="C119" t="str">
        <f>VLOOKUP(B119,[3]Sheet1!$A:$B,2,FALSE)</f>
        <v>IC근처</v>
      </c>
      <c r="D119">
        <v>37.717529999999996</v>
      </c>
      <c r="E119">
        <v>126.97309</v>
      </c>
      <c r="F119" s="3">
        <v>43811</v>
      </c>
      <c r="G119" s="1">
        <v>28996</v>
      </c>
      <c r="H119" s="1">
        <v>29978</v>
      </c>
      <c r="I119" s="1">
        <v>28973</v>
      </c>
      <c r="J119" s="1">
        <v>30083</v>
      </c>
      <c r="K119" s="1">
        <v>35066</v>
      </c>
      <c r="L119" s="1">
        <v>39685</v>
      </c>
      <c r="M119" s="1">
        <v>36363</v>
      </c>
      <c r="N119">
        <v>449</v>
      </c>
      <c r="O119">
        <v>578</v>
      </c>
      <c r="P119" s="1">
        <v>3308</v>
      </c>
      <c r="Q119" s="1">
        <v>6082</v>
      </c>
      <c r="R119" s="1">
        <v>7777</v>
      </c>
      <c r="S119" s="1">
        <v>7385</v>
      </c>
      <c r="T119" s="1">
        <v>5616</v>
      </c>
      <c r="U119" s="1">
        <v>1956</v>
      </c>
      <c r="V119">
        <v>445</v>
      </c>
      <c r="W119">
        <v>612</v>
      </c>
      <c r="X119">
        <v>979</v>
      </c>
      <c r="Y119" s="1">
        <v>1372</v>
      </c>
      <c r="Z119" s="1">
        <v>2166</v>
      </c>
      <c r="AA119" s="1">
        <v>2520</v>
      </c>
      <c r="AB119" s="1">
        <v>2931</v>
      </c>
      <c r="AC119" s="1">
        <v>3012</v>
      </c>
      <c r="AD119" s="1">
        <v>2836</v>
      </c>
      <c r="AE119" s="1">
        <v>4787</v>
      </c>
      <c r="AF119">
        <v>405</v>
      </c>
      <c r="AG119">
        <v>330</v>
      </c>
      <c r="AH119">
        <v>598</v>
      </c>
      <c r="AI119">
        <v>803</v>
      </c>
      <c r="AJ119" s="1">
        <v>1089</v>
      </c>
      <c r="AK119" s="1">
        <v>1180</v>
      </c>
      <c r="AL119" s="1">
        <v>1378</v>
      </c>
      <c r="AM119" s="1">
        <v>1558</v>
      </c>
      <c r="AN119" s="1">
        <v>1516</v>
      </c>
      <c r="AO119" s="1">
        <v>2646</v>
      </c>
      <c r="AP119" t="s">
        <v>293</v>
      </c>
      <c r="AQ119">
        <v>1.9887586792988201</v>
      </c>
      <c r="AR119">
        <v>33037</v>
      </c>
      <c r="AS119">
        <v>2</v>
      </c>
      <c r="AT119">
        <v>1.5</v>
      </c>
      <c r="AU119">
        <v>2.5</v>
      </c>
      <c r="AV119">
        <v>2</v>
      </c>
      <c r="AW119">
        <v>2.3333333333333299</v>
      </c>
      <c r="AX119">
        <v>1.6666666666666701</v>
      </c>
      <c r="AY119">
        <v>8.1833644221182306E-2</v>
      </c>
      <c r="AZ119">
        <f>VLOOKUP(B119,[1]Sheet1!$A:$B,2,FALSE)</f>
        <v>10000</v>
      </c>
      <c r="BA119" s="2">
        <v>3.6759893403258299E-5</v>
      </c>
      <c r="BB119">
        <v>4.2940674869046203E-3</v>
      </c>
      <c r="BC119">
        <v>0.10807703363035399</v>
      </c>
      <c r="BD119">
        <v>0.41362757932797201</v>
      </c>
      <c r="BE119">
        <v>155</v>
      </c>
      <c r="BF119">
        <f>VLOOKUP(B119,[2]Sheet2!$A:$B,2,FALSE)</f>
        <v>1200</v>
      </c>
      <c r="BG119">
        <v>50</v>
      </c>
      <c r="BH119">
        <v>33</v>
      </c>
      <c r="BI119">
        <v>27</v>
      </c>
      <c r="BJ119">
        <v>15</v>
      </c>
      <c r="BK119">
        <v>4.58</v>
      </c>
      <c r="BL119">
        <v>4.58</v>
      </c>
      <c r="BM119">
        <v>4.5454545454545503</v>
      </c>
      <c r="BN119">
        <v>4.4444444444444402</v>
      </c>
      <c r="BO119">
        <v>4.2666666666666702</v>
      </c>
      <c r="BP119">
        <v>0.26523174521813098</v>
      </c>
      <c r="BQ119">
        <v>8.1899087611899193E-3</v>
      </c>
      <c r="BR119">
        <v>0</v>
      </c>
      <c r="BS119">
        <v>0</v>
      </c>
      <c r="BT119">
        <v>0</v>
      </c>
      <c r="BU119">
        <v>0</v>
      </c>
      <c r="BV119">
        <v>0.41035493899999997</v>
      </c>
      <c r="BW119">
        <v>1038</v>
      </c>
      <c r="BX119">
        <v>0.57509072949983098</v>
      </c>
    </row>
    <row r="120" spans="1:76" x14ac:dyDescent="0.3">
      <c r="A120">
        <v>119</v>
      </c>
      <c r="B120" t="s">
        <v>294</v>
      </c>
      <c r="C120" t="str">
        <f>VLOOKUP(B120,[3]Sheet1!$A:$B,2,FALSE)</f>
        <v>IC근처</v>
      </c>
      <c r="D120">
        <v>34.768909999999998</v>
      </c>
      <c r="E120">
        <v>127.69745</v>
      </c>
      <c r="F120" s="3">
        <v>42551</v>
      </c>
      <c r="G120" s="1">
        <v>85049</v>
      </c>
      <c r="H120" s="1">
        <v>80139</v>
      </c>
      <c r="I120" s="1">
        <v>82122</v>
      </c>
      <c r="J120" s="1">
        <v>80349</v>
      </c>
      <c r="K120" s="1">
        <v>87769</v>
      </c>
      <c r="L120" s="1">
        <v>85857</v>
      </c>
      <c r="M120" s="1">
        <v>78363</v>
      </c>
      <c r="N120" s="1">
        <v>5944</v>
      </c>
      <c r="O120" s="1">
        <v>4829</v>
      </c>
      <c r="P120" s="1">
        <v>9744</v>
      </c>
      <c r="Q120" s="1">
        <v>11665</v>
      </c>
      <c r="R120" s="1">
        <v>13151</v>
      </c>
      <c r="S120" s="1">
        <v>15211</v>
      </c>
      <c r="T120" s="1">
        <v>13204</v>
      </c>
      <c r="U120" s="1">
        <v>9176</v>
      </c>
      <c r="V120" s="1">
        <v>3661</v>
      </c>
      <c r="W120" s="1">
        <v>2129</v>
      </c>
      <c r="X120" s="1">
        <v>3248</v>
      </c>
      <c r="Y120" s="1">
        <v>3046</v>
      </c>
      <c r="Z120" s="1">
        <v>4105</v>
      </c>
      <c r="AA120" s="1">
        <v>4186</v>
      </c>
      <c r="AB120" s="1">
        <v>5016</v>
      </c>
      <c r="AC120" s="1">
        <v>5384</v>
      </c>
      <c r="AD120" s="1">
        <v>5139</v>
      </c>
      <c r="AE120" s="1">
        <v>9994</v>
      </c>
      <c r="AF120" s="1">
        <v>2945</v>
      </c>
      <c r="AG120" s="1">
        <v>2398</v>
      </c>
      <c r="AH120" s="1">
        <v>2678</v>
      </c>
      <c r="AI120" s="1">
        <v>2430</v>
      </c>
      <c r="AJ120" s="1">
        <v>3037</v>
      </c>
      <c r="AK120" s="1">
        <v>3332</v>
      </c>
      <c r="AL120" s="1">
        <v>4146</v>
      </c>
      <c r="AM120" s="1">
        <v>4435</v>
      </c>
      <c r="AN120" s="1">
        <v>3772</v>
      </c>
      <c r="AO120" s="1">
        <v>7836</v>
      </c>
      <c r="AP120" t="s">
        <v>295</v>
      </c>
      <c r="AQ120">
        <v>2.3624917491178299</v>
      </c>
      <c r="AR120">
        <v>26072</v>
      </c>
      <c r="AS120">
        <v>1.1666666666666701</v>
      </c>
      <c r="AT120">
        <v>1</v>
      </c>
      <c r="AU120">
        <v>1</v>
      </c>
      <c r="AV120">
        <v>1.5</v>
      </c>
      <c r="AW120">
        <v>1</v>
      </c>
      <c r="AX120">
        <v>1.3333333333333299</v>
      </c>
      <c r="AY120">
        <v>3.1478926531125699</v>
      </c>
      <c r="AZ120">
        <f>VLOOKUP(B120,[1]Sheet1!$A:$B,2,FALSE)</f>
        <v>3300</v>
      </c>
      <c r="BA120">
        <v>0.80065787499097396</v>
      </c>
      <c r="BB120" s="2">
        <v>195000000</v>
      </c>
      <c r="BC120">
        <v>1026</v>
      </c>
      <c r="BD120">
        <v>8471</v>
      </c>
      <c r="BE120">
        <v>491</v>
      </c>
      <c r="BF120">
        <f>VLOOKUP(B120,[2]Sheet2!$A:$B,2,FALSE)</f>
        <v>790</v>
      </c>
      <c r="BG120">
        <v>83</v>
      </c>
      <c r="BH120">
        <v>57</v>
      </c>
      <c r="BI120">
        <v>45</v>
      </c>
      <c r="BJ120">
        <v>24</v>
      </c>
      <c r="BK120">
        <v>4.5051020408163298</v>
      </c>
      <c r="BL120">
        <v>4.4759036144578301</v>
      </c>
      <c r="BM120">
        <v>4.3947368421052602</v>
      </c>
      <c r="BN120">
        <v>4.3</v>
      </c>
      <c r="BO120">
        <v>4.375</v>
      </c>
      <c r="BP120">
        <v>0.93211519659433995</v>
      </c>
      <c r="BQ120">
        <v>23382420000</v>
      </c>
      <c r="BR120">
        <v>1</v>
      </c>
      <c r="BS120">
        <v>1</v>
      </c>
      <c r="BT120">
        <v>1</v>
      </c>
      <c r="BU120">
        <v>1</v>
      </c>
      <c r="BV120">
        <v>0.49589889300000001</v>
      </c>
      <c r="BW120">
        <v>2508</v>
      </c>
      <c r="BX120">
        <v>0.43993452923062498</v>
      </c>
    </row>
    <row r="121" spans="1:76" x14ac:dyDescent="0.3">
      <c r="A121">
        <v>120</v>
      </c>
      <c r="B121" t="s">
        <v>296</v>
      </c>
      <c r="C121" t="str">
        <f>VLOOKUP(B121,[3]Sheet1!$A:$B,2,FALSE)</f>
        <v>아파트</v>
      </c>
      <c r="D121">
        <v>34.759830000000001</v>
      </c>
      <c r="E121">
        <v>127.66712</v>
      </c>
      <c r="F121" s="3">
        <v>43969</v>
      </c>
      <c r="G121" s="1">
        <v>155820</v>
      </c>
      <c r="H121" s="1">
        <v>151672</v>
      </c>
      <c r="I121" s="1">
        <v>156225</v>
      </c>
      <c r="J121" s="1">
        <v>140737</v>
      </c>
      <c r="K121" s="1">
        <v>161479</v>
      </c>
      <c r="L121" s="1">
        <v>153490</v>
      </c>
      <c r="M121" s="1">
        <v>123620</v>
      </c>
      <c r="N121" s="1">
        <v>6396</v>
      </c>
      <c r="O121" s="1">
        <v>3813</v>
      </c>
      <c r="P121" s="1">
        <v>17101</v>
      </c>
      <c r="Q121" s="1">
        <v>23335</v>
      </c>
      <c r="R121" s="1">
        <v>26886</v>
      </c>
      <c r="S121" s="1">
        <v>29680</v>
      </c>
      <c r="T121" s="1">
        <v>26188</v>
      </c>
      <c r="U121" s="1">
        <v>15336</v>
      </c>
      <c r="V121" s="1">
        <v>6104</v>
      </c>
      <c r="W121" s="1">
        <v>4243</v>
      </c>
      <c r="X121" s="1">
        <v>6576</v>
      </c>
      <c r="Y121" s="1">
        <v>6484</v>
      </c>
      <c r="Z121" s="1">
        <v>8866</v>
      </c>
      <c r="AA121" s="1">
        <v>9558</v>
      </c>
      <c r="AB121" s="1">
        <v>10856</v>
      </c>
      <c r="AC121" s="1">
        <v>10710</v>
      </c>
      <c r="AD121" s="1">
        <v>9079</v>
      </c>
      <c r="AE121" s="1">
        <v>14086</v>
      </c>
      <c r="AF121" s="1">
        <v>5865</v>
      </c>
      <c r="AG121" s="1">
        <v>3784</v>
      </c>
      <c r="AH121" s="1">
        <v>4208</v>
      </c>
      <c r="AI121" s="1">
        <v>4195</v>
      </c>
      <c r="AJ121" s="1">
        <v>6616</v>
      </c>
      <c r="AK121" s="1">
        <v>6942</v>
      </c>
      <c r="AL121" s="1">
        <v>7279</v>
      </c>
      <c r="AM121" s="1">
        <v>7161</v>
      </c>
      <c r="AN121" s="1">
        <v>5722</v>
      </c>
      <c r="AO121" s="1">
        <v>10325</v>
      </c>
      <c r="AP121" t="s">
        <v>295</v>
      </c>
      <c r="AQ121">
        <v>1.18110507522144</v>
      </c>
      <c r="AR121">
        <v>26072</v>
      </c>
      <c r="AS121">
        <v>1.5</v>
      </c>
      <c r="AT121">
        <v>2.5</v>
      </c>
      <c r="AU121">
        <v>1</v>
      </c>
      <c r="AV121">
        <v>1</v>
      </c>
      <c r="AW121">
        <v>2</v>
      </c>
      <c r="AX121">
        <v>1</v>
      </c>
      <c r="AY121">
        <v>9.3755766989120394E-3</v>
      </c>
      <c r="AZ121">
        <f>VLOOKUP(B121,[1]Sheet1!$A:$B,2,FALSE)</f>
        <v>1100</v>
      </c>
      <c r="BA121" s="2">
        <v>2.3311821953873201E-5</v>
      </c>
      <c r="BB121">
        <v>2.00998903642344E-3</v>
      </c>
      <c r="BC121">
        <v>5.4325955734406399E-2</v>
      </c>
      <c r="BD121">
        <v>0.129106664173057</v>
      </c>
      <c r="BE121">
        <v>329</v>
      </c>
      <c r="BF121">
        <f>VLOOKUP(B121,[2]Sheet2!$A:$B,2,FALSE)</f>
        <v>1500</v>
      </c>
      <c r="BG121">
        <v>52</v>
      </c>
      <c r="BH121">
        <v>52</v>
      </c>
      <c r="BI121">
        <v>52</v>
      </c>
      <c r="BJ121">
        <v>51</v>
      </c>
      <c r="BK121">
        <v>4.6826923076923102</v>
      </c>
      <c r="BL121">
        <v>4.6826923076923102</v>
      </c>
      <c r="BM121">
        <v>4.6826923076923102</v>
      </c>
      <c r="BN121">
        <v>4.6826923076923102</v>
      </c>
      <c r="BO121">
        <v>4.7156862745097996</v>
      </c>
      <c r="BP121">
        <v>0.139956290874162</v>
      </c>
      <c r="BQ121">
        <v>7.6501196368548401E-3</v>
      </c>
      <c r="BR121">
        <v>0</v>
      </c>
      <c r="BS121">
        <v>0</v>
      </c>
      <c r="BT121">
        <v>0</v>
      </c>
      <c r="BU121">
        <v>1</v>
      </c>
      <c r="BV121">
        <v>0.25963241500000001</v>
      </c>
      <c r="BW121">
        <v>1622</v>
      </c>
      <c r="BX121">
        <v>0.59147928700554397</v>
      </c>
    </row>
    <row r="122" spans="1:76" x14ac:dyDescent="0.3">
      <c r="A122">
        <v>121</v>
      </c>
      <c r="B122" t="s">
        <v>297</v>
      </c>
      <c r="C122" t="str">
        <f>VLOOKUP(B122,[3]Sheet1!$A:$B,2,FALSE)</f>
        <v>IC근처</v>
      </c>
      <c r="D122">
        <v>37.265979999999999</v>
      </c>
      <c r="E122">
        <v>127.63853</v>
      </c>
      <c r="F122" s="3">
        <v>43395</v>
      </c>
      <c r="G122" s="1">
        <v>39601</v>
      </c>
      <c r="H122" s="1">
        <v>40108</v>
      </c>
      <c r="I122" s="1">
        <v>39962</v>
      </c>
      <c r="J122" s="1">
        <v>39560</v>
      </c>
      <c r="K122" s="1">
        <v>39972</v>
      </c>
      <c r="L122" s="1">
        <v>40436</v>
      </c>
      <c r="M122" s="1">
        <v>39083</v>
      </c>
      <c r="N122" s="1">
        <v>4161</v>
      </c>
      <c r="O122" s="1">
        <v>3805</v>
      </c>
      <c r="P122" s="1">
        <v>4626</v>
      </c>
      <c r="Q122" s="1">
        <v>4629</v>
      </c>
      <c r="R122" s="1">
        <v>5418</v>
      </c>
      <c r="S122" s="1">
        <v>5429</v>
      </c>
      <c r="T122" s="1">
        <v>6592</v>
      </c>
      <c r="U122" s="1">
        <v>5159</v>
      </c>
      <c r="V122" s="1">
        <v>1667</v>
      </c>
      <c r="W122" s="1">
        <v>2011</v>
      </c>
      <c r="X122" s="1">
        <v>1532</v>
      </c>
      <c r="Y122" s="1">
        <v>1816</v>
      </c>
      <c r="Z122" s="1">
        <v>2252</v>
      </c>
      <c r="AA122" s="1">
        <v>2560</v>
      </c>
      <c r="AB122" s="1">
        <v>2644</v>
      </c>
      <c r="AC122" s="1">
        <v>2502</v>
      </c>
      <c r="AD122" s="1">
        <v>2117</v>
      </c>
      <c r="AE122" s="1">
        <v>3497</v>
      </c>
      <c r="AF122" s="1">
        <v>1620</v>
      </c>
      <c r="AG122" s="1">
        <v>1577</v>
      </c>
      <c r="AH122" s="1">
        <v>1180</v>
      </c>
      <c r="AI122" s="1">
        <v>1083</v>
      </c>
      <c r="AJ122" s="1">
        <v>1806</v>
      </c>
      <c r="AK122" s="1">
        <v>1796</v>
      </c>
      <c r="AL122" s="1">
        <v>1972</v>
      </c>
      <c r="AM122" s="1">
        <v>1752</v>
      </c>
      <c r="AN122" s="1">
        <v>1568</v>
      </c>
      <c r="AO122" s="1">
        <v>2881</v>
      </c>
      <c r="AP122" t="s">
        <v>298</v>
      </c>
      <c r="AQ122">
        <v>1.7717448906675899</v>
      </c>
      <c r="AR122">
        <v>43308</v>
      </c>
      <c r="AS122">
        <v>2</v>
      </c>
      <c r="AT122">
        <v>2</v>
      </c>
      <c r="AU122">
        <v>2</v>
      </c>
      <c r="AV122">
        <v>2</v>
      </c>
      <c r="AW122">
        <v>2</v>
      </c>
      <c r="AX122">
        <v>2</v>
      </c>
      <c r="AY122">
        <v>17.013875369079202</v>
      </c>
      <c r="AZ122">
        <f>VLOOKUP(B122,[1]Sheet1!$A:$B,2,FALSE)</f>
        <v>10000</v>
      </c>
      <c r="BA122">
        <v>0.25045044796018001</v>
      </c>
      <c r="BB122" s="2">
        <v>120000000</v>
      </c>
      <c r="BC122">
        <v>810</v>
      </c>
      <c r="BD122">
        <v>7496</v>
      </c>
      <c r="BE122">
        <v>750</v>
      </c>
      <c r="BF122">
        <f>VLOOKUP(B122,[2]Sheet2!$A:$B,2,FALSE)</f>
        <v>2100</v>
      </c>
      <c r="BG122">
        <v>61</v>
      </c>
      <c r="BH122">
        <v>40</v>
      </c>
      <c r="BI122">
        <v>31</v>
      </c>
      <c r="BJ122">
        <v>19</v>
      </c>
      <c r="BK122">
        <v>4.5126582278480996</v>
      </c>
      <c r="BL122">
        <v>4.4672131147540997</v>
      </c>
      <c r="BM122">
        <v>4.3375000000000004</v>
      </c>
      <c r="BN122">
        <v>4.3064516129032304</v>
      </c>
      <c r="BO122">
        <v>4.1578947368421098</v>
      </c>
      <c r="BP122">
        <v>12.6346424760962</v>
      </c>
      <c r="BQ122">
        <v>22576140000</v>
      </c>
      <c r="BR122">
        <v>0</v>
      </c>
      <c r="BS122">
        <v>0</v>
      </c>
      <c r="BT122">
        <v>0</v>
      </c>
      <c r="BU122">
        <v>0</v>
      </c>
      <c r="BV122">
        <v>0.23088823</v>
      </c>
      <c r="BW122">
        <v>1240</v>
      </c>
      <c r="BX122">
        <v>0.23256627642573899</v>
      </c>
    </row>
    <row r="123" spans="1:76" x14ac:dyDescent="0.3">
      <c r="A123">
        <v>122</v>
      </c>
      <c r="B123" t="s">
        <v>299</v>
      </c>
      <c r="C123" t="str">
        <f>VLOOKUP(B123,[3]Sheet1!$A:$B,2,FALSE)</f>
        <v>아파트</v>
      </c>
      <c r="D123">
        <v>37.483499999999999</v>
      </c>
      <c r="E123">
        <v>126.80928</v>
      </c>
      <c r="F123" s="3">
        <v>42076</v>
      </c>
      <c r="G123" s="1">
        <v>131621</v>
      </c>
      <c r="H123" s="1">
        <v>126422</v>
      </c>
      <c r="I123" s="1">
        <v>136139</v>
      </c>
      <c r="J123" s="1">
        <v>136936</v>
      </c>
      <c r="K123" s="1">
        <v>130533</v>
      </c>
      <c r="L123" s="1">
        <v>117355</v>
      </c>
      <c r="M123" s="1">
        <v>97049</v>
      </c>
      <c r="N123" s="1">
        <v>3880</v>
      </c>
      <c r="O123" s="1">
        <v>2840</v>
      </c>
      <c r="P123" s="1">
        <v>16335</v>
      </c>
      <c r="Q123" s="1">
        <v>16797</v>
      </c>
      <c r="R123" s="1">
        <v>19212</v>
      </c>
      <c r="S123" s="1">
        <v>23026</v>
      </c>
      <c r="T123" s="1">
        <v>27657</v>
      </c>
      <c r="U123" s="1">
        <v>14420</v>
      </c>
      <c r="V123" s="1">
        <v>2509</v>
      </c>
      <c r="W123" s="1">
        <v>3730</v>
      </c>
      <c r="X123" s="1">
        <v>6259</v>
      </c>
      <c r="Y123" s="1">
        <v>6029</v>
      </c>
      <c r="Z123" s="1">
        <v>7410</v>
      </c>
      <c r="AA123" s="1">
        <v>6723</v>
      </c>
      <c r="AB123" s="1">
        <v>7117</v>
      </c>
      <c r="AC123" s="1">
        <v>6398</v>
      </c>
      <c r="AD123" s="1">
        <v>6780</v>
      </c>
      <c r="AE123" s="1">
        <v>15730</v>
      </c>
      <c r="AF123" s="1">
        <v>2697</v>
      </c>
      <c r="AG123" s="1">
        <v>4565</v>
      </c>
      <c r="AH123" s="1">
        <v>5652</v>
      </c>
      <c r="AI123" s="1">
        <v>4866</v>
      </c>
      <c r="AJ123" s="1">
        <v>5319</v>
      </c>
      <c r="AK123" s="1">
        <v>5072</v>
      </c>
      <c r="AL123" s="1">
        <v>5068</v>
      </c>
      <c r="AM123" s="1">
        <v>4948</v>
      </c>
      <c r="AN123" s="1">
        <v>5392</v>
      </c>
      <c r="AO123" s="1">
        <v>11837</v>
      </c>
      <c r="AP123" t="s">
        <v>300</v>
      </c>
      <c r="AQ123">
        <v>2.4545583091229801</v>
      </c>
      <c r="AR123">
        <v>40070</v>
      </c>
      <c r="AS123">
        <v>2.8333333333333299</v>
      </c>
      <c r="AT123">
        <v>2.5</v>
      </c>
      <c r="AU123">
        <v>3</v>
      </c>
      <c r="AV123">
        <v>3</v>
      </c>
      <c r="AW123">
        <v>2.6666666666666701</v>
      </c>
      <c r="AX123">
        <v>3</v>
      </c>
      <c r="AY123">
        <v>2.4859868400048399</v>
      </c>
      <c r="AZ123">
        <f>VLOOKUP(B123,[1]Sheet1!$A:$B,2,FALSE)</f>
        <v>10000</v>
      </c>
      <c r="BA123">
        <v>0.39115552964557898</v>
      </c>
      <c r="BB123" s="2">
        <v>860000000</v>
      </c>
      <c r="BC123">
        <v>445</v>
      </c>
      <c r="BD123">
        <v>3266</v>
      </c>
      <c r="BE123">
        <v>256</v>
      </c>
      <c r="BF123">
        <f>VLOOKUP(B123,[2]Sheet2!$A:$B,2,FALSE)</f>
        <v>3100</v>
      </c>
      <c r="BG123">
        <v>200</v>
      </c>
      <c r="BH123">
        <v>125</v>
      </c>
      <c r="BI123">
        <v>96</v>
      </c>
      <c r="BJ123">
        <v>56</v>
      </c>
      <c r="BK123">
        <v>4.47735849056604</v>
      </c>
      <c r="BL123">
        <v>4.5075000000000003</v>
      </c>
      <c r="BM123">
        <v>4.6040000000000001</v>
      </c>
      <c r="BN123">
        <v>4.5989583333333304</v>
      </c>
      <c r="BO123">
        <v>4.6964285714285703</v>
      </c>
      <c r="BP123">
        <v>0.304011061857622</v>
      </c>
      <c r="BQ123">
        <v>28971881500</v>
      </c>
      <c r="BR123">
        <v>1</v>
      </c>
      <c r="BS123">
        <v>2</v>
      </c>
      <c r="BT123">
        <v>5</v>
      </c>
      <c r="BU123">
        <v>17</v>
      </c>
      <c r="BV123">
        <v>0.26845005199999999</v>
      </c>
      <c r="BW123">
        <v>7962</v>
      </c>
      <c r="BX123">
        <v>0.61949253982334895</v>
      </c>
    </row>
    <row r="124" spans="1:76" x14ac:dyDescent="0.3">
      <c r="A124">
        <v>123</v>
      </c>
      <c r="B124" t="s">
        <v>301</v>
      </c>
      <c r="C124" t="str">
        <f>VLOOKUP(B124,[3]Sheet1!$A:$B,2,FALSE)</f>
        <v>아파트</v>
      </c>
      <c r="D124">
        <v>37.570230000000002</v>
      </c>
      <c r="E124">
        <v>126.93385000000001</v>
      </c>
      <c r="F124" s="3">
        <v>42094</v>
      </c>
      <c r="G124" s="1">
        <v>59657</v>
      </c>
      <c r="H124" s="1">
        <v>56883</v>
      </c>
      <c r="I124" s="1">
        <v>62475</v>
      </c>
      <c r="J124" s="1">
        <v>63394</v>
      </c>
      <c r="K124" s="1">
        <v>60615</v>
      </c>
      <c r="L124" s="1">
        <v>49514</v>
      </c>
      <c r="M124" s="1">
        <v>41268</v>
      </c>
      <c r="N124" s="1">
        <v>1790</v>
      </c>
      <c r="O124" s="1">
        <v>1157</v>
      </c>
      <c r="P124" s="1">
        <v>6193</v>
      </c>
      <c r="Q124" s="1">
        <v>9495</v>
      </c>
      <c r="R124" s="1">
        <v>10916</v>
      </c>
      <c r="S124" s="1">
        <v>10859</v>
      </c>
      <c r="T124" s="1">
        <v>9820</v>
      </c>
      <c r="U124" s="1">
        <v>5469</v>
      </c>
      <c r="V124" s="1">
        <v>1027</v>
      </c>
      <c r="W124" s="1">
        <v>1536</v>
      </c>
      <c r="X124" s="1">
        <v>2703</v>
      </c>
      <c r="Y124" s="1">
        <v>2918</v>
      </c>
      <c r="Z124" s="1">
        <v>3358</v>
      </c>
      <c r="AA124" s="1">
        <v>3259</v>
      </c>
      <c r="AB124" s="1">
        <v>3334</v>
      </c>
      <c r="AC124" s="1">
        <v>3346</v>
      </c>
      <c r="AD124" s="1">
        <v>2903</v>
      </c>
      <c r="AE124" s="1">
        <v>7135</v>
      </c>
      <c r="AF124" s="1">
        <v>1053</v>
      </c>
      <c r="AG124" s="1">
        <v>1922</v>
      </c>
      <c r="AH124" s="1">
        <v>2758</v>
      </c>
      <c r="AI124" s="1">
        <v>2495</v>
      </c>
      <c r="AJ124" s="1">
        <v>2476</v>
      </c>
      <c r="AK124" s="1">
        <v>2313</v>
      </c>
      <c r="AL124" s="1">
        <v>2777</v>
      </c>
      <c r="AM124" s="1">
        <v>2298</v>
      </c>
      <c r="AN124" s="1">
        <v>1933</v>
      </c>
      <c r="AO124" s="1">
        <v>4133</v>
      </c>
      <c r="AP124" t="s">
        <v>302</v>
      </c>
      <c r="AQ124">
        <v>1.21727228672295</v>
      </c>
      <c r="AR124">
        <v>27139</v>
      </c>
      <c r="AS124">
        <v>2.6666666666666701</v>
      </c>
      <c r="AT124">
        <v>2.5</v>
      </c>
      <c r="AU124">
        <v>2.5</v>
      </c>
      <c r="AV124">
        <v>3</v>
      </c>
      <c r="AW124">
        <v>2.6666666666666701</v>
      </c>
      <c r="AX124">
        <v>2.6666666666666701</v>
      </c>
      <c r="AY124">
        <v>5.6398535654719497</v>
      </c>
      <c r="AZ124">
        <f>VLOOKUP(B124,[1]Sheet1!$A:$B,2,FALSE)</f>
        <v>473</v>
      </c>
      <c r="BA124">
        <v>0.21270028850251599</v>
      </c>
      <c r="BB124" s="2">
        <v>800000000</v>
      </c>
      <c r="BC124">
        <v>32</v>
      </c>
      <c r="BD124">
        <v>16293</v>
      </c>
      <c r="BE124">
        <v>203</v>
      </c>
      <c r="BF124">
        <f>VLOOKUP(B124,[2]Sheet2!$A:$B,2,FALSE)</f>
        <v>141</v>
      </c>
      <c r="BG124">
        <v>123</v>
      </c>
      <c r="BH124">
        <v>83</v>
      </c>
      <c r="BI124">
        <v>64</v>
      </c>
      <c r="BJ124">
        <v>28</v>
      </c>
      <c r="BK124">
        <v>4.4864864864864904</v>
      </c>
      <c r="BL124">
        <v>4.48780487804878</v>
      </c>
      <c r="BM124">
        <v>4.4397590361445802</v>
      </c>
      <c r="BN124">
        <v>4.4453125</v>
      </c>
      <c r="BO124">
        <v>4.3571428571428603</v>
      </c>
      <c r="BP124">
        <v>3.7922494147750299E-2</v>
      </c>
      <c r="BQ124" s="2">
        <v>13900000000</v>
      </c>
      <c r="BR124">
        <v>1</v>
      </c>
      <c r="BS124">
        <v>4</v>
      </c>
      <c r="BT124">
        <v>29</v>
      </c>
      <c r="BU124">
        <v>193</v>
      </c>
      <c r="BV124">
        <v>0.34274692400000001</v>
      </c>
      <c r="BW124">
        <v>4215</v>
      </c>
      <c r="BX124">
        <v>0.47517880123837097</v>
      </c>
    </row>
    <row r="125" spans="1:76" x14ac:dyDescent="0.3">
      <c r="A125">
        <v>124</v>
      </c>
      <c r="B125" t="s">
        <v>303</v>
      </c>
      <c r="C125" t="str">
        <f>VLOOKUP(B125,[3]Sheet1!$A:$B,2,FALSE)</f>
        <v>아파트</v>
      </c>
      <c r="D125">
        <v>37.504570000000001</v>
      </c>
      <c r="E125">
        <v>126.91006</v>
      </c>
      <c r="F125" s="3">
        <v>41942</v>
      </c>
      <c r="G125" s="1">
        <v>121345</v>
      </c>
      <c r="H125" s="1">
        <v>116406</v>
      </c>
      <c r="I125" s="1">
        <v>124289</v>
      </c>
      <c r="J125" s="1">
        <v>125434</v>
      </c>
      <c r="K125" s="1">
        <v>123974</v>
      </c>
      <c r="L125" s="1">
        <v>112280</v>
      </c>
      <c r="M125" s="1">
        <v>95586</v>
      </c>
      <c r="N125" s="1">
        <v>7404</v>
      </c>
      <c r="O125" s="1">
        <v>6179</v>
      </c>
      <c r="P125" s="1">
        <v>14135</v>
      </c>
      <c r="Q125" s="1">
        <v>15936</v>
      </c>
      <c r="R125" s="1">
        <v>16957</v>
      </c>
      <c r="S125" s="1">
        <v>19985</v>
      </c>
      <c r="T125" s="1">
        <v>21857</v>
      </c>
      <c r="U125" s="1">
        <v>13970</v>
      </c>
      <c r="V125" s="1">
        <v>2825</v>
      </c>
      <c r="W125" s="1">
        <v>2258</v>
      </c>
      <c r="X125" s="1">
        <v>4909</v>
      </c>
      <c r="Y125" s="1">
        <v>5399</v>
      </c>
      <c r="Z125" s="1">
        <v>6895</v>
      </c>
      <c r="AA125" s="1">
        <v>6587</v>
      </c>
      <c r="AB125" s="1">
        <v>7153</v>
      </c>
      <c r="AC125" s="1">
        <v>7260</v>
      </c>
      <c r="AD125" s="1">
        <v>7316</v>
      </c>
      <c r="AE125" s="1">
        <v>17628</v>
      </c>
      <c r="AF125" s="1">
        <v>2409</v>
      </c>
      <c r="AG125" s="1">
        <v>2810</v>
      </c>
      <c r="AH125" s="1">
        <v>4377</v>
      </c>
      <c r="AI125" s="1">
        <v>4020</v>
      </c>
      <c r="AJ125" s="1">
        <v>4065</v>
      </c>
      <c r="AK125" s="1">
        <v>4465</v>
      </c>
      <c r="AL125" s="1">
        <v>4605</v>
      </c>
      <c r="AM125" s="1">
        <v>4763</v>
      </c>
      <c r="AN125" s="1">
        <v>4826</v>
      </c>
      <c r="AO125" s="1">
        <v>11858</v>
      </c>
      <c r="AP125" t="s">
        <v>304</v>
      </c>
      <c r="AQ125">
        <v>0.67417276272017201</v>
      </c>
      <c r="AR125">
        <v>32799</v>
      </c>
      <c r="AS125">
        <v>1</v>
      </c>
      <c r="AT125">
        <v>1.5</v>
      </c>
      <c r="AU125">
        <v>1.5</v>
      </c>
      <c r="AV125">
        <v>0</v>
      </c>
      <c r="AW125">
        <v>0</v>
      </c>
      <c r="AX125">
        <v>2</v>
      </c>
      <c r="AY125">
        <v>3.2845217801808499</v>
      </c>
      <c r="AZ125">
        <f>VLOOKUP(B125,[1]Sheet1!$A:$B,2,FALSE)</f>
        <v>3000</v>
      </c>
      <c r="BA125">
        <v>0.33042751503200601</v>
      </c>
      <c r="BB125" s="2">
        <v>1450000000</v>
      </c>
      <c r="BC125">
        <v>949</v>
      </c>
      <c r="BD125">
        <v>1683</v>
      </c>
      <c r="BE125">
        <v>1100</v>
      </c>
      <c r="BF125">
        <f>VLOOKUP(B125,[2]Sheet2!$A:$B,2,FALSE)</f>
        <v>1900</v>
      </c>
      <c r="BG125">
        <v>224</v>
      </c>
      <c r="BH125">
        <v>157</v>
      </c>
      <c r="BI125">
        <v>124</v>
      </c>
      <c r="BJ125">
        <v>57</v>
      </c>
      <c r="BK125">
        <v>4.6126279863481203</v>
      </c>
      <c r="BL125">
        <v>4.6272321428571397</v>
      </c>
      <c r="BM125">
        <v>4.5605095541401299</v>
      </c>
      <c r="BN125">
        <v>4.5322580645161299</v>
      </c>
      <c r="BO125">
        <v>4.4473684210526301</v>
      </c>
      <c r="BP125">
        <v>1.1223585834439</v>
      </c>
      <c r="BQ125">
        <v>30413210000</v>
      </c>
      <c r="BR125">
        <v>0</v>
      </c>
      <c r="BS125">
        <v>24</v>
      </c>
      <c r="BT125">
        <v>84</v>
      </c>
      <c r="BU125">
        <v>140</v>
      </c>
      <c r="BV125">
        <v>0.58686023899999995</v>
      </c>
      <c r="BW125">
        <v>9383</v>
      </c>
      <c r="BX125">
        <v>0.91875149328021299</v>
      </c>
    </row>
    <row r="126" spans="1:76" x14ac:dyDescent="0.3">
      <c r="A126">
        <v>125</v>
      </c>
      <c r="B126" t="s">
        <v>305</v>
      </c>
      <c r="C126" t="str">
        <f>VLOOKUP(B126,[3]Sheet1!$A:$B,2,FALSE)</f>
        <v>IC근처</v>
      </c>
      <c r="D126">
        <v>37.142719999999997</v>
      </c>
      <c r="E126">
        <v>127.07677</v>
      </c>
      <c r="F126" s="3">
        <v>42137</v>
      </c>
      <c r="G126" s="1">
        <v>77665</v>
      </c>
      <c r="H126" s="1">
        <v>72519</v>
      </c>
      <c r="I126" s="1">
        <v>76610</v>
      </c>
      <c r="J126" s="1">
        <v>78668</v>
      </c>
      <c r="K126" s="1">
        <v>87705</v>
      </c>
      <c r="L126" s="1">
        <v>79569</v>
      </c>
      <c r="M126" s="1">
        <v>65729</v>
      </c>
      <c r="N126" s="1">
        <v>2412</v>
      </c>
      <c r="O126" s="1">
        <v>1875</v>
      </c>
      <c r="P126" s="1">
        <v>9483</v>
      </c>
      <c r="Q126" s="1">
        <v>12202</v>
      </c>
      <c r="R126" s="1">
        <v>13303</v>
      </c>
      <c r="S126" s="1">
        <v>15693</v>
      </c>
      <c r="T126" s="1">
        <v>14830</v>
      </c>
      <c r="U126" s="1">
        <v>7199</v>
      </c>
      <c r="V126" s="1">
        <v>1568</v>
      </c>
      <c r="W126" s="1">
        <v>1597</v>
      </c>
      <c r="X126" s="1">
        <v>3290</v>
      </c>
      <c r="Y126" s="1">
        <v>4388</v>
      </c>
      <c r="Z126" s="1">
        <v>6235</v>
      </c>
      <c r="AA126" s="1">
        <v>6720</v>
      </c>
      <c r="AB126" s="1">
        <v>6737</v>
      </c>
      <c r="AC126" s="1">
        <v>6155</v>
      </c>
      <c r="AD126" s="1">
        <v>5433</v>
      </c>
      <c r="AE126" s="1">
        <v>8011</v>
      </c>
      <c r="AF126" s="1">
        <v>1717</v>
      </c>
      <c r="AG126" s="1">
        <v>1376</v>
      </c>
      <c r="AH126" s="1">
        <v>2077</v>
      </c>
      <c r="AI126" s="1">
        <v>2434</v>
      </c>
      <c r="AJ126" s="1">
        <v>3258</v>
      </c>
      <c r="AK126" s="1">
        <v>3266</v>
      </c>
      <c r="AL126" s="1">
        <v>3276</v>
      </c>
      <c r="AM126" s="1">
        <v>2900</v>
      </c>
      <c r="AN126" s="1">
        <v>2499</v>
      </c>
      <c r="AO126" s="1">
        <v>4028</v>
      </c>
      <c r="AP126" t="s">
        <v>306</v>
      </c>
      <c r="AQ126">
        <v>2.2518713677129001</v>
      </c>
      <c r="AR126">
        <v>29380</v>
      </c>
      <c r="AS126">
        <v>2.8333333333333299</v>
      </c>
      <c r="AT126">
        <v>2.5</v>
      </c>
      <c r="AU126">
        <v>3</v>
      </c>
      <c r="AV126">
        <v>3</v>
      </c>
      <c r="AW126">
        <v>2.6666666666666701</v>
      </c>
      <c r="AX126">
        <v>3</v>
      </c>
      <c r="AY126">
        <v>0.59238813284668201</v>
      </c>
      <c r="AZ126">
        <f>VLOOKUP(B126,[1]Sheet1!$A:$B,2,FALSE)</f>
        <v>10000</v>
      </c>
      <c r="BA126">
        <v>1.00996973160675</v>
      </c>
      <c r="BB126" s="2">
        <v>430000000</v>
      </c>
      <c r="BC126">
        <v>1360</v>
      </c>
      <c r="BD126">
        <v>4788</v>
      </c>
      <c r="BE126">
        <v>789</v>
      </c>
      <c r="BF126">
        <f>VLOOKUP(B126,[2]Sheet2!$A:$B,2,FALSE)</f>
        <v>1400</v>
      </c>
      <c r="BG126">
        <v>113</v>
      </c>
      <c r="BH126">
        <v>70</v>
      </c>
      <c r="BI126">
        <v>47</v>
      </c>
      <c r="BJ126">
        <v>23</v>
      </c>
      <c r="BK126">
        <v>4.4028776978417303</v>
      </c>
      <c r="BL126">
        <v>4.3362831858407098</v>
      </c>
      <c r="BM126">
        <v>4.2214285714285698</v>
      </c>
      <c r="BN126">
        <v>4.2659574468085104</v>
      </c>
      <c r="BO126">
        <v>4.4782608695652204</v>
      </c>
      <c r="BP126">
        <v>2.0454139465267098</v>
      </c>
      <c r="BQ126">
        <v>12739510000</v>
      </c>
      <c r="BR126">
        <v>0</v>
      </c>
      <c r="BS126">
        <v>0</v>
      </c>
      <c r="BT126">
        <v>2</v>
      </c>
      <c r="BU126">
        <v>5</v>
      </c>
      <c r="BV126">
        <v>0.26416799299999999</v>
      </c>
      <c r="BW126">
        <v>8661</v>
      </c>
      <c r="BX126">
        <v>0.37923575394872699</v>
      </c>
    </row>
    <row r="127" spans="1:76" x14ac:dyDescent="0.3">
      <c r="A127">
        <v>126</v>
      </c>
      <c r="B127" t="s">
        <v>307</v>
      </c>
      <c r="C127" t="str">
        <f>VLOOKUP(B127,[3]Sheet1!$A:$B,2,FALSE)</f>
        <v>아파트</v>
      </c>
      <c r="D127">
        <v>35.223959999999998</v>
      </c>
      <c r="E127">
        <v>129.08656999999999</v>
      </c>
      <c r="F127" s="3">
        <v>43048</v>
      </c>
      <c r="G127" s="1">
        <v>297104</v>
      </c>
      <c r="H127" s="1">
        <v>296270</v>
      </c>
      <c r="I127" s="1">
        <v>300261</v>
      </c>
      <c r="J127" s="1">
        <v>298198</v>
      </c>
      <c r="K127" s="1">
        <v>303546</v>
      </c>
      <c r="L127" s="1">
        <v>311304</v>
      </c>
      <c r="M127" s="1">
        <v>278189</v>
      </c>
      <c r="N127" s="1">
        <v>19278</v>
      </c>
      <c r="O127" s="1">
        <v>12291</v>
      </c>
      <c r="P127" s="1">
        <v>27349</v>
      </c>
      <c r="Q127" s="1">
        <v>41314</v>
      </c>
      <c r="R127" s="1">
        <v>49712</v>
      </c>
      <c r="S127" s="1">
        <v>55800</v>
      </c>
      <c r="T127" s="1">
        <v>56256</v>
      </c>
      <c r="U127" s="1">
        <v>35824</v>
      </c>
      <c r="V127" s="1">
        <v>9574</v>
      </c>
      <c r="W127" s="1">
        <v>10782</v>
      </c>
      <c r="X127" s="1">
        <v>14318</v>
      </c>
      <c r="Y127" s="1">
        <v>12248</v>
      </c>
      <c r="Z127" s="1">
        <v>13459</v>
      </c>
      <c r="AA127" s="1">
        <v>13682</v>
      </c>
      <c r="AB127" s="1">
        <v>14074</v>
      </c>
      <c r="AC127" s="1">
        <v>12877</v>
      </c>
      <c r="AD127" s="1">
        <v>12454</v>
      </c>
      <c r="AE127" s="1">
        <v>37628</v>
      </c>
      <c r="AF127" s="1">
        <v>8956</v>
      </c>
      <c r="AG127" s="1">
        <v>11749</v>
      </c>
      <c r="AH127" s="1">
        <v>12398</v>
      </c>
      <c r="AI127" s="1">
        <v>10746</v>
      </c>
      <c r="AJ127" s="1">
        <v>13055</v>
      </c>
      <c r="AK127" s="1">
        <v>13248</v>
      </c>
      <c r="AL127" s="1">
        <v>13459</v>
      </c>
      <c r="AM127" s="1">
        <v>13061</v>
      </c>
      <c r="AN127" s="1">
        <v>12938</v>
      </c>
      <c r="AO127" s="1">
        <v>36912</v>
      </c>
      <c r="AP127" t="s">
        <v>130</v>
      </c>
      <c r="AQ127">
        <v>0.61533694099038205</v>
      </c>
      <c r="AR127">
        <v>134579</v>
      </c>
      <c r="AS127">
        <v>2.3333333333333299</v>
      </c>
      <c r="AT127">
        <v>3</v>
      </c>
      <c r="AU127">
        <v>2</v>
      </c>
      <c r="AV127">
        <v>2</v>
      </c>
      <c r="AW127">
        <v>2</v>
      </c>
      <c r="AX127">
        <v>2.6666666666666701</v>
      </c>
      <c r="AY127">
        <v>2.9066222291635899</v>
      </c>
      <c r="AZ127">
        <f>VLOOKUP(B127,[1]Sheet1!$A:$B,2,FALSE)</f>
        <v>405</v>
      </c>
      <c r="BA127">
        <v>0.201038449781376</v>
      </c>
      <c r="BB127" s="2">
        <v>1125000000</v>
      </c>
      <c r="BC127">
        <v>1938</v>
      </c>
      <c r="BD127">
        <v>1043</v>
      </c>
      <c r="BE127">
        <v>561</v>
      </c>
      <c r="BF127">
        <f>VLOOKUP(B127,[2]Sheet2!$A:$B,2,FALSE)</f>
        <v>1200</v>
      </c>
      <c r="BG127">
        <v>97</v>
      </c>
      <c r="BH127">
        <v>66</v>
      </c>
      <c r="BI127">
        <v>43</v>
      </c>
      <c r="BJ127">
        <v>34</v>
      </c>
      <c r="BK127">
        <v>4.6231343283582103</v>
      </c>
      <c r="BL127">
        <v>4.6340206185566997</v>
      </c>
      <c r="BM127">
        <v>4.5984848484848504</v>
      </c>
      <c r="BN127">
        <v>4.6279069767441898</v>
      </c>
      <c r="BO127">
        <v>4.5588235294117601</v>
      </c>
      <c r="BP127">
        <v>2.2707501113908299</v>
      </c>
      <c r="BQ127">
        <v>29995820500</v>
      </c>
      <c r="BR127">
        <v>0</v>
      </c>
      <c r="BS127">
        <v>0</v>
      </c>
      <c r="BT127">
        <v>4</v>
      </c>
      <c r="BU127">
        <v>10</v>
      </c>
      <c r="BV127">
        <v>0.42866797499999998</v>
      </c>
      <c r="BW127">
        <v>4979</v>
      </c>
      <c r="BX127">
        <v>0.44495795978673502</v>
      </c>
    </row>
    <row r="128" spans="1:76" x14ac:dyDescent="0.3">
      <c r="A128">
        <v>127</v>
      </c>
      <c r="B128" t="s">
        <v>308</v>
      </c>
      <c r="C128" t="str">
        <f>VLOOKUP(B128,[3]Sheet1!$A:$B,2,FALSE)</f>
        <v>IC근처</v>
      </c>
      <c r="D128">
        <v>37.239829999999998</v>
      </c>
      <c r="E128">
        <v>127.2105</v>
      </c>
      <c r="F128" s="3">
        <v>43724</v>
      </c>
      <c r="G128" s="1">
        <v>65179</v>
      </c>
      <c r="H128" s="1">
        <v>62828</v>
      </c>
      <c r="I128" s="1">
        <v>67158</v>
      </c>
      <c r="J128" s="1">
        <v>66807</v>
      </c>
      <c r="K128" s="1">
        <v>67104</v>
      </c>
      <c r="L128" s="1">
        <v>67002</v>
      </c>
      <c r="M128" s="1">
        <v>55968</v>
      </c>
      <c r="N128" s="1">
        <v>1692</v>
      </c>
      <c r="O128" s="1">
        <v>1288</v>
      </c>
      <c r="P128" s="1">
        <v>6965</v>
      </c>
      <c r="Q128" s="1">
        <v>10927</v>
      </c>
      <c r="R128" s="1">
        <v>12477</v>
      </c>
      <c r="S128" s="1">
        <v>13350</v>
      </c>
      <c r="T128" s="1">
        <v>12336</v>
      </c>
      <c r="U128" s="1">
        <v>5427</v>
      </c>
      <c r="V128" s="1">
        <v>1863</v>
      </c>
      <c r="W128" s="1">
        <v>2059</v>
      </c>
      <c r="X128" s="1">
        <v>2320</v>
      </c>
      <c r="Y128" s="1">
        <v>2327</v>
      </c>
      <c r="Z128" s="1">
        <v>3551</v>
      </c>
      <c r="AA128" s="1">
        <v>3984</v>
      </c>
      <c r="AB128" s="1">
        <v>4700</v>
      </c>
      <c r="AC128" s="1">
        <v>4945</v>
      </c>
      <c r="AD128" s="1">
        <v>4585</v>
      </c>
      <c r="AE128" s="1">
        <v>8243</v>
      </c>
      <c r="AF128" s="1">
        <v>1800</v>
      </c>
      <c r="AG128" s="1">
        <v>1770</v>
      </c>
      <c r="AH128" s="1">
        <v>1782</v>
      </c>
      <c r="AI128" s="1">
        <v>1594</v>
      </c>
      <c r="AJ128" s="1">
        <v>2227</v>
      </c>
      <c r="AK128" s="1">
        <v>2588</v>
      </c>
      <c r="AL128" s="1">
        <v>3047</v>
      </c>
      <c r="AM128" s="1">
        <v>3029</v>
      </c>
      <c r="AN128" s="1">
        <v>2785</v>
      </c>
      <c r="AO128" s="1">
        <v>5203</v>
      </c>
      <c r="AP128" t="s">
        <v>309</v>
      </c>
      <c r="AQ128">
        <v>4.5701047738874303</v>
      </c>
      <c r="AR128">
        <v>9170</v>
      </c>
      <c r="AS128">
        <v>1.1666666666666701</v>
      </c>
      <c r="AT128">
        <v>1</v>
      </c>
      <c r="AU128">
        <v>1</v>
      </c>
      <c r="AV128">
        <v>1.5</v>
      </c>
      <c r="AW128">
        <v>1.3333333333333299</v>
      </c>
      <c r="AX128">
        <v>1</v>
      </c>
      <c r="AY128">
        <v>3.2016899337235198</v>
      </c>
      <c r="AZ128">
        <f>VLOOKUP(B128,[1]Sheet1!$A:$B,2,FALSE)</f>
        <v>3100</v>
      </c>
      <c r="BA128">
        <v>0.46291865806039401</v>
      </c>
      <c r="BB128">
        <v>397500000</v>
      </c>
      <c r="BC128">
        <v>737</v>
      </c>
      <c r="BD128">
        <v>831</v>
      </c>
      <c r="BE128">
        <v>218</v>
      </c>
      <c r="BF128">
        <v>10000</v>
      </c>
      <c r="BG128">
        <v>115</v>
      </c>
      <c r="BH128">
        <v>65</v>
      </c>
      <c r="BI128">
        <v>46</v>
      </c>
      <c r="BJ128">
        <v>25</v>
      </c>
      <c r="BK128">
        <v>4.6380597014925398</v>
      </c>
      <c r="BL128">
        <v>4.6739130434782599</v>
      </c>
      <c r="BM128">
        <v>4.6692307692307704</v>
      </c>
      <c r="BN128">
        <v>4.6413043478260896</v>
      </c>
      <c r="BO128">
        <v>4.68</v>
      </c>
      <c r="BP128">
        <v>2.6786185975931001</v>
      </c>
      <c r="BQ128" s="2">
        <v>12000000000</v>
      </c>
      <c r="BR128">
        <v>0</v>
      </c>
      <c r="BS128">
        <v>0</v>
      </c>
      <c r="BT128">
        <v>2</v>
      </c>
      <c r="BU128">
        <v>2</v>
      </c>
      <c r="BV128">
        <v>0.37037261799999999</v>
      </c>
      <c r="BW128">
        <v>4233</v>
      </c>
      <c r="BX128">
        <v>0.41120194394955001</v>
      </c>
    </row>
    <row r="129" spans="1:76" x14ac:dyDescent="0.3">
      <c r="A129">
        <v>128</v>
      </c>
      <c r="B129" t="s">
        <v>310</v>
      </c>
      <c r="C129" t="str">
        <f>VLOOKUP(B129,[3]Sheet1!$A:$B,2,FALSE)</f>
        <v>IC근처</v>
      </c>
      <c r="D129">
        <v>37.274540000000002</v>
      </c>
      <c r="E129">
        <v>127.14127000000001</v>
      </c>
      <c r="F129" s="3">
        <v>42510</v>
      </c>
      <c r="G129" s="1">
        <v>31353</v>
      </c>
      <c r="H129" s="1">
        <v>30418</v>
      </c>
      <c r="I129" s="1">
        <v>32568</v>
      </c>
      <c r="J129" s="1">
        <v>32605</v>
      </c>
      <c r="K129" s="1">
        <v>34208</v>
      </c>
      <c r="L129" s="1">
        <v>31192</v>
      </c>
      <c r="M129" s="1">
        <v>26110</v>
      </c>
      <c r="N129">
        <v>942</v>
      </c>
      <c r="O129">
        <v>600</v>
      </c>
      <c r="P129" s="1">
        <v>3118</v>
      </c>
      <c r="Q129" s="1">
        <v>4562</v>
      </c>
      <c r="R129" s="1">
        <v>5645</v>
      </c>
      <c r="S129" s="1">
        <v>6348</v>
      </c>
      <c r="T129" s="1">
        <v>6547</v>
      </c>
      <c r="U129" s="1">
        <v>3379</v>
      </c>
      <c r="V129">
        <v>983</v>
      </c>
      <c r="W129">
        <v>736</v>
      </c>
      <c r="X129">
        <v>974</v>
      </c>
      <c r="Y129" s="1">
        <v>1146</v>
      </c>
      <c r="Z129" s="1">
        <v>1747</v>
      </c>
      <c r="AA129" s="1">
        <v>2098</v>
      </c>
      <c r="AB129" s="1">
        <v>2443</v>
      </c>
      <c r="AC129" s="1">
        <v>2224</v>
      </c>
      <c r="AD129" s="1">
        <v>1735</v>
      </c>
      <c r="AE129" s="1">
        <v>3210</v>
      </c>
      <c r="AF129" s="1">
        <v>1009</v>
      </c>
      <c r="AG129">
        <v>794</v>
      </c>
      <c r="AH129">
        <v>881</v>
      </c>
      <c r="AI129">
        <v>864</v>
      </c>
      <c r="AJ129" s="1">
        <v>1483</v>
      </c>
      <c r="AK129" s="1">
        <v>1791</v>
      </c>
      <c r="AL129" s="1">
        <v>2007</v>
      </c>
      <c r="AM129" s="1">
        <v>1573</v>
      </c>
      <c r="AN129" s="1">
        <v>1122</v>
      </c>
      <c r="AO129" s="1">
        <v>2363</v>
      </c>
      <c r="AP129" t="s">
        <v>311</v>
      </c>
      <c r="AQ129">
        <v>2.4461762259730699</v>
      </c>
      <c r="AR129">
        <v>93313</v>
      </c>
      <c r="AS129">
        <v>2.3333333333333299</v>
      </c>
      <c r="AT129">
        <v>2</v>
      </c>
      <c r="AU129">
        <v>2</v>
      </c>
      <c r="AV129">
        <v>3</v>
      </c>
      <c r="AW129">
        <v>2</v>
      </c>
      <c r="AX129">
        <v>2.6666666666666701</v>
      </c>
      <c r="AY129">
        <v>0.12391919491542901</v>
      </c>
      <c r="AZ129">
        <f>VLOOKUP(B129,[1]Sheet1!$A:$B,2,FALSE)</f>
        <v>1500</v>
      </c>
      <c r="BA129">
        <v>0.49527481950511398</v>
      </c>
      <c r="BB129" s="2">
        <v>520000000</v>
      </c>
      <c r="BC129">
        <v>313</v>
      </c>
      <c r="BD129">
        <v>4880</v>
      </c>
      <c r="BE129">
        <v>147</v>
      </c>
      <c r="BF129">
        <f>VLOOKUP(B129,[2]Sheet2!$A:$B,2,FALSE)</f>
        <v>788</v>
      </c>
      <c r="BG129">
        <v>110</v>
      </c>
      <c r="BH129">
        <v>71</v>
      </c>
      <c r="BI129">
        <v>38</v>
      </c>
      <c r="BJ129">
        <v>17</v>
      </c>
      <c r="BK129">
        <v>4.4137931034482802</v>
      </c>
      <c r="BL129">
        <v>4.52727272727273</v>
      </c>
      <c r="BM129">
        <v>4.4507042253521103</v>
      </c>
      <c r="BN129">
        <v>4.2763157894736796</v>
      </c>
      <c r="BO129">
        <v>4.2941176470588198</v>
      </c>
      <c r="BP129">
        <v>2.6974874247384202</v>
      </c>
      <c r="BQ129">
        <v>25744900000</v>
      </c>
      <c r="BR129">
        <v>0</v>
      </c>
      <c r="BS129">
        <v>0</v>
      </c>
      <c r="BT129">
        <v>1</v>
      </c>
      <c r="BU129">
        <v>5</v>
      </c>
      <c r="BV129">
        <v>0.26525700099999999</v>
      </c>
      <c r="BW129">
        <v>4947</v>
      </c>
      <c r="BX129">
        <v>0.384114480461413</v>
      </c>
    </row>
    <row r="130" spans="1:76" x14ac:dyDescent="0.3">
      <c r="A130">
        <v>129</v>
      </c>
      <c r="B130" t="s">
        <v>312</v>
      </c>
      <c r="C130" t="str">
        <f>VLOOKUP(B130,[3]Sheet1!$A:$B,2,FALSE)</f>
        <v>IC근처</v>
      </c>
      <c r="D130">
        <v>37.294730000000001</v>
      </c>
      <c r="E130">
        <v>127.11029000000001</v>
      </c>
      <c r="F130" s="3">
        <v>42262</v>
      </c>
      <c r="G130" s="1">
        <v>141362</v>
      </c>
      <c r="H130" s="1">
        <v>133338</v>
      </c>
      <c r="I130" s="1">
        <v>143755</v>
      </c>
      <c r="J130" s="1">
        <v>145786</v>
      </c>
      <c r="K130" s="1">
        <v>153617</v>
      </c>
      <c r="L130" s="1">
        <v>142949</v>
      </c>
      <c r="M130" s="1">
        <v>120193</v>
      </c>
      <c r="N130" s="1">
        <v>3998</v>
      </c>
      <c r="O130" s="1">
        <v>3546</v>
      </c>
      <c r="P130" s="1">
        <v>18581</v>
      </c>
      <c r="Q130" s="1">
        <v>21155</v>
      </c>
      <c r="R130" s="1">
        <v>23378</v>
      </c>
      <c r="S130" s="1">
        <v>27471</v>
      </c>
      <c r="T130" s="1">
        <v>27835</v>
      </c>
      <c r="U130" s="1">
        <v>14061</v>
      </c>
      <c r="V130" s="1">
        <v>3515</v>
      </c>
      <c r="W130" s="1">
        <v>2748</v>
      </c>
      <c r="X130" s="1">
        <v>4847</v>
      </c>
      <c r="Y130" s="1">
        <v>6357</v>
      </c>
      <c r="Z130" s="1">
        <v>9345</v>
      </c>
      <c r="AA130" s="1">
        <v>10625</v>
      </c>
      <c r="AB130" s="1">
        <v>11752</v>
      </c>
      <c r="AC130" s="1">
        <v>10650</v>
      </c>
      <c r="AD130" s="1">
        <v>8914</v>
      </c>
      <c r="AE130" s="1">
        <v>15792</v>
      </c>
      <c r="AF130" s="1">
        <v>3829</v>
      </c>
      <c r="AG130" s="1">
        <v>3069</v>
      </c>
      <c r="AH130" s="1">
        <v>4161</v>
      </c>
      <c r="AI130" s="1">
        <v>4342</v>
      </c>
      <c r="AJ130" s="1">
        <v>5658</v>
      </c>
      <c r="AK130" s="1">
        <v>6364</v>
      </c>
      <c r="AL130" s="1">
        <v>6995</v>
      </c>
      <c r="AM130" s="1">
        <v>6016</v>
      </c>
      <c r="AN130" s="1">
        <v>4684</v>
      </c>
      <c r="AO130" s="1">
        <v>10300</v>
      </c>
      <c r="AP130" t="s">
        <v>266</v>
      </c>
      <c r="AQ130">
        <v>2.05622187874611</v>
      </c>
      <c r="AR130">
        <v>54944</v>
      </c>
      <c r="AS130">
        <v>2.1666666666666701</v>
      </c>
      <c r="AT130">
        <v>2</v>
      </c>
      <c r="AU130">
        <v>2.5</v>
      </c>
      <c r="AV130">
        <v>2</v>
      </c>
      <c r="AW130">
        <v>1.6666666666666701</v>
      </c>
      <c r="AX130">
        <v>2.6666666666666701</v>
      </c>
      <c r="AY130">
        <v>0.89055690981370506</v>
      </c>
      <c r="AZ130">
        <f>VLOOKUP(B130,[1]Sheet1!$A:$B,2,FALSE)</f>
        <v>1900</v>
      </c>
      <c r="BA130">
        <v>0.49147589850149098</v>
      </c>
      <c r="BB130" s="2">
        <v>890000000</v>
      </c>
      <c r="BC130">
        <v>1282</v>
      </c>
      <c r="BD130">
        <v>6431</v>
      </c>
      <c r="BE130">
        <v>212</v>
      </c>
      <c r="BF130">
        <f>VLOOKUP(B130,[2]Sheet2!$A:$B,2,FALSE)</f>
        <v>1600</v>
      </c>
      <c r="BG130">
        <v>134</v>
      </c>
      <c r="BH130">
        <v>67</v>
      </c>
      <c r="BI130">
        <v>43</v>
      </c>
      <c r="BJ130">
        <v>23</v>
      </c>
      <c r="BK130">
        <v>4.5454545454545503</v>
      </c>
      <c r="BL130">
        <v>4.5820895522388101</v>
      </c>
      <c r="BM130">
        <v>4.5</v>
      </c>
      <c r="BN130">
        <v>4.4534883720930196</v>
      </c>
      <c r="BO130">
        <v>4.3260869565217401</v>
      </c>
      <c r="BP130">
        <v>1.03949606763087</v>
      </c>
      <c r="BQ130">
        <v>58432690000</v>
      </c>
      <c r="BR130">
        <v>0</v>
      </c>
      <c r="BS130">
        <v>2</v>
      </c>
      <c r="BT130">
        <v>4</v>
      </c>
      <c r="BU130">
        <v>20</v>
      </c>
      <c r="BV130">
        <v>0.44927210000000001</v>
      </c>
      <c r="BW130">
        <v>6937</v>
      </c>
      <c r="BX130">
        <v>0.45968775509967602</v>
      </c>
    </row>
    <row r="131" spans="1:76" x14ac:dyDescent="0.3">
      <c r="A131">
        <v>130</v>
      </c>
      <c r="B131" t="s">
        <v>313</v>
      </c>
      <c r="C131" t="str">
        <f>VLOOKUP(B131,[3]Sheet1!$A:$B,2,FALSE)</f>
        <v>IC근처</v>
      </c>
      <c r="D131">
        <v>37.25564</v>
      </c>
      <c r="E131">
        <v>127.10455</v>
      </c>
      <c r="F131" s="3">
        <v>43276</v>
      </c>
      <c r="G131" s="1">
        <v>116410</v>
      </c>
      <c r="H131" s="1">
        <v>112242</v>
      </c>
      <c r="I131" s="1">
        <v>118821</v>
      </c>
      <c r="J131" s="1">
        <v>121333</v>
      </c>
      <c r="K131" s="1">
        <v>125400</v>
      </c>
      <c r="L131" s="1">
        <v>118246</v>
      </c>
      <c r="M131" s="1">
        <v>94607</v>
      </c>
      <c r="N131" s="1">
        <v>3394</v>
      </c>
      <c r="O131" s="1">
        <v>2722</v>
      </c>
      <c r="P131" s="1">
        <v>15683</v>
      </c>
      <c r="Q131" s="1">
        <v>18662</v>
      </c>
      <c r="R131" s="1">
        <v>20455</v>
      </c>
      <c r="S131" s="1">
        <v>23430</v>
      </c>
      <c r="T131" s="1">
        <v>20696</v>
      </c>
      <c r="U131" s="1">
        <v>10010</v>
      </c>
      <c r="V131" s="1">
        <v>2473</v>
      </c>
      <c r="W131" s="1">
        <v>2168</v>
      </c>
      <c r="X131" s="1">
        <v>4402</v>
      </c>
      <c r="Y131" s="1">
        <v>5833</v>
      </c>
      <c r="Z131" s="1">
        <v>8711</v>
      </c>
      <c r="AA131" s="1">
        <v>9554</v>
      </c>
      <c r="AB131" s="1">
        <v>10144</v>
      </c>
      <c r="AC131" s="1">
        <v>8834</v>
      </c>
      <c r="AD131" s="1">
        <v>7090</v>
      </c>
      <c r="AE131" s="1">
        <v>11403</v>
      </c>
      <c r="AF131" s="1">
        <v>2456</v>
      </c>
      <c r="AG131" s="1">
        <v>2338</v>
      </c>
      <c r="AH131" s="1">
        <v>3341</v>
      </c>
      <c r="AI131" s="1">
        <v>3879</v>
      </c>
      <c r="AJ131" s="1">
        <v>4799</v>
      </c>
      <c r="AK131" s="1">
        <v>5793</v>
      </c>
      <c r="AL131" s="1">
        <v>5924</v>
      </c>
      <c r="AM131" s="1">
        <v>4975</v>
      </c>
      <c r="AN131" s="1">
        <v>3844</v>
      </c>
      <c r="AO131" s="1">
        <v>7070</v>
      </c>
      <c r="AP131" t="s">
        <v>311</v>
      </c>
      <c r="AQ131">
        <v>1.5227932545973499</v>
      </c>
      <c r="AR131">
        <v>93313</v>
      </c>
      <c r="AS131">
        <v>2.3333333333333299</v>
      </c>
      <c r="AT131">
        <v>2.5</v>
      </c>
      <c r="AU131">
        <v>2</v>
      </c>
      <c r="AV131">
        <v>2.5</v>
      </c>
      <c r="AW131">
        <v>2</v>
      </c>
      <c r="AX131">
        <v>2.6666666666666701</v>
      </c>
      <c r="AY131">
        <v>3.66786224008557</v>
      </c>
      <c r="AZ131">
        <f>VLOOKUP(B131,[1]Sheet1!$A:$B,2,FALSE)</f>
        <v>10000</v>
      </c>
      <c r="BA131">
        <v>0.33450640776245</v>
      </c>
      <c r="BB131" s="2">
        <v>375000000</v>
      </c>
      <c r="BC131">
        <v>771</v>
      </c>
      <c r="BD131">
        <v>6249</v>
      </c>
      <c r="BE131">
        <v>619</v>
      </c>
      <c r="BF131">
        <f>VLOOKUP(B131,[2]Sheet2!$A:$B,2,FALSE)</f>
        <v>1600</v>
      </c>
      <c r="BG131">
        <v>110</v>
      </c>
      <c r="BH131">
        <v>65</v>
      </c>
      <c r="BI131">
        <v>44</v>
      </c>
      <c r="BJ131">
        <v>29</v>
      </c>
      <c r="BK131">
        <v>4.4083969465648902</v>
      </c>
      <c r="BL131">
        <v>4.3954545454545499</v>
      </c>
      <c r="BM131">
        <v>4.5</v>
      </c>
      <c r="BN131">
        <v>4.3863636363636402</v>
      </c>
      <c r="BO131">
        <v>4.3793103448275899</v>
      </c>
      <c r="BP131">
        <v>0.142512918606441</v>
      </c>
      <c r="BQ131">
        <v>11889802000</v>
      </c>
      <c r="BR131">
        <v>2</v>
      </c>
      <c r="BS131">
        <v>2</v>
      </c>
      <c r="BT131">
        <v>4</v>
      </c>
      <c r="BU131">
        <v>16</v>
      </c>
      <c r="BV131">
        <v>0.31910850000000002</v>
      </c>
      <c r="BW131">
        <v>5207</v>
      </c>
      <c r="BX131">
        <v>0.38532424342628602</v>
      </c>
    </row>
    <row r="132" spans="1:76" x14ac:dyDescent="0.3">
      <c r="A132">
        <v>131</v>
      </c>
      <c r="B132" t="s">
        <v>314</v>
      </c>
      <c r="C132" t="str">
        <f>VLOOKUP(B132,[3]Sheet1!$A:$B,2,FALSE)</f>
        <v>아파트</v>
      </c>
      <c r="D132">
        <v>35.561630000000001</v>
      </c>
      <c r="E132">
        <v>129.33235999999999</v>
      </c>
      <c r="F132" s="3">
        <v>43262</v>
      </c>
      <c r="G132" s="1">
        <v>135608</v>
      </c>
      <c r="H132" s="1">
        <v>134965</v>
      </c>
      <c r="I132" s="1">
        <v>139060</v>
      </c>
      <c r="J132" s="1">
        <v>137359</v>
      </c>
      <c r="K132" s="1">
        <v>135602</v>
      </c>
      <c r="L132" s="1">
        <v>133630</v>
      </c>
      <c r="M132" s="1">
        <v>118626</v>
      </c>
      <c r="N132" s="1">
        <v>5304</v>
      </c>
      <c r="O132" s="1">
        <v>3089</v>
      </c>
      <c r="P132" s="1">
        <v>12930</v>
      </c>
      <c r="Q132" s="1">
        <v>20955</v>
      </c>
      <c r="R132" s="1">
        <v>24636</v>
      </c>
      <c r="S132" s="1">
        <v>27926</v>
      </c>
      <c r="T132" s="1">
        <v>24613</v>
      </c>
      <c r="U132" s="1">
        <v>13683</v>
      </c>
      <c r="V132" s="1">
        <v>4161</v>
      </c>
      <c r="W132" s="1">
        <v>2872</v>
      </c>
      <c r="X132" s="1">
        <v>4828</v>
      </c>
      <c r="Y132" s="1">
        <v>5415</v>
      </c>
      <c r="Z132" s="1">
        <v>6610</v>
      </c>
      <c r="AA132" s="1">
        <v>7381</v>
      </c>
      <c r="AB132" s="1">
        <v>7834</v>
      </c>
      <c r="AC132" s="1">
        <v>7966</v>
      </c>
      <c r="AD132" s="1">
        <v>7560</v>
      </c>
      <c r="AE132" s="1">
        <v>16631</v>
      </c>
      <c r="AF132" s="1">
        <v>4160</v>
      </c>
      <c r="AG132" s="1">
        <v>2787</v>
      </c>
      <c r="AH132" s="1">
        <v>4229</v>
      </c>
      <c r="AI132" s="1">
        <v>4162</v>
      </c>
      <c r="AJ132" s="1">
        <v>5664</v>
      </c>
      <c r="AK132" s="1">
        <v>6212</v>
      </c>
      <c r="AL132" s="1">
        <v>6747</v>
      </c>
      <c r="AM132" s="1">
        <v>6985</v>
      </c>
      <c r="AN132" s="1">
        <v>6927</v>
      </c>
      <c r="AO132" s="1">
        <v>13999</v>
      </c>
      <c r="AP132" t="s">
        <v>315</v>
      </c>
      <c r="AQ132">
        <v>1.0151073121651599</v>
      </c>
      <c r="AR132">
        <v>25157</v>
      </c>
      <c r="AS132">
        <v>1.8333333333333299</v>
      </c>
      <c r="AT132">
        <v>2</v>
      </c>
      <c r="AU132">
        <v>1.5</v>
      </c>
      <c r="AV132">
        <v>2</v>
      </c>
      <c r="AW132">
        <v>1.6666666666666701</v>
      </c>
      <c r="AX132">
        <v>2</v>
      </c>
      <c r="AY132">
        <v>2.18259693884435</v>
      </c>
      <c r="AZ132">
        <f>VLOOKUP(B132,[1]Sheet1!$A:$B,2,FALSE)</f>
        <v>10000</v>
      </c>
      <c r="BA132">
        <v>0.70093579035866505</v>
      </c>
      <c r="BB132" s="2">
        <v>440000000</v>
      </c>
      <c r="BC132">
        <v>207</v>
      </c>
      <c r="BD132">
        <v>1774</v>
      </c>
      <c r="BE132">
        <v>349</v>
      </c>
      <c r="BF132">
        <v>10000</v>
      </c>
      <c r="BG132">
        <v>116</v>
      </c>
      <c r="BH132">
        <v>79</v>
      </c>
      <c r="BI132">
        <v>58</v>
      </c>
      <c r="BJ132">
        <v>41</v>
      </c>
      <c r="BK132">
        <v>4.7103448275862103</v>
      </c>
      <c r="BL132">
        <v>4.6982758620689697</v>
      </c>
      <c r="BM132">
        <v>4.7025316455696196</v>
      </c>
      <c r="BN132">
        <v>4.6465517241379297</v>
      </c>
      <c r="BO132">
        <v>4.6341463414634099</v>
      </c>
      <c r="BP132">
        <v>2.0044896314821701</v>
      </c>
      <c r="BQ132">
        <v>14738515000</v>
      </c>
      <c r="BR132">
        <v>0</v>
      </c>
      <c r="BS132">
        <v>0</v>
      </c>
      <c r="BT132">
        <v>1</v>
      </c>
      <c r="BU132">
        <v>15</v>
      </c>
      <c r="BV132">
        <v>0.19532866099999999</v>
      </c>
      <c r="BW132">
        <v>4315</v>
      </c>
      <c r="BX132">
        <v>0.383447270491034</v>
      </c>
    </row>
    <row r="133" spans="1:76" x14ac:dyDescent="0.3">
      <c r="A133">
        <v>132</v>
      </c>
      <c r="B133" t="s">
        <v>316</v>
      </c>
      <c r="C133" t="str">
        <f>VLOOKUP(B133,[3]Sheet1!$A:$B,2,FALSE)</f>
        <v>아파트</v>
      </c>
      <c r="D133">
        <v>35.544170000000001</v>
      </c>
      <c r="E133">
        <v>129.32473999999999</v>
      </c>
      <c r="F133" s="3">
        <v>42359</v>
      </c>
      <c r="G133" s="1">
        <v>195105</v>
      </c>
      <c r="H133" s="1">
        <v>187868</v>
      </c>
      <c r="I133" s="1">
        <v>202035</v>
      </c>
      <c r="J133" s="1">
        <v>195896</v>
      </c>
      <c r="K133" s="1">
        <v>196969</v>
      </c>
      <c r="L133" s="1">
        <v>181260</v>
      </c>
      <c r="M133" s="1">
        <v>154979</v>
      </c>
      <c r="N133" s="1">
        <v>10331</v>
      </c>
      <c r="O133" s="1">
        <v>5090</v>
      </c>
      <c r="P133" s="1">
        <v>16730</v>
      </c>
      <c r="Q133" s="1">
        <v>29061</v>
      </c>
      <c r="R133" s="1">
        <v>33994</v>
      </c>
      <c r="S133" s="1">
        <v>36366</v>
      </c>
      <c r="T133" s="1">
        <v>34233</v>
      </c>
      <c r="U133" s="1">
        <v>20959</v>
      </c>
      <c r="V133" s="1">
        <v>4491</v>
      </c>
      <c r="W133" s="1">
        <v>3946</v>
      </c>
      <c r="X133" s="1">
        <v>8514</v>
      </c>
      <c r="Y133" s="1">
        <v>8847</v>
      </c>
      <c r="Z133" s="1">
        <v>10064</v>
      </c>
      <c r="AA133" s="1">
        <v>10532</v>
      </c>
      <c r="AB133" s="1">
        <v>11989</v>
      </c>
      <c r="AC133" s="1">
        <v>12522</v>
      </c>
      <c r="AD133" s="1">
        <v>10632</v>
      </c>
      <c r="AE133" s="1">
        <v>21066</v>
      </c>
      <c r="AF133" s="1">
        <v>3744</v>
      </c>
      <c r="AG133" s="1">
        <v>4160</v>
      </c>
      <c r="AH133" s="1">
        <v>7173</v>
      </c>
      <c r="AI133" s="1">
        <v>6501</v>
      </c>
      <c r="AJ133" s="1">
        <v>7697</v>
      </c>
      <c r="AK133" s="1">
        <v>8776</v>
      </c>
      <c r="AL133" s="1">
        <v>9737</v>
      </c>
      <c r="AM133" s="1">
        <v>10538</v>
      </c>
      <c r="AN133" s="1">
        <v>9556</v>
      </c>
      <c r="AO133" s="1">
        <v>16114</v>
      </c>
      <c r="AP133" t="s">
        <v>317</v>
      </c>
      <c r="AQ133">
        <v>1.3610297213718301</v>
      </c>
      <c r="AR133">
        <v>37284</v>
      </c>
      <c r="AS133">
        <v>1.6666666666666701</v>
      </c>
      <c r="AT133">
        <v>2</v>
      </c>
      <c r="AU133">
        <v>1</v>
      </c>
      <c r="AV133">
        <v>2</v>
      </c>
      <c r="AW133">
        <v>2</v>
      </c>
      <c r="AX133">
        <v>1.3333333333333299</v>
      </c>
      <c r="AY133">
        <v>0.91899649278184703</v>
      </c>
      <c r="AZ133">
        <f>VLOOKUP(B133,[1]Sheet1!$A:$B,2,FALSE)</f>
        <v>1300</v>
      </c>
      <c r="BA133">
        <v>0.150245462199152</v>
      </c>
      <c r="BB133" s="2">
        <v>360000000</v>
      </c>
      <c r="BC133">
        <v>200</v>
      </c>
      <c r="BD133">
        <v>740</v>
      </c>
      <c r="BE133">
        <v>828</v>
      </c>
      <c r="BF133">
        <f>VLOOKUP(B133,[2]Sheet2!$A:$B,2,FALSE)</f>
        <v>1200</v>
      </c>
      <c r="BG133">
        <v>105</v>
      </c>
      <c r="BH133">
        <v>79</v>
      </c>
      <c r="BI133">
        <v>52</v>
      </c>
      <c r="BJ133">
        <v>37</v>
      </c>
      <c r="BK133">
        <v>4.6621621621621596</v>
      </c>
      <c r="BL133">
        <v>4.60952380952381</v>
      </c>
      <c r="BM133">
        <v>4.6139240506329102</v>
      </c>
      <c r="BN133">
        <v>4.625</v>
      </c>
      <c r="BO133">
        <v>4.6216216216216202</v>
      </c>
      <c r="BP133">
        <v>0.47461814272515102</v>
      </c>
      <c r="BQ133" s="2">
        <v>12000000000</v>
      </c>
      <c r="BR133">
        <v>1</v>
      </c>
      <c r="BS133">
        <v>2</v>
      </c>
      <c r="BT133">
        <v>2</v>
      </c>
      <c r="BU133">
        <v>13</v>
      </c>
      <c r="BV133">
        <v>0.358425622</v>
      </c>
      <c r="BW133">
        <v>10787</v>
      </c>
      <c r="BX133">
        <v>0.46577726030988598</v>
      </c>
    </row>
    <row r="134" spans="1:76" x14ac:dyDescent="0.3">
      <c r="A134">
        <v>133</v>
      </c>
      <c r="B134" t="s">
        <v>318</v>
      </c>
      <c r="C134" t="str">
        <f>VLOOKUP(B134,[3]Sheet1!$A:$B,2,FALSE)</f>
        <v>아파트</v>
      </c>
      <c r="D134">
        <v>35.531019999999998</v>
      </c>
      <c r="E134">
        <v>129.33010999999999</v>
      </c>
      <c r="F134" s="3">
        <v>43360</v>
      </c>
      <c r="G134" s="1">
        <v>211203</v>
      </c>
      <c r="H134" s="1">
        <v>206496</v>
      </c>
      <c r="I134" s="1">
        <v>216612</v>
      </c>
      <c r="J134" s="1">
        <v>212919</v>
      </c>
      <c r="K134" s="1">
        <v>214834</v>
      </c>
      <c r="L134" s="1">
        <v>194649</v>
      </c>
      <c r="M134" s="1">
        <v>175873</v>
      </c>
      <c r="N134" s="1">
        <v>17941</v>
      </c>
      <c r="O134" s="1">
        <v>11827</v>
      </c>
      <c r="P134" s="1">
        <v>20297</v>
      </c>
      <c r="Q134" s="1">
        <v>26917</v>
      </c>
      <c r="R134" s="1">
        <v>29560</v>
      </c>
      <c r="S134" s="1">
        <v>34117</v>
      </c>
      <c r="T134" s="1">
        <v>35471</v>
      </c>
      <c r="U134" s="1">
        <v>27603</v>
      </c>
      <c r="V134" s="1">
        <v>8767</v>
      </c>
      <c r="W134" s="1">
        <v>4652</v>
      </c>
      <c r="X134" s="1">
        <v>8209</v>
      </c>
      <c r="Y134" s="1">
        <v>8678</v>
      </c>
      <c r="Z134" s="1">
        <v>10139</v>
      </c>
      <c r="AA134" s="1">
        <v>11269</v>
      </c>
      <c r="AB134" s="1">
        <v>12128</v>
      </c>
      <c r="AC134" s="1">
        <v>12376</v>
      </c>
      <c r="AD134" s="1">
        <v>11260</v>
      </c>
      <c r="AE134" s="1">
        <v>20037</v>
      </c>
      <c r="AF134" s="1">
        <v>7968</v>
      </c>
      <c r="AG134" s="1">
        <v>4944</v>
      </c>
      <c r="AH134" s="1">
        <v>6061</v>
      </c>
      <c r="AI134" s="1">
        <v>7032</v>
      </c>
      <c r="AJ134" s="1">
        <v>9950</v>
      </c>
      <c r="AK134" s="1">
        <v>10808</v>
      </c>
      <c r="AL134" s="1">
        <v>10999</v>
      </c>
      <c r="AM134" s="1">
        <v>10509</v>
      </c>
      <c r="AN134" s="1">
        <v>9418</v>
      </c>
      <c r="AO134" s="1">
        <v>18752</v>
      </c>
      <c r="AP134" t="s">
        <v>317</v>
      </c>
      <c r="AQ134">
        <v>1.88415107048665</v>
      </c>
      <c r="AR134">
        <v>37284</v>
      </c>
      <c r="AS134">
        <v>2.1666666666666701</v>
      </c>
      <c r="AT134">
        <v>2</v>
      </c>
      <c r="AU134">
        <v>2</v>
      </c>
      <c r="AV134">
        <v>2.5</v>
      </c>
      <c r="AW134">
        <v>2.3333333333333299</v>
      </c>
      <c r="AX134">
        <v>2</v>
      </c>
      <c r="AY134">
        <v>0.716198845365424</v>
      </c>
      <c r="AZ134">
        <f>VLOOKUP(B134,[1]Sheet1!$A:$B,2,FALSE)</f>
        <v>1600</v>
      </c>
      <c r="BA134">
        <v>0.88891535427680901</v>
      </c>
      <c r="BB134" s="2">
        <v>635000000</v>
      </c>
      <c r="BC134">
        <v>288</v>
      </c>
      <c r="BD134">
        <v>1713</v>
      </c>
      <c r="BE134">
        <v>541</v>
      </c>
      <c r="BF134">
        <f>VLOOKUP(B134,[2]Sheet2!$A:$B,2,FALSE)</f>
        <v>1700</v>
      </c>
      <c r="BG134">
        <v>113</v>
      </c>
      <c r="BH134">
        <v>70</v>
      </c>
      <c r="BI134">
        <v>47</v>
      </c>
      <c r="BJ134">
        <v>18</v>
      </c>
      <c r="BK134">
        <v>4.63669064748201</v>
      </c>
      <c r="BL134">
        <v>4.6061946902654904</v>
      </c>
      <c r="BM134">
        <v>4.54285714285714</v>
      </c>
      <c r="BN134">
        <v>4.5212765957446797</v>
      </c>
      <c r="BO134">
        <v>4.5</v>
      </c>
      <c r="BP134">
        <v>1.39194156744416</v>
      </c>
      <c r="BQ134" s="2">
        <v>12000000000</v>
      </c>
      <c r="BR134">
        <v>0</v>
      </c>
      <c r="BS134">
        <v>2</v>
      </c>
      <c r="BT134">
        <v>6</v>
      </c>
      <c r="BU134">
        <v>16</v>
      </c>
      <c r="BV134">
        <v>0.26650239199999998</v>
      </c>
      <c r="BW134">
        <v>8725</v>
      </c>
      <c r="BX134">
        <v>0.38041413915422001</v>
      </c>
    </row>
    <row r="135" spans="1:76" x14ac:dyDescent="0.3">
      <c r="A135">
        <v>134</v>
      </c>
      <c r="B135" t="s">
        <v>319</v>
      </c>
      <c r="C135" t="str">
        <f>VLOOKUP(B135,[3]Sheet1!$A:$B,2,FALSE)</f>
        <v>사업체</v>
      </c>
      <c r="D135">
        <v>35.583440000000003</v>
      </c>
      <c r="E135">
        <v>129.35910999999999</v>
      </c>
      <c r="F135" s="3">
        <v>43143</v>
      </c>
      <c r="G135" s="1">
        <v>128549</v>
      </c>
      <c r="H135" s="1">
        <v>124105</v>
      </c>
      <c r="I135" s="1">
        <v>132042</v>
      </c>
      <c r="J135" s="1">
        <v>133624</v>
      </c>
      <c r="K135" s="1">
        <v>130024</v>
      </c>
      <c r="L135" s="1">
        <v>118806</v>
      </c>
      <c r="M135" s="1">
        <v>108321</v>
      </c>
      <c r="N135" s="1">
        <v>5190</v>
      </c>
      <c r="O135" s="1">
        <v>3377</v>
      </c>
      <c r="P135" s="1">
        <v>12346</v>
      </c>
      <c r="Q135" s="1">
        <v>21478</v>
      </c>
      <c r="R135" s="1">
        <v>26065</v>
      </c>
      <c r="S135" s="1">
        <v>26796</v>
      </c>
      <c r="T135" s="1">
        <v>18991</v>
      </c>
      <c r="U135" s="1">
        <v>10243</v>
      </c>
      <c r="V135" s="1">
        <v>2863</v>
      </c>
      <c r="W135" s="1">
        <v>2627</v>
      </c>
      <c r="X135" s="1">
        <v>5026</v>
      </c>
      <c r="Y135" s="1">
        <v>6095</v>
      </c>
      <c r="Z135" s="1">
        <v>6631</v>
      </c>
      <c r="AA135" s="1">
        <v>7759</v>
      </c>
      <c r="AB135" s="1">
        <v>8064</v>
      </c>
      <c r="AC135" s="1">
        <v>8427</v>
      </c>
      <c r="AD135" s="1">
        <v>8705</v>
      </c>
      <c r="AE135" s="1">
        <v>13141</v>
      </c>
      <c r="AF135" s="1">
        <v>2563</v>
      </c>
      <c r="AG135" s="1">
        <v>2230</v>
      </c>
      <c r="AH135" s="1">
        <v>4396</v>
      </c>
      <c r="AI135" s="1">
        <v>4315</v>
      </c>
      <c r="AJ135" s="1">
        <v>5296</v>
      </c>
      <c r="AK135" s="1">
        <v>5512</v>
      </c>
      <c r="AL135" s="1">
        <v>6553</v>
      </c>
      <c r="AM135" s="1">
        <v>7600</v>
      </c>
      <c r="AN135" s="1">
        <v>6838</v>
      </c>
      <c r="AO135" s="1">
        <v>9904</v>
      </c>
      <c r="AP135" t="s">
        <v>320</v>
      </c>
      <c r="AQ135">
        <v>1.9123366650114499</v>
      </c>
      <c r="AR135">
        <v>24719</v>
      </c>
      <c r="AS135">
        <v>1.8333333333333299</v>
      </c>
      <c r="AT135">
        <v>1.5</v>
      </c>
      <c r="AU135">
        <v>1.5</v>
      </c>
      <c r="AV135">
        <v>2.5</v>
      </c>
      <c r="AW135">
        <v>2</v>
      </c>
      <c r="AX135">
        <v>1.6666666666666701</v>
      </c>
      <c r="AY135">
        <v>4.8619056289555598</v>
      </c>
      <c r="AZ135">
        <f>VLOOKUP(B135,[1]Sheet1!$A:$B,2,FALSE)</f>
        <v>1900</v>
      </c>
      <c r="BA135">
        <v>0.50095020647351796</v>
      </c>
      <c r="BB135" s="2">
        <v>242000000</v>
      </c>
      <c r="BC135">
        <v>828</v>
      </c>
      <c r="BD135">
        <v>9475</v>
      </c>
      <c r="BE135">
        <v>384</v>
      </c>
      <c r="BF135">
        <f>VLOOKUP(B135,[2]Sheet2!$A:$B,2,FALSE)</f>
        <v>607</v>
      </c>
      <c r="BG135">
        <v>130</v>
      </c>
      <c r="BH135">
        <v>88</v>
      </c>
      <c r="BI135">
        <v>72</v>
      </c>
      <c r="BJ135">
        <v>51</v>
      </c>
      <c r="BK135">
        <v>4.5155279503105596</v>
      </c>
      <c r="BL135">
        <v>4.5269230769230804</v>
      </c>
      <c r="BM135">
        <v>4.4375</v>
      </c>
      <c r="BN135">
        <v>4.3819444444444402</v>
      </c>
      <c r="BO135">
        <v>4.4019607843137303</v>
      </c>
      <c r="BP135">
        <v>0.67260941202435398</v>
      </c>
      <c r="BQ135">
        <v>16282490000</v>
      </c>
      <c r="BR135">
        <v>1</v>
      </c>
      <c r="BS135">
        <v>7</v>
      </c>
      <c r="BT135">
        <v>10</v>
      </c>
      <c r="BU135">
        <v>10</v>
      </c>
      <c r="BV135">
        <v>0.43178959300000003</v>
      </c>
      <c r="BW135">
        <v>1920</v>
      </c>
      <c r="BX135">
        <v>0.54177182183607298</v>
      </c>
    </row>
    <row r="136" spans="1:76" x14ac:dyDescent="0.3">
      <c r="A136">
        <v>135</v>
      </c>
      <c r="B136" t="s">
        <v>321</v>
      </c>
      <c r="C136" t="str">
        <f>VLOOKUP(B136,[3]Sheet1!$A:$B,2,FALSE)</f>
        <v>아파트</v>
      </c>
      <c r="D136">
        <v>35.537170000000003</v>
      </c>
      <c r="E136">
        <v>129.31349</v>
      </c>
      <c r="F136" s="3">
        <v>42684</v>
      </c>
      <c r="G136" s="1">
        <v>135973</v>
      </c>
      <c r="H136" s="1">
        <v>133548</v>
      </c>
      <c r="I136" s="1">
        <v>139711</v>
      </c>
      <c r="J136" s="1">
        <v>139457</v>
      </c>
      <c r="K136" s="1">
        <v>139993</v>
      </c>
      <c r="L136" s="1">
        <v>130373</v>
      </c>
      <c r="M136" s="1">
        <v>112918</v>
      </c>
      <c r="N136" s="1">
        <v>6398</v>
      </c>
      <c r="O136" s="1">
        <v>3775</v>
      </c>
      <c r="P136" s="1">
        <v>13530</v>
      </c>
      <c r="Q136" s="1">
        <v>20535</v>
      </c>
      <c r="R136" s="1">
        <v>23323</v>
      </c>
      <c r="S136" s="1">
        <v>26868</v>
      </c>
      <c r="T136" s="1">
        <v>24240</v>
      </c>
      <c r="U136" s="1">
        <v>13948</v>
      </c>
      <c r="V136" s="1">
        <v>3739</v>
      </c>
      <c r="W136" s="1">
        <v>3320</v>
      </c>
      <c r="X136" s="1">
        <v>5818</v>
      </c>
      <c r="Y136" s="1">
        <v>5995</v>
      </c>
      <c r="Z136" s="1">
        <v>6921</v>
      </c>
      <c r="AA136" s="1">
        <v>7215</v>
      </c>
      <c r="AB136" s="1">
        <v>8182</v>
      </c>
      <c r="AC136" s="1">
        <v>9031</v>
      </c>
      <c r="AD136" s="1">
        <v>8136</v>
      </c>
      <c r="AE136" s="1">
        <v>15503</v>
      </c>
      <c r="AF136" s="1">
        <v>3639</v>
      </c>
      <c r="AG136" s="1">
        <v>3179</v>
      </c>
      <c r="AH136" s="1">
        <v>4487</v>
      </c>
      <c r="AI136" s="1">
        <v>4289</v>
      </c>
      <c r="AJ136" s="1">
        <v>5391</v>
      </c>
      <c r="AK136" s="1">
        <v>5793</v>
      </c>
      <c r="AL136" s="1">
        <v>6726</v>
      </c>
      <c r="AM136" s="1">
        <v>7113</v>
      </c>
      <c r="AN136" s="1">
        <v>6416</v>
      </c>
      <c r="AO136" s="1">
        <v>11716</v>
      </c>
      <c r="AP136" t="s">
        <v>317</v>
      </c>
      <c r="AQ136">
        <v>0.236886350641627</v>
      </c>
      <c r="AR136">
        <v>37284</v>
      </c>
      <c r="AS136">
        <v>3</v>
      </c>
      <c r="AT136">
        <v>3</v>
      </c>
      <c r="AU136">
        <v>3</v>
      </c>
      <c r="AV136">
        <v>3</v>
      </c>
      <c r="AW136">
        <v>3</v>
      </c>
      <c r="AX136">
        <v>3</v>
      </c>
      <c r="AY136">
        <v>1.1577292040046201</v>
      </c>
      <c r="AZ136">
        <f>VLOOKUP(B136,[1]Sheet1!$A:$B,2,FALSE)</f>
        <v>1600</v>
      </c>
      <c r="BA136">
        <v>0.38489166914385398</v>
      </c>
      <c r="BB136" s="2">
        <v>455000000</v>
      </c>
      <c r="BC136">
        <v>127</v>
      </c>
      <c r="BD136">
        <v>4118</v>
      </c>
      <c r="BE136">
        <v>621</v>
      </c>
      <c r="BF136">
        <f>VLOOKUP(B136,[2]Sheet2!$A:$B,2,FALSE)</f>
        <v>1500</v>
      </c>
      <c r="BG136">
        <v>93</v>
      </c>
      <c r="BH136">
        <v>56</v>
      </c>
      <c r="BI136">
        <v>42</v>
      </c>
      <c r="BJ136">
        <v>30</v>
      </c>
      <c r="BK136">
        <v>4.4909090909090903</v>
      </c>
      <c r="BL136">
        <v>4.4731182795698903</v>
      </c>
      <c r="BM136">
        <v>4.46428571428571</v>
      </c>
      <c r="BN136">
        <v>4.46428571428571</v>
      </c>
      <c r="BO136">
        <v>4.5333333333333297</v>
      </c>
      <c r="BP136">
        <v>0.55118408226731197</v>
      </c>
      <c r="BQ136" s="2">
        <v>12000000000</v>
      </c>
      <c r="BR136">
        <v>1</v>
      </c>
      <c r="BS136">
        <v>2</v>
      </c>
      <c r="BT136">
        <v>2</v>
      </c>
      <c r="BU136">
        <v>8</v>
      </c>
      <c r="BV136">
        <v>0.24758147999999999</v>
      </c>
      <c r="BW136">
        <v>8780</v>
      </c>
      <c r="BX136">
        <v>0.310256959491297</v>
      </c>
    </row>
    <row r="137" spans="1:76" x14ac:dyDescent="0.3">
      <c r="A137">
        <v>136</v>
      </c>
      <c r="B137" t="s">
        <v>322</v>
      </c>
      <c r="C137" t="str">
        <f>VLOOKUP(B137,[3]Sheet1!$A:$B,2,FALSE)</f>
        <v>아파트</v>
      </c>
      <c r="D137">
        <v>35.543950000000002</v>
      </c>
      <c r="E137">
        <v>129.33867000000001</v>
      </c>
      <c r="F137" s="3">
        <v>42356</v>
      </c>
      <c r="G137" s="1">
        <v>153662</v>
      </c>
      <c r="H137" s="1">
        <v>148970</v>
      </c>
      <c r="I137" s="1">
        <v>155923</v>
      </c>
      <c r="J137" s="1">
        <v>155615</v>
      </c>
      <c r="K137" s="1">
        <v>165464</v>
      </c>
      <c r="L137" s="1">
        <v>162007</v>
      </c>
      <c r="M137" s="1">
        <v>128350</v>
      </c>
      <c r="N137" s="1">
        <v>7728</v>
      </c>
      <c r="O137" s="1">
        <v>4214</v>
      </c>
      <c r="P137" s="1">
        <v>11268</v>
      </c>
      <c r="Q137" s="1">
        <v>24592</v>
      </c>
      <c r="R137" s="1">
        <v>30185</v>
      </c>
      <c r="S137" s="1">
        <v>32184</v>
      </c>
      <c r="T137" s="1">
        <v>27937</v>
      </c>
      <c r="U137" s="1">
        <v>14659</v>
      </c>
      <c r="V137" s="1">
        <v>3773</v>
      </c>
      <c r="W137" s="1">
        <v>5121</v>
      </c>
      <c r="X137" s="1">
        <v>7997</v>
      </c>
      <c r="Y137" s="1">
        <v>7948</v>
      </c>
      <c r="Z137" s="1">
        <v>8418</v>
      </c>
      <c r="AA137" s="1">
        <v>8168</v>
      </c>
      <c r="AB137" s="1">
        <v>8652</v>
      </c>
      <c r="AC137" s="1">
        <v>8893</v>
      </c>
      <c r="AD137" s="1">
        <v>7576</v>
      </c>
      <c r="AE137" s="1">
        <v>13827</v>
      </c>
      <c r="AF137" s="1">
        <v>4333</v>
      </c>
      <c r="AG137" s="1">
        <v>5815</v>
      </c>
      <c r="AH137" s="1">
        <v>7811</v>
      </c>
      <c r="AI137" s="1">
        <v>6454</v>
      </c>
      <c r="AJ137" s="1">
        <v>7535</v>
      </c>
      <c r="AK137" s="1">
        <v>7561</v>
      </c>
      <c r="AL137" s="1">
        <v>8014</v>
      </c>
      <c r="AM137" s="1">
        <v>7862</v>
      </c>
      <c r="AN137" s="1">
        <v>6656</v>
      </c>
      <c r="AO137" s="1">
        <v>10361</v>
      </c>
      <c r="AP137" t="s">
        <v>315</v>
      </c>
      <c r="AQ137">
        <v>1.17543289846997</v>
      </c>
      <c r="AR137">
        <v>25157</v>
      </c>
      <c r="AS137">
        <v>2.6666666666666701</v>
      </c>
      <c r="AT137">
        <v>2.5</v>
      </c>
      <c r="AU137">
        <v>3</v>
      </c>
      <c r="AV137">
        <v>2.5</v>
      </c>
      <c r="AW137">
        <v>2.3333333333333299</v>
      </c>
      <c r="AX137">
        <v>3</v>
      </c>
      <c r="AY137">
        <v>0.131700743244206</v>
      </c>
      <c r="AZ137">
        <f>VLOOKUP(B137,[1]Sheet1!$A:$B,2,FALSE)</f>
        <v>535</v>
      </c>
      <c r="BA137">
        <v>0.19179744697624901</v>
      </c>
      <c r="BB137" s="2">
        <v>435000000</v>
      </c>
      <c r="BC137">
        <v>782</v>
      </c>
      <c r="BD137">
        <v>9322</v>
      </c>
      <c r="BE137">
        <v>1500</v>
      </c>
      <c r="BF137">
        <f>VLOOKUP(B137,[2]Sheet2!$A:$B,2,FALSE)</f>
        <v>345</v>
      </c>
      <c r="BG137">
        <v>89</v>
      </c>
      <c r="BH137">
        <v>50</v>
      </c>
      <c r="BI137">
        <v>35</v>
      </c>
      <c r="BJ137">
        <v>21</v>
      </c>
      <c r="BK137">
        <v>4.2230769230769196</v>
      </c>
      <c r="BL137">
        <v>4.3202247191011196</v>
      </c>
      <c r="BM137">
        <v>4.26</v>
      </c>
      <c r="BN137">
        <v>4.1714285714285699</v>
      </c>
      <c r="BO137">
        <v>4.1190476190476204</v>
      </c>
      <c r="BP137">
        <v>0.805663065205389</v>
      </c>
      <c r="BQ137" s="2">
        <v>129000000000</v>
      </c>
      <c r="BR137">
        <v>1</v>
      </c>
      <c r="BS137">
        <v>1</v>
      </c>
      <c r="BT137">
        <v>5</v>
      </c>
      <c r="BU137">
        <v>20</v>
      </c>
      <c r="BV137">
        <v>0.36627087899999999</v>
      </c>
      <c r="BW137">
        <v>9528</v>
      </c>
      <c r="BX137">
        <v>0.34419635527180398</v>
      </c>
    </row>
    <row r="138" spans="1:76" x14ac:dyDescent="0.3">
      <c r="A138">
        <v>137</v>
      </c>
      <c r="B138" t="s">
        <v>323</v>
      </c>
      <c r="C138" t="str">
        <f>VLOOKUP(B138,[3]Sheet1!$A:$B,2,FALSE)</f>
        <v>사업체</v>
      </c>
      <c r="D138">
        <v>35.583440000000003</v>
      </c>
      <c r="E138">
        <v>129.35910999999999</v>
      </c>
      <c r="F138" s="3">
        <v>43934</v>
      </c>
      <c r="G138" s="1">
        <v>59691</v>
      </c>
      <c r="H138" s="1">
        <v>57223</v>
      </c>
      <c r="I138" s="1">
        <v>58462</v>
      </c>
      <c r="J138" s="1">
        <v>58655</v>
      </c>
      <c r="K138" s="1">
        <v>59227</v>
      </c>
      <c r="L138" s="1">
        <v>57767</v>
      </c>
      <c r="M138" s="1">
        <v>53724</v>
      </c>
      <c r="N138" s="1">
        <v>3378</v>
      </c>
      <c r="O138" s="1">
        <v>2193</v>
      </c>
      <c r="P138" s="1">
        <v>5642</v>
      </c>
      <c r="Q138" s="1">
        <v>8481</v>
      </c>
      <c r="R138" s="1">
        <v>9689</v>
      </c>
      <c r="S138" s="1">
        <v>11076</v>
      </c>
      <c r="T138" s="1">
        <v>10650</v>
      </c>
      <c r="U138" s="1">
        <v>6624</v>
      </c>
      <c r="V138" s="1">
        <v>2816</v>
      </c>
      <c r="W138" s="1">
        <v>1306</v>
      </c>
      <c r="X138" s="1">
        <v>1842</v>
      </c>
      <c r="Y138" s="1">
        <v>2231</v>
      </c>
      <c r="Z138" s="1">
        <v>3163</v>
      </c>
      <c r="AA138" s="1">
        <v>3644</v>
      </c>
      <c r="AB138" s="1">
        <v>3523</v>
      </c>
      <c r="AC138" s="1">
        <v>3410</v>
      </c>
      <c r="AD138" s="1">
        <v>3616</v>
      </c>
      <c r="AE138" s="1">
        <v>5175</v>
      </c>
      <c r="AF138" s="1">
        <v>2690</v>
      </c>
      <c r="AG138" s="1">
        <v>1234</v>
      </c>
      <c r="AH138" s="1">
        <v>1557</v>
      </c>
      <c r="AI138" s="1">
        <v>1865</v>
      </c>
      <c r="AJ138" s="1">
        <v>3205</v>
      </c>
      <c r="AK138" s="1">
        <v>3415</v>
      </c>
      <c r="AL138" s="1">
        <v>3128</v>
      </c>
      <c r="AM138" s="1">
        <v>3333</v>
      </c>
      <c r="AN138" s="1">
        <v>2854</v>
      </c>
      <c r="AO138" s="1">
        <v>3774</v>
      </c>
      <c r="AP138" t="s">
        <v>324</v>
      </c>
      <c r="AQ138">
        <v>0.57069653561852696</v>
      </c>
      <c r="AR138">
        <v>36349</v>
      </c>
      <c r="AS138">
        <v>1.5</v>
      </c>
      <c r="AT138">
        <v>1</v>
      </c>
      <c r="AU138">
        <v>1.5</v>
      </c>
      <c r="AV138">
        <v>2</v>
      </c>
      <c r="AW138">
        <v>1.6666666666666701</v>
      </c>
      <c r="AX138">
        <v>1.3333333333333299</v>
      </c>
      <c r="AY138">
        <v>7.3252017093843403E-3</v>
      </c>
      <c r="AZ138">
        <f>VLOOKUP(B138,[1]Sheet1!$A:$B,2,FALSE)</f>
        <v>10000</v>
      </c>
      <c r="BA138" s="2">
        <v>4.7793196719504403E-5</v>
      </c>
      <c r="BB138">
        <v>8.1008649043732492E-3</v>
      </c>
      <c r="BC138">
        <v>0.25725783271054897</v>
      </c>
      <c r="BD138">
        <v>3.22922511065395E-2</v>
      </c>
      <c r="BE138">
        <v>234</v>
      </c>
      <c r="BF138">
        <f>VLOOKUP(B138,[2]Sheet2!$A:$B,2,FALSE)</f>
        <v>1600</v>
      </c>
      <c r="BG138">
        <v>66</v>
      </c>
      <c r="BH138">
        <v>66</v>
      </c>
      <c r="BI138">
        <v>57</v>
      </c>
      <c r="BJ138">
        <v>32</v>
      </c>
      <c r="BK138">
        <v>4.51515151515152</v>
      </c>
      <c r="BL138">
        <v>4.51515151515152</v>
      </c>
      <c r="BM138">
        <v>4.51515151515152</v>
      </c>
      <c r="BN138">
        <v>4.5087719298245599</v>
      </c>
      <c r="BO138">
        <v>4.46875</v>
      </c>
      <c r="BP138">
        <v>0.21455021134350399</v>
      </c>
      <c r="BQ138">
        <v>5.1886856674453804E-3</v>
      </c>
      <c r="BR138">
        <v>0</v>
      </c>
      <c r="BS138">
        <v>0</v>
      </c>
      <c r="BT138">
        <v>0</v>
      </c>
      <c r="BU138">
        <v>0</v>
      </c>
      <c r="BV138">
        <v>0.197643124</v>
      </c>
      <c r="BW138">
        <v>5971</v>
      </c>
      <c r="BX138">
        <v>0.65320326228037695</v>
      </c>
    </row>
    <row r="139" spans="1:76" x14ac:dyDescent="0.3">
      <c r="A139">
        <v>138</v>
      </c>
      <c r="B139" t="s">
        <v>325</v>
      </c>
      <c r="C139" t="str">
        <f>VLOOKUP(B139,[3]Sheet1!$A:$B,2,FALSE)</f>
        <v>IC근처</v>
      </c>
      <c r="D139">
        <v>37.658160000000002</v>
      </c>
      <c r="E139">
        <v>126.83543</v>
      </c>
      <c r="F139" s="3">
        <v>41991</v>
      </c>
      <c r="G139" s="1">
        <v>92142</v>
      </c>
      <c r="H139" s="1">
        <v>89904</v>
      </c>
      <c r="I139" s="1">
        <v>93594</v>
      </c>
      <c r="J139" s="1">
        <v>94106</v>
      </c>
      <c r="K139" s="1">
        <v>97227</v>
      </c>
      <c r="L139" s="1">
        <v>92242</v>
      </c>
      <c r="M139" s="1">
        <v>78638</v>
      </c>
      <c r="N139" s="1">
        <v>2972</v>
      </c>
      <c r="O139" s="1">
        <v>2157</v>
      </c>
      <c r="P139" s="1">
        <v>10139</v>
      </c>
      <c r="Q139" s="1">
        <v>13455</v>
      </c>
      <c r="R139" s="1">
        <v>16056</v>
      </c>
      <c r="S139" s="1">
        <v>18781</v>
      </c>
      <c r="T139" s="1">
        <v>18175</v>
      </c>
      <c r="U139" s="1">
        <v>9218</v>
      </c>
      <c r="V139" s="1">
        <v>1874</v>
      </c>
      <c r="W139" s="1">
        <v>2722</v>
      </c>
      <c r="X139" s="1">
        <v>3018</v>
      </c>
      <c r="Y139" s="1">
        <v>3392</v>
      </c>
      <c r="Z139" s="1">
        <v>4418</v>
      </c>
      <c r="AA139" s="1">
        <v>5304</v>
      </c>
      <c r="AB139" s="1">
        <v>6777</v>
      </c>
      <c r="AC139" s="1">
        <v>7287</v>
      </c>
      <c r="AD139" s="1">
        <v>6876</v>
      </c>
      <c r="AE139" s="1">
        <v>13120</v>
      </c>
      <c r="AF139" s="1">
        <v>1881</v>
      </c>
      <c r="AG139" s="1">
        <v>1721</v>
      </c>
      <c r="AH139" s="1">
        <v>2384</v>
      </c>
      <c r="AI139" s="1">
        <v>2276</v>
      </c>
      <c r="AJ139" s="1">
        <v>2820</v>
      </c>
      <c r="AK139" s="1">
        <v>3449</v>
      </c>
      <c r="AL139" s="1">
        <v>4387</v>
      </c>
      <c r="AM139" s="1">
        <v>4414</v>
      </c>
      <c r="AN139" s="1">
        <v>4275</v>
      </c>
      <c r="AO139" s="1">
        <v>8538</v>
      </c>
      <c r="AP139" t="s">
        <v>326</v>
      </c>
      <c r="AQ139">
        <v>2.7471504854336102</v>
      </c>
      <c r="AR139">
        <v>38302</v>
      </c>
      <c r="AS139">
        <v>2.5</v>
      </c>
      <c r="AT139">
        <v>3</v>
      </c>
      <c r="AU139">
        <v>1.5</v>
      </c>
      <c r="AV139">
        <v>3</v>
      </c>
      <c r="AW139">
        <v>3</v>
      </c>
      <c r="AX139">
        <v>2</v>
      </c>
      <c r="AY139">
        <v>3.8557908558657101</v>
      </c>
      <c r="AZ139">
        <f>VLOOKUP(B139,[1]Sheet1!$A:$B,2,FALSE)</f>
        <v>10000</v>
      </c>
      <c r="BA139">
        <v>3.8557908558657998</v>
      </c>
      <c r="BB139" s="2">
        <v>440000000</v>
      </c>
      <c r="BC139">
        <v>390</v>
      </c>
      <c r="BD139">
        <v>10113</v>
      </c>
      <c r="BE139">
        <v>461</v>
      </c>
      <c r="BF139">
        <f>VLOOKUP(B139,[2]Sheet2!$A:$B,2,FALSE)</f>
        <v>1500</v>
      </c>
      <c r="BG139">
        <v>105</v>
      </c>
      <c r="BH139">
        <v>75</v>
      </c>
      <c r="BI139">
        <v>59</v>
      </c>
      <c r="BJ139">
        <v>40</v>
      </c>
      <c r="BK139">
        <v>4.5966666666666702</v>
      </c>
      <c r="BL139">
        <v>4.5190476190476199</v>
      </c>
      <c r="BM139">
        <v>4.4933333333333296</v>
      </c>
      <c r="BN139">
        <v>4.4152542372881403</v>
      </c>
      <c r="BO139">
        <v>4.4249999999999998</v>
      </c>
      <c r="BP139">
        <v>3.9714172338856599</v>
      </c>
      <c r="BQ139">
        <v>1333560100</v>
      </c>
      <c r="BR139">
        <v>0</v>
      </c>
      <c r="BS139">
        <v>0</v>
      </c>
      <c r="BT139">
        <v>0</v>
      </c>
      <c r="BU139">
        <v>2</v>
      </c>
      <c r="BV139">
        <v>0.33254405300000001</v>
      </c>
      <c r="BW139">
        <v>2607</v>
      </c>
      <c r="BX139">
        <v>0.435396442158825</v>
      </c>
    </row>
    <row r="140" spans="1:76" x14ac:dyDescent="0.3">
      <c r="A140">
        <v>139</v>
      </c>
      <c r="B140" t="s">
        <v>327</v>
      </c>
      <c r="C140" t="str">
        <f>VLOOKUP(B140,[3]Sheet1!$A:$B,2,FALSE)</f>
        <v>아파트</v>
      </c>
      <c r="D140">
        <v>37.335979999999999</v>
      </c>
      <c r="E140">
        <v>127.94981</v>
      </c>
      <c r="F140" s="3">
        <v>43395</v>
      </c>
      <c r="G140" s="1">
        <v>75935</v>
      </c>
      <c r="H140" s="1">
        <v>71524</v>
      </c>
      <c r="I140" s="1">
        <v>76290</v>
      </c>
      <c r="J140" s="1">
        <v>76891</v>
      </c>
      <c r="K140" s="1">
        <v>76777</v>
      </c>
      <c r="L140" s="1">
        <v>69475</v>
      </c>
      <c r="M140" s="1">
        <v>59348</v>
      </c>
      <c r="N140" s="1">
        <v>2450</v>
      </c>
      <c r="O140" s="1">
        <v>1448</v>
      </c>
      <c r="P140" s="1">
        <v>6791</v>
      </c>
      <c r="Q140" s="1">
        <v>10650</v>
      </c>
      <c r="R140" s="1">
        <v>13923</v>
      </c>
      <c r="S140" s="1">
        <v>15158</v>
      </c>
      <c r="T140" s="1">
        <v>14801</v>
      </c>
      <c r="U140" s="1">
        <v>6734</v>
      </c>
      <c r="V140" s="1">
        <v>2589</v>
      </c>
      <c r="W140" s="1">
        <v>1783</v>
      </c>
      <c r="X140" s="1">
        <v>2476</v>
      </c>
      <c r="Y140" s="1">
        <v>2898</v>
      </c>
      <c r="Z140" s="1">
        <v>3660</v>
      </c>
      <c r="AA140" s="1">
        <v>3882</v>
      </c>
      <c r="AB140" s="1">
        <v>4711</v>
      </c>
      <c r="AC140" s="1">
        <v>5176</v>
      </c>
      <c r="AD140" s="1">
        <v>4547</v>
      </c>
      <c r="AE140" s="1">
        <v>9058</v>
      </c>
      <c r="AF140" s="1">
        <v>2505</v>
      </c>
      <c r="AG140" s="1">
        <v>1656</v>
      </c>
      <c r="AH140" s="1">
        <v>2000</v>
      </c>
      <c r="AI140" s="1">
        <v>2193</v>
      </c>
      <c r="AJ140" s="1">
        <v>2725</v>
      </c>
      <c r="AK140" s="1">
        <v>3352</v>
      </c>
      <c r="AL140" s="1">
        <v>3966</v>
      </c>
      <c r="AM140" s="1">
        <v>3818</v>
      </c>
      <c r="AN140" s="1">
        <v>3083</v>
      </c>
      <c r="AO140" s="1">
        <v>5865</v>
      </c>
      <c r="AP140" t="s">
        <v>328</v>
      </c>
      <c r="AQ140">
        <v>0.340499522672011</v>
      </c>
      <c r="AR140">
        <v>25772</v>
      </c>
      <c r="AS140">
        <v>1.1666666666666701</v>
      </c>
      <c r="AT140">
        <v>1.5</v>
      </c>
      <c r="AU140">
        <v>1</v>
      </c>
      <c r="AV140">
        <v>1</v>
      </c>
      <c r="AW140">
        <v>0.66666666666666696</v>
      </c>
      <c r="AX140">
        <v>1.6666666666666701</v>
      </c>
      <c r="AY140">
        <v>1.05687948065244</v>
      </c>
      <c r="AZ140">
        <f>VLOOKUP(B140,[1]Sheet1!$A:$B,2,FALSE)</f>
        <v>2800</v>
      </c>
      <c r="BA140">
        <v>0.42848178708450702</v>
      </c>
      <c r="BB140" s="2">
        <v>267000000</v>
      </c>
      <c r="BC140">
        <v>762</v>
      </c>
      <c r="BD140">
        <v>4970</v>
      </c>
      <c r="BE140">
        <v>98</v>
      </c>
      <c r="BF140">
        <f>VLOOKUP(B140,[2]Sheet2!$A:$B,2,FALSE)</f>
        <v>849</v>
      </c>
      <c r="BG140">
        <v>162</v>
      </c>
      <c r="BH140">
        <v>128</v>
      </c>
      <c r="BI140">
        <v>112</v>
      </c>
      <c r="BJ140">
        <v>60</v>
      </c>
      <c r="BK140">
        <v>4.5614973262032104</v>
      </c>
      <c r="BL140">
        <v>4.5308641975308603</v>
      </c>
      <c r="BM140">
        <v>4.4765625</v>
      </c>
      <c r="BN140">
        <v>4.4821428571428603</v>
      </c>
      <c r="BO140">
        <v>4.4583333333333304</v>
      </c>
      <c r="BP140">
        <v>2.3680954031357899</v>
      </c>
      <c r="BQ140">
        <v>28428930000</v>
      </c>
      <c r="BR140">
        <v>0</v>
      </c>
      <c r="BS140">
        <v>0</v>
      </c>
      <c r="BT140">
        <v>1</v>
      </c>
      <c r="BU140">
        <v>1</v>
      </c>
      <c r="BV140">
        <v>0.52194934800000004</v>
      </c>
      <c r="BW140">
        <v>7712</v>
      </c>
      <c r="BX140">
        <v>0.76044388967354903</v>
      </c>
    </row>
    <row r="141" spans="1:76" x14ac:dyDescent="0.3">
      <c r="A141">
        <v>140</v>
      </c>
      <c r="B141" t="s">
        <v>329</v>
      </c>
      <c r="C141" t="str">
        <f>VLOOKUP(B141,[3]Sheet1!$A:$B,2,FALSE)</f>
        <v>관광</v>
      </c>
      <c r="D141">
        <v>35.115200000000002</v>
      </c>
      <c r="E141">
        <v>128.95945</v>
      </c>
      <c r="F141" s="3">
        <v>43266</v>
      </c>
      <c r="G141" s="1">
        <v>62825</v>
      </c>
      <c r="H141" s="1">
        <v>61625</v>
      </c>
      <c r="I141" s="1">
        <v>64649</v>
      </c>
      <c r="J141" s="1">
        <v>64585</v>
      </c>
      <c r="K141" s="1">
        <v>66260</v>
      </c>
      <c r="L141" s="1">
        <v>62399</v>
      </c>
      <c r="M141" s="1">
        <v>53567</v>
      </c>
      <c r="N141" s="1">
        <v>3691</v>
      </c>
      <c r="O141" s="1">
        <v>2406</v>
      </c>
      <c r="P141" s="1">
        <v>6738</v>
      </c>
      <c r="Q141" s="1">
        <v>8548</v>
      </c>
      <c r="R141" s="1">
        <v>9946</v>
      </c>
      <c r="S141" s="1">
        <v>11645</v>
      </c>
      <c r="T141" s="1">
        <v>11775</v>
      </c>
      <c r="U141" s="1">
        <v>7376</v>
      </c>
      <c r="V141" s="1">
        <v>1715</v>
      </c>
      <c r="W141" s="1">
        <v>3346</v>
      </c>
      <c r="X141" s="1">
        <v>3276</v>
      </c>
      <c r="Y141" s="1">
        <v>2829</v>
      </c>
      <c r="Z141" s="1">
        <v>3572</v>
      </c>
      <c r="AA141" s="1">
        <v>3364</v>
      </c>
      <c r="AB141" s="1">
        <v>3509</v>
      </c>
      <c r="AC141" s="1">
        <v>3650</v>
      </c>
      <c r="AD141" s="1">
        <v>3526</v>
      </c>
      <c r="AE141" s="1">
        <v>7458</v>
      </c>
      <c r="AF141" s="1">
        <v>1810</v>
      </c>
      <c r="AG141" s="1">
        <v>2933</v>
      </c>
      <c r="AH141" s="1">
        <v>2020</v>
      </c>
      <c r="AI141" s="1">
        <v>1723</v>
      </c>
      <c r="AJ141" s="1">
        <v>2268</v>
      </c>
      <c r="AK141" s="1">
        <v>2228</v>
      </c>
      <c r="AL141" s="1">
        <v>2367</v>
      </c>
      <c r="AM141" s="1">
        <v>2526</v>
      </c>
      <c r="AN141" s="1">
        <v>2526</v>
      </c>
      <c r="AO141" s="1">
        <v>5499</v>
      </c>
      <c r="AP141" t="s">
        <v>224</v>
      </c>
      <c r="AQ141">
        <v>1.7203075047254901</v>
      </c>
      <c r="AR141">
        <v>38639</v>
      </c>
      <c r="AS141">
        <v>2.1666666666666701</v>
      </c>
      <c r="AT141">
        <v>1.5</v>
      </c>
      <c r="AU141">
        <v>3</v>
      </c>
      <c r="AV141">
        <v>2</v>
      </c>
      <c r="AW141">
        <v>2</v>
      </c>
      <c r="AX141">
        <v>2.3333333333333299</v>
      </c>
      <c r="AY141">
        <v>1.6186208064913401</v>
      </c>
      <c r="AZ141">
        <f>VLOOKUP(B141,[1]Sheet1!$A:$B,2,FALSE)</f>
        <v>1400</v>
      </c>
      <c r="BA141">
        <v>0.33226072452369698</v>
      </c>
      <c r="BB141" s="2">
        <v>490000000</v>
      </c>
      <c r="BC141">
        <v>1828</v>
      </c>
      <c r="BD141">
        <v>5914</v>
      </c>
      <c r="BE141">
        <v>1000</v>
      </c>
      <c r="BF141">
        <f>VLOOKUP(B141,[2]Sheet2!$A:$B,2,FALSE)</f>
        <v>869</v>
      </c>
      <c r="BG141">
        <v>200</v>
      </c>
      <c r="BH141">
        <v>129</v>
      </c>
      <c r="BI141">
        <v>95</v>
      </c>
      <c r="BJ141">
        <v>32</v>
      </c>
      <c r="BK141">
        <v>4.6135371179039302</v>
      </c>
      <c r="BL141">
        <v>4.6150000000000002</v>
      </c>
      <c r="BM141">
        <v>4.5968992248061999</v>
      </c>
      <c r="BN141">
        <v>4.5894736842105299</v>
      </c>
      <c r="BO141">
        <v>4.5</v>
      </c>
      <c r="BP141">
        <v>2.7686726940974702</v>
      </c>
      <c r="BQ141" s="2">
        <v>15000000000</v>
      </c>
      <c r="BR141">
        <v>0</v>
      </c>
      <c r="BS141">
        <v>0</v>
      </c>
      <c r="BT141">
        <v>4</v>
      </c>
      <c r="BU141">
        <v>16</v>
      </c>
      <c r="BV141">
        <v>0.38015997899999998</v>
      </c>
      <c r="BW141">
        <v>4773</v>
      </c>
      <c r="BX141">
        <v>0.69319879946015694</v>
      </c>
    </row>
    <row r="142" spans="1:76" x14ac:dyDescent="0.3">
      <c r="A142">
        <v>141</v>
      </c>
      <c r="B142" t="s">
        <v>330</v>
      </c>
      <c r="C142" t="str">
        <f>VLOOKUP(B142,[3]Sheet1!$A:$B,2,FALSE)</f>
        <v>IC근처</v>
      </c>
      <c r="D142">
        <v>37.396129999999999</v>
      </c>
      <c r="E142">
        <v>126.98441</v>
      </c>
      <c r="F142" s="3">
        <v>43850</v>
      </c>
      <c r="G142" s="1">
        <v>88489</v>
      </c>
      <c r="H142" s="1">
        <v>87590</v>
      </c>
      <c r="I142" s="1">
        <v>90150</v>
      </c>
      <c r="J142" s="1">
        <v>90219</v>
      </c>
      <c r="K142" s="1">
        <v>92477</v>
      </c>
      <c r="L142" s="1">
        <v>91470</v>
      </c>
      <c r="M142" s="1">
        <v>84916</v>
      </c>
      <c r="N142" s="1">
        <v>3589</v>
      </c>
      <c r="O142" s="1">
        <v>2992</v>
      </c>
      <c r="P142" s="1">
        <v>11753</v>
      </c>
      <c r="Q142" s="1">
        <v>13321</v>
      </c>
      <c r="R142" s="1">
        <v>15278</v>
      </c>
      <c r="S142" s="1">
        <v>16538</v>
      </c>
      <c r="T142" s="1">
        <v>16397</v>
      </c>
      <c r="U142" s="1">
        <v>9491</v>
      </c>
      <c r="V142" s="1">
        <v>2098</v>
      </c>
      <c r="W142" s="1">
        <v>1685</v>
      </c>
      <c r="X142" s="1">
        <v>3192</v>
      </c>
      <c r="Y142" s="1">
        <v>4081</v>
      </c>
      <c r="Z142" s="1">
        <v>5448</v>
      </c>
      <c r="AA142" s="1">
        <v>5981</v>
      </c>
      <c r="AB142" s="1">
        <v>6704</v>
      </c>
      <c r="AC142" s="1">
        <v>6496</v>
      </c>
      <c r="AD142" s="1">
        <v>5903</v>
      </c>
      <c r="AE142" s="1">
        <v>10429</v>
      </c>
      <c r="AF142" s="1">
        <v>2454</v>
      </c>
      <c r="AG142" s="1">
        <v>1906</v>
      </c>
      <c r="AH142" s="1">
        <v>2550</v>
      </c>
      <c r="AI142" s="1">
        <v>3073</v>
      </c>
      <c r="AJ142" s="1">
        <v>3198</v>
      </c>
      <c r="AK142" s="1">
        <v>3785</v>
      </c>
      <c r="AL142" s="1">
        <v>4301</v>
      </c>
      <c r="AM142" s="1">
        <v>4278</v>
      </c>
      <c r="AN142" s="1">
        <v>3926</v>
      </c>
      <c r="AO142" s="1">
        <v>7837</v>
      </c>
      <c r="AP142" t="s">
        <v>331</v>
      </c>
      <c r="AQ142">
        <v>0.945076596532609</v>
      </c>
      <c r="AR142">
        <v>57310</v>
      </c>
      <c r="AS142">
        <v>2.1666666666666701</v>
      </c>
      <c r="AT142">
        <v>2.5</v>
      </c>
      <c r="AU142">
        <v>1.5</v>
      </c>
      <c r="AV142">
        <v>2.5</v>
      </c>
      <c r="AW142">
        <v>1.6666666666666701</v>
      </c>
      <c r="AX142">
        <v>2.6666666666666701</v>
      </c>
      <c r="AY142">
        <v>0.12951513685563801</v>
      </c>
      <c r="AZ142">
        <f>VLOOKUP(B142,[1]Sheet1!$A:$B,2,FALSE)</f>
        <v>2400</v>
      </c>
      <c r="BA142" s="2">
        <v>2.8009043679652799E-5</v>
      </c>
      <c r="BB142">
        <v>3.5662078206846103E-2</v>
      </c>
      <c r="BC142">
        <v>0.50445530324805998</v>
      </c>
      <c r="BD142">
        <v>0</v>
      </c>
      <c r="BE142">
        <v>264</v>
      </c>
      <c r="BF142">
        <f>VLOOKUP(B142,[2]Sheet2!$A:$B,2,FALSE)</f>
        <v>1500</v>
      </c>
      <c r="BG142">
        <v>78</v>
      </c>
      <c r="BH142">
        <v>58</v>
      </c>
      <c r="BI142">
        <v>44</v>
      </c>
      <c r="BJ142">
        <v>22</v>
      </c>
      <c r="BK142">
        <v>4.3782051282051304</v>
      </c>
      <c r="BL142">
        <v>4.3782051282051304</v>
      </c>
      <c r="BM142">
        <v>4.3362068965517198</v>
      </c>
      <c r="BN142">
        <v>4.4659090909090899</v>
      </c>
      <c r="BO142">
        <v>4.2272727272727302</v>
      </c>
      <c r="BP142">
        <v>8.7374916492298907E-2</v>
      </c>
      <c r="BQ142">
        <v>4.4411452383335902E-2</v>
      </c>
      <c r="BR142">
        <v>0</v>
      </c>
      <c r="BS142">
        <v>0</v>
      </c>
      <c r="BT142">
        <v>3</v>
      </c>
      <c r="BU142">
        <v>19</v>
      </c>
      <c r="BV142">
        <v>0.32157182600000001</v>
      </c>
      <c r="BW142">
        <v>878</v>
      </c>
      <c r="BX142">
        <v>0.70748262116223604</v>
      </c>
    </row>
    <row r="143" spans="1:76" x14ac:dyDescent="0.3">
      <c r="A143">
        <v>142</v>
      </c>
      <c r="B143" t="s">
        <v>332</v>
      </c>
      <c r="C143" t="str">
        <f>VLOOKUP(B143,[3]Sheet1!$A:$B,2,FALSE)</f>
        <v>IC근처</v>
      </c>
      <c r="D143">
        <v>37.758479999999999</v>
      </c>
      <c r="E143">
        <v>127.04024</v>
      </c>
      <c r="F143" s="3">
        <v>42348</v>
      </c>
      <c r="G143" s="1">
        <v>63569</v>
      </c>
      <c r="H143" s="1">
        <v>62488</v>
      </c>
      <c r="I143" s="1">
        <v>65273</v>
      </c>
      <c r="J143" s="1">
        <v>65549</v>
      </c>
      <c r="K143" s="1">
        <v>65994</v>
      </c>
      <c r="L143" s="1">
        <v>62616</v>
      </c>
      <c r="M143" s="1">
        <v>56545</v>
      </c>
      <c r="N143" s="1">
        <v>1675</v>
      </c>
      <c r="O143" s="1">
        <v>1387</v>
      </c>
      <c r="P143" s="1">
        <v>7484</v>
      </c>
      <c r="Q143" s="1">
        <v>9668</v>
      </c>
      <c r="R143" s="1">
        <v>11277</v>
      </c>
      <c r="S143" s="1">
        <v>13293</v>
      </c>
      <c r="T143" s="1">
        <v>12630</v>
      </c>
      <c r="U143" s="1">
        <v>5597</v>
      </c>
      <c r="V143" s="1">
        <v>1494</v>
      </c>
      <c r="W143" s="1">
        <v>1431</v>
      </c>
      <c r="X143" s="1">
        <v>2026</v>
      </c>
      <c r="Y143" s="1">
        <v>2232</v>
      </c>
      <c r="Z143" s="1">
        <v>3362</v>
      </c>
      <c r="AA143" s="1">
        <v>3691</v>
      </c>
      <c r="AB143" s="1">
        <v>4407</v>
      </c>
      <c r="AC143" s="1">
        <v>4412</v>
      </c>
      <c r="AD143" s="1">
        <v>4447</v>
      </c>
      <c r="AE143" s="1">
        <v>10347</v>
      </c>
      <c r="AF143" s="1">
        <v>1471</v>
      </c>
      <c r="AG143" s="1">
        <v>1396</v>
      </c>
      <c r="AH143" s="1">
        <v>1648</v>
      </c>
      <c r="AI143" s="1">
        <v>1578</v>
      </c>
      <c r="AJ143" s="1">
        <v>2108</v>
      </c>
      <c r="AK143" s="1">
        <v>2340</v>
      </c>
      <c r="AL143" s="1">
        <v>2795</v>
      </c>
      <c r="AM143" s="1">
        <v>2741</v>
      </c>
      <c r="AN143" s="1">
        <v>2927</v>
      </c>
      <c r="AO143" s="1">
        <v>6142</v>
      </c>
      <c r="AP143" t="s">
        <v>333</v>
      </c>
      <c r="AQ143">
        <v>1.7951791665293899</v>
      </c>
      <c r="AR143">
        <v>33726</v>
      </c>
      <c r="AS143">
        <v>2.6666666666666701</v>
      </c>
      <c r="AT143">
        <v>2.5</v>
      </c>
      <c r="AU143">
        <v>2.5</v>
      </c>
      <c r="AV143">
        <v>3</v>
      </c>
      <c r="AW143">
        <v>2.6666666666666701</v>
      </c>
      <c r="AX143">
        <v>2.6666666666666701</v>
      </c>
      <c r="AY143">
        <v>0.24833404974943099</v>
      </c>
      <c r="AZ143">
        <f>VLOOKUP(B143,[1]Sheet1!$A:$B,2,FALSE)</f>
        <v>10000</v>
      </c>
      <c r="BA143">
        <v>0.521875386169807</v>
      </c>
      <c r="BB143" s="2">
        <v>480000000</v>
      </c>
      <c r="BC143">
        <v>758</v>
      </c>
      <c r="BD143">
        <v>617</v>
      </c>
      <c r="BE143">
        <v>40</v>
      </c>
      <c r="BF143">
        <f>VLOOKUP(B143,[2]Sheet2!$A:$B,2,FALSE)</f>
        <v>1100</v>
      </c>
      <c r="BG143">
        <v>77</v>
      </c>
      <c r="BH143">
        <v>55</v>
      </c>
      <c r="BI143">
        <v>42</v>
      </c>
      <c r="BJ143">
        <v>24</v>
      </c>
      <c r="BK143">
        <v>4.6067961165048503</v>
      </c>
      <c r="BL143">
        <v>4.5519480519480497</v>
      </c>
      <c r="BM143">
        <v>4.52727272727273</v>
      </c>
      <c r="BN143">
        <v>4.5</v>
      </c>
      <c r="BO143">
        <v>4.5416666666666696</v>
      </c>
      <c r="BP143">
        <v>3.6815326003102902</v>
      </c>
      <c r="BQ143" s="2">
        <v>16721000000</v>
      </c>
      <c r="BR143">
        <v>0</v>
      </c>
      <c r="BS143">
        <v>0</v>
      </c>
      <c r="BT143">
        <v>0</v>
      </c>
      <c r="BU143">
        <v>1</v>
      </c>
      <c r="BV143">
        <v>0.36479445100000002</v>
      </c>
      <c r="BW143">
        <v>3591</v>
      </c>
      <c r="BX143">
        <v>0.36509608833840601</v>
      </c>
    </row>
    <row r="144" spans="1:76" x14ac:dyDescent="0.3">
      <c r="A144">
        <v>143</v>
      </c>
      <c r="B144" t="s">
        <v>334</v>
      </c>
      <c r="C144" t="str">
        <f>VLOOKUP(B144,[3]Sheet1!$A:$B,2,FALSE)</f>
        <v>IC근처</v>
      </c>
      <c r="D144">
        <v>37.733069999999998</v>
      </c>
      <c r="E144">
        <v>127.03888000000001</v>
      </c>
      <c r="F144" s="3">
        <v>43451</v>
      </c>
      <c r="G144" s="1">
        <v>64274</v>
      </c>
      <c r="H144" s="1">
        <v>61524</v>
      </c>
      <c r="I144" s="1">
        <v>65210</v>
      </c>
      <c r="J144" s="1">
        <v>65673</v>
      </c>
      <c r="K144" s="1">
        <v>65956</v>
      </c>
      <c r="L144" s="1">
        <v>60103</v>
      </c>
      <c r="M144" s="1">
        <v>52044</v>
      </c>
      <c r="N144" s="1">
        <v>2492</v>
      </c>
      <c r="O144" s="1">
        <v>1541</v>
      </c>
      <c r="P144" s="1">
        <v>6776</v>
      </c>
      <c r="Q144" s="1">
        <v>9947</v>
      </c>
      <c r="R144" s="1">
        <v>10704</v>
      </c>
      <c r="S144" s="1">
        <v>11814</v>
      </c>
      <c r="T144" s="1">
        <v>12011</v>
      </c>
      <c r="U144" s="1">
        <v>6561</v>
      </c>
      <c r="V144" s="1">
        <v>1325</v>
      </c>
      <c r="W144" s="1">
        <v>1318</v>
      </c>
      <c r="X144" s="1">
        <v>2376</v>
      </c>
      <c r="Y144" s="1">
        <v>2760</v>
      </c>
      <c r="Z144" s="1">
        <v>3828</v>
      </c>
      <c r="AA144" s="1">
        <v>3954</v>
      </c>
      <c r="AB144" s="1">
        <v>4360</v>
      </c>
      <c r="AC144" s="1">
        <v>4457</v>
      </c>
      <c r="AD144" s="1">
        <v>4089</v>
      </c>
      <c r="AE144" s="1">
        <v>8426</v>
      </c>
      <c r="AF144" s="1">
        <v>1318</v>
      </c>
      <c r="AG144" s="1">
        <v>1301</v>
      </c>
      <c r="AH144" s="1">
        <v>1800</v>
      </c>
      <c r="AI144" s="1">
        <v>1778</v>
      </c>
      <c r="AJ144" s="1">
        <v>2314</v>
      </c>
      <c r="AK144" s="1">
        <v>2424</v>
      </c>
      <c r="AL144" s="1">
        <v>3077</v>
      </c>
      <c r="AM144" s="1">
        <v>2855</v>
      </c>
      <c r="AN144" s="1">
        <v>2778</v>
      </c>
      <c r="AO144" s="1">
        <v>5346</v>
      </c>
      <c r="AP144" t="s">
        <v>333</v>
      </c>
      <c r="AQ144">
        <v>1.5330846364656401</v>
      </c>
      <c r="AR144">
        <v>33726</v>
      </c>
      <c r="AS144">
        <v>2</v>
      </c>
      <c r="AT144">
        <v>2.5</v>
      </c>
      <c r="AU144">
        <v>1</v>
      </c>
      <c r="AV144">
        <v>2.5</v>
      </c>
      <c r="AW144">
        <v>2.3333333333333299</v>
      </c>
      <c r="AX144">
        <v>1.6666666666666701</v>
      </c>
      <c r="AY144">
        <v>1.67669056370332</v>
      </c>
      <c r="AZ144">
        <f>VLOOKUP(B144,[1]Sheet1!$A:$B,2,FALSE)</f>
        <v>1300</v>
      </c>
      <c r="BA144">
        <v>0.30944302474709501</v>
      </c>
      <c r="BB144">
        <v>612500000</v>
      </c>
      <c r="BC144">
        <v>931</v>
      </c>
      <c r="BD144">
        <v>617</v>
      </c>
      <c r="BE144">
        <v>136</v>
      </c>
      <c r="BF144">
        <f>VLOOKUP(B144,[2]Sheet2!$A:$B,2,FALSE)</f>
        <v>1300</v>
      </c>
      <c r="BG144">
        <v>131</v>
      </c>
      <c r="BH144">
        <v>94</v>
      </c>
      <c r="BI144">
        <v>77</v>
      </c>
      <c r="BJ144">
        <v>46</v>
      </c>
      <c r="BK144">
        <v>4.5201342281879198</v>
      </c>
      <c r="BL144">
        <v>4.4770992366412203</v>
      </c>
      <c r="BM144">
        <v>4.4202127659574497</v>
      </c>
      <c r="BN144">
        <v>4.4350649350649398</v>
      </c>
      <c r="BO144">
        <v>4.5108695652173898</v>
      </c>
      <c r="BP144">
        <v>6.3953585127405397</v>
      </c>
      <c r="BQ144">
        <v>18999589000</v>
      </c>
      <c r="BR144">
        <v>0</v>
      </c>
      <c r="BS144">
        <v>0</v>
      </c>
      <c r="BT144">
        <v>0</v>
      </c>
      <c r="BU144">
        <v>0</v>
      </c>
      <c r="BV144">
        <v>0.36935728400000001</v>
      </c>
      <c r="BW144">
        <v>8313</v>
      </c>
      <c r="BX144">
        <v>0.536230537329621</v>
      </c>
    </row>
    <row r="145" spans="1:76" x14ac:dyDescent="0.3">
      <c r="A145">
        <v>144</v>
      </c>
      <c r="B145" t="s">
        <v>335</v>
      </c>
      <c r="C145" t="str">
        <f>VLOOKUP(B145,[3]Sheet1!$A:$B,2,FALSE)</f>
        <v>아파트</v>
      </c>
      <c r="D145">
        <v>37.722430000000003</v>
      </c>
      <c r="E145">
        <v>127.04768</v>
      </c>
      <c r="F145" s="3">
        <v>42720</v>
      </c>
      <c r="G145" s="1">
        <v>67169</v>
      </c>
      <c r="H145" s="1">
        <v>64076</v>
      </c>
      <c r="I145" s="1">
        <v>68611</v>
      </c>
      <c r="J145" s="1">
        <v>68864</v>
      </c>
      <c r="K145" s="1">
        <v>67825</v>
      </c>
      <c r="L145" s="1">
        <v>64819</v>
      </c>
      <c r="M145" s="1">
        <v>56930</v>
      </c>
      <c r="N145" s="1">
        <v>1943</v>
      </c>
      <c r="O145" s="1">
        <v>1390</v>
      </c>
      <c r="P145" s="1">
        <v>6715</v>
      </c>
      <c r="Q145" s="1">
        <v>9204</v>
      </c>
      <c r="R145" s="1">
        <v>10538</v>
      </c>
      <c r="S145" s="1">
        <v>12891</v>
      </c>
      <c r="T145" s="1">
        <v>14968</v>
      </c>
      <c r="U145" s="1">
        <v>7601</v>
      </c>
      <c r="V145" s="1">
        <v>1688</v>
      </c>
      <c r="W145" s="1">
        <v>1617</v>
      </c>
      <c r="X145" s="1">
        <v>2310</v>
      </c>
      <c r="Y145" s="1">
        <v>2331</v>
      </c>
      <c r="Z145" s="1">
        <v>3220</v>
      </c>
      <c r="AA145" s="1">
        <v>3462</v>
      </c>
      <c r="AB145" s="1">
        <v>3975</v>
      </c>
      <c r="AC145" s="1">
        <v>3878</v>
      </c>
      <c r="AD145" s="1">
        <v>3639</v>
      </c>
      <c r="AE145" s="1">
        <v>10021</v>
      </c>
      <c r="AF145" s="1">
        <v>1650</v>
      </c>
      <c r="AG145" s="1">
        <v>1909</v>
      </c>
      <c r="AH145" s="1">
        <v>2215</v>
      </c>
      <c r="AI145" s="1">
        <v>1865</v>
      </c>
      <c r="AJ145" s="1">
        <v>2361</v>
      </c>
      <c r="AK145" s="1">
        <v>2695</v>
      </c>
      <c r="AL145" s="1">
        <v>3123</v>
      </c>
      <c r="AM145" s="1">
        <v>2938</v>
      </c>
      <c r="AN145" s="1">
        <v>2965</v>
      </c>
      <c r="AO145" s="1">
        <v>7351</v>
      </c>
      <c r="AP145" t="s">
        <v>333</v>
      </c>
      <c r="AQ145">
        <v>2.4121811570926002</v>
      </c>
      <c r="AR145">
        <v>33726</v>
      </c>
      <c r="AS145">
        <v>2.3333333333333299</v>
      </c>
      <c r="AT145">
        <v>2</v>
      </c>
      <c r="AU145">
        <v>2.5</v>
      </c>
      <c r="AV145">
        <v>2.5</v>
      </c>
      <c r="AW145">
        <v>2.6666666666666701</v>
      </c>
      <c r="AX145">
        <v>2</v>
      </c>
      <c r="AY145">
        <v>2.82631629619467</v>
      </c>
      <c r="AZ145">
        <f>VLOOKUP(B145,[1]Sheet1!$A:$B,2,FALSE)</f>
        <v>1900</v>
      </c>
      <c r="BA145">
        <v>0.15974991506377301</v>
      </c>
      <c r="BB145" s="2">
        <v>590000000</v>
      </c>
      <c r="BC145">
        <v>1432</v>
      </c>
      <c r="BD145">
        <v>6310</v>
      </c>
      <c r="BE145">
        <v>176</v>
      </c>
      <c r="BF145">
        <f>VLOOKUP(B145,[2]Sheet2!$A:$B,2,FALSE)</f>
        <v>229</v>
      </c>
      <c r="BG145">
        <v>122</v>
      </c>
      <c r="BH145">
        <v>80</v>
      </c>
      <c r="BI145">
        <v>55</v>
      </c>
      <c r="BJ145">
        <v>32</v>
      </c>
      <c r="BK145">
        <v>4.5821917808219199</v>
      </c>
      <c r="BL145">
        <v>4.5573770491803298</v>
      </c>
      <c r="BM145">
        <v>4.45</v>
      </c>
      <c r="BN145">
        <v>4.3818181818181801</v>
      </c>
      <c r="BO145">
        <v>4.34375</v>
      </c>
      <c r="BP145">
        <v>5.6966349479849496</v>
      </c>
      <c r="BQ145">
        <v>24939425000</v>
      </c>
      <c r="BR145">
        <v>0</v>
      </c>
      <c r="BS145">
        <v>0</v>
      </c>
      <c r="BT145">
        <v>0</v>
      </c>
      <c r="BU145">
        <v>0</v>
      </c>
      <c r="BV145">
        <v>0.40613656799999998</v>
      </c>
      <c r="BW145">
        <v>13929</v>
      </c>
      <c r="BX145">
        <v>0.49419035347993101</v>
      </c>
    </row>
    <row r="146" spans="1:76" x14ac:dyDescent="0.3">
      <c r="A146">
        <v>145</v>
      </c>
      <c r="B146" t="s">
        <v>336</v>
      </c>
      <c r="C146" t="str">
        <f>VLOOKUP(B146,[3]Sheet1!$A:$B,2,FALSE)</f>
        <v>IC근처</v>
      </c>
      <c r="D146">
        <v>37.299109999999999</v>
      </c>
      <c r="E146">
        <v>127.40783999999999</v>
      </c>
      <c r="F146" s="3">
        <v>43019</v>
      </c>
      <c r="G146" s="1">
        <v>30113</v>
      </c>
      <c r="H146" s="1">
        <v>30477</v>
      </c>
      <c r="I146" s="1">
        <v>31503</v>
      </c>
      <c r="J146" s="1">
        <v>31916</v>
      </c>
      <c r="K146" s="1">
        <v>31019</v>
      </c>
      <c r="L146" s="1">
        <v>29357</v>
      </c>
      <c r="M146" s="1">
        <v>28367</v>
      </c>
      <c r="N146" s="1">
        <v>1219</v>
      </c>
      <c r="O146" s="1">
        <v>1077</v>
      </c>
      <c r="P146" s="1">
        <v>3492</v>
      </c>
      <c r="Q146" s="1">
        <v>4599</v>
      </c>
      <c r="R146" s="1">
        <v>6632</v>
      </c>
      <c r="S146" s="1">
        <v>5822</v>
      </c>
      <c r="T146" s="1">
        <v>5262</v>
      </c>
      <c r="U146" s="1">
        <v>2214</v>
      </c>
      <c r="V146">
        <v>622</v>
      </c>
      <c r="W146">
        <v>485</v>
      </c>
      <c r="X146" s="1">
        <v>1024</v>
      </c>
      <c r="Y146" s="1">
        <v>1640</v>
      </c>
      <c r="Z146" s="1">
        <v>1979</v>
      </c>
      <c r="AA146" s="1">
        <v>2185</v>
      </c>
      <c r="AB146" s="1">
        <v>2342</v>
      </c>
      <c r="AC146" s="1">
        <v>2313</v>
      </c>
      <c r="AD146" s="1">
        <v>2093</v>
      </c>
      <c r="AE146" s="1">
        <v>3624</v>
      </c>
      <c r="AF146">
        <v>712</v>
      </c>
      <c r="AG146">
        <v>497</v>
      </c>
      <c r="AH146">
        <v>893</v>
      </c>
      <c r="AI146" s="1">
        <v>1026</v>
      </c>
      <c r="AJ146" s="1">
        <v>1373</v>
      </c>
      <c r="AK146" s="1">
        <v>1194</v>
      </c>
      <c r="AL146" s="1">
        <v>1254</v>
      </c>
      <c r="AM146" s="1">
        <v>1527</v>
      </c>
      <c r="AN146" s="1">
        <v>1296</v>
      </c>
      <c r="AO146" s="1">
        <v>2264</v>
      </c>
      <c r="AP146" t="s">
        <v>337</v>
      </c>
      <c r="AQ146">
        <v>1.1737602133076801</v>
      </c>
      <c r="AR146">
        <v>58718</v>
      </c>
      <c r="AS146">
        <v>2</v>
      </c>
      <c r="AT146">
        <v>0.5</v>
      </c>
      <c r="AU146">
        <v>2.5</v>
      </c>
      <c r="AV146">
        <v>3</v>
      </c>
      <c r="AW146">
        <v>2</v>
      </c>
      <c r="AX146">
        <v>2</v>
      </c>
      <c r="AY146">
        <v>0.12613931822688201</v>
      </c>
      <c r="AZ146">
        <f>VLOOKUP(B146,[1]Sheet1!$A:$B,2,FALSE)</f>
        <v>10000</v>
      </c>
      <c r="BA146" s="2">
        <v>2.7456453189120599E-5</v>
      </c>
      <c r="BB146">
        <v>4.7508831770008498E-3</v>
      </c>
      <c r="BC146">
        <v>3.3917792469100302E-2</v>
      </c>
      <c r="BD146">
        <v>0.30933233588928399</v>
      </c>
      <c r="BE146">
        <v>933</v>
      </c>
      <c r="BF146">
        <f>VLOOKUP(B146,[2]Sheet2!$A:$B,2,FALSE)</f>
        <v>4600</v>
      </c>
      <c r="BG146">
        <v>87</v>
      </c>
      <c r="BH146">
        <v>68</v>
      </c>
      <c r="BI146">
        <v>41</v>
      </c>
      <c r="BJ146">
        <v>25</v>
      </c>
      <c r="BK146">
        <v>4.4953271028037403</v>
      </c>
      <c r="BL146">
        <v>4.5287356321839098</v>
      </c>
      <c r="BM146">
        <v>4.5294117647058796</v>
      </c>
      <c r="BN146">
        <v>4.5487804878048799</v>
      </c>
      <c r="BO146">
        <v>4.68</v>
      </c>
      <c r="BP146">
        <v>0.20563743066756299</v>
      </c>
      <c r="BQ146">
        <v>1.9123134222283199E-2</v>
      </c>
      <c r="BR146">
        <v>0</v>
      </c>
      <c r="BS146">
        <v>0</v>
      </c>
      <c r="BT146">
        <v>0</v>
      </c>
      <c r="BU146">
        <v>0</v>
      </c>
      <c r="BV146">
        <v>0.23285926700000001</v>
      </c>
      <c r="BW146">
        <v>172</v>
      </c>
      <c r="BX146">
        <v>0.70661256569222197</v>
      </c>
    </row>
    <row r="147" spans="1:76" x14ac:dyDescent="0.3">
      <c r="A147">
        <v>146</v>
      </c>
      <c r="B147" t="s">
        <v>338</v>
      </c>
      <c r="C147" t="str">
        <f>VLOOKUP(B147,[3]Sheet1!$A:$B,2,FALSE)</f>
        <v>사업체</v>
      </c>
      <c r="D147">
        <v>35.959339999999997</v>
      </c>
      <c r="E147">
        <v>126.96876</v>
      </c>
      <c r="F147" s="3">
        <v>42729</v>
      </c>
      <c r="G147" s="1">
        <v>50355</v>
      </c>
      <c r="H147" s="1">
        <v>47571</v>
      </c>
      <c r="I147" s="1">
        <v>50167</v>
      </c>
      <c r="J147" s="1">
        <v>50962</v>
      </c>
      <c r="K147" s="1">
        <v>57648</v>
      </c>
      <c r="L147" s="1">
        <v>57471</v>
      </c>
      <c r="M147" s="1">
        <v>44436</v>
      </c>
      <c r="N147" s="1">
        <v>1899</v>
      </c>
      <c r="O147" s="1">
        <v>1395</v>
      </c>
      <c r="P147" s="1">
        <v>4078</v>
      </c>
      <c r="Q147" s="1">
        <v>7809</v>
      </c>
      <c r="R147" s="1">
        <v>10261</v>
      </c>
      <c r="S147" s="1">
        <v>10952</v>
      </c>
      <c r="T147" s="1">
        <v>10222</v>
      </c>
      <c r="U147" s="1">
        <v>4804</v>
      </c>
      <c r="V147" s="1">
        <v>2022</v>
      </c>
      <c r="W147" s="1">
        <v>1656</v>
      </c>
      <c r="X147" s="1">
        <v>1929</v>
      </c>
      <c r="Y147" s="1">
        <v>1759</v>
      </c>
      <c r="Z147" s="1">
        <v>2468</v>
      </c>
      <c r="AA147" s="1">
        <v>2650</v>
      </c>
      <c r="AB147" s="1">
        <v>3179</v>
      </c>
      <c r="AC147" s="1">
        <v>3140</v>
      </c>
      <c r="AD147" s="1">
        <v>2868</v>
      </c>
      <c r="AE147" s="1">
        <v>5914</v>
      </c>
      <c r="AF147" s="1">
        <v>2308</v>
      </c>
      <c r="AG147" s="1">
        <v>1721</v>
      </c>
      <c r="AH147" s="1">
        <v>1715</v>
      </c>
      <c r="AI147" s="1">
        <v>1457</v>
      </c>
      <c r="AJ147" s="1">
        <v>2169</v>
      </c>
      <c r="AK147" s="1">
        <v>2476</v>
      </c>
      <c r="AL147" s="1">
        <v>2858</v>
      </c>
      <c r="AM147" s="1">
        <v>2545</v>
      </c>
      <c r="AN147" s="1">
        <v>2202</v>
      </c>
      <c r="AO147" s="1">
        <v>4335</v>
      </c>
      <c r="AP147" t="s">
        <v>339</v>
      </c>
      <c r="AQ147">
        <v>2.0109395232381999</v>
      </c>
      <c r="AR147">
        <v>25991</v>
      </c>
      <c r="AS147">
        <v>1.1666666666666701</v>
      </c>
      <c r="AT147">
        <v>1.5</v>
      </c>
      <c r="AU147">
        <v>1</v>
      </c>
      <c r="AV147">
        <v>1</v>
      </c>
      <c r="AW147">
        <v>0.66666666666666696</v>
      </c>
      <c r="AX147">
        <v>1.6666666666666701</v>
      </c>
      <c r="AY147">
        <v>0.38619114587384201</v>
      </c>
      <c r="AZ147">
        <f>VLOOKUP(B147,[1]Sheet1!$A:$B,2,FALSE)</f>
        <v>939</v>
      </c>
      <c r="BA147">
        <v>0.40118428857664901</v>
      </c>
      <c r="BB147" s="2">
        <v>300000000</v>
      </c>
      <c r="BC147">
        <v>900</v>
      </c>
      <c r="BD147">
        <v>9232</v>
      </c>
      <c r="BE147">
        <v>1800</v>
      </c>
      <c r="BF147">
        <f>VLOOKUP(B147,[2]Sheet2!$A:$B,2,FALSE)</f>
        <v>991</v>
      </c>
      <c r="BG147">
        <v>158</v>
      </c>
      <c r="BH147">
        <v>77</v>
      </c>
      <c r="BI147">
        <v>52</v>
      </c>
      <c r="BJ147">
        <v>25</v>
      </c>
      <c r="BK147">
        <v>4.5492227979274604</v>
      </c>
      <c r="BL147">
        <v>4.5759493670886098</v>
      </c>
      <c r="BM147">
        <v>4.5259740259740298</v>
      </c>
      <c r="BN147">
        <v>4.4134615384615401</v>
      </c>
      <c r="BO147">
        <v>4.4800000000000004</v>
      </c>
      <c r="BP147">
        <v>1.5964818709256301</v>
      </c>
      <c r="BQ147">
        <v>23055417500</v>
      </c>
      <c r="BR147">
        <v>0</v>
      </c>
      <c r="BS147">
        <v>1</v>
      </c>
      <c r="BT147">
        <v>3</v>
      </c>
      <c r="BU147">
        <v>8</v>
      </c>
      <c r="BV147">
        <v>0.26917821600000003</v>
      </c>
      <c r="BW147">
        <v>7119</v>
      </c>
      <c r="BX147">
        <v>0.41206790316391301</v>
      </c>
    </row>
    <row r="148" spans="1:76" x14ac:dyDescent="0.3">
      <c r="A148">
        <v>147</v>
      </c>
      <c r="B148" t="s">
        <v>340</v>
      </c>
      <c r="C148" t="str">
        <f>VLOOKUP(B148,[3]Sheet1!$A:$B,2,FALSE)</f>
        <v>사업체</v>
      </c>
      <c r="D148">
        <v>37.469720000000002</v>
      </c>
      <c r="E148">
        <v>126.69076</v>
      </c>
      <c r="F148" s="3">
        <v>42890</v>
      </c>
      <c r="G148" s="1">
        <v>85476</v>
      </c>
      <c r="H148" s="1">
        <v>81166</v>
      </c>
      <c r="I148" s="1">
        <v>88165</v>
      </c>
      <c r="J148" s="1">
        <v>87084</v>
      </c>
      <c r="K148" s="1">
        <v>86676</v>
      </c>
      <c r="L148" s="1">
        <v>75701</v>
      </c>
      <c r="M148" s="1">
        <v>58876</v>
      </c>
      <c r="N148" s="1">
        <v>2814</v>
      </c>
      <c r="O148" s="1">
        <v>2457</v>
      </c>
      <c r="P148" s="1">
        <v>9992</v>
      </c>
      <c r="Q148" s="1">
        <v>12636</v>
      </c>
      <c r="R148" s="1">
        <v>14237</v>
      </c>
      <c r="S148" s="1">
        <v>16138</v>
      </c>
      <c r="T148" s="1">
        <v>14148</v>
      </c>
      <c r="U148" s="1">
        <v>7380</v>
      </c>
      <c r="V148" s="1">
        <v>1381</v>
      </c>
      <c r="W148" s="1">
        <v>1407</v>
      </c>
      <c r="X148" s="1">
        <v>2942</v>
      </c>
      <c r="Y148" s="1">
        <v>3711</v>
      </c>
      <c r="Z148" s="1">
        <v>5188</v>
      </c>
      <c r="AA148" s="1">
        <v>5394</v>
      </c>
      <c r="AB148" s="1">
        <v>6145</v>
      </c>
      <c r="AC148" s="1">
        <v>6500</v>
      </c>
      <c r="AD148" s="1">
        <v>6608</v>
      </c>
      <c r="AE148" s="1">
        <v>12652</v>
      </c>
      <c r="AF148" s="1">
        <v>1311</v>
      </c>
      <c r="AG148" s="1">
        <v>1372</v>
      </c>
      <c r="AH148" s="1">
        <v>2040</v>
      </c>
      <c r="AI148" s="1">
        <v>2183</v>
      </c>
      <c r="AJ148" s="1">
        <v>2697</v>
      </c>
      <c r="AK148" s="1">
        <v>2845</v>
      </c>
      <c r="AL148" s="1">
        <v>3021</v>
      </c>
      <c r="AM148" s="1">
        <v>3253</v>
      </c>
      <c r="AN148" s="1">
        <v>3190</v>
      </c>
      <c r="AO148" s="1">
        <v>5961</v>
      </c>
      <c r="AP148" t="s">
        <v>341</v>
      </c>
      <c r="AQ148">
        <v>1.91802298399589</v>
      </c>
      <c r="AR148">
        <v>40064</v>
      </c>
      <c r="AS148">
        <v>2.3333333333333299</v>
      </c>
      <c r="AT148">
        <v>2.5</v>
      </c>
      <c r="AU148">
        <v>2</v>
      </c>
      <c r="AV148">
        <v>2.5</v>
      </c>
      <c r="AW148">
        <v>2.3333333333333299</v>
      </c>
      <c r="AX148">
        <v>2.3333333333333299</v>
      </c>
      <c r="AY148">
        <v>2.2012027945115999</v>
      </c>
      <c r="AZ148">
        <f>VLOOKUP(B148,[1]Sheet1!$A:$B,2,FALSE)</f>
        <v>2100</v>
      </c>
      <c r="BA148">
        <v>0.26487621267510902</v>
      </c>
      <c r="BB148" s="2">
        <v>350000000</v>
      </c>
      <c r="BC148">
        <v>715</v>
      </c>
      <c r="BD148">
        <v>4727</v>
      </c>
      <c r="BE148">
        <v>170</v>
      </c>
      <c r="BF148">
        <f>VLOOKUP(B148,[2]Sheet2!$A:$B,2,FALSE)</f>
        <v>1200</v>
      </c>
      <c r="BG148">
        <v>10</v>
      </c>
      <c r="BH148">
        <v>10</v>
      </c>
      <c r="BI148">
        <v>10</v>
      </c>
      <c r="BJ148">
        <v>10</v>
      </c>
      <c r="BK148">
        <v>4.7</v>
      </c>
      <c r="BL148">
        <v>4.7</v>
      </c>
      <c r="BM148">
        <v>4.7</v>
      </c>
      <c r="BN148">
        <v>4.7</v>
      </c>
      <c r="BO148">
        <v>4.7</v>
      </c>
      <c r="BP148">
        <v>1.0632758435434799</v>
      </c>
      <c r="BQ148">
        <v>12716420500</v>
      </c>
      <c r="BR148">
        <v>0</v>
      </c>
      <c r="BS148">
        <v>4</v>
      </c>
      <c r="BT148">
        <v>11</v>
      </c>
      <c r="BU148">
        <v>24</v>
      </c>
      <c r="BV148">
        <v>0.27740381600000003</v>
      </c>
      <c r="BW148">
        <v>11100</v>
      </c>
      <c r="BX148">
        <v>0.12617682760764801</v>
      </c>
    </row>
    <row r="149" spans="1:76" x14ac:dyDescent="0.3">
      <c r="A149">
        <v>148</v>
      </c>
      <c r="B149" t="s">
        <v>342</v>
      </c>
      <c r="C149" t="str">
        <f>VLOOKUP(B149,[3]Sheet1!$A:$B,2,FALSE)</f>
        <v>IC근처</v>
      </c>
      <c r="D149">
        <v>37.518709999999999</v>
      </c>
      <c r="E149">
        <v>126.73202999999999</v>
      </c>
      <c r="F149" s="3">
        <v>43374</v>
      </c>
      <c r="G149" s="1">
        <v>76509</v>
      </c>
      <c r="H149" s="1">
        <v>74797</v>
      </c>
      <c r="I149" s="1">
        <v>79132</v>
      </c>
      <c r="J149" s="1">
        <v>77962</v>
      </c>
      <c r="K149" s="1">
        <v>77984</v>
      </c>
      <c r="L149" s="1">
        <v>72924</v>
      </c>
      <c r="M149" s="1">
        <v>59947</v>
      </c>
      <c r="N149" s="1">
        <v>3824</v>
      </c>
      <c r="O149" s="1">
        <v>3165</v>
      </c>
      <c r="P149" s="1">
        <v>8813</v>
      </c>
      <c r="Q149" s="1">
        <v>10598</v>
      </c>
      <c r="R149" s="1">
        <v>11914</v>
      </c>
      <c r="S149" s="1">
        <v>13918</v>
      </c>
      <c r="T149" s="1">
        <v>13644</v>
      </c>
      <c r="U149" s="1">
        <v>7925</v>
      </c>
      <c r="V149" s="1">
        <v>1754</v>
      </c>
      <c r="W149" s="1">
        <v>1352</v>
      </c>
      <c r="X149" s="1">
        <v>2602</v>
      </c>
      <c r="Y149" s="1">
        <v>3313</v>
      </c>
      <c r="Z149" s="1">
        <v>4616</v>
      </c>
      <c r="AA149" s="1">
        <v>4991</v>
      </c>
      <c r="AB149" s="1">
        <v>5427</v>
      </c>
      <c r="AC149" s="1">
        <v>5844</v>
      </c>
      <c r="AD149" s="1">
        <v>5793</v>
      </c>
      <c r="AE149" s="1">
        <v>9091</v>
      </c>
      <c r="AF149" s="1">
        <v>1830</v>
      </c>
      <c r="AG149" s="1">
        <v>1326</v>
      </c>
      <c r="AH149" s="1">
        <v>1928</v>
      </c>
      <c r="AI149" s="1">
        <v>2050</v>
      </c>
      <c r="AJ149" s="1">
        <v>2685</v>
      </c>
      <c r="AK149" s="1">
        <v>2944</v>
      </c>
      <c r="AL149" s="1">
        <v>3615</v>
      </c>
      <c r="AM149" s="1">
        <v>3820</v>
      </c>
      <c r="AN149" s="1">
        <v>3524</v>
      </c>
      <c r="AO149" s="1">
        <v>5256</v>
      </c>
      <c r="AP149" t="s">
        <v>343</v>
      </c>
      <c r="AQ149">
        <v>2.0959804585513799</v>
      </c>
      <c r="AR149">
        <v>44775</v>
      </c>
      <c r="AS149">
        <v>2</v>
      </c>
      <c r="AT149">
        <v>2</v>
      </c>
      <c r="AU149">
        <v>1.5</v>
      </c>
      <c r="AV149">
        <v>2.5</v>
      </c>
      <c r="AW149">
        <v>2.3333333333333299</v>
      </c>
      <c r="AX149">
        <v>1.6666666666666701</v>
      </c>
      <c r="AY149">
        <v>0.10791540538180799</v>
      </c>
      <c r="AZ149">
        <f>VLOOKUP(B149,[1]Sheet1!$A:$B,2,FALSE)</f>
        <v>2200</v>
      </c>
      <c r="BA149">
        <v>0.32131117357911099</v>
      </c>
      <c r="BB149" s="2">
        <v>540000000</v>
      </c>
      <c r="BC149">
        <v>708</v>
      </c>
      <c r="BD149">
        <v>4727</v>
      </c>
      <c r="BE149">
        <v>420</v>
      </c>
      <c r="BF149">
        <f>VLOOKUP(B149,[2]Sheet2!$A:$B,2,FALSE)</f>
        <v>222</v>
      </c>
      <c r="BG149">
        <v>98</v>
      </c>
      <c r="BH149">
        <v>44</v>
      </c>
      <c r="BI149">
        <v>32</v>
      </c>
      <c r="BJ149">
        <v>14</v>
      </c>
      <c r="BK149">
        <v>4.5833333333333304</v>
      </c>
      <c r="BL149">
        <v>4.6173469387755102</v>
      </c>
      <c r="BM149">
        <v>4.6704545454545503</v>
      </c>
      <c r="BN149">
        <v>4.640625</v>
      </c>
      <c r="BO149">
        <v>4.6071428571428603</v>
      </c>
      <c r="BP149">
        <v>0.82064062922606096</v>
      </c>
      <c r="BQ149" s="2">
        <v>34300000000</v>
      </c>
      <c r="BR149">
        <v>2</v>
      </c>
      <c r="BS149">
        <v>4</v>
      </c>
      <c r="BT149">
        <v>13</v>
      </c>
      <c r="BU149">
        <v>22</v>
      </c>
      <c r="BV149">
        <v>0.20989667100000001</v>
      </c>
      <c r="BW149">
        <v>6408</v>
      </c>
      <c r="BX149">
        <v>0.23928592929599601</v>
      </c>
    </row>
    <row r="150" spans="1:76" x14ac:dyDescent="0.3">
      <c r="A150">
        <v>149</v>
      </c>
      <c r="B150" t="s">
        <v>344</v>
      </c>
      <c r="C150" t="str">
        <f>VLOOKUP(B150,[3]Sheet1!$A:$B,2,FALSE)</f>
        <v>아파트</v>
      </c>
      <c r="D150">
        <v>37.74342</v>
      </c>
      <c r="E150">
        <v>126.49071000000001</v>
      </c>
      <c r="F150" s="3">
        <v>43815</v>
      </c>
      <c r="G150" s="1">
        <v>20408</v>
      </c>
      <c r="H150" s="1">
        <v>20239</v>
      </c>
      <c r="I150" s="1">
        <v>20249</v>
      </c>
      <c r="J150" s="1">
        <v>20281</v>
      </c>
      <c r="K150" s="1">
        <v>22594</v>
      </c>
      <c r="L150" s="1">
        <v>25746</v>
      </c>
      <c r="M150" s="1">
        <v>22735</v>
      </c>
      <c r="N150">
        <v>346</v>
      </c>
      <c r="O150">
        <v>319</v>
      </c>
      <c r="P150" s="1">
        <v>2200</v>
      </c>
      <c r="Q150" s="1">
        <v>4496</v>
      </c>
      <c r="R150" s="1">
        <v>5531</v>
      </c>
      <c r="S150" s="1">
        <v>4763</v>
      </c>
      <c r="T150" s="1">
        <v>3154</v>
      </c>
      <c r="U150" s="1">
        <v>1131</v>
      </c>
      <c r="V150">
        <v>492</v>
      </c>
      <c r="W150">
        <v>368</v>
      </c>
      <c r="X150">
        <v>582</v>
      </c>
      <c r="Y150">
        <v>636</v>
      </c>
      <c r="Z150">
        <v>890</v>
      </c>
      <c r="AA150" s="1">
        <v>1163</v>
      </c>
      <c r="AB150" s="1">
        <v>1450</v>
      </c>
      <c r="AC150" s="1">
        <v>1429</v>
      </c>
      <c r="AD150" s="1">
        <v>1567</v>
      </c>
      <c r="AE150" s="1">
        <v>4262</v>
      </c>
      <c r="AF150">
        <v>444</v>
      </c>
      <c r="AG150">
        <v>241</v>
      </c>
      <c r="AH150">
        <v>377</v>
      </c>
      <c r="AI150">
        <v>441</v>
      </c>
      <c r="AJ150">
        <v>705</v>
      </c>
      <c r="AK150">
        <v>868</v>
      </c>
      <c r="AL150">
        <v>858</v>
      </c>
      <c r="AM150">
        <v>975</v>
      </c>
      <c r="AN150" s="1">
        <v>1158</v>
      </c>
      <c r="AO150" s="1">
        <v>3012</v>
      </c>
      <c r="AP150" t="s">
        <v>345</v>
      </c>
      <c r="AQ150">
        <v>0.43622429892965098</v>
      </c>
      <c r="AR150">
        <v>262135</v>
      </c>
      <c r="AS150">
        <v>1.6666666666666701</v>
      </c>
      <c r="AT150">
        <v>1</v>
      </c>
      <c r="AU150">
        <v>1.5</v>
      </c>
      <c r="AV150">
        <v>2.5</v>
      </c>
      <c r="AW150">
        <v>1.3333333333333299</v>
      </c>
      <c r="AX150">
        <v>2</v>
      </c>
      <c r="AY150">
        <v>0.55616110542514197</v>
      </c>
      <c r="AZ150">
        <f>VLOOKUP(B150,[1]Sheet1!$A:$B,2,FALSE)</f>
        <v>10000</v>
      </c>
      <c r="BA150" s="2">
        <v>1.9238125110836101E-5</v>
      </c>
      <c r="BB150">
        <v>6.8826897307832898E-3</v>
      </c>
      <c r="BC150">
        <v>2.9031330842196001E-2</v>
      </c>
      <c r="BD150">
        <v>0.18215821956237099</v>
      </c>
      <c r="BE150">
        <v>129</v>
      </c>
      <c r="BF150">
        <f>VLOOKUP(B150,[2]Sheet2!$A:$B,2,FALSE)</f>
        <v>443</v>
      </c>
      <c r="BG150">
        <v>82</v>
      </c>
      <c r="BH150">
        <v>46</v>
      </c>
      <c r="BI150">
        <v>35</v>
      </c>
      <c r="BJ150">
        <v>23</v>
      </c>
      <c r="BK150">
        <v>4.6097560975609797</v>
      </c>
      <c r="BL150">
        <v>4.6097560975609797</v>
      </c>
      <c r="BM150">
        <v>4.4347826086956497</v>
      </c>
      <c r="BN150">
        <v>4.3857142857142897</v>
      </c>
      <c r="BO150">
        <v>4.3260869565217401</v>
      </c>
      <c r="BP150">
        <v>0.24912004269777199</v>
      </c>
      <c r="BQ150">
        <v>4.3273791347318898E-3</v>
      </c>
      <c r="BR150">
        <v>0</v>
      </c>
      <c r="BS150">
        <v>0</v>
      </c>
      <c r="BT150">
        <v>0</v>
      </c>
      <c r="BU150">
        <v>0</v>
      </c>
      <c r="BV150">
        <v>0.24979293599999999</v>
      </c>
      <c r="BW150">
        <v>1138</v>
      </c>
      <c r="BX150">
        <v>0.52819041571865499</v>
      </c>
    </row>
    <row r="151" spans="1:76" x14ac:dyDescent="0.3">
      <c r="A151">
        <v>150</v>
      </c>
      <c r="B151" t="s">
        <v>346</v>
      </c>
      <c r="C151" t="str">
        <f>VLOOKUP(B151,[3]Sheet1!$A:$B,2,FALSE)</f>
        <v>아파트</v>
      </c>
      <c r="D151">
        <v>37.593359999999997</v>
      </c>
      <c r="E151">
        <v>126.67556</v>
      </c>
      <c r="F151" s="3">
        <v>42325</v>
      </c>
      <c r="G151" s="1">
        <v>100535</v>
      </c>
      <c r="H151" s="1">
        <v>99096</v>
      </c>
      <c r="I151" s="1">
        <v>104319</v>
      </c>
      <c r="J151" s="1">
        <v>103648</v>
      </c>
      <c r="K151" s="1">
        <v>100616</v>
      </c>
      <c r="L151" s="1">
        <v>96998</v>
      </c>
      <c r="M151" s="1">
        <v>89763</v>
      </c>
      <c r="N151" s="1">
        <v>3904</v>
      </c>
      <c r="O151" s="1">
        <v>2722</v>
      </c>
      <c r="P151" s="1">
        <v>11216</v>
      </c>
      <c r="Q151" s="1">
        <v>14694</v>
      </c>
      <c r="R151" s="1">
        <v>15882</v>
      </c>
      <c r="S151" s="1">
        <v>18325</v>
      </c>
      <c r="T151" s="1">
        <v>19786</v>
      </c>
      <c r="U151" s="1">
        <v>12416</v>
      </c>
      <c r="V151" s="1">
        <v>5534</v>
      </c>
      <c r="W151" s="1">
        <v>2140</v>
      </c>
      <c r="X151" s="1">
        <v>3276</v>
      </c>
      <c r="Y151" s="1">
        <v>3610</v>
      </c>
      <c r="Z151" s="1">
        <v>5634</v>
      </c>
      <c r="AA151" s="1">
        <v>5970</v>
      </c>
      <c r="AB151" s="1">
        <v>6867</v>
      </c>
      <c r="AC151" s="1">
        <v>5866</v>
      </c>
      <c r="AD151" s="1">
        <v>5622</v>
      </c>
      <c r="AE151" s="1">
        <v>9446</v>
      </c>
      <c r="AF151" s="1">
        <v>5055</v>
      </c>
      <c r="AG151" s="1">
        <v>2662</v>
      </c>
      <c r="AH151" s="1">
        <v>2791</v>
      </c>
      <c r="AI151" s="1">
        <v>3087</v>
      </c>
      <c r="AJ151" s="1">
        <v>4325</v>
      </c>
      <c r="AK151" s="1">
        <v>5337</v>
      </c>
      <c r="AL151" s="1">
        <v>5784</v>
      </c>
      <c r="AM151" s="1">
        <v>4529</v>
      </c>
      <c r="AN151" s="1">
        <v>3877</v>
      </c>
      <c r="AO151" s="1">
        <v>7530</v>
      </c>
      <c r="AP151" t="s">
        <v>347</v>
      </c>
      <c r="AQ151">
        <v>2.2573479842036401</v>
      </c>
      <c r="AR151">
        <v>46135</v>
      </c>
      <c r="AS151">
        <v>1.8333333333333299</v>
      </c>
      <c r="AT151">
        <v>1</v>
      </c>
      <c r="AU151">
        <v>2</v>
      </c>
      <c r="AV151">
        <v>2.5</v>
      </c>
      <c r="AW151">
        <v>2.3333333333333299</v>
      </c>
      <c r="AX151">
        <v>1.3333333333333299</v>
      </c>
      <c r="AY151">
        <v>3.9049716595551001</v>
      </c>
      <c r="AZ151">
        <f>VLOOKUP(B151,[1]Sheet1!$A:$B,2,FALSE)</f>
        <v>2000</v>
      </c>
      <c r="BA151">
        <v>0.26934595099346598</v>
      </c>
      <c r="BB151" s="2">
        <v>290000000</v>
      </c>
      <c r="BC151">
        <v>579</v>
      </c>
      <c r="BD151">
        <v>6035</v>
      </c>
      <c r="BE151">
        <v>2900</v>
      </c>
      <c r="BF151">
        <f>VLOOKUP(B151,[2]Sheet2!$A:$B,2,FALSE)</f>
        <v>762</v>
      </c>
      <c r="BG151">
        <v>10</v>
      </c>
      <c r="BH151">
        <v>10</v>
      </c>
      <c r="BI151">
        <v>10</v>
      </c>
      <c r="BJ151">
        <v>10</v>
      </c>
      <c r="BK151">
        <v>4.6500000000000004</v>
      </c>
      <c r="BL151">
        <v>4.6500000000000004</v>
      </c>
      <c r="BM151">
        <v>4.6500000000000004</v>
      </c>
      <c r="BN151">
        <v>4.6500000000000004</v>
      </c>
      <c r="BO151">
        <v>4.6500000000000004</v>
      </c>
      <c r="BP151">
        <v>1.4262638870175399</v>
      </c>
      <c r="BQ151">
        <v>10977011000</v>
      </c>
      <c r="BR151">
        <v>0</v>
      </c>
      <c r="BS151">
        <v>1</v>
      </c>
      <c r="BT151">
        <v>1</v>
      </c>
      <c r="BU151">
        <v>4</v>
      </c>
      <c r="BV151">
        <v>0.17137738</v>
      </c>
      <c r="BW151">
        <v>6280</v>
      </c>
      <c r="BX151">
        <v>7.2655564287425298E-2</v>
      </c>
    </row>
    <row r="152" spans="1:76" x14ac:dyDescent="0.3">
      <c r="A152">
        <v>151</v>
      </c>
      <c r="B152" t="s">
        <v>348</v>
      </c>
      <c r="C152" t="str">
        <f>VLOOKUP(B152,[3]Sheet1!$A:$B,2,FALSE)</f>
        <v>사업체</v>
      </c>
      <c r="D152">
        <v>37.412489999999998</v>
      </c>
      <c r="E152">
        <v>126.66439</v>
      </c>
      <c r="F152" s="3">
        <v>43563</v>
      </c>
      <c r="G152" s="1">
        <v>29957</v>
      </c>
      <c r="H152" s="1">
        <v>30018</v>
      </c>
      <c r="I152" s="1">
        <v>30878</v>
      </c>
      <c r="J152" s="1">
        <v>30769</v>
      </c>
      <c r="K152" s="1">
        <v>31658</v>
      </c>
      <c r="L152" s="1">
        <v>31315</v>
      </c>
      <c r="M152" s="1">
        <v>28149</v>
      </c>
      <c r="N152" s="1">
        <v>1088</v>
      </c>
      <c r="O152">
        <v>659</v>
      </c>
      <c r="P152" s="1">
        <v>2800</v>
      </c>
      <c r="Q152" s="1">
        <v>4593</v>
      </c>
      <c r="R152" s="1">
        <v>5799</v>
      </c>
      <c r="S152" s="1">
        <v>6147</v>
      </c>
      <c r="T152" s="1">
        <v>6216</v>
      </c>
      <c r="U152" s="1">
        <v>3089</v>
      </c>
      <c r="V152">
        <v>848</v>
      </c>
      <c r="W152">
        <v>552</v>
      </c>
      <c r="X152" s="1">
        <v>1033</v>
      </c>
      <c r="Y152" s="1">
        <v>1247</v>
      </c>
      <c r="Z152" s="1">
        <v>1621</v>
      </c>
      <c r="AA152" s="1">
        <v>1746</v>
      </c>
      <c r="AB152" s="1">
        <v>2078</v>
      </c>
      <c r="AC152" s="1">
        <v>2168</v>
      </c>
      <c r="AD152" s="1">
        <v>2100</v>
      </c>
      <c r="AE152" s="1">
        <v>3585</v>
      </c>
      <c r="AF152">
        <v>914</v>
      </c>
      <c r="AG152">
        <v>627</v>
      </c>
      <c r="AH152">
        <v>895</v>
      </c>
      <c r="AI152">
        <v>983</v>
      </c>
      <c r="AJ152" s="1">
        <v>1266</v>
      </c>
      <c r="AK152" s="1">
        <v>1372</v>
      </c>
      <c r="AL152" s="1">
        <v>1768</v>
      </c>
      <c r="AM152" s="1">
        <v>1679</v>
      </c>
      <c r="AN152" s="1">
        <v>1625</v>
      </c>
      <c r="AO152" s="1">
        <v>2310</v>
      </c>
      <c r="AP152" t="s">
        <v>349</v>
      </c>
      <c r="AQ152">
        <v>0.51972250785826601</v>
      </c>
      <c r="AR152">
        <v>36249</v>
      </c>
      <c r="AS152">
        <v>1.8333333333333299</v>
      </c>
      <c r="AT152">
        <v>2</v>
      </c>
      <c r="AU152">
        <v>2</v>
      </c>
      <c r="AV152">
        <v>1.5</v>
      </c>
      <c r="AW152">
        <v>1.3333333333333299</v>
      </c>
      <c r="AX152">
        <v>2.3333333333333299</v>
      </c>
      <c r="AY152">
        <v>1.6686315088988299</v>
      </c>
      <c r="AZ152">
        <f>VLOOKUP(B152,[1]Sheet1!$A:$B,2,FALSE)</f>
        <v>1900</v>
      </c>
      <c r="BA152">
        <v>0.98678687029017198</v>
      </c>
      <c r="BB152" s="2">
        <v>475000000</v>
      </c>
      <c r="BC152">
        <v>1043</v>
      </c>
      <c r="BD152">
        <v>982</v>
      </c>
      <c r="BE152">
        <v>30</v>
      </c>
      <c r="BF152">
        <f>VLOOKUP(B152,[2]Sheet2!$A:$B,2,FALSE)</f>
        <v>1500</v>
      </c>
      <c r="BG152">
        <v>139</v>
      </c>
      <c r="BH152">
        <v>86</v>
      </c>
      <c r="BI152">
        <v>60</v>
      </c>
      <c r="BJ152">
        <v>30</v>
      </c>
      <c r="BK152">
        <v>4.5167597765363103</v>
      </c>
      <c r="BL152">
        <v>4.5143884892086303</v>
      </c>
      <c r="BM152">
        <v>4.4593023255814002</v>
      </c>
      <c r="BN152">
        <v>4.4083333333333297</v>
      </c>
      <c r="BO152">
        <v>4.3499999999999996</v>
      </c>
      <c r="BP152">
        <v>1.85839690199246</v>
      </c>
      <c r="BQ152">
        <v>21157045000</v>
      </c>
      <c r="BR152">
        <v>0</v>
      </c>
      <c r="BS152">
        <v>2</v>
      </c>
      <c r="BT152">
        <v>8</v>
      </c>
      <c r="BU152">
        <v>33</v>
      </c>
      <c r="BV152">
        <v>0.52960950600000001</v>
      </c>
      <c r="BW152">
        <v>9172</v>
      </c>
      <c r="BX152">
        <v>0.58249249192224295</v>
      </c>
    </row>
    <row r="153" spans="1:76" x14ac:dyDescent="0.3">
      <c r="A153">
        <v>152</v>
      </c>
      <c r="B153" t="s">
        <v>350</v>
      </c>
      <c r="C153" t="str">
        <f>VLOOKUP(B153,[3]Sheet1!$A:$B,2,FALSE)</f>
        <v>IC근처</v>
      </c>
      <c r="D153">
        <v>37.54242</v>
      </c>
      <c r="E153">
        <v>126.67636</v>
      </c>
      <c r="F153" s="3">
        <v>41816</v>
      </c>
      <c r="G153" s="1">
        <v>123411</v>
      </c>
      <c r="H153" s="1">
        <v>120559</v>
      </c>
      <c r="I153" s="1">
        <v>125353</v>
      </c>
      <c r="J153" s="1">
        <v>123754</v>
      </c>
      <c r="K153" s="1">
        <v>125994</v>
      </c>
      <c r="L153" s="1">
        <v>119799</v>
      </c>
      <c r="M153" s="1">
        <v>109230</v>
      </c>
      <c r="N153" s="1">
        <v>7329</v>
      </c>
      <c r="O153" s="1">
        <v>5811</v>
      </c>
      <c r="P153" s="1">
        <v>12833</v>
      </c>
      <c r="Q153" s="1">
        <v>17633</v>
      </c>
      <c r="R153" s="1">
        <v>19815</v>
      </c>
      <c r="S153" s="1">
        <v>21233</v>
      </c>
      <c r="T153" s="1">
        <v>21713</v>
      </c>
      <c r="U153" s="1">
        <v>14518</v>
      </c>
      <c r="V153" s="1">
        <v>3903</v>
      </c>
      <c r="W153" s="1">
        <v>3449</v>
      </c>
      <c r="X153" s="1">
        <v>5484</v>
      </c>
      <c r="Y153" s="1">
        <v>5401</v>
      </c>
      <c r="Z153" s="1">
        <v>6852</v>
      </c>
      <c r="AA153" s="1">
        <v>6435</v>
      </c>
      <c r="AB153" s="1">
        <v>7103</v>
      </c>
      <c r="AC153" s="1">
        <v>7828</v>
      </c>
      <c r="AD153" s="1">
        <v>7626</v>
      </c>
      <c r="AE153" s="1">
        <v>13214</v>
      </c>
      <c r="AF153" s="1">
        <v>3634</v>
      </c>
      <c r="AG153" s="1">
        <v>3460</v>
      </c>
      <c r="AH153" s="1">
        <v>4552</v>
      </c>
      <c r="AI153" s="1">
        <v>4042</v>
      </c>
      <c r="AJ153" s="1">
        <v>4746</v>
      </c>
      <c r="AK153" s="1">
        <v>5195</v>
      </c>
      <c r="AL153" s="1">
        <v>6045</v>
      </c>
      <c r="AM153" s="1">
        <v>6070</v>
      </c>
      <c r="AN153" s="1">
        <v>5671</v>
      </c>
      <c r="AO153" s="1">
        <v>10126</v>
      </c>
      <c r="AP153" t="s">
        <v>351</v>
      </c>
      <c r="AQ153">
        <v>2.1969119821779701</v>
      </c>
      <c r="AR153">
        <v>35998</v>
      </c>
      <c r="AS153">
        <v>2.6666666666666701</v>
      </c>
      <c r="AT153">
        <v>2.5</v>
      </c>
      <c r="AU153">
        <v>3</v>
      </c>
      <c r="AV153">
        <v>2.5</v>
      </c>
      <c r="AW153">
        <v>3</v>
      </c>
      <c r="AX153">
        <v>2.3333333333333299</v>
      </c>
      <c r="AY153">
        <v>0.12891891634938199</v>
      </c>
      <c r="AZ153">
        <f>VLOOKUP(B153,[1]Sheet1!$A:$B,2,FALSE)</f>
        <v>10000</v>
      </c>
      <c r="BA153">
        <v>0.304844263301081</v>
      </c>
      <c r="BB153" s="2">
        <v>260000000</v>
      </c>
      <c r="BC153">
        <v>998</v>
      </c>
      <c r="BD153">
        <v>8379</v>
      </c>
      <c r="BE153">
        <v>3000</v>
      </c>
      <c r="BF153">
        <f>VLOOKUP(B153,[2]Sheet2!$A:$B,2,FALSE)</f>
        <v>68</v>
      </c>
      <c r="BG153">
        <v>167</v>
      </c>
      <c r="BH153">
        <v>106</v>
      </c>
      <c r="BI153">
        <v>64</v>
      </c>
      <c r="BJ153">
        <v>34</v>
      </c>
      <c r="BK153">
        <v>4.5125628140703498</v>
      </c>
      <c r="BL153">
        <v>4.5089820359281401</v>
      </c>
      <c r="BM153">
        <v>4.4386792452830202</v>
      </c>
      <c r="BN153">
        <v>4.3359375</v>
      </c>
      <c r="BO153">
        <v>4.4558823529411802</v>
      </c>
      <c r="BP153">
        <v>0.33527380880278701</v>
      </c>
      <c r="BQ153">
        <v>29070990000</v>
      </c>
      <c r="BR153">
        <v>1</v>
      </c>
      <c r="BS153">
        <v>1</v>
      </c>
      <c r="BT153">
        <v>2</v>
      </c>
      <c r="BU153">
        <v>15</v>
      </c>
      <c r="BV153">
        <v>0.44335416300000002</v>
      </c>
      <c r="BW153">
        <v>3385</v>
      </c>
      <c r="BX153">
        <v>0.62553159853881302</v>
      </c>
    </row>
    <row r="154" spans="1:76" x14ac:dyDescent="0.3">
      <c r="A154">
        <v>153</v>
      </c>
      <c r="B154" t="s">
        <v>352</v>
      </c>
      <c r="C154" t="str">
        <f>VLOOKUP(B154,[3]Sheet1!$A:$B,2,FALSE)</f>
        <v>사업체</v>
      </c>
      <c r="D154">
        <v>37.384749999999997</v>
      </c>
      <c r="E154">
        <v>126.64431</v>
      </c>
      <c r="F154" s="3">
        <v>42545</v>
      </c>
      <c r="G154" s="1">
        <v>145435</v>
      </c>
      <c r="H154" s="1">
        <v>146983</v>
      </c>
      <c r="I154" s="1">
        <v>151149</v>
      </c>
      <c r="J154" s="1">
        <v>151330</v>
      </c>
      <c r="K154" s="1">
        <v>149826</v>
      </c>
      <c r="L154" s="1">
        <v>148327</v>
      </c>
      <c r="M154" s="1">
        <v>130826</v>
      </c>
      <c r="N154" s="1">
        <v>6998</v>
      </c>
      <c r="O154" s="1">
        <v>4926</v>
      </c>
      <c r="P154" s="1">
        <v>15936</v>
      </c>
      <c r="Q154" s="1">
        <v>21619</v>
      </c>
      <c r="R154" s="1">
        <v>25814</v>
      </c>
      <c r="S154" s="1">
        <v>27004</v>
      </c>
      <c r="T154" s="1">
        <v>26220</v>
      </c>
      <c r="U154" s="1">
        <v>17434</v>
      </c>
      <c r="V154" s="1">
        <v>5535</v>
      </c>
      <c r="W154" s="1">
        <v>4069</v>
      </c>
      <c r="X154" s="1">
        <v>7700</v>
      </c>
      <c r="Y154" s="1">
        <v>8385</v>
      </c>
      <c r="Z154" s="1">
        <v>10265</v>
      </c>
      <c r="AA154" s="1">
        <v>9772</v>
      </c>
      <c r="AB154" s="1">
        <v>9089</v>
      </c>
      <c r="AC154" s="1">
        <v>6977</v>
      </c>
      <c r="AD154" s="1">
        <v>6026</v>
      </c>
      <c r="AE154" s="1">
        <v>10070</v>
      </c>
      <c r="AF154" s="1">
        <v>6307</v>
      </c>
      <c r="AG154" s="1">
        <v>5183</v>
      </c>
      <c r="AH154" s="1">
        <v>6532</v>
      </c>
      <c r="AI154" s="1">
        <v>6653</v>
      </c>
      <c r="AJ154" s="1">
        <v>8412</v>
      </c>
      <c r="AK154" s="1">
        <v>8383</v>
      </c>
      <c r="AL154" s="1">
        <v>7344</v>
      </c>
      <c r="AM154" s="1">
        <v>5913</v>
      </c>
      <c r="AN154" s="1">
        <v>4874</v>
      </c>
      <c r="AO154" s="1">
        <v>8345</v>
      </c>
      <c r="AP154" t="s">
        <v>349</v>
      </c>
      <c r="AQ154">
        <v>3.1541155269645</v>
      </c>
      <c r="AR154">
        <v>36249</v>
      </c>
      <c r="AS154">
        <v>2.1666666666666701</v>
      </c>
      <c r="AT154">
        <v>1</v>
      </c>
      <c r="AU154">
        <v>2.5</v>
      </c>
      <c r="AV154">
        <v>3</v>
      </c>
      <c r="AW154">
        <v>2</v>
      </c>
      <c r="AX154">
        <v>2.3333333333333299</v>
      </c>
      <c r="AY154">
        <v>2.41550835972471</v>
      </c>
      <c r="AZ154">
        <f>VLOOKUP(B154,[1]Sheet1!$A:$B,2,FALSE)</f>
        <v>1600</v>
      </c>
      <c r="BA154">
        <v>2.36032946809974</v>
      </c>
      <c r="BB154" s="2">
        <v>940000000</v>
      </c>
      <c r="BC154">
        <v>465</v>
      </c>
      <c r="BD154">
        <v>3812</v>
      </c>
      <c r="BE154">
        <v>2200</v>
      </c>
      <c r="BF154">
        <f>VLOOKUP(B154,[2]Sheet2!$A:$B,2,FALSE)</f>
        <v>241</v>
      </c>
      <c r="BG154">
        <v>145</v>
      </c>
      <c r="BH154">
        <v>116</v>
      </c>
      <c r="BI154">
        <v>78</v>
      </c>
      <c r="BJ154">
        <v>50</v>
      </c>
      <c r="BK154">
        <v>4.4517045454545503</v>
      </c>
      <c r="BL154">
        <v>4.4551724137931004</v>
      </c>
      <c r="BM154">
        <v>4.4784482758620703</v>
      </c>
      <c r="BN154">
        <v>4.52564102564103</v>
      </c>
      <c r="BO154">
        <v>4.63</v>
      </c>
      <c r="BP154">
        <v>0</v>
      </c>
      <c r="BQ154" s="2">
        <v>12315000000</v>
      </c>
      <c r="BR154">
        <v>1</v>
      </c>
      <c r="BS154">
        <v>6</v>
      </c>
      <c r="BT154">
        <v>13</v>
      </c>
      <c r="BU154">
        <v>28</v>
      </c>
      <c r="BV154">
        <v>0.32412423000000001</v>
      </c>
      <c r="BW154">
        <v>11182</v>
      </c>
      <c r="BX154">
        <v>0.60863536300547305</v>
      </c>
    </row>
    <row r="155" spans="1:76" x14ac:dyDescent="0.3">
      <c r="A155">
        <v>154</v>
      </c>
      <c r="B155" t="s">
        <v>353</v>
      </c>
      <c r="C155" t="str">
        <f>VLOOKUP(B155,[3]Sheet1!$A:$B,2,FALSE)</f>
        <v>사업체</v>
      </c>
      <c r="D155">
        <v>37.45234</v>
      </c>
      <c r="E155">
        <v>126.63261</v>
      </c>
      <c r="F155" s="3">
        <v>42397</v>
      </c>
      <c r="G155" s="1">
        <v>105364</v>
      </c>
      <c r="H155" s="1">
        <v>99754</v>
      </c>
      <c r="I155" s="1">
        <v>110004</v>
      </c>
      <c r="J155" s="1">
        <v>110333</v>
      </c>
      <c r="K155" s="1">
        <v>109623</v>
      </c>
      <c r="L155" s="1">
        <v>95083</v>
      </c>
      <c r="M155" s="1">
        <v>73397</v>
      </c>
      <c r="N155" s="1">
        <v>3334</v>
      </c>
      <c r="O155" s="1">
        <v>3159</v>
      </c>
      <c r="P155" s="1">
        <v>12492</v>
      </c>
      <c r="Q155" s="1">
        <v>16469</v>
      </c>
      <c r="R155" s="1">
        <v>18226</v>
      </c>
      <c r="S155" s="1">
        <v>21285</v>
      </c>
      <c r="T155" s="1">
        <v>16835</v>
      </c>
      <c r="U155" s="1">
        <v>7952</v>
      </c>
      <c r="V155" s="1">
        <v>1827</v>
      </c>
      <c r="W155" s="1">
        <v>1555</v>
      </c>
      <c r="X155" s="1">
        <v>3334</v>
      </c>
      <c r="Y155" s="1">
        <v>4652</v>
      </c>
      <c r="Z155" s="1">
        <v>7087</v>
      </c>
      <c r="AA155" s="1">
        <v>8161</v>
      </c>
      <c r="AB155" s="1">
        <v>9039</v>
      </c>
      <c r="AC155" s="1">
        <v>8663</v>
      </c>
      <c r="AD155" s="1">
        <v>8252</v>
      </c>
      <c r="AE155" s="1">
        <v>14023</v>
      </c>
      <c r="AF155" s="1">
        <v>1783</v>
      </c>
      <c r="AG155" s="1">
        <v>1347</v>
      </c>
      <c r="AH155" s="1">
        <v>2325</v>
      </c>
      <c r="AI155" s="1">
        <v>2508</v>
      </c>
      <c r="AJ155" s="1">
        <v>3596</v>
      </c>
      <c r="AK155" s="1">
        <v>3758</v>
      </c>
      <c r="AL155" s="1">
        <v>3886</v>
      </c>
      <c r="AM155" s="1">
        <v>3617</v>
      </c>
      <c r="AN155" s="1">
        <v>3473</v>
      </c>
      <c r="AO155" s="1">
        <v>6829</v>
      </c>
      <c r="AP155" t="s">
        <v>354</v>
      </c>
      <c r="AQ155">
        <v>2.0254510448765299</v>
      </c>
      <c r="AR155">
        <v>48031</v>
      </c>
      <c r="AS155">
        <v>2.3333333333333299</v>
      </c>
      <c r="AT155">
        <v>2.5</v>
      </c>
      <c r="AU155">
        <v>2</v>
      </c>
      <c r="AV155">
        <v>2.5</v>
      </c>
      <c r="AW155">
        <v>2.3333333333333299</v>
      </c>
      <c r="AX155">
        <v>2.3333333333333299</v>
      </c>
      <c r="AY155">
        <v>0.53904915978603296</v>
      </c>
      <c r="AZ155">
        <f>VLOOKUP(B155,[1]Sheet1!$A:$B,2,FALSE)</f>
        <v>10000</v>
      </c>
      <c r="BA155">
        <v>0.50128134846019701</v>
      </c>
      <c r="BB155" s="2">
        <v>280000000</v>
      </c>
      <c r="BC155">
        <v>598</v>
      </c>
      <c r="BD155">
        <v>11148</v>
      </c>
      <c r="BE155">
        <v>1200</v>
      </c>
      <c r="BF155">
        <f>VLOOKUP(B155,[2]Sheet2!$A:$B,2,FALSE)</f>
        <v>3400</v>
      </c>
      <c r="BG155">
        <v>156</v>
      </c>
      <c r="BH155">
        <v>94</v>
      </c>
      <c r="BI155">
        <v>72</v>
      </c>
      <c r="BJ155">
        <v>38</v>
      </c>
      <c r="BK155">
        <v>4.5588235294117601</v>
      </c>
      <c r="BL155">
        <v>4.5480769230769198</v>
      </c>
      <c r="BM155">
        <v>4.5106382978723403</v>
      </c>
      <c r="BN155">
        <v>4.4722222222222197</v>
      </c>
      <c r="BO155">
        <v>4.5</v>
      </c>
      <c r="BP155">
        <v>2.12999300937375</v>
      </c>
      <c r="BQ155" s="2">
        <v>21000000000</v>
      </c>
      <c r="BR155">
        <v>0</v>
      </c>
      <c r="BS155">
        <v>0</v>
      </c>
      <c r="BT155">
        <v>3</v>
      </c>
      <c r="BU155">
        <v>23</v>
      </c>
      <c r="BV155">
        <v>0.211091784</v>
      </c>
      <c r="BW155">
        <v>12384</v>
      </c>
      <c r="BX155">
        <v>0.45633942885166801</v>
      </c>
    </row>
    <row r="156" spans="1:76" x14ac:dyDescent="0.3">
      <c r="A156">
        <v>155</v>
      </c>
      <c r="B156" t="s">
        <v>355</v>
      </c>
      <c r="C156" t="str">
        <f>VLOOKUP(B156,[3]Sheet1!$A:$B,2,FALSE)</f>
        <v>아파트</v>
      </c>
      <c r="D156">
        <v>37.440379999999998</v>
      </c>
      <c r="E156">
        <v>126.66276000000001</v>
      </c>
      <c r="F156" s="3">
        <v>43200</v>
      </c>
      <c r="G156" s="1">
        <v>121685</v>
      </c>
      <c r="H156" s="1">
        <v>119672</v>
      </c>
      <c r="I156" s="1">
        <v>124964</v>
      </c>
      <c r="J156" s="1">
        <v>122452</v>
      </c>
      <c r="K156" s="1">
        <v>124839</v>
      </c>
      <c r="L156" s="1">
        <v>117067</v>
      </c>
      <c r="M156" s="1">
        <v>109626</v>
      </c>
      <c r="N156" s="1">
        <v>7697</v>
      </c>
      <c r="O156" s="1">
        <v>6725</v>
      </c>
      <c r="P156" s="1">
        <v>13633</v>
      </c>
      <c r="Q156" s="1">
        <v>18282</v>
      </c>
      <c r="R156" s="1">
        <v>19235</v>
      </c>
      <c r="S156" s="1">
        <v>20658</v>
      </c>
      <c r="T156" s="1">
        <v>19521</v>
      </c>
      <c r="U156" s="1">
        <v>14015</v>
      </c>
      <c r="V156" s="1">
        <v>5245</v>
      </c>
      <c r="W156" s="1">
        <v>3189</v>
      </c>
      <c r="X156" s="1">
        <v>3281</v>
      </c>
      <c r="Y156" s="1">
        <v>3809</v>
      </c>
      <c r="Z156" s="1">
        <v>6155</v>
      </c>
      <c r="AA156" s="1">
        <v>6715</v>
      </c>
      <c r="AB156" s="1">
        <v>8571</v>
      </c>
      <c r="AC156" s="1">
        <v>7786</v>
      </c>
      <c r="AD156" s="1">
        <v>6773</v>
      </c>
      <c r="AE156" s="1">
        <v>15285</v>
      </c>
      <c r="AF156" s="1">
        <v>5703</v>
      </c>
      <c r="AG156" s="1">
        <v>2858</v>
      </c>
      <c r="AH156" s="1">
        <v>2925</v>
      </c>
      <c r="AI156" s="1">
        <v>2977</v>
      </c>
      <c r="AJ156" s="1">
        <v>4399</v>
      </c>
      <c r="AK156" s="1">
        <v>5878</v>
      </c>
      <c r="AL156" s="1">
        <v>6398</v>
      </c>
      <c r="AM156" s="1">
        <v>5510</v>
      </c>
      <c r="AN156" s="1">
        <v>4851</v>
      </c>
      <c r="AO156" s="1">
        <v>11433</v>
      </c>
      <c r="AP156" t="s">
        <v>356</v>
      </c>
      <c r="AQ156">
        <v>1.3694330482488599</v>
      </c>
      <c r="AR156">
        <v>20887</v>
      </c>
      <c r="AS156">
        <v>2.3333333333333299</v>
      </c>
      <c r="AT156">
        <v>2.5</v>
      </c>
      <c r="AU156">
        <v>2</v>
      </c>
      <c r="AV156">
        <v>2.5</v>
      </c>
      <c r="AW156">
        <v>2.3333333333333299</v>
      </c>
      <c r="AX156">
        <v>2.3333333333333299</v>
      </c>
      <c r="AY156">
        <v>1.273550258832</v>
      </c>
      <c r="AZ156">
        <f>VLOOKUP(B156,[1]Sheet1!$A:$B,2,FALSE)</f>
        <v>2300</v>
      </c>
      <c r="BA156">
        <v>0.27645722947302898</v>
      </c>
      <c r="BB156" s="2">
        <v>360000000</v>
      </c>
      <c r="BC156">
        <v>1480</v>
      </c>
      <c r="BD156">
        <v>7557</v>
      </c>
      <c r="BE156">
        <v>314</v>
      </c>
      <c r="BF156">
        <v>10000</v>
      </c>
      <c r="BG156">
        <v>128</v>
      </c>
      <c r="BH156">
        <v>65</v>
      </c>
      <c r="BI156">
        <v>44</v>
      </c>
      <c r="BJ156">
        <v>18</v>
      </c>
      <c r="BK156">
        <v>4.4931034482758596</v>
      </c>
      <c r="BL156">
        <v>4.54296875</v>
      </c>
      <c r="BM156">
        <v>4.6153846153846096</v>
      </c>
      <c r="BN156">
        <v>4.5681818181818201</v>
      </c>
      <c r="BO156">
        <v>4.4166666666666696</v>
      </c>
      <c r="BP156">
        <v>0.91925326527421702</v>
      </c>
      <c r="BQ156">
        <v>109668508400</v>
      </c>
      <c r="BR156">
        <v>1</v>
      </c>
      <c r="BS156">
        <v>2</v>
      </c>
      <c r="BT156">
        <v>2</v>
      </c>
      <c r="BU156">
        <v>24</v>
      </c>
      <c r="BV156">
        <v>0.51111389399999996</v>
      </c>
      <c r="BW156">
        <v>9936</v>
      </c>
      <c r="BX156">
        <v>0.48224696986006999</v>
      </c>
    </row>
    <row r="157" spans="1:76" x14ac:dyDescent="0.3">
      <c r="A157">
        <v>156</v>
      </c>
      <c r="B157" t="s">
        <v>357</v>
      </c>
      <c r="C157" t="str">
        <f>VLOOKUP(B157,[3]Sheet1!$A:$B,2,FALSE)</f>
        <v>아파트</v>
      </c>
      <c r="D157">
        <v>34.942990000000002</v>
      </c>
      <c r="E157">
        <v>127.69793</v>
      </c>
      <c r="F157" s="3">
        <v>42678</v>
      </c>
      <c r="G157" s="1">
        <v>68679</v>
      </c>
      <c r="H157" s="1">
        <v>67031</v>
      </c>
      <c r="I157" s="1">
        <v>69973</v>
      </c>
      <c r="J157" s="1">
        <v>70229</v>
      </c>
      <c r="K157" s="1">
        <v>69382</v>
      </c>
      <c r="L157" s="1">
        <v>58778</v>
      </c>
      <c r="M157" s="1">
        <v>51948</v>
      </c>
      <c r="N157" s="1">
        <v>3136</v>
      </c>
      <c r="O157" s="1">
        <v>2105</v>
      </c>
      <c r="P157" s="1">
        <v>6971</v>
      </c>
      <c r="Q157" s="1">
        <v>9413</v>
      </c>
      <c r="R157" s="1">
        <v>11223</v>
      </c>
      <c r="S157" s="1">
        <v>13122</v>
      </c>
      <c r="T157" s="1">
        <v>11942</v>
      </c>
      <c r="U157" s="1">
        <v>6741</v>
      </c>
      <c r="V157" s="1">
        <v>2382</v>
      </c>
      <c r="W157" s="1">
        <v>1887</v>
      </c>
      <c r="X157" s="1">
        <v>2439</v>
      </c>
      <c r="Y157" s="1">
        <v>2669</v>
      </c>
      <c r="Z157" s="1">
        <v>3696</v>
      </c>
      <c r="AA157" s="1">
        <v>3916</v>
      </c>
      <c r="AB157" s="1">
        <v>4034</v>
      </c>
      <c r="AC157" s="1">
        <v>5943</v>
      </c>
      <c r="AD157" s="1">
        <v>4548</v>
      </c>
      <c r="AE157" s="1">
        <v>5049</v>
      </c>
      <c r="AF157" s="1">
        <v>2315</v>
      </c>
      <c r="AG157" s="1">
        <v>1469</v>
      </c>
      <c r="AH157" s="1">
        <v>1696</v>
      </c>
      <c r="AI157" s="1">
        <v>2081</v>
      </c>
      <c r="AJ157" s="1">
        <v>2754</v>
      </c>
      <c r="AK157" s="1">
        <v>2953</v>
      </c>
      <c r="AL157" s="1">
        <v>3952</v>
      </c>
      <c r="AM157" s="1">
        <v>4726</v>
      </c>
      <c r="AN157" s="1">
        <v>2994</v>
      </c>
      <c r="AO157" s="1">
        <v>3144</v>
      </c>
      <c r="AP157" t="s">
        <v>358</v>
      </c>
      <c r="AQ157">
        <v>5.1056233930414701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15.538136089421</v>
      </c>
      <c r="AZ157">
        <f>VLOOKUP(B157,[1]Sheet1!$A:$B,2,FALSE)</f>
        <v>10000</v>
      </c>
      <c r="BA157">
        <v>0.381646889416216</v>
      </c>
      <c r="BB157" s="2">
        <v>310000000</v>
      </c>
      <c r="BC157">
        <v>440</v>
      </c>
      <c r="BD157">
        <v>1500</v>
      </c>
      <c r="BE157">
        <v>1400</v>
      </c>
      <c r="BF157">
        <f>VLOOKUP(B157,[2]Sheet2!$A:$B,2,FALSE)</f>
        <v>338</v>
      </c>
      <c r="BG157">
        <v>139</v>
      </c>
      <c r="BH157">
        <v>113</v>
      </c>
      <c r="BI157">
        <v>90</v>
      </c>
      <c r="BJ157">
        <v>51</v>
      </c>
      <c r="BK157">
        <v>4.6163522012578602</v>
      </c>
      <c r="BL157">
        <v>4.5971223021582697</v>
      </c>
      <c r="BM157">
        <v>4.5752212389380498</v>
      </c>
      <c r="BN157">
        <v>4.5</v>
      </c>
      <c r="BO157">
        <v>4.5882352941176503</v>
      </c>
      <c r="BP157">
        <v>0.326840498185759</v>
      </c>
      <c r="BQ157">
        <v>18999589000</v>
      </c>
      <c r="BR157">
        <v>1</v>
      </c>
      <c r="BS157">
        <v>1</v>
      </c>
      <c r="BT157">
        <v>1</v>
      </c>
      <c r="BU157">
        <v>2</v>
      </c>
      <c r="BV157">
        <v>0.34522711699999997</v>
      </c>
      <c r="BW157">
        <v>8451</v>
      </c>
      <c r="BX157">
        <v>0.60630091191296698</v>
      </c>
    </row>
    <row r="158" spans="1:76" x14ac:dyDescent="0.3">
      <c r="A158">
        <v>157</v>
      </c>
      <c r="B158" t="s">
        <v>359</v>
      </c>
      <c r="C158" t="str">
        <f>VLOOKUP(B158,[3]Sheet1!$A:$B,2,FALSE)</f>
        <v>아파트</v>
      </c>
      <c r="D158">
        <v>35.841810000000002</v>
      </c>
      <c r="E158">
        <v>127.13686</v>
      </c>
      <c r="F158" s="3">
        <v>43766</v>
      </c>
      <c r="G158" s="1">
        <v>78307</v>
      </c>
      <c r="H158" s="1">
        <v>72234</v>
      </c>
      <c r="I158" s="1">
        <v>78614</v>
      </c>
      <c r="J158" s="1">
        <v>79203</v>
      </c>
      <c r="K158" s="1">
        <v>79005</v>
      </c>
      <c r="L158" s="1">
        <v>72537</v>
      </c>
      <c r="M158" s="1">
        <v>61124</v>
      </c>
      <c r="N158" s="1">
        <v>2909</v>
      </c>
      <c r="O158" s="1">
        <v>1860</v>
      </c>
      <c r="P158" s="1">
        <v>7736</v>
      </c>
      <c r="Q158" s="1">
        <v>12823</v>
      </c>
      <c r="R158" s="1">
        <v>14260</v>
      </c>
      <c r="S158" s="1">
        <v>14577</v>
      </c>
      <c r="T158" s="1">
        <v>12660</v>
      </c>
      <c r="U158" s="1">
        <v>7266</v>
      </c>
      <c r="V158" s="1">
        <v>1527</v>
      </c>
      <c r="W158" s="1">
        <v>3650</v>
      </c>
      <c r="X158" s="1">
        <v>4361</v>
      </c>
      <c r="Y158" s="1">
        <v>3167</v>
      </c>
      <c r="Z158" s="1">
        <v>3616</v>
      </c>
      <c r="AA158" s="1">
        <v>3769</v>
      </c>
      <c r="AB158" s="1">
        <v>4323</v>
      </c>
      <c r="AC158" s="1">
        <v>4110</v>
      </c>
      <c r="AD158" s="1">
        <v>3859</v>
      </c>
      <c r="AE158" s="1">
        <v>9939</v>
      </c>
      <c r="AF158" s="1">
        <v>1460</v>
      </c>
      <c r="AG158" s="1">
        <v>3170</v>
      </c>
      <c r="AH158" s="1">
        <v>2968</v>
      </c>
      <c r="AI158" s="1">
        <v>2183</v>
      </c>
      <c r="AJ158" s="1">
        <v>2755</v>
      </c>
      <c r="AK158" s="1">
        <v>2625</v>
      </c>
      <c r="AL158" s="1">
        <v>3098</v>
      </c>
      <c r="AM158" s="1">
        <v>2953</v>
      </c>
      <c r="AN158" s="1">
        <v>2965</v>
      </c>
      <c r="AO158" s="1">
        <v>7556</v>
      </c>
      <c r="AP158" t="s">
        <v>360</v>
      </c>
      <c r="AQ158">
        <v>1.5276677857555201</v>
      </c>
      <c r="AR158">
        <v>46209</v>
      </c>
      <c r="AS158">
        <v>2.8333333333333299</v>
      </c>
      <c r="AT158">
        <v>2.5</v>
      </c>
      <c r="AU158">
        <v>3</v>
      </c>
      <c r="AV158">
        <v>3</v>
      </c>
      <c r="AW158">
        <v>3</v>
      </c>
      <c r="AX158">
        <v>2.6666666666666701</v>
      </c>
      <c r="AY158">
        <v>2.1776581753892299E-2</v>
      </c>
      <c r="AZ158">
        <f>VLOOKUP(B158,[1]Sheet1!$A:$B,2,FALSE)</f>
        <v>1500</v>
      </c>
      <c r="BA158" s="2">
        <v>2.91267331017179E-5</v>
      </c>
      <c r="BB158">
        <v>6.4258740406870499E-3</v>
      </c>
      <c r="BC158">
        <v>0.16757688991089401</v>
      </c>
      <c r="BD158">
        <v>0.28090518047503299</v>
      </c>
      <c r="BE158">
        <v>216</v>
      </c>
      <c r="BF158">
        <f>VLOOKUP(B158,[2]Sheet2!$A:$B,2,FALSE)</f>
        <v>175</v>
      </c>
      <c r="BG158">
        <v>111</v>
      </c>
      <c r="BH158">
        <v>71</v>
      </c>
      <c r="BI158">
        <v>50</v>
      </c>
      <c r="BJ158">
        <v>31</v>
      </c>
      <c r="BK158">
        <v>4.5296610169491496</v>
      </c>
      <c r="BL158">
        <v>4.5540540540540499</v>
      </c>
      <c r="BM158">
        <v>4.5774647887323896</v>
      </c>
      <c r="BN158">
        <v>4.63</v>
      </c>
      <c r="BO158">
        <v>4.6290322580645196</v>
      </c>
      <c r="BP158">
        <v>1.33278301683023E-2</v>
      </c>
      <c r="BQ158">
        <v>4.2441855905008902E-2</v>
      </c>
      <c r="BR158">
        <v>2</v>
      </c>
      <c r="BS158">
        <v>2</v>
      </c>
      <c r="BT158">
        <v>3</v>
      </c>
      <c r="BU158">
        <v>3</v>
      </c>
      <c r="BV158">
        <v>0.289404304</v>
      </c>
      <c r="BW158">
        <v>2078</v>
      </c>
      <c r="BX158">
        <v>0.79049123128065502</v>
      </c>
    </row>
    <row r="159" spans="1:76" x14ac:dyDescent="0.3">
      <c r="A159">
        <v>158</v>
      </c>
      <c r="B159" t="s">
        <v>361</v>
      </c>
      <c r="C159" t="str">
        <f>VLOOKUP(B159,[3]Sheet1!$A:$B,2,FALSE)</f>
        <v>IC근처</v>
      </c>
      <c r="D159">
        <v>35.570270000000001</v>
      </c>
      <c r="E159">
        <v>126.85169999999999</v>
      </c>
      <c r="F159" s="3">
        <v>42877</v>
      </c>
      <c r="G159" s="1">
        <v>54050</v>
      </c>
      <c r="H159" s="1">
        <v>51076</v>
      </c>
      <c r="I159" s="1">
        <v>55644</v>
      </c>
      <c r="J159" s="1">
        <v>54515</v>
      </c>
      <c r="K159" s="1">
        <v>56130</v>
      </c>
      <c r="L159" s="1">
        <v>53758</v>
      </c>
      <c r="M159" s="1">
        <v>43665</v>
      </c>
      <c r="N159" s="1">
        <v>1644</v>
      </c>
      <c r="O159" s="1">
        <v>1155</v>
      </c>
      <c r="P159" s="1">
        <v>5163</v>
      </c>
      <c r="Q159" s="1">
        <v>9167</v>
      </c>
      <c r="R159" s="1">
        <v>10604</v>
      </c>
      <c r="S159" s="1">
        <v>10688</v>
      </c>
      <c r="T159" s="1">
        <v>9617</v>
      </c>
      <c r="U159" s="1">
        <v>4509</v>
      </c>
      <c r="V159" s="1">
        <v>1663</v>
      </c>
      <c r="W159" s="1">
        <v>1085</v>
      </c>
      <c r="X159" s="1">
        <v>1335</v>
      </c>
      <c r="Y159" s="1">
        <v>1599</v>
      </c>
      <c r="Z159" s="1">
        <v>2386</v>
      </c>
      <c r="AA159" s="1">
        <v>2808</v>
      </c>
      <c r="AB159" s="1">
        <v>3594</v>
      </c>
      <c r="AC159" s="1">
        <v>3679</v>
      </c>
      <c r="AD159" s="1">
        <v>3451</v>
      </c>
      <c r="AE159" s="1">
        <v>7836</v>
      </c>
      <c r="AF159" s="1">
        <v>1590</v>
      </c>
      <c r="AG159">
        <v>999</v>
      </c>
      <c r="AH159" s="1">
        <v>1064</v>
      </c>
      <c r="AI159" s="1">
        <v>1345</v>
      </c>
      <c r="AJ159" s="1">
        <v>1990</v>
      </c>
      <c r="AK159" s="1">
        <v>2503</v>
      </c>
      <c r="AL159" s="1">
        <v>2780</v>
      </c>
      <c r="AM159" s="1">
        <v>2599</v>
      </c>
      <c r="AN159" s="1">
        <v>2526</v>
      </c>
      <c r="AO159" s="1">
        <v>5701</v>
      </c>
      <c r="AP159" t="s">
        <v>362</v>
      </c>
      <c r="AQ159">
        <v>0.57408032834324196</v>
      </c>
      <c r="AR159">
        <v>19741</v>
      </c>
      <c r="AS159">
        <v>1</v>
      </c>
      <c r="AT159">
        <v>1.5</v>
      </c>
      <c r="AU159">
        <v>1.5</v>
      </c>
      <c r="AV159">
        <v>0</v>
      </c>
      <c r="AW159">
        <v>0</v>
      </c>
      <c r="AX159">
        <v>2</v>
      </c>
      <c r="AY159">
        <v>0.38262578826385002</v>
      </c>
      <c r="AZ159">
        <f>VLOOKUP(B159,[1]Sheet1!$A:$B,2,FALSE)</f>
        <v>10000</v>
      </c>
      <c r="BA159">
        <v>0.34291790561890101</v>
      </c>
      <c r="BB159" s="2">
        <v>373000000</v>
      </c>
      <c r="BC159">
        <v>821</v>
      </c>
      <c r="BD159">
        <v>1135</v>
      </c>
      <c r="BE159">
        <v>198</v>
      </c>
      <c r="BF159">
        <f>VLOOKUP(B159,[2]Sheet2!$A:$B,2,FALSE)</f>
        <v>857</v>
      </c>
      <c r="BG159">
        <v>97</v>
      </c>
      <c r="BH159">
        <v>72</v>
      </c>
      <c r="BI159">
        <v>51</v>
      </c>
      <c r="BJ159">
        <v>33</v>
      </c>
      <c r="BK159">
        <v>4.3706896551724101</v>
      </c>
      <c r="BL159">
        <v>4.4226804123711299</v>
      </c>
      <c r="BM159">
        <v>4.4027777777777803</v>
      </c>
      <c r="BN159">
        <v>4.3431372549019596</v>
      </c>
      <c r="BO159">
        <v>4.3030303030303001</v>
      </c>
      <c r="BP159">
        <v>0.92322308731327596</v>
      </c>
      <c r="BQ159">
        <v>17395134500</v>
      </c>
      <c r="BR159">
        <v>1</v>
      </c>
      <c r="BS159">
        <v>1</v>
      </c>
      <c r="BT159">
        <v>1</v>
      </c>
      <c r="BU159">
        <v>1</v>
      </c>
      <c r="BV159">
        <v>0.47597419099999999</v>
      </c>
      <c r="BW159">
        <v>1718</v>
      </c>
      <c r="BX159">
        <v>0.494811770262989</v>
      </c>
    </row>
    <row r="160" spans="1:76" x14ac:dyDescent="0.3">
      <c r="A160">
        <v>159</v>
      </c>
      <c r="B160" t="s">
        <v>363</v>
      </c>
      <c r="C160" t="str">
        <f>VLOOKUP(B160,[3]Sheet1!$A:$B,2,FALSE)</f>
        <v>아파트</v>
      </c>
      <c r="D160">
        <v>35.842889999999997</v>
      </c>
      <c r="E160">
        <v>127.12421000000001</v>
      </c>
      <c r="F160" s="3">
        <v>43068</v>
      </c>
      <c r="G160" s="1">
        <v>66398</v>
      </c>
      <c r="H160" s="1">
        <v>62120</v>
      </c>
      <c r="I160" s="1">
        <v>66224</v>
      </c>
      <c r="J160" s="1">
        <v>66758</v>
      </c>
      <c r="K160" s="1">
        <v>69384</v>
      </c>
      <c r="L160" s="1">
        <v>67160</v>
      </c>
      <c r="M160" s="1">
        <v>52734</v>
      </c>
      <c r="N160" s="1">
        <v>2529</v>
      </c>
      <c r="O160" s="1">
        <v>1556</v>
      </c>
      <c r="P160" s="1">
        <v>6051</v>
      </c>
      <c r="Q160" s="1">
        <v>10096</v>
      </c>
      <c r="R160" s="1">
        <v>12495</v>
      </c>
      <c r="S160" s="1">
        <v>12862</v>
      </c>
      <c r="T160" s="1">
        <v>12107</v>
      </c>
      <c r="U160" s="1">
        <v>6577</v>
      </c>
      <c r="V160" s="1">
        <v>1543</v>
      </c>
      <c r="W160" s="1">
        <v>4347</v>
      </c>
      <c r="X160" s="1">
        <v>4488</v>
      </c>
      <c r="Y160" s="1">
        <v>2978</v>
      </c>
      <c r="Z160" s="1">
        <v>3254</v>
      </c>
      <c r="AA160" s="1">
        <v>3340</v>
      </c>
      <c r="AB160" s="1">
        <v>3654</v>
      </c>
      <c r="AC160" s="1">
        <v>3518</v>
      </c>
      <c r="AD160" s="1">
        <v>3236</v>
      </c>
      <c r="AE160" s="1">
        <v>7305</v>
      </c>
      <c r="AF160" s="1">
        <v>1627</v>
      </c>
      <c r="AG160" s="1">
        <v>3944</v>
      </c>
      <c r="AH160" s="1">
        <v>2999</v>
      </c>
      <c r="AI160" s="1">
        <v>2032</v>
      </c>
      <c r="AJ160" s="1">
        <v>2211</v>
      </c>
      <c r="AK160" s="1">
        <v>2178</v>
      </c>
      <c r="AL160" s="1">
        <v>2451</v>
      </c>
      <c r="AM160" s="1">
        <v>2174</v>
      </c>
      <c r="AN160" s="1">
        <v>2054</v>
      </c>
      <c r="AO160" s="1">
        <v>4926</v>
      </c>
      <c r="AP160" t="s">
        <v>360</v>
      </c>
      <c r="AQ160">
        <v>0.60005702835147801</v>
      </c>
      <c r="AR160">
        <v>46209</v>
      </c>
      <c r="AS160">
        <v>1.6666666666666701</v>
      </c>
      <c r="AT160">
        <v>1.5</v>
      </c>
      <c r="AU160">
        <v>2</v>
      </c>
      <c r="AV160">
        <v>1.5</v>
      </c>
      <c r="AW160">
        <v>1.3333333333333299</v>
      </c>
      <c r="AX160">
        <v>2</v>
      </c>
      <c r="AY160">
        <v>0.14852131240727701</v>
      </c>
      <c r="AZ160">
        <f>VLOOKUP(B160,[1]Sheet1!$A:$B,2,FALSE)</f>
        <v>1000</v>
      </c>
      <c r="BA160">
        <v>0.27914459179336298</v>
      </c>
      <c r="BB160" s="2">
        <v>100000000</v>
      </c>
      <c r="BC160">
        <v>60</v>
      </c>
      <c r="BD160">
        <v>13493</v>
      </c>
      <c r="BE160">
        <v>247</v>
      </c>
      <c r="BF160">
        <f>VLOOKUP(B160,[2]Sheet2!$A:$B,2,FALSE)</f>
        <v>1000</v>
      </c>
      <c r="BG160">
        <v>113</v>
      </c>
      <c r="BH160">
        <v>79</v>
      </c>
      <c r="BI160">
        <v>70</v>
      </c>
      <c r="BJ160">
        <v>34</v>
      </c>
      <c r="BK160">
        <v>4.4860139860139903</v>
      </c>
      <c r="BL160">
        <v>4.51769911504425</v>
      </c>
      <c r="BM160">
        <v>4.5253164556962</v>
      </c>
      <c r="BN160">
        <v>4.5071428571428598</v>
      </c>
      <c r="BO160">
        <v>4.5441176470588198</v>
      </c>
      <c r="BP160">
        <v>0.77779059174338905</v>
      </c>
      <c r="BQ160">
        <v>123738105000</v>
      </c>
      <c r="BR160">
        <v>1</v>
      </c>
      <c r="BS160">
        <v>2</v>
      </c>
      <c r="BT160">
        <v>3</v>
      </c>
      <c r="BU160">
        <v>3</v>
      </c>
      <c r="BV160">
        <v>0.412156421</v>
      </c>
      <c r="BW160">
        <v>996</v>
      </c>
      <c r="BX160">
        <v>0.49290012089236301</v>
      </c>
    </row>
    <row r="161" spans="1:76" x14ac:dyDescent="0.3">
      <c r="A161">
        <v>160</v>
      </c>
      <c r="B161" t="s">
        <v>364</v>
      </c>
      <c r="C161" t="str">
        <f>VLOOKUP(B161,[3]Sheet1!$A:$B,2,FALSE)</f>
        <v>아파트</v>
      </c>
      <c r="D161">
        <v>35.788440000000001</v>
      </c>
      <c r="E161">
        <v>127.131</v>
      </c>
      <c r="F161" s="3">
        <v>43269</v>
      </c>
      <c r="G161" s="1">
        <v>149192</v>
      </c>
      <c r="H161" s="1">
        <v>148179</v>
      </c>
      <c r="I161" s="1">
        <v>151431</v>
      </c>
      <c r="J161" s="1">
        <v>150778</v>
      </c>
      <c r="K161" s="1">
        <v>156943</v>
      </c>
      <c r="L161" s="1">
        <v>161080</v>
      </c>
      <c r="M161" s="1">
        <v>151400</v>
      </c>
      <c r="N161" s="1">
        <v>10255</v>
      </c>
      <c r="O161" s="1">
        <v>8058</v>
      </c>
      <c r="P161" s="1">
        <v>15841</v>
      </c>
      <c r="Q161" s="1">
        <v>20793</v>
      </c>
      <c r="R161" s="1">
        <v>23631</v>
      </c>
      <c r="S161" s="1">
        <v>26340</v>
      </c>
      <c r="T161" s="1">
        <v>28287</v>
      </c>
      <c r="U161" s="1">
        <v>19873</v>
      </c>
      <c r="V161" s="1">
        <v>8257</v>
      </c>
      <c r="W161" s="1">
        <v>3682</v>
      </c>
      <c r="X161" s="1">
        <v>4279</v>
      </c>
      <c r="Y161" s="1">
        <v>4698</v>
      </c>
      <c r="Z161" s="1">
        <v>7061</v>
      </c>
      <c r="AA161" s="1">
        <v>7253</v>
      </c>
      <c r="AB161" s="1">
        <v>8562</v>
      </c>
      <c r="AC161" s="1">
        <v>7550</v>
      </c>
      <c r="AD161" s="1">
        <v>6954</v>
      </c>
      <c r="AE161" s="1">
        <v>18209</v>
      </c>
      <c r="AF161" s="1">
        <v>8247</v>
      </c>
      <c r="AG161" s="1">
        <v>4301</v>
      </c>
      <c r="AH161" s="1">
        <v>4135</v>
      </c>
      <c r="AI161" s="1">
        <v>4796</v>
      </c>
      <c r="AJ161" s="1">
        <v>7191</v>
      </c>
      <c r="AK161" s="1">
        <v>7987</v>
      </c>
      <c r="AL161" s="1">
        <v>8181</v>
      </c>
      <c r="AM161" s="1">
        <v>7209</v>
      </c>
      <c r="AN161" s="1">
        <v>7191</v>
      </c>
      <c r="AO161" s="1">
        <v>17294</v>
      </c>
      <c r="AP161" t="s">
        <v>365</v>
      </c>
      <c r="AQ161">
        <v>2.4837450188878498</v>
      </c>
      <c r="AR161">
        <v>27645</v>
      </c>
      <c r="AS161">
        <v>1.8333333333333299</v>
      </c>
      <c r="AT161">
        <v>1</v>
      </c>
      <c r="AU161">
        <v>2</v>
      </c>
      <c r="AV161">
        <v>2.5</v>
      </c>
      <c r="AW161">
        <v>1.6666666666666701</v>
      </c>
      <c r="AX161">
        <v>2</v>
      </c>
      <c r="AY161">
        <v>0.62254282339200095</v>
      </c>
      <c r="AZ161">
        <f>VLOOKUP(B161,[1]Sheet1!$A:$B,2,FALSE)</f>
        <v>10000</v>
      </c>
      <c r="BA161">
        <v>0.17168739516892401</v>
      </c>
      <c r="BB161" s="2">
        <v>91000000</v>
      </c>
      <c r="BC161">
        <v>603</v>
      </c>
      <c r="BD161">
        <v>8805</v>
      </c>
      <c r="BE161">
        <v>1200</v>
      </c>
      <c r="BF161">
        <f>VLOOKUP(B161,[2]Sheet2!$A:$B,2,FALSE)</f>
        <v>1200</v>
      </c>
      <c r="BG161">
        <v>126</v>
      </c>
      <c r="BH161">
        <v>106</v>
      </c>
      <c r="BI161">
        <v>75</v>
      </c>
      <c r="BJ161">
        <v>35</v>
      </c>
      <c r="BK161">
        <v>4.3068965517241402</v>
      </c>
      <c r="BL161">
        <v>4.2896825396825404</v>
      </c>
      <c r="BM161">
        <v>4.25</v>
      </c>
      <c r="BN161">
        <v>4.2666666666666702</v>
      </c>
      <c r="BO161">
        <v>4.0714285714285703</v>
      </c>
      <c r="BP161">
        <v>3.5978133929915601</v>
      </c>
      <c r="BQ161">
        <v>123738105000</v>
      </c>
      <c r="BR161">
        <v>0</v>
      </c>
      <c r="BS161">
        <v>0</v>
      </c>
      <c r="BT161">
        <v>0</v>
      </c>
      <c r="BU161">
        <v>1</v>
      </c>
      <c r="BV161">
        <v>0.26063999100000002</v>
      </c>
      <c r="BW161">
        <v>8849</v>
      </c>
      <c r="BX161">
        <v>0.53329900371738104</v>
      </c>
    </row>
    <row r="162" spans="1:76" x14ac:dyDescent="0.3">
      <c r="A162">
        <v>161</v>
      </c>
      <c r="B162" t="s">
        <v>366</v>
      </c>
      <c r="C162" t="str">
        <f>VLOOKUP(B162,[3]Sheet1!$A:$B,2,FALSE)</f>
        <v>아파트</v>
      </c>
      <c r="D162">
        <v>35.805880000000002</v>
      </c>
      <c r="E162">
        <v>127.11108</v>
      </c>
      <c r="F162" s="3">
        <v>42291</v>
      </c>
      <c r="G162" s="1">
        <v>91042</v>
      </c>
      <c r="H162" s="1">
        <v>87425</v>
      </c>
      <c r="I162" s="1">
        <v>90533</v>
      </c>
      <c r="J162" s="1">
        <v>89456</v>
      </c>
      <c r="K162" s="1">
        <v>92852</v>
      </c>
      <c r="L162" s="1">
        <v>96235</v>
      </c>
      <c r="M162" s="1">
        <v>83521</v>
      </c>
      <c r="N162" s="1">
        <v>5452</v>
      </c>
      <c r="O162" s="1">
        <v>3714</v>
      </c>
      <c r="P162" s="1">
        <v>8507</v>
      </c>
      <c r="Q162" s="1">
        <v>12878</v>
      </c>
      <c r="R162" s="1">
        <v>15024</v>
      </c>
      <c r="S162" s="1">
        <v>16639</v>
      </c>
      <c r="T162" s="1">
        <v>16910</v>
      </c>
      <c r="U162" s="1">
        <v>11097</v>
      </c>
      <c r="V162" s="1">
        <v>3665</v>
      </c>
      <c r="W162" s="1">
        <v>2762</v>
      </c>
      <c r="X162" s="1">
        <v>3010</v>
      </c>
      <c r="Y162" s="1">
        <v>3388</v>
      </c>
      <c r="Z162" s="1">
        <v>4489</v>
      </c>
      <c r="AA162" s="1">
        <v>4591</v>
      </c>
      <c r="AB162" s="1">
        <v>4917</v>
      </c>
      <c r="AC162" s="1">
        <v>5057</v>
      </c>
      <c r="AD162" s="1">
        <v>4386</v>
      </c>
      <c r="AE162" s="1">
        <v>10326</v>
      </c>
      <c r="AF162" s="1">
        <v>3766</v>
      </c>
      <c r="AG162" s="1">
        <v>2730</v>
      </c>
      <c r="AH162" s="1">
        <v>2828</v>
      </c>
      <c r="AI162" s="1">
        <v>2716</v>
      </c>
      <c r="AJ162" s="1">
        <v>4183</v>
      </c>
      <c r="AK162" s="1">
        <v>4357</v>
      </c>
      <c r="AL162" s="1">
        <v>5074</v>
      </c>
      <c r="AM162" s="1">
        <v>4474</v>
      </c>
      <c r="AN162" s="1">
        <v>4318</v>
      </c>
      <c r="AO162" s="1">
        <v>9202</v>
      </c>
      <c r="AP162" t="s">
        <v>367</v>
      </c>
      <c r="AQ162">
        <v>2.2751376179676699</v>
      </c>
      <c r="AR162">
        <v>21581</v>
      </c>
      <c r="AS162">
        <v>1</v>
      </c>
      <c r="AT162">
        <v>1</v>
      </c>
      <c r="AU162">
        <v>0.5</v>
      </c>
      <c r="AV162">
        <v>1.5</v>
      </c>
      <c r="AW162">
        <v>1</v>
      </c>
      <c r="AX162">
        <v>1</v>
      </c>
      <c r="AY162">
        <v>7.3915184908987006E-2</v>
      </c>
      <c r="AZ162">
        <f>VLOOKUP(B162,[1]Sheet1!$A:$B,2,FALSE)</f>
        <v>1900</v>
      </c>
      <c r="BA162">
        <v>1.21578696750711</v>
      </c>
      <c r="BB162" s="2">
        <v>320000000</v>
      </c>
      <c r="BC162">
        <v>560</v>
      </c>
      <c r="BD162">
        <v>2413</v>
      </c>
      <c r="BE162">
        <v>2400</v>
      </c>
      <c r="BF162">
        <f>VLOOKUP(B162,[2]Sheet2!$A:$B,2,FALSE)</f>
        <v>3000</v>
      </c>
      <c r="BG162">
        <v>134</v>
      </c>
      <c r="BH162">
        <v>99</v>
      </c>
      <c r="BI162">
        <v>70</v>
      </c>
      <c r="BJ162">
        <v>40</v>
      </c>
      <c r="BK162">
        <v>4.3547486033519496</v>
      </c>
      <c r="BL162">
        <v>4.4291044776119399</v>
      </c>
      <c r="BM162">
        <v>4.4242424242424203</v>
      </c>
      <c r="BN162">
        <v>4.5</v>
      </c>
      <c r="BO162">
        <v>4.4375</v>
      </c>
      <c r="BP162">
        <v>1.74827300195545</v>
      </c>
      <c r="BQ162">
        <v>123738105000</v>
      </c>
      <c r="BR162">
        <v>0</v>
      </c>
      <c r="BS162">
        <v>1</v>
      </c>
      <c r="BT162">
        <v>1</v>
      </c>
      <c r="BU162">
        <v>3</v>
      </c>
      <c r="BV162">
        <v>0.45749746499999999</v>
      </c>
      <c r="BW162">
        <v>9003</v>
      </c>
      <c r="BX162">
        <v>0.602367989488794</v>
      </c>
    </row>
    <row r="163" spans="1:76" x14ac:dyDescent="0.3">
      <c r="A163">
        <v>162</v>
      </c>
      <c r="B163" t="s">
        <v>368</v>
      </c>
      <c r="C163" t="str">
        <f>VLOOKUP(B163,[3]Sheet1!$A:$B,2,FALSE)</f>
        <v>아파트</v>
      </c>
      <c r="D163">
        <v>33.472619999999999</v>
      </c>
      <c r="E163">
        <v>126.58053</v>
      </c>
      <c r="F163" s="3">
        <v>43815</v>
      </c>
      <c r="G163" s="1">
        <v>45456</v>
      </c>
      <c r="H163" s="1">
        <v>43986</v>
      </c>
      <c r="I163" s="1">
        <v>45067</v>
      </c>
      <c r="J163" s="1">
        <v>45009</v>
      </c>
      <c r="K163" s="1">
        <v>46900</v>
      </c>
      <c r="L163" s="1">
        <v>44401</v>
      </c>
      <c r="M163" s="1">
        <v>41972</v>
      </c>
      <c r="N163" s="1">
        <v>3438</v>
      </c>
      <c r="O163" s="1">
        <v>2765</v>
      </c>
      <c r="P163" s="1">
        <v>4382</v>
      </c>
      <c r="Q163" s="1">
        <v>5831</v>
      </c>
      <c r="R163" s="1">
        <v>6590</v>
      </c>
      <c r="S163" s="1">
        <v>7620</v>
      </c>
      <c r="T163" s="1">
        <v>8217</v>
      </c>
      <c r="U163" s="1">
        <v>5817</v>
      </c>
      <c r="V163" s="1">
        <v>3230</v>
      </c>
      <c r="W163" s="1">
        <v>1292</v>
      </c>
      <c r="X163" s="1">
        <v>1466</v>
      </c>
      <c r="Y163" s="1">
        <v>1295</v>
      </c>
      <c r="Z163" s="1">
        <v>2858</v>
      </c>
      <c r="AA163" s="1">
        <v>3243</v>
      </c>
      <c r="AB163" s="1">
        <v>2541</v>
      </c>
      <c r="AC163" s="1">
        <v>2003</v>
      </c>
      <c r="AD163" s="1">
        <v>1539</v>
      </c>
      <c r="AE163" s="1">
        <v>3089</v>
      </c>
      <c r="AF163" s="1">
        <v>3122</v>
      </c>
      <c r="AG163" s="1">
        <v>1401</v>
      </c>
      <c r="AH163" s="1">
        <v>1562</v>
      </c>
      <c r="AI163" s="1">
        <v>1692</v>
      </c>
      <c r="AJ163" s="1">
        <v>3052</v>
      </c>
      <c r="AK163" s="1">
        <v>2877</v>
      </c>
      <c r="AL163" s="1">
        <v>2269</v>
      </c>
      <c r="AM163" s="1">
        <v>1775</v>
      </c>
      <c r="AN163" s="1">
        <v>1339</v>
      </c>
      <c r="AO163" s="1">
        <v>3060</v>
      </c>
      <c r="AP163" t="s">
        <v>369</v>
      </c>
      <c r="AQ163">
        <v>2.0211971389657699</v>
      </c>
      <c r="AR163">
        <v>31029</v>
      </c>
      <c r="AS163">
        <v>2.1666666666666701</v>
      </c>
      <c r="AT163">
        <v>2</v>
      </c>
      <c r="AU163">
        <v>2.5</v>
      </c>
      <c r="AV163">
        <v>2</v>
      </c>
      <c r="AW163">
        <v>2.3333333333333299</v>
      </c>
      <c r="AX163">
        <v>2</v>
      </c>
      <c r="AY163">
        <v>0.114485357259437</v>
      </c>
      <c r="AZ163">
        <f>VLOOKUP(B163,[1]Sheet1!$A:$B,2,FALSE)</f>
        <v>10000</v>
      </c>
      <c r="BA163" s="2">
        <v>1.6799560373053901E-5</v>
      </c>
      <c r="BB163">
        <v>1.7322372207123401E-2</v>
      </c>
      <c r="BC163">
        <v>0.23471916724133901</v>
      </c>
      <c r="BD163">
        <v>0.32483847051801001</v>
      </c>
      <c r="BE163">
        <v>499</v>
      </c>
      <c r="BF163">
        <f>VLOOKUP(B163,[2]Sheet2!$A:$B,2,FALSE)</f>
        <v>429</v>
      </c>
      <c r="BG163">
        <v>64</v>
      </c>
      <c r="BH163">
        <v>52</v>
      </c>
      <c r="BI163">
        <v>49</v>
      </c>
      <c r="BJ163">
        <v>26</v>
      </c>
      <c r="BK163">
        <v>4.4477611940298498</v>
      </c>
      <c r="BL163">
        <v>4.515625</v>
      </c>
      <c r="BM163">
        <v>4.4807692307692299</v>
      </c>
      <c r="BN163">
        <v>4.4591836734693899</v>
      </c>
      <c r="BO163">
        <v>4.3076923076923102</v>
      </c>
      <c r="BP163">
        <v>0.119564978713843</v>
      </c>
      <c r="BQ163">
        <v>5.5236503688584598E-2</v>
      </c>
      <c r="BR163">
        <v>0</v>
      </c>
      <c r="BS163">
        <v>0</v>
      </c>
      <c r="BT163">
        <v>0</v>
      </c>
      <c r="BU163">
        <v>2</v>
      </c>
      <c r="BV163">
        <v>0.21407831499999999</v>
      </c>
      <c r="BW163">
        <v>1077</v>
      </c>
      <c r="BX163">
        <v>0.54538786575345399</v>
      </c>
    </row>
    <row r="164" spans="1:76" x14ac:dyDescent="0.3">
      <c r="A164">
        <v>163</v>
      </c>
      <c r="B164" t="s">
        <v>370</v>
      </c>
      <c r="C164" t="str">
        <f>VLOOKUP(B164,[3]Sheet1!$A:$B,2,FALSE)</f>
        <v>관광</v>
      </c>
      <c r="D164">
        <v>33.492280000000001</v>
      </c>
      <c r="E164">
        <v>126.42721</v>
      </c>
      <c r="F164" s="3">
        <v>43787</v>
      </c>
      <c r="G164" s="1">
        <v>45247</v>
      </c>
      <c r="H164" s="1">
        <v>47708</v>
      </c>
      <c r="I164" s="1">
        <v>46164</v>
      </c>
      <c r="J164" s="1">
        <v>45060</v>
      </c>
      <c r="K164" s="1">
        <v>45287</v>
      </c>
      <c r="L164" s="1">
        <v>46902</v>
      </c>
      <c r="M164" s="1">
        <v>44660</v>
      </c>
      <c r="N164" s="1">
        <v>3378</v>
      </c>
      <c r="O164" s="1">
        <v>2358</v>
      </c>
      <c r="P164" s="1">
        <v>4817</v>
      </c>
      <c r="Q164" s="1">
        <v>6227</v>
      </c>
      <c r="R164" s="1">
        <v>7185</v>
      </c>
      <c r="S164" s="1">
        <v>7961</v>
      </c>
      <c r="T164" s="1">
        <v>8016</v>
      </c>
      <c r="U164" s="1">
        <v>5897</v>
      </c>
      <c r="V164" s="1">
        <v>3152</v>
      </c>
      <c r="W164" s="1">
        <v>1091</v>
      </c>
      <c r="X164" s="1">
        <v>1519</v>
      </c>
      <c r="Y164" s="1">
        <v>1542</v>
      </c>
      <c r="Z164" s="1">
        <v>2991</v>
      </c>
      <c r="AA164" s="1">
        <v>3414</v>
      </c>
      <c r="AB164" s="1">
        <v>3416</v>
      </c>
      <c r="AC164" s="1">
        <v>2586</v>
      </c>
      <c r="AD164" s="1">
        <v>1751</v>
      </c>
      <c r="AE164" s="1">
        <v>3286</v>
      </c>
      <c r="AF164" s="1">
        <v>2604</v>
      </c>
      <c r="AG164" s="1">
        <v>1053</v>
      </c>
      <c r="AH164" s="1">
        <v>1211</v>
      </c>
      <c r="AI164" s="1">
        <v>1654</v>
      </c>
      <c r="AJ164" s="1">
        <v>2901</v>
      </c>
      <c r="AK164" s="1">
        <v>3159</v>
      </c>
      <c r="AL164" s="1">
        <v>2580</v>
      </c>
      <c r="AM164" s="1">
        <v>2058</v>
      </c>
      <c r="AN164" s="1">
        <v>1288</v>
      </c>
      <c r="AO164" s="1">
        <v>2576</v>
      </c>
      <c r="AP164" t="s">
        <v>371</v>
      </c>
      <c r="AQ164">
        <v>1.99810990003331</v>
      </c>
      <c r="AR164">
        <v>20570</v>
      </c>
      <c r="AS164">
        <v>1.1666666666666701</v>
      </c>
      <c r="AT164">
        <v>0.5</v>
      </c>
      <c r="AU164">
        <v>1</v>
      </c>
      <c r="AV164">
        <v>2</v>
      </c>
      <c r="AW164">
        <v>1.6666666666666701</v>
      </c>
      <c r="AX164">
        <v>0.66666666666666696</v>
      </c>
      <c r="AY164">
        <v>0.176930589013085</v>
      </c>
      <c r="AZ164">
        <f>VLOOKUP(B164,[1]Sheet1!$A:$B,2,FALSE)</f>
        <v>10000</v>
      </c>
      <c r="BA164" s="2">
        <v>3.1099299994710397E-5</v>
      </c>
      <c r="BB164">
        <v>1.7322372207123401E-2</v>
      </c>
      <c r="BC164">
        <v>7.7608508192009203E-3</v>
      </c>
      <c r="BD164">
        <v>0.31687550651455598</v>
      </c>
      <c r="BE164">
        <v>4700</v>
      </c>
      <c r="BF164">
        <f>VLOOKUP(B164,[2]Sheet2!$A:$B,2,FALSE)</f>
        <v>1300</v>
      </c>
      <c r="BG164">
        <v>67</v>
      </c>
      <c r="BH164">
        <v>40</v>
      </c>
      <c r="BI164">
        <v>34</v>
      </c>
      <c r="BJ164">
        <v>16</v>
      </c>
      <c r="BK164">
        <v>4.6619718309859204</v>
      </c>
      <c r="BL164">
        <v>4.7164179104477597</v>
      </c>
      <c r="BM164">
        <v>4.5999999999999996</v>
      </c>
      <c r="BN164">
        <v>4.5882352941176503</v>
      </c>
      <c r="BO164">
        <v>4.71875</v>
      </c>
      <c r="BP164">
        <v>0.15229332330745299</v>
      </c>
      <c r="BQ164">
        <v>4.5231168245576797E-2</v>
      </c>
      <c r="BR164">
        <v>0</v>
      </c>
      <c r="BS164">
        <v>0</v>
      </c>
      <c r="BT164">
        <v>0</v>
      </c>
      <c r="BU164">
        <v>1</v>
      </c>
      <c r="BV164">
        <v>0.37655347900000002</v>
      </c>
      <c r="BW164">
        <v>2161</v>
      </c>
      <c r="BX164">
        <v>0.60311279560447695</v>
      </c>
    </row>
    <row r="165" spans="1:76" x14ac:dyDescent="0.3">
      <c r="A165">
        <v>164</v>
      </c>
      <c r="B165" t="s">
        <v>372</v>
      </c>
      <c r="C165" t="str">
        <f>VLOOKUP(B165,[3]Sheet1!$A:$B,2,FALSE)</f>
        <v>관광</v>
      </c>
      <c r="D165">
        <v>33.512369999999997</v>
      </c>
      <c r="E165">
        <v>126.4846</v>
      </c>
      <c r="F165" s="3">
        <v>41905</v>
      </c>
      <c r="G165" s="1">
        <v>4018</v>
      </c>
      <c r="H165" s="1">
        <v>4218</v>
      </c>
      <c r="I165" s="1">
        <v>4174</v>
      </c>
      <c r="J165" s="1">
        <v>4042</v>
      </c>
      <c r="K165" s="1">
        <v>4394</v>
      </c>
      <c r="L165" s="1">
        <v>4394</v>
      </c>
      <c r="M165" s="1">
        <v>4879</v>
      </c>
      <c r="N165">
        <v>182</v>
      </c>
      <c r="O165">
        <v>153</v>
      </c>
      <c r="P165">
        <v>304</v>
      </c>
      <c r="Q165">
        <v>569</v>
      </c>
      <c r="R165">
        <v>938</v>
      </c>
      <c r="S165">
        <v>926</v>
      </c>
      <c r="T165">
        <v>834</v>
      </c>
      <c r="U165">
        <v>422</v>
      </c>
      <c r="V165">
        <v>78</v>
      </c>
      <c r="W165">
        <v>108</v>
      </c>
      <c r="X165">
        <v>197</v>
      </c>
      <c r="Y165">
        <v>248</v>
      </c>
      <c r="Z165">
        <v>295</v>
      </c>
      <c r="AA165">
        <v>284</v>
      </c>
      <c r="AB165">
        <v>298</v>
      </c>
      <c r="AC165">
        <v>251</v>
      </c>
      <c r="AD165">
        <v>200</v>
      </c>
      <c r="AE165">
        <v>379</v>
      </c>
      <c r="AF165">
        <v>102</v>
      </c>
      <c r="AG165">
        <v>155</v>
      </c>
      <c r="AH165">
        <v>226</v>
      </c>
      <c r="AI165">
        <v>214</v>
      </c>
      <c r="AJ165">
        <v>225</v>
      </c>
      <c r="AK165">
        <v>211</v>
      </c>
      <c r="AL165">
        <v>284</v>
      </c>
      <c r="AM165">
        <v>187</v>
      </c>
      <c r="AN165">
        <v>165</v>
      </c>
      <c r="AO165">
        <v>235</v>
      </c>
      <c r="AP165" t="s">
        <v>373</v>
      </c>
      <c r="AQ165">
        <v>2.63894125373989</v>
      </c>
      <c r="AR165">
        <v>90099</v>
      </c>
      <c r="AS165">
        <v>1.6666666666666701</v>
      </c>
      <c r="AT165">
        <v>1.5</v>
      </c>
      <c r="AU165">
        <v>1.5</v>
      </c>
      <c r="AV165">
        <v>2</v>
      </c>
      <c r="AW165">
        <v>2</v>
      </c>
      <c r="AX165">
        <v>1.3333333333333299</v>
      </c>
      <c r="AY165">
        <v>2.0507951241903801</v>
      </c>
      <c r="AZ165">
        <f>VLOOKUP(B165,[1]Sheet1!$A:$B,2,FALSE)</f>
        <v>10000</v>
      </c>
      <c r="BA165">
        <v>1.7390059164501801</v>
      </c>
      <c r="BB165">
        <v>675804568.52791905</v>
      </c>
      <c r="BC165">
        <v>868.47208121827396</v>
      </c>
      <c r="BD165">
        <v>5494.4974619289296</v>
      </c>
      <c r="BE165">
        <v>542</v>
      </c>
      <c r="BF165">
        <f>VLOOKUP(B165,[2]Sheet2!$A:$B,2,FALSE)</f>
        <v>2900</v>
      </c>
      <c r="BG165">
        <v>163</v>
      </c>
      <c r="BH165">
        <v>101</v>
      </c>
      <c r="BI165">
        <v>75</v>
      </c>
      <c r="BJ165">
        <v>46</v>
      </c>
      <c r="BK165">
        <v>4.4589041095890396</v>
      </c>
      <c r="BL165">
        <v>4.4693251533742302</v>
      </c>
      <c r="BM165">
        <v>4.5247524752475199</v>
      </c>
      <c r="BN165">
        <v>4.5599999999999996</v>
      </c>
      <c r="BO165">
        <v>4.5217391304347796</v>
      </c>
      <c r="BP165">
        <v>2.5370589763758198</v>
      </c>
      <c r="BQ165">
        <v>131783790000</v>
      </c>
      <c r="BR165">
        <v>0</v>
      </c>
      <c r="BS165">
        <v>0</v>
      </c>
      <c r="BT165">
        <v>4</v>
      </c>
      <c r="BU165">
        <v>5</v>
      </c>
      <c r="BV165">
        <v>0.54104478600000006</v>
      </c>
      <c r="BW165">
        <v>355</v>
      </c>
      <c r="BX165">
        <v>0.65319999112097105</v>
      </c>
    </row>
    <row r="166" spans="1:76" x14ac:dyDescent="0.3">
      <c r="A166">
        <v>165</v>
      </c>
      <c r="B166" t="s">
        <v>374</v>
      </c>
      <c r="C166" t="str">
        <f>VLOOKUP(B166,[3]Sheet1!$A:$B,2,FALSE)</f>
        <v>관광</v>
      </c>
      <c r="D166">
        <v>33.255000000000003</v>
      </c>
      <c r="E166">
        <v>126.41591</v>
      </c>
      <c r="F166" s="3">
        <v>42200</v>
      </c>
      <c r="G166" s="1">
        <v>18604</v>
      </c>
      <c r="H166" s="1">
        <v>18185</v>
      </c>
      <c r="I166" s="1">
        <v>18604</v>
      </c>
      <c r="J166" s="1">
        <v>18523</v>
      </c>
      <c r="K166" s="1">
        <v>19853</v>
      </c>
      <c r="L166" s="1">
        <v>20073</v>
      </c>
      <c r="M166" s="1">
        <v>19763</v>
      </c>
      <c r="N166" s="1">
        <v>1231</v>
      </c>
      <c r="O166">
        <v>700</v>
      </c>
      <c r="P166" s="1">
        <v>1692</v>
      </c>
      <c r="Q166" s="1">
        <v>2842</v>
      </c>
      <c r="R166" s="1">
        <v>3357</v>
      </c>
      <c r="S166" s="1">
        <v>3310</v>
      </c>
      <c r="T166" s="1">
        <v>3573</v>
      </c>
      <c r="U166" s="1">
        <v>2459</v>
      </c>
      <c r="V166">
        <v>598</v>
      </c>
      <c r="W166">
        <v>547</v>
      </c>
      <c r="X166">
        <v>849</v>
      </c>
      <c r="Y166">
        <v>986</v>
      </c>
      <c r="Z166" s="1">
        <v>1207</v>
      </c>
      <c r="AA166" s="1">
        <v>1218</v>
      </c>
      <c r="AB166" s="1">
        <v>1209</v>
      </c>
      <c r="AC166" s="1">
        <v>1132</v>
      </c>
      <c r="AD166">
        <v>918</v>
      </c>
      <c r="AE166" s="1">
        <v>2024</v>
      </c>
      <c r="AF166">
        <v>443</v>
      </c>
      <c r="AG166">
        <v>521</v>
      </c>
      <c r="AH166">
        <v>867</v>
      </c>
      <c r="AI166">
        <v>740</v>
      </c>
      <c r="AJ166">
        <v>866</v>
      </c>
      <c r="AK166">
        <v>962</v>
      </c>
      <c r="AL166">
        <v>902</v>
      </c>
      <c r="AM166">
        <v>816</v>
      </c>
      <c r="AN166">
        <v>906</v>
      </c>
      <c r="AO166" s="1">
        <v>1449</v>
      </c>
      <c r="AP166" t="s">
        <v>375</v>
      </c>
      <c r="AQ166">
        <v>0.34913440219062802</v>
      </c>
      <c r="AR166">
        <v>110149</v>
      </c>
      <c r="AS166">
        <v>1.3333333333333299</v>
      </c>
      <c r="AT166">
        <v>1</v>
      </c>
      <c r="AU166">
        <v>2</v>
      </c>
      <c r="AV166">
        <v>1</v>
      </c>
      <c r="AW166">
        <v>1.3333333333333299</v>
      </c>
      <c r="AX166">
        <v>1.3333333333333299</v>
      </c>
      <c r="AY166">
        <v>1.8481090529378299</v>
      </c>
      <c r="AZ166">
        <f>VLOOKUP(B166,[1]Sheet1!$A:$B,2,FALSE)</f>
        <v>672</v>
      </c>
      <c r="BA166">
        <v>1.2716426147372</v>
      </c>
      <c r="BB166" s="2">
        <v>299000000</v>
      </c>
      <c r="BC166">
        <v>290</v>
      </c>
      <c r="BD166">
        <v>1347</v>
      </c>
      <c r="BE166">
        <v>321</v>
      </c>
      <c r="BF166">
        <f>VLOOKUP(B166,[2]Sheet2!$A:$B,2,FALSE)</f>
        <v>2400</v>
      </c>
      <c r="BG166">
        <v>104</v>
      </c>
      <c r="BH166">
        <v>81</v>
      </c>
      <c r="BI166">
        <v>67</v>
      </c>
      <c r="BJ166">
        <v>48</v>
      </c>
      <c r="BK166">
        <v>4.5845070422535201</v>
      </c>
      <c r="BL166">
        <v>4.5769230769230802</v>
      </c>
      <c r="BM166">
        <v>4.6296296296296298</v>
      </c>
      <c r="BN166">
        <v>4.6044776119403004</v>
      </c>
      <c r="BO166">
        <v>4.5833333333333304</v>
      </c>
      <c r="BP166">
        <v>9.7705703698849096</v>
      </c>
      <c r="BQ166" s="2">
        <v>12315000000</v>
      </c>
      <c r="BR166">
        <v>0</v>
      </c>
      <c r="BS166">
        <v>0</v>
      </c>
      <c r="BT166">
        <v>0</v>
      </c>
      <c r="BU166">
        <v>0</v>
      </c>
      <c r="BV166">
        <v>0.34408860400000002</v>
      </c>
      <c r="BW166">
        <v>112</v>
      </c>
      <c r="BX166">
        <v>0.46719806148876403</v>
      </c>
    </row>
    <row r="167" spans="1:76" x14ac:dyDescent="0.3">
      <c r="A167">
        <v>166</v>
      </c>
      <c r="B167" t="s">
        <v>376</v>
      </c>
      <c r="C167" t="str">
        <f>VLOOKUP(B167,[3]Sheet1!$A:$B,2,FALSE)</f>
        <v>아파트</v>
      </c>
      <c r="D167">
        <v>37.14367</v>
      </c>
      <c r="E167">
        <v>128.2132</v>
      </c>
      <c r="F167" s="3">
        <v>42949</v>
      </c>
      <c r="G167" s="1">
        <v>60605</v>
      </c>
      <c r="H167" s="1">
        <v>56271</v>
      </c>
      <c r="I167" s="1">
        <v>59512</v>
      </c>
      <c r="J167" s="1">
        <v>58828</v>
      </c>
      <c r="K167" s="1">
        <v>62567</v>
      </c>
      <c r="L167" s="1">
        <v>62061</v>
      </c>
      <c r="M167" s="1">
        <v>50729</v>
      </c>
      <c r="N167" s="1">
        <v>1700</v>
      </c>
      <c r="O167" s="1">
        <v>1049</v>
      </c>
      <c r="P167" s="1">
        <v>5183</v>
      </c>
      <c r="Q167" s="1">
        <v>9994</v>
      </c>
      <c r="R167" s="1">
        <v>11734</v>
      </c>
      <c r="S167" s="1">
        <v>12884</v>
      </c>
      <c r="T167" s="1">
        <v>11521</v>
      </c>
      <c r="U167" s="1">
        <v>4570</v>
      </c>
      <c r="V167" s="1">
        <v>1659</v>
      </c>
      <c r="W167" s="1">
        <v>1773</v>
      </c>
      <c r="X167" s="1">
        <v>1956</v>
      </c>
      <c r="Y167" s="1">
        <v>1904</v>
      </c>
      <c r="Z167" s="1">
        <v>2425</v>
      </c>
      <c r="AA167" s="1">
        <v>2665</v>
      </c>
      <c r="AB167" s="1">
        <v>3584</v>
      </c>
      <c r="AC167" s="1">
        <v>4085</v>
      </c>
      <c r="AD167" s="1">
        <v>4042</v>
      </c>
      <c r="AE167" s="1">
        <v>9475</v>
      </c>
      <c r="AF167" s="1">
        <v>1592</v>
      </c>
      <c r="AG167" s="1">
        <v>1443</v>
      </c>
      <c r="AH167" s="1">
        <v>1348</v>
      </c>
      <c r="AI167" s="1">
        <v>1387</v>
      </c>
      <c r="AJ167" s="1">
        <v>1969</v>
      </c>
      <c r="AK167" s="1">
        <v>2164</v>
      </c>
      <c r="AL167" s="1">
        <v>2864</v>
      </c>
      <c r="AM167" s="1">
        <v>3098</v>
      </c>
      <c r="AN167" s="1">
        <v>2917</v>
      </c>
      <c r="AO167" s="1">
        <v>6265</v>
      </c>
      <c r="AP167" t="s">
        <v>377</v>
      </c>
      <c r="AQ167">
        <v>0.95716280138561005</v>
      </c>
      <c r="AR167">
        <v>17484</v>
      </c>
      <c r="AS167">
        <v>0.83333333333333304</v>
      </c>
      <c r="AT167">
        <v>0</v>
      </c>
      <c r="AU167">
        <v>1.5</v>
      </c>
      <c r="AV167">
        <v>1</v>
      </c>
      <c r="AW167">
        <v>1.6666666666666701</v>
      </c>
      <c r="AX167">
        <v>0</v>
      </c>
      <c r="AY167">
        <v>0.21510796080515199</v>
      </c>
      <c r="AZ167">
        <f>VLOOKUP(B167,[1]Sheet1!$A:$B,2,FALSE)</f>
        <v>10000</v>
      </c>
      <c r="BA167">
        <v>0.44009572213346199</v>
      </c>
      <c r="BB167" s="2">
        <v>130000000</v>
      </c>
      <c r="BC167">
        <v>484</v>
      </c>
      <c r="BD167">
        <v>9202</v>
      </c>
      <c r="BE167">
        <v>335</v>
      </c>
      <c r="BF167">
        <f>VLOOKUP(B167,[2]Sheet2!$A:$B,2,FALSE)</f>
        <v>1400</v>
      </c>
      <c r="BG167">
        <v>101</v>
      </c>
      <c r="BH167">
        <v>80</v>
      </c>
      <c r="BI167">
        <v>68</v>
      </c>
      <c r="BJ167">
        <v>31</v>
      </c>
      <c r="BK167">
        <v>4.6651376146789003</v>
      </c>
      <c r="BL167">
        <v>4.6485148514851504</v>
      </c>
      <c r="BM167">
        <v>4.6687500000000002</v>
      </c>
      <c r="BN167">
        <v>4.6985294117647101</v>
      </c>
      <c r="BO167">
        <v>4.6290322580645196</v>
      </c>
      <c r="BP167">
        <v>1.1896666721000799</v>
      </c>
      <c r="BQ167">
        <v>19479045000</v>
      </c>
      <c r="BR167">
        <v>0</v>
      </c>
      <c r="BS167">
        <v>1</v>
      </c>
      <c r="BT167">
        <v>1</v>
      </c>
      <c r="BU167">
        <v>2</v>
      </c>
      <c r="BV167">
        <v>0.19475548600000001</v>
      </c>
      <c r="BW167">
        <v>0</v>
      </c>
      <c r="BX167">
        <v>0.387486940845788</v>
      </c>
    </row>
    <row r="168" spans="1:76" x14ac:dyDescent="0.3">
      <c r="A168">
        <v>167</v>
      </c>
      <c r="B168" t="s">
        <v>378</v>
      </c>
      <c r="C168" t="str">
        <f>VLOOKUP(B168,[3]Sheet1!$A:$B,2,FALSE)</f>
        <v>아파트</v>
      </c>
      <c r="D168">
        <v>37.591949999999997</v>
      </c>
      <c r="E168">
        <v>127.03604</v>
      </c>
      <c r="F168" s="3">
        <v>43241</v>
      </c>
      <c r="G168" s="1">
        <v>103264</v>
      </c>
      <c r="H168" s="1">
        <v>95846</v>
      </c>
      <c r="I168" s="1">
        <v>107051</v>
      </c>
      <c r="J168" s="1">
        <v>106306</v>
      </c>
      <c r="K168" s="1">
        <v>103706</v>
      </c>
      <c r="L168" s="1">
        <v>85921</v>
      </c>
      <c r="M168" s="1">
        <v>70663</v>
      </c>
      <c r="N168" s="1">
        <v>3342</v>
      </c>
      <c r="O168" s="1">
        <v>2697</v>
      </c>
      <c r="P168" s="1">
        <v>12403</v>
      </c>
      <c r="Q168" s="1">
        <v>14572</v>
      </c>
      <c r="R168" s="1">
        <v>14726</v>
      </c>
      <c r="S168" s="1">
        <v>17038</v>
      </c>
      <c r="T168" s="1">
        <v>18560</v>
      </c>
      <c r="U168" s="1">
        <v>11867</v>
      </c>
      <c r="V168" s="1">
        <v>1943</v>
      </c>
      <c r="W168" s="1">
        <v>2430</v>
      </c>
      <c r="X168" s="1">
        <v>4498</v>
      </c>
      <c r="Y168" s="1">
        <v>4510</v>
      </c>
      <c r="Z168" s="1">
        <v>5505</v>
      </c>
      <c r="AA168" s="1">
        <v>5483</v>
      </c>
      <c r="AB168" s="1">
        <v>6308</v>
      </c>
      <c r="AC168" s="1">
        <v>6308</v>
      </c>
      <c r="AD168" s="1">
        <v>6260</v>
      </c>
      <c r="AE168" s="1">
        <v>14271</v>
      </c>
      <c r="AF168" s="1">
        <v>1703</v>
      </c>
      <c r="AG168" s="1">
        <v>2941</v>
      </c>
      <c r="AH168" s="1">
        <v>3344</v>
      </c>
      <c r="AI168" s="1">
        <v>3095</v>
      </c>
      <c r="AJ168" s="1">
        <v>3521</v>
      </c>
      <c r="AK168" s="1">
        <v>3643</v>
      </c>
      <c r="AL168" s="1">
        <v>4169</v>
      </c>
      <c r="AM168" s="1">
        <v>3811</v>
      </c>
      <c r="AN168" s="1">
        <v>3560</v>
      </c>
      <c r="AO168" s="1">
        <v>7949</v>
      </c>
      <c r="AP168" t="s">
        <v>379</v>
      </c>
      <c r="AQ168">
        <v>0.68451514965946703</v>
      </c>
      <c r="AR168">
        <v>234633</v>
      </c>
      <c r="AS168">
        <v>2.5</v>
      </c>
      <c r="AT168">
        <v>2</v>
      </c>
      <c r="AU168">
        <v>2.5</v>
      </c>
      <c r="AV168">
        <v>3</v>
      </c>
      <c r="AW168">
        <v>2.6666666666666701</v>
      </c>
      <c r="AX168">
        <v>2.3333333333333299</v>
      </c>
      <c r="AY168">
        <v>3.3400841565768302</v>
      </c>
      <c r="AZ168">
        <f>VLOOKUP(B168,[1]Sheet1!$A:$B,2,FALSE)</f>
        <v>1100</v>
      </c>
      <c r="BA168">
        <v>0.40482088154511098</v>
      </c>
      <c r="BB168" s="2">
        <v>690000000</v>
      </c>
      <c r="BC168">
        <v>297</v>
      </c>
      <c r="BD168">
        <v>7161</v>
      </c>
      <c r="BE168">
        <v>151</v>
      </c>
      <c r="BF168">
        <f>VLOOKUP(B168,[2]Sheet2!$A:$B,2,FALSE)</f>
        <v>1400</v>
      </c>
      <c r="BG168">
        <v>120</v>
      </c>
      <c r="BH168">
        <v>69</v>
      </c>
      <c r="BI168">
        <v>61</v>
      </c>
      <c r="BJ168">
        <v>38</v>
      </c>
      <c r="BK168">
        <v>4.4455128205128203</v>
      </c>
      <c r="BL168">
        <v>4.4874999999999998</v>
      </c>
      <c r="BM168">
        <v>4.4130434782608701</v>
      </c>
      <c r="BN168">
        <v>4.35245901639344</v>
      </c>
      <c r="BO168">
        <v>4.3026315789473699</v>
      </c>
      <c r="BP168">
        <v>0.84620426547771699</v>
      </c>
      <c r="BQ168">
        <v>18999589000</v>
      </c>
      <c r="BR168">
        <v>1</v>
      </c>
      <c r="BS168">
        <v>7</v>
      </c>
      <c r="BT168">
        <v>13</v>
      </c>
      <c r="BU168">
        <v>58</v>
      </c>
      <c r="BV168">
        <v>0.46623647600000001</v>
      </c>
      <c r="BW168">
        <v>4429</v>
      </c>
      <c r="BX168">
        <v>0.47690923970965698</v>
      </c>
    </row>
    <row r="169" spans="1:76" x14ac:dyDescent="0.3">
      <c r="A169">
        <v>168</v>
      </c>
      <c r="B169" t="s">
        <v>380</v>
      </c>
      <c r="C169" t="str">
        <f>VLOOKUP(B169,[3]Sheet1!$A:$B,2,FALSE)</f>
        <v>아파트</v>
      </c>
      <c r="D169">
        <v>35.174840000000003</v>
      </c>
      <c r="E169">
        <v>128.09289999999999</v>
      </c>
      <c r="F169" s="3">
        <v>42312</v>
      </c>
      <c r="G169" s="1">
        <v>141069</v>
      </c>
      <c r="H169" s="1">
        <v>129401</v>
      </c>
      <c r="I169" s="1">
        <v>137772</v>
      </c>
      <c r="J169" s="1">
        <v>136670</v>
      </c>
      <c r="K169" s="1">
        <v>135792</v>
      </c>
      <c r="L169" s="1">
        <v>113021</v>
      </c>
      <c r="M169" s="1">
        <v>92046</v>
      </c>
      <c r="N169" s="1">
        <v>5284</v>
      </c>
      <c r="O169" s="1">
        <v>2792</v>
      </c>
      <c r="P169" s="1">
        <v>11560</v>
      </c>
      <c r="Q169" s="1">
        <v>22844</v>
      </c>
      <c r="R169" s="1">
        <v>24058</v>
      </c>
      <c r="S169" s="1">
        <v>24749</v>
      </c>
      <c r="T169" s="1">
        <v>21408</v>
      </c>
      <c r="U169" s="1">
        <v>12596</v>
      </c>
      <c r="V169" s="1">
        <v>3889</v>
      </c>
      <c r="W169" s="1">
        <v>7140</v>
      </c>
      <c r="X169" s="1">
        <v>6859</v>
      </c>
      <c r="Y169" s="1">
        <v>4279</v>
      </c>
      <c r="Z169" s="1">
        <v>4817</v>
      </c>
      <c r="AA169" s="1">
        <v>5295</v>
      </c>
      <c r="AB169" s="1">
        <v>6767</v>
      </c>
      <c r="AC169" s="1">
        <v>6604</v>
      </c>
      <c r="AD169" s="1">
        <v>5793</v>
      </c>
      <c r="AE169" s="1">
        <v>13446</v>
      </c>
      <c r="AF169" s="1">
        <v>3087</v>
      </c>
      <c r="AG169" s="1">
        <v>6130</v>
      </c>
      <c r="AH169" s="1">
        <v>5876</v>
      </c>
      <c r="AI169" s="1">
        <v>3932</v>
      </c>
      <c r="AJ169" s="1">
        <v>4806</v>
      </c>
      <c r="AK169" s="1">
        <v>5430</v>
      </c>
      <c r="AL169" s="1">
        <v>6575</v>
      </c>
      <c r="AM169" s="1">
        <v>6140</v>
      </c>
      <c r="AN169" s="1">
        <v>5506</v>
      </c>
      <c r="AO169" s="1">
        <v>12963</v>
      </c>
      <c r="AP169" t="s">
        <v>381</v>
      </c>
      <c r="AQ169">
        <v>0.57855631782046002</v>
      </c>
      <c r="AR169">
        <v>44694</v>
      </c>
      <c r="AS169">
        <v>4</v>
      </c>
      <c r="AT169">
        <v>4</v>
      </c>
      <c r="AU169">
        <v>4</v>
      </c>
      <c r="AV169">
        <v>4</v>
      </c>
      <c r="AW169">
        <v>4</v>
      </c>
      <c r="AX169">
        <v>4</v>
      </c>
      <c r="AY169">
        <v>8.4486094637920894E-2</v>
      </c>
      <c r="AZ169">
        <f>VLOOKUP(B169,[1]Sheet1!$A:$B,2,FALSE)</f>
        <v>1200</v>
      </c>
      <c r="BA169">
        <v>0.328156581166756</v>
      </c>
      <c r="BB169" s="2">
        <v>318000000</v>
      </c>
      <c r="BC169">
        <v>835</v>
      </c>
      <c r="BD169">
        <v>7191</v>
      </c>
      <c r="BE169">
        <v>61</v>
      </c>
      <c r="BF169">
        <f>VLOOKUP(B169,[2]Sheet2!$A:$B,2,FALSE)</f>
        <v>1300</v>
      </c>
      <c r="BG169">
        <v>83</v>
      </c>
      <c r="BH169">
        <v>49</v>
      </c>
      <c r="BI169">
        <v>34</v>
      </c>
      <c r="BJ169">
        <v>25</v>
      </c>
      <c r="BK169">
        <v>4.4739130434782597</v>
      </c>
      <c r="BL169">
        <v>4.48795180722892</v>
      </c>
      <c r="BM169">
        <v>4.4795918367346896</v>
      </c>
      <c r="BN169">
        <v>4.4558823529411802</v>
      </c>
      <c r="BO169">
        <v>4.4000000000000004</v>
      </c>
      <c r="BP169">
        <v>0.96333062523479496</v>
      </c>
      <c r="BQ169">
        <v>104023275000</v>
      </c>
      <c r="BR169">
        <v>1</v>
      </c>
      <c r="BS169">
        <v>2</v>
      </c>
      <c r="BT169">
        <v>4</v>
      </c>
      <c r="BU169">
        <v>4</v>
      </c>
      <c r="BV169">
        <v>0.123855519</v>
      </c>
      <c r="BW169">
        <v>3449</v>
      </c>
      <c r="BX169">
        <v>0.21749809281337801</v>
      </c>
    </row>
    <row r="170" spans="1:76" x14ac:dyDescent="0.3">
      <c r="A170">
        <v>169</v>
      </c>
      <c r="B170" t="s">
        <v>382</v>
      </c>
      <c r="C170" t="str">
        <f>VLOOKUP(B170,[3]Sheet1!$A:$B,2,FALSE)</f>
        <v>아파트</v>
      </c>
      <c r="D170">
        <v>35.143639999999998</v>
      </c>
      <c r="E170">
        <v>128.70689999999999</v>
      </c>
      <c r="F170" s="3">
        <v>43104</v>
      </c>
      <c r="G170" s="1">
        <v>99917</v>
      </c>
      <c r="H170" s="1">
        <v>97689</v>
      </c>
      <c r="I170" s="1">
        <v>98272</v>
      </c>
      <c r="J170" s="1">
        <v>98708</v>
      </c>
      <c r="K170" s="1">
        <v>102595</v>
      </c>
      <c r="L170" s="1">
        <v>101499</v>
      </c>
      <c r="M170" s="1">
        <v>95990</v>
      </c>
      <c r="N170" s="1">
        <v>6676</v>
      </c>
      <c r="O170" s="1">
        <v>4752</v>
      </c>
      <c r="P170" s="1">
        <v>9636</v>
      </c>
      <c r="Q170" s="1">
        <v>13479</v>
      </c>
      <c r="R170" s="1">
        <v>15956</v>
      </c>
      <c r="S170" s="1">
        <v>17915</v>
      </c>
      <c r="T170" s="1">
        <v>18167</v>
      </c>
      <c r="U170" s="1">
        <v>12733</v>
      </c>
      <c r="V170" s="1">
        <v>6247</v>
      </c>
      <c r="W170" s="1">
        <v>3051</v>
      </c>
      <c r="X170" s="1">
        <v>3050</v>
      </c>
      <c r="Y170" s="1">
        <v>3276</v>
      </c>
      <c r="Z170" s="1">
        <v>4979</v>
      </c>
      <c r="AA170" s="1">
        <v>5506</v>
      </c>
      <c r="AB170" s="1">
        <v>5848</v>
      </c>
      <c r="AC170" s="1">
        <v>4950</v>
      </c>
      <c r="AD170" s="1">
        <v>4217</v>
      </c>
      <c r="AE170" s="1">
        <v>10474</v>
      </c>
      <c r="AF170" s="1">
        <v>5605</v>
      </c>
      <c r="AG170" s="1">
        <v>2183</v>
      </c>
      <c r="AH170" s="1">
        <v>2536</v>
      </c>
      <c r="AI170" s="1">
        <v>3337</v>
      </c>
      <c r="AJ170" s="1">
        <v>5368</v>
      </c>
      <c r="AK170" s="1">
        <v>6025</v>
      </c>
      <c r="AL170" s="1">
        <v>5201</v>
      </c>
      <c r="AM170" s="1">
        <v>4525</v>
      </c>
      <c r="AN170" s="1">
        <v>4113</v>
      </c>
      <c r="AO170" s="1">
        <v>8830</v>
      </c>
      <c r="AP170" t="s">
        <v>383</v>
      </c>
      <c r="AQ170">
        <v>0.39088058805014297</v>
      </c>
      <c r="AR170">
        <v>22930</v>
      </c>
      <c r="AS170">
        <v>2</v>
      </c>
      <c r="AT170">
        <v>2</v>
      </c>
      <c r="AU170">
        <v>2</v>
      </c>
      <c r="AV170">
        <v>2</v>
      </c>
      <c r="AW170">
        <v>2.3333333333333299</v>
      </c>
      <c r="AX170">
        <v>1.6666666666666701</v>
      </c>
      <c r="AY170">
        <v>3.8856140375952402</v>
      </c>
      <c r="AZ170">
        <f>VLOOKUP(B170,[1]Sheet1!$A:$B,2,FALSE)</f>
        <v>10000</v>
      </c>
      <c r="BA170">
        <v>0.39484444343509401</v>
      </c>
      <c r="BB170" s="2">
        <v>270000000</v>
      </c>
      <c r="BC170">
        <v>433</v>
      </c>
      <c r="BD170">
        <v>2231</v>
      </c>
      <c r="BE170">
        <v>553</v>
      </c>
      <c r="BF170">
        <f>VLOOKUP(B170,[2]Sheet2!$A:$B,2,FALSE)</f>
        <v>204</v>
      </c>
      <c r="BG170">
        <v>145</v>
      </c>
      <c r="BH170">
        <v>97</v>
      </c>
      <c r="BI170">
        <v>74</v>
      </c>
      <c r="BJ170">
        <v>50</v>
      </c>
      <c r="BK170">
        <v>4.4036144578313197</v>
      </c>
      <c r="BL170">
        <v>4.3517241379310398</v>
      </c>
      <c r="BM170">
        <v>4.3092783505154602</v>
      </c>
      <c r="BN170">
        <v>4.3648648648648596</v>
      </c>
      <c r="BO170">
        <v>4.46</v>
      </c>
      <c r="BP170">
        <v>3.7192539818046</v>
      </c>
      <c r="BQ170" s="2">
        <v>265650000000</v>
      </c>
      <c r="BR170">
        <v>0</v>
      </c>
      <c r="BS170">
        <v>0</v>
      </c>
      <c r="BT170">
        <v>0</v>
      </c>
      <c r="BU170">
        <v>2</v>
      </c>
      <c r="BV170">
        <v>0.283734237</v>
      </c>
      <c r="BW170">
        <v>4789</v>
      </c>
      <c r="BX170">
        <v>0.50599574811659698</v>
      </c>
    </row>
    <row r="171" spans="1:76" x14ac:dyDescent="0.3">
      <c r="A171">
        <v>170</v>
      </c>
      <c r="B171" t="s">
        <v>384</v>
      </c>
      <c r="C171" t="str">
        <f>VLOOKUP(B171,[3]Sheet1!$A:$B,2,FALSE)</f>
        <v>IC근처</v>
      </c>
      <c r="D171">
        <v>35.257190000000001</v>
      </c>
      <c r="E171">
        <v>128.60785999999999</v>
      </c>
      <c r="F171" s="3">
        <v>43089</v>
      </c>
      <c r="G171" s="1">
        <v>137461</v>
      </c>
      <c r="H171" s="1">
        <v>133483</v>
      </c>
      <c r="I171" s="1">
        <v>143240</v>
      </c>
      <c r="J171" s="1">
        <v>141103</v>
      </c>
      <c r="K171" s="1">
        <v>145684</v>
      </c>
      <c r="L171" s="1">
        <v>139426</v>
      </c>
      <c r="M171" s="1">
        <v>112629</v>
      </c>
      <c r="N171" s="1">
        <v>6794</v>
      </c>
      <c r="O171" s="1">
        <v>3690</v>
      </c>
      <c r="P171" s="1">
        <v>12729</v>
      </c>
      <c r="Q171" s="1">
        <v>21088</v>
      </c>
      <c r="R171" s="1">
        <v>23830</v>
      </c>
      <c r="S171" s="1">
        <v>27024</v>
      </c>
      <c r="T171" s="1">
        <v>26141</v>
      </c>
      <c r="U171" s="1">
        <v>14505</v>
      </c>
      <c r="V171" s="1">
        <v>4873</v>
      </c>
      <c r="W171" s="1">
        <v>4149</v>
      </c>
      <c r="X171" s="1">
        <v>5514</v>
      </c>
      <c r="Y171" s="1">
        <v>5349</v>
      </c>
      <c r="Z171" s="1">
        <v>7028</v>
      </c>
      <c r="AA171" s="1">
        <v>7257</v>
      </c>
      <c r="AB171" s="1">
        <v>8571</v>
      </c>
      <c r="AC171" s="1">
        <v>9000</v>
      </c>
      <c r="AD171" s="1">
        <v>8521</v>
      </c>
      <c r="AE171" s="1">
        <v>15152</v>
      </c>
      <c r="AF171" s="1">
        <v>4669</v>
      </c>
      <c r="AG171" s="1">
        <v>3784</v>
      </c>
      <c r="AH171" s="1">
        <v>4095</v>
      </c>
      <c r="AI171" s="1">
        <v>3881</v>
      </c>
      <c r="AJ171" s="1">
        <v>5255</v>
      </c>
      <c r="AK171" s="1">
        <v>5379</v>
      </c>
      <c r="AL171" s="1">
        <v>7134</v>
      </c>
      <c r="AM171" s="1">
        <v>7692</v>
      </c>
      <c r="AN171" s="1">
        <v>7009</v>
      </c>
      <c r="AO171" s="1">
        <v>11408</v>
      </c>
      <c r="AP171" t="s">
        <v>385</v>
      </c>
      <c r="AQ171">
        <v>3.0755354244493098</v>
      </c>
      <c r="AR171">
        <v>48628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0.165655591822603</v>
      </c>
      <c r="AZ171">
        <f>VLOOKUP(B171,[1]Sheet1!$A:$B,2,FALSE)</f>
        <v>506</v>
      </c>
      <c r="BA171">
        <v>1.78072249425803</v>
      </c>
      <c r="BB171" s="2">
        <v>940000000</v>
      </c>
      <c r="BC171">
        <v>1803</v>
      </c>
      <c r="BD171">
        <v>405</v>
      </c>
      <c r="BE171">
        <v>201</v>
      </c>
      <c r="BF171">
        <f>VLOOKUP(B171,[2]Sheet2!$A:$B,2,FALSE)</f>
        <v>1400</v>
      </c>
      <c r="BG171">
        <v>159</v>
      </c>
      <c r="BH171">
        <v>126</v>
      </c>
      <c r="BI171">
        <v>95</v>
      </c>
      <c r="BJ171">
        <v>49</v>
      </c>
      <c r="BK171">
        <v>4.5994475138121604</v>
      </c>
      <c r="BL171">
        <v>4.5628930817610103</v>
      </c>
      <c r="BM171">
        <v>4.53571428571429</v>
      </c>
      <c r="BN171">
        <v>4.5105263157894697</v>
      </c>
      <c r="BO171">
        <v>4.6020408163265296</v>
      </c>
      <c r="BP171">
        <v>5.1728785210882498E-2</v>
      </c>
      <c r="BQ171">
        <v>10231563000</v>
      </c>
      <c r="BR171">
        <v>1</v>
      </c>
      <c r="BS171">
        <v>2</v>
      </c>
      <c r="BT171">
        <v>3</v>
      </c>
      <c r="BU171">
        <v>8</v>
      </c>
      <c r="BV171">
        <v>0.48176857899999997</v>
      </c>
      <c r="BW171">
        <v>1832</v>
      </c>
      <c r="BX171">
        <v>0.73150296291332195</v>
      </c>
    </row>
    <row r="172" spans="1:76" x14ac:dyDescent="0.3">
      <c r="A172">
        <v>171</v>
      </c>
      <c r="B172" t="s">
        <v>386</v>
      </c>
      <c r="C172" t="str">
        <f>VLOOKUP(B172,[3]Sheet1!$A:$B,2,FALSE)</f>
        <v>IC근처</v>
      </c>
      <c r="D172">
        <v>36.820219999999999</v>
      </c>
      <c r="E172">
        <v>127.16152</v>
      </c>
      <c r="F172" s="3">
        <v>42626</v>
      </c>
      <c r="G172" s="1">
        <v>102967</v>
      </c>
      <c r="H172" s="1">
        <v>100134</v>
      </c>
      <c r="I172" s="1">
        <v>102916</v>
      </c>
      <c r="J172" s="1">
        <v>103020</v>
      </c>
      <c r="K172" s="1">
        <v>111680</v>
      </c>
      <c r="L172" s="1">
        <v>116520</v>
      </c>
      <c r="M172" s="1">
        <v>104256</v>
      </c>
      <c r="N172" s="1">
        <v>4652</v>
      </c>
      <c r="O172" s="1">
        <v>3226</v>
      </c>
      <c r="P172" s="1">
        <v>11462</v>
      </c>
      <c r="Q172" s="1">
        <v>16556</v>
      </c>
      <c r="R172" s="1">
        <v>20048</v>
      </c>
      <c r="S172" s="1">
        <v>21322</v>
      </c>
      <c r="T172" s="1">
        <v>19249</v>
      </c>
      <c r="U172" s="1">
        <v>9887</v>
      </c>
      <c r="V172" s="1">
        <v>2764</v>
      </c>
      <c r="W172" s="1">
        <v>4774</v>
      </c>
      <c r="X172" s="1">
        <v>5536</v>
      </c>
      <c r="Y172" s="1">
        <v>5366</v>
      </c>
      <c r="Z172" s="1">
        <v>6327</v>
      </c>
      <c r="AA172" s="1">
        <v>6008</v>
      </c>
      <c r="AB172" s="1">
        <v>6288</v>
      </c>
      <c r="AC172" s="1">
        <v>6198</v>
      </c>
      <c r="AD172" s="1">
        <v>6123</v>
      </c>
      <c r="AE172" s="1">
        <v>10082</v>
      </c>
      <c r="AF172" s="1">
        <v>3767</v>
      </c>
      <c r="AG172" s="1">
        <v>5787</v>
      </c>
      <c r="AH172" s="1">
        <v>4965</v>
      </c>
      <c r="AI172" s="1">
        <v>4086</v>
      </c>
      <c r="AJ172" s="1">
        <v>4506</v>
      </c>
      <c r="AK172" s="1">
        <v>3854</v>
      </c>
      <c r="AL172" s="1">
        <v>4732</v>
      </c>
      <c r="AM172" s="1">
        <v>4567</v>
      </c>
      <c r="AN172" s="1">
        <v>3964</v>
      </c>
      <c r="AO172" s="1">
        <v>6709</v>
      </c>
      <c r="AP172" t="s">
        <v>387</v>
      </c>
      <c r="AQ172">
        <v>1.04721822794358</v>
      </c>
      <c r="AR172">
        <v>23922</v>
      </c>
      <c r="AS172">
        <v>2.6666666666666701</v>
      </c>
      <c r="AT172">
        <v>2.5</v>
      </c>
      <c r="AU172">
        <v>2.5</v>
      </c>
      <c r="AV172">
        <v>3</v>
      </c>
      <c r="AW172">
        <v>2.6666666666666701</v>
      </c>
      <c r="AX172">
        <v>2.6666666666666701</v>
      </c>
      <c r="AY172">
        <v>1.0934381420489301</v>
      </c>
      <c r="AZ172">
        <f>VLOOKUP(B172,[1]Sheet1!$A:$B,2,FALSE)</f>
        <v>10000</v>
      </c>
      <c r="BA172">
        <v>0.55692031458917401</v>
      </c>
      <c r="BB172" s="2">
        <v>410000000</v>
      </c>
      <c r="BC172">
        <v>2144</v>
      </c>
      <c r="BD172">
        <v>801</v>
      </c>
      <c r="BE172">
        <v>1500</v>
      </c>
      <c r="BF172">
        <f>VLOOKUP(B172,[2]Sheet2!$A:$B,2,FALSE)</f>
        <v>635</v>
      </c>
      <c r="BG172">
        <v>92</v>
      </c>
      <c r="BH172">
        <v>73</v>
      </c>
      <c r="BI172">
        <v>63</v>
      </c>
      <c r="BJ172">
        <v>39</v>
      </c>
      <c r="BK172">
        <v>4.5221238938053103</v>
      </c>
      <c r="BL172">
        <v>4.4891304347826102</v>
      </c>
      <c r="BM172">
        <v>4.5</v>
      </c>
      <c r="BN172">
        <v>4.4523809523809499</v>
      </c>
      <c r="BO172">
        <v>4.3974358974358996</v>
      </c>
      <c r="BP172">
        <v>0.10669634525185701</v>
      </c>
      <c r="BQ172">
        <v>68786482000</v>
      </c>
      <c r="BR172">
        <v>3</v>
      </c>
      <c r="BS172">
        <v>4</v>
      </c>
      <c r="BT172">
        <v>5</v>
      </c>
      <c r="BU172">
        <v>8</v>
      </c>
      <c r="BV172">
        <v>0.157163999</v>
      </c>
      <c r="BW172">
        <v>8026</v>
      </c>
      <c r="BX172">
        <v>0.338208040465169</v>
      </c>
    </row>
    <row r="173" spans="1:76" x14ac:dyDescent="0.3">
      <c r="A173">
        <v>172</v>
      </c>
      <c r="B173" t="s">
        <v>388</v>
      </c>
      <c r="C173" t="str">
        <f>VLOOKUP(B173,[3]Sheet1!$A:$B,2,FALSE)</f>
        <v>IC근처</v>
      </c>
      <c r="D173">
        <v>36.83287</v>
      </c>
      <c r="E173">
        <v>127.14615999999999</v>
      </c>
      <c r="F173" s="3">
        <v>43710</v>
      </c>
      <c r="G173" s="1">
        <v>96392</v>
      </c>
      <c r="H173" s="1">
        <v>93867</v>
      </c>
      <c r="I173" s="1">
        <v>99039</v>
      </c>
      <c r="J173" s="1">
        <v>97495</v>
      </c>
      <c r="K173" s="1">
        <v>99520</v>
      </c>
      <c r="L173" s="1">
        <v>93920</v>
      </c>
      <c r="M173" s="1">
        <v>83687</v>
      </c>
      <c r="N173" s="1">
        <v>6146</v>
      </c>
      <c r="O173" s="1">
        <v>4461</v>
      </c>
      <c r="P173" s="1">
        <v>9835</v>
      </c>
      <c r="Q173" s="1">
        <v>12469</v>
      </c>
      <c r="R173" s="1">
        <v>14270</v>
      </c>
      <c r="S173" s="1">
        <v>16800</v>
      </c>
      <c r="T173" s="1">
        <v>18838</v>
      </c>
      <c r="U173" s="1">
        <v>11788</v>
      </c>
      <c r="V173" s="1">
        <v>4080</v>
      </c>
      <c r="W173" s="1">
        <v>3831</v>
      </c>
      <c r="X173" s="1">
        <v>5127</v>
      </c>
      <c r="Y173" s="1">
        <v>5435</v>
      </c>
      <c r="Z173" s="1">
        <v>6430</v>
      </c>
      <c r="AA173" s="1">
        <v>6156</v>
      </c>
      <c r="AB173" s="1">
        <v>5797</v>
      </c>
      <c r="AC173" s="1">
        <v>5605</v>
      </c>
      <c r="AD173" s="1">
        <v>4757</v>
      </c>
      <c r="AE173" s="1">
        <v>6648</v>
      </c>
      <c r="AF173" s="1">
        <v>4090</v>
      </c>
      <c r="AG173" s="1">
        <v>3929</v>
      </c>
      <c r="AH173" s="1">
        <v>4120</v>
      </c>
      <c r="AI173" s="1">
        <v>3731</v>
      </c>
      <c r="AJ173" s="1">
        <v>4275</v>
      </c>
      <c r="AK173" s="1">
        <v>3934</v>
      </c>
      <c r="AL173" s="1">
        <v>4332</v>
      </c>
      <c r="AM173" s="1">
        <v>4221</v>
      </c>
      <c r="AN173" s="1">
        <v>3032</v>
      </c>
      <c r="AO173" s="1">
        <v>5068</v>
      </c>
      <c r="AP173" t="s">
        <v>387</v>
      </c>
      <c r="AQ173">
        <v>1.84204656489611</v>
      </c>
      <c r="AR173">
        <v>23922</v>
      </c>
      <c r="AS173">
        <v>2.1666666666666701</v>
      </c>
      <c r="AT173">
        <v>1.5</v>
      </c>
      <c r="AU173">
        <v>3</v>
      </c>
      <c r="AV173">
        <v>2</v>
      </c>
      <c r="AW173">
        <v>1.6666666666666701</v>
      </c>
      <c r="AX173">
        <v>2.6666666666666701</v>
      </c>
      <c r="AY173">
        <v>5.0883949720510198E-2</v>
      </c>
      <c r="AZ173">
        <f>VLOOKUP(B173,[1]Sheet1!$A:$B,2,FALSE)</f>
        <v>1800</v>
      </c>
      <c r="BA173" s="2">
        <v>1.0201376404077199E-5</v>
      </c>
      <c r="BB173">
        <v>3.5327080034108899E-3</v>
      </c>
      <c r="BC173">
        <v>0.292900258695027</v>
      </c>
      <c r="BD173">
        <v>0.52178791845894901</v>
      </c>
      <c r="BE173">
        <v>2200</v>
      </c>
      <c r="BF173">
        <f>VLOOKUP(B173,[2]Sheet2!$A:$B,2,FALSE)</f>
        <v>1800</v>
      </c>
      <c r="BG173">
        <v>65</v>
      </c>
      <c r="BH173">
        <v>64</v>
      </c>
      <c r="BI173">
        <v>62</v>
      </c>
      <c r="BJ173">
        <v>35</v>
      </c>
      <c r="BK173">
        <v>4.3</v>
      </c>
      <c r="BL173">
        <v>4.3</v>
      </c>
      <c r="BM173">
        <v>4.3125</v>
      </c>
      <c r="BN173">
        <v>4.2903225806451601</v>
      </c>
      <c r="BO173">
        <v>3.9857142857142902</v>
      </c>
      <c r="BP173">
        <v>3.1841565397865798E-2</v>
      </c>
      <c r="BQ173">
        <v>2.3390993216731399E-2</v>
      </c>
      <c r="BR173">
        <v>1</v>
      </c>
      <c r="BS173">
        <v>5</v>
      </c>
      <c r="BT173">
        <v>8</v>
      </c>
      <c r="BU173">
        <v>10</v>
      </c>
      <c r="BV173">
        <v>0.22074487200000001</v>
      </c>
      <c r="BW173">
        <v>17518</v>
      </c>
      <c r="BX173">
        <v>0.65879972301741196</v>
      </c>
    </row>
    <row r="174" spans="1:76" x14ac:dyDescent="0.3">
      <c r="A174">
        <v>173</v>
      </c>
      <c r="B174" t="s">
        <v>389</v>
      </c>
      <c r="C174" t="str">
        <f>VLOOKUP(B174,[3]Sheet1!$A:$B,2,FALSE)</f>
        <v>IC근처</v>
      </c>
      <c r="D174">
        <v>36.825319999999998</v>
      </c>
      <c r="E174">
        <v>127.14023</v>
      </c>
      <c r="F174" s="3">
        <v>41996</v>
      </c>
      <c r="G174" s="1">
        <v>90927</v>
      </c>
      <c r="H174" s="1">
        <v>86222</v>
      </c>
      <c r="I174" s="1">
        <v>90607</v>
      </c>
      <c r="J174" s="1">
        <v>90767</v>
      </c>
      <c r="K174" s="1">
        <v>91288</v>
      </c>
      <c r="L174" s="1">
        <v>86512</v>
      </c>
      <c r="M174" s="1">
        <v>73027</v>
      </c>
      <c r="N174" s="1">
        <v>5502</v>
      </c>
      <c r="O174" s="1">
        <v>4130</v>
      </c>
      <c r="P174" s="1">
        <v>8543</v>
      </c>
      <c r="Q174" s="1">
        <v>12756</v>
      </c>
      <c r="R174" s="1">
        <v>14047</v>
      </c>
      <c r="S174" s="1">
        <v>15758</v>
      </c>
      <c r="T174" s="1">
        <v>16097</v>
      </c>
      <c r="U174" s="1">
        <v>9886</v>
      </c>
      <c r="V174" s="1">
        <v>1413</v>
      </c>
      <c r="W174" s="1">
        <v>2617</v>
      </c>
      <c r="X174" s="1">
        <v>5742</v>
      </c>
      <c r="Y174" s="1">
        <v>6275</v>
      </c>
      <c r="Z174" s="1">
        <v>6459</v>
      </c>
      <c r="AA174" s="1">
        <v>5515</v>
      </c>
      <c r="AB174" s="1">
        <v>5425</v>
      </c>
      <c r="AC174" s="1">
        <v>5269</v>
      </c>
      <c r="AD174" s="1">
        <v>4907</v>
      </c>
      <c r="AE174" s="1">
        <v>7509</v>
      </c>
      <c r="AF174" s="1">
        <v>1479</v>
      </c>
      <c r="AG174" s="1">
        <v>2855</v>
      </c>
      <c r="AH174" s="1">
        <v>5207</v>
      </c>
      <c r="AI174" s="1">
        <v>3953</v>
      </c>
      <c r="AJ174" s="1">
        <v>3898</v>
      </c>
      <c r="AK174" s="1">
        <v>3534</v>
      </c>
      <c r="AL174" s="1">
        <v>3584</v>
      </c>
      <c r="AM174" s="1">
        <v>3500</v>
      </c>
      <c r="AN174" s="1">
        <v>2759</v>
      </c>
      <c r="AO174" s="1">
        <v>4816</v>
      </c>
      <c r="AP174" t="s">
        <v>387</v>
      </c>
      <c r="AQ174">
        <v>1.33321909663078</v>
      </c>
      <c r="AR174">
        <v>23922</v>
      </c>
      <c r="AS174">
        <v>2.6666666666666701</v>
      </c>
      <c r="AT174">
        <v>2.5</v>
      </c>
      <c r="AU174">
        <v>3</v>
      </c>
      <c r="AV174">
        <v>2.5</v>
      </c>
      <c r="AW174">
        <v>2.6666666666666701</v>
      </c>
      <c r="AX174">
        <v>2.6666666666666701</v>
      </c>
      <c r="AY174">
        <v>1.0294427941097499</v>
      </c>
      <c r="AZ174">
        <f>VLOOKUP(B174,[1]Sheet1!$A:$B,2,FALSE)</f>
        <v>1200</v>
      </c>
      <c r="BA174">
        <v>0.792669373127322</v>
      </c>
      <c r="BB174" s="2">
        <v>300000000</v>
      </c>
      <c r="BC174">
        <v>190</v>
      </c>
      <c r="BD174">
        <v>1408</v>
      </c>
      <c r="BE174">
        <v>2100</v>
      </c>
      <c r="BF174">
        <f>VLOOKUP(B174,[2]Sheet2!$A:$B,2,FALSE)</f>
        <v>1600</v>
      </c>
      <c r="BG174">
        <v>104</v>
      </c>
      <c r="BH174">
        <v>53</v>
      </c>
      <c r="BI174">
        <v>38</v>
      </c>
      <c r="BJ174">
        <v>17</v>
      </c>
      <c r="BK174">
        <v>4.46511627906977</v>
      </c>
      <c r="BL174">
        <v>4.4519230769230802</v>
      </c>
      <c r="BM174">
        <v>4.47169811320755</v>
      </c>
      <c r="BN174">
        <v>4.4473684210526301</v>
      </c>
      <c r="BO174">
        <v>4.4411764705882399</v>
      </c>
      <c r="BP174">
        <v>0.270493285264649</v>
      </c>
      <c r="BQ174">
        <v>68786482000</v>
      </c>
      <c r="BR174">
        <v>2</v>
      </c>
      <c r="BS174">
        <v>5</v>
      </c>
      <c r="BT174">
        <v>8</v>
      </c>
      <c r="BU174">
        <v>10</v>
      </c>
      <c r="BV174">
        <v>0.44968138699999999</v>
      </c>
      <c r="BW174">
        <v>10048</v>
      </c>
      <c r="BX174">
        <v>0.39928829916813802</v>
      </c>
    </row>
    <row r="175" spans="1:76" x14ac:dyDescent="0.3">
      <c r="A175">
        <v>174</v>
      </c>
      <c r="B175" t="s">
        <v>390</v>
      </c>
      <c r="C175" t="str">
        <f>VLOOKUP(B175,[3]Sheet1!$A:$B,2,FALSE)</f>
        <v>아파트</v>
      </c>
      <c r="D175">
        <v>37.856610000000003</v>
      </c>
      <c r="E175">
        <v>127.73933</v>
      </c>
      <c r="F175" s="3">
        <v>42515</v>
      </c>
      <c r="G175" s="1">
        <v>157173</v>
      </c>
      <c r="H175" s="1">
        <v>154517</v>
      </c>
      <c r="I175" s="1">
        <v>156175</v>
      </c>
      <c r="J175" s="1">
        <v>156119</v>
      </c>
      <c r="K175" s="1">
        <v>162894</v>
      </c>
      <c r="L175" s="1">
        <v>165787</v>
      </c>
      <c r="M175" s="1">
        <v>151499</v>
      </c>
      <c r="N175" s="1">
        <v>14348</v>
      </c>
      <c r="O175" s="1">
        <v>9375</v>
      </c>
      <c r="P175" s="1">
        <v>16836</v>
      </c>
      <c r="Q175" s="1">
        <v>20395</v>
      </c>
      <c r="R175" s="1">
        <v>23128</v>
      </c>
      <c r="S175" s="1">
        <v>25980</v>
      </c>
      <c r="T175" s="1">
        <v>28573</v>
      </c>
      <c r="U175" s="1">
        <v>19327</v>
      </c>
      <c r="V175" s="1">
        <v>8397</v>
      </c>
      <c r="W175" s="1">
        <v>3863</v>
      </c>
      <c r="X175" s="1">
        <v>5109</v>
      </c>
      <c r="Y175" s="1">
        <v>5922</v>
      </c>
      <c r="Z175" s="1">
        <v>8339</v>
      </c>
      <c r="AA175" s="1">
        <v>8101</v>
      </c>
      <c r="AB175" s="1">
        <v>9286</v>
      </c>
      <c r="AC175" s="1">
        <v>8795</v>
      </c>
      <c r="AD175" s="1">
        <v>7015</v>
      </c>
      <c r="AE175" s="1">
        <v>15608</v>
      </c>
      <c r="AF175" s="1">
        <v>8349</v>
      </c>
      <c r="AG175" s="1">
        <v>4262</v>
      </c>
      <c r="AH175" s="1">
        <v>4648</v>
      </c>
      <c r="AI175" s="1">
        <v>5847</v>
      </c>
      <c r="AJ175" s="1">
        <v>7813</v>
      </c>
      <c r="AK175" s="1">
        <v>8307</v>
      </c>
      <c r="AL175" s="1">
        <v>9203</v>
      </c>
      <c r="AM175" s="1">
        <v>7438</v>
      </c>
      <c r="AN175" s="1">
        <v>6806</v>
      </c>
      <c r="AO175" s="1">
        <v>14847</v>
      </c>
      <c r="AP175" t="s">
        <v>391</v>
      </c>
      <c r="AQ175">
        <v>2.6809209841079999</v>
      </c>
      <c r="AR175">
        <v>40653</v>
      </c>
      <c r="AS175">
        <v>1</v>
      </c>
      <c r="AT175">
        <v>1.5</v>
      </c>
      <c r="AU175">
        <v>1.5</v>
      </c>
      <c r="AV175">
        <v>0</v>
      </c>
      <c r="AW175">
        <v>0</v>
      </c>
      <c r="AX175">
        <v>2</v>
      </c>
      <c r="AY175">
        <v>0.77475439954122205</v>
      </c>
      <c r="AZ175">
        <f>VLOOKUP(B175,[1]Sheet1!$A:$B,2,FALSE)</f>
        <v>1500</v>
      </c>
      <c r="BA175">
        <v>0.37406137094492298</v>
      </c>
      <c r="BB175" s="2">
        <v>210000000</v>
      </c>
      <c r="BC175">
        <v>1110</v>
      </c>
      <c r="BD175">
        <v>6645</v>
      </c>
      <c r="BE175">
        <v>1000</v>
      </c>
      <c r="BF175">
        <f>VLOOKUP(B175,[2]Sheet2!$A:$B,2,FALSE)</f>
        <v>1600</v>
      </c>
      <c r="BG175">
        <v>214</v>
      </c>
      <c r="BH175">
        <v>123</v>
      </c>
      <c r="BI175">
        <v>86</v>
      </c>
      <c r="BJ175">
        <v>37</v>
      </c>
      <c r="BK175">
        <v>4.5452830188679298</v>
      </c>
      <c r="BL175">
        <v>4.5490654205607504</v>
      </c>
      <c r="BM175">
        <v>4.5243902439024399</v>
      </c>
      <c r="BN175">
        <v>4.4825581395348797</v>
      </c>
      <c r="BO175">
        <v>4.2702702702702702</v>
      </c>
      <c r="BP175">
        <v>2.6403268328701599</v>
      </c>
      <c r="BQ175">
        <v>13707635000</v>
      </c>
      <c r="BR175">
        <v>0</v>
      </c>
      <c r="BS175">
        <v>0</v>
      </c>
      <c r="BT175">
        <v>2</v>
      </c>
      <c r="BU175">
        <v>2</v>
      </c>
      <c r="BV175">
        <v>0.27483821000000003</v>
      </c>
      <c r="BW175">
        <v>7286</v>
      </c>
      <c r="BX175">
        <v>0.61405922020845005</v>
      </c>
    </row>
    <row r="176" spans="1:76" x14ac:dyDescent="0.3">
      <c r="A176">
        <v>175</v>
      </c>
      <c r="B176" t="s">
        <v>392</v>
      </c>
      <c r="C176" t="str">
        <f>VLOOKUP(B176,[3]Sheet1!$A:$B,2,FALSE)</f>
        <v>IC근처</v>
      </c>
      <c r="D176">
        <v>36.340829999999997</v>
      </c>
      <c r="E176">
        <v>126.58932</v>
      </c>
      <c r="F176" s="3">
        <v>43794</v>
      </c>
      <c r="G176" s="1">
        <v>16540</v>
      </c>
      <c r="H176" s="1">
        <v>16262</v>
      </c>
      <c r="I176" s="1">
        <v>15564</v>
      </c>
      <c r="J176" s="1">
        <v>16209</v>
      </c>
      <c r="K176" s="1">
        <v>19088</v>
      </c>
      <c r="L176" s="1">
        <v>21674</v>
      </c>
      <c r="M176" s="1">
        <v>18882</v>
      </c>
      <c r="N176">
        <v>383</v>
      </c>
      <c r="O176">
        <v>350</v>
      </c>
      <c r="P176" s="1">
        <v>1674</v>
      </c>
      <c r="Q176" s="1">
        <v>3071</v>
      </c>
      <c r="R176" s="1">
        <v>4151</v>
      </c>
      <c r="S176" s="1">
        <v>4078</v>
      </c>
      <c r="T176" s="1">
        <v>3096</v>
      </c>
      <c r="U176" s="1">
        <v>1148</v>
      </c>
      <c r="V176">
        <v>445</v>
      </c>
      <c r="W176">
        <v>621</v>
      </c>
      <c r="X176">
        <v>690</v>
      </c>
      <c r="Y176">
        <v>769</v>
      </c>
      <c r="Z176">
        <v>960</v>
      </c>
      <c r="AA176" s="1">
        <v>1126</v>
      </c>
      <c r="AB176" s="1">
        <v>1349</v>
      </c>
      <c r="AC176" s="1">
        <v>1212</v>
      </c>
      <c r="AD176" s="1">
        <v>1216</v>
      </c>
      <c r="AE176" s="1">
        <v>2579</v>
      </c>
      <c r="AF176">
        <v>470</v>
      </c>
      <c r="AG176">
        <v>417</v>
      </c>
      <c r="AH176">
        <v>481</v>
      </c>
      <c r="AI176">
        <v>480</v>
      </c>
      <c r="AJ176">
        <v>653</v>
      </c>
      <c r="AK176">
        <v>701</v>
      </c>
      <c r="AL176">
        <v>720</v>
      </c>
      <c r="AM176">
        <v>706</v>
      </c>
      <c r="AN176">
        <v>743</v>
      </c>
      <c r="AO176" s="1">
        <v>1591</v>
      </c>
      <c r="AP176" t="s">
        <v>393</v>
      </c>
      <c r="AQ176">
        <v>3.1031980611940799</v>
      </c>
      <c r="AR176">
        <v>24314</v>
      </c>
      <c r="AS176">
        <v>1.8333333333333299</v>
      </c>
      <c r="AT176">
        <v>2</v>
      </c>
      <c r="AU176">
        <v>2</v>
      </c>
      <c r="AV176">
        <v>1.5</v>
      </c>
      <c r="AW176">
        <v>2.3333333333333299</v>
      </c>
      <c r="AX176">
        <v>1.3333333333333299</v>
      </c>
      <c r="AY176">
        <v>0.83599814569134401</v>
      </c>
      <c r="AZ176">
        <f>VLOOKUP(B176,[1]Sheet1!$A:$B,2,FALSE)</f>
        <v>10000</v>
      </c>
      <c r="BA176">
        <v>1.61703951120912</v>
      </c>
      <c r="BB176" s="2">
        <v>500000000</v>
      </c>
      <c r="BC176">
        <v>517</v>
      </c>
      <c r="BD176">
        <v>252</v>
      </c>
      <c r="BE176">
        <v>399</v>
      </c>
      <c r="BF176">
        <f>VLOOKUP(B176,[2]Sheet2!$A:$B,2,FALSE)</f>
        <v>957</v>
      </c>
      <c r="BG176">
        <v>106</v>
      </c>
      <c r="BH176">
        <v>74</v>
      </c>
      <c r="BI176">
        <v>62</v>
      </c>
      <c r="BJ176">
        <v>29</v>
      </c>
      <c r="BK176">
        <v>4.5642201834862401</v>
      </c>
      <c r="BL176">
        <v>4.5613207547169798</v>
      </c>
      <c r="BM176">
        <v>4.5067567567567597</v>
      </c>
      <c r="BN176">
        <v>4.4193548387096797</v>
      </c>
      <c r="BO176">
        <v>4.4310344827586201</v>
      </c>
      <c r="BP176">
        <v>4.4184102899406703</v>
      </c>
      <c r="BQ176">
        <v>226177390000</v>
      </c>
      <c r="BR176">
        <v>0</v>
      </c>
      <c r="BS176">
        <v>0</v>
      </c>
      <c r="BT176">
        <v>0</v>
      </c>
      <c r="BU176">
        <v>1</v>
      </c>
      <c r="BV176">
        <v>0.231097153</v>
      </c>
      <c r="BW176">
        <v>582</v>
      </c>
      <c r="BX176">
        <v>0.37985788620516397</v>
      </c>
    </row>
    <row r="177" spans="1:76" x14ac:dyDescent="0.3">
      <c r="A177">
        <v>176</v>
      </c>
      <c r="B177" t="s">
        <v>394</v>
      </c>
      <c r="C177" t="str">
        <f>VLOOKUP(B177,[3]Sheet1!$A:$B,2,FALSE)</f>
        <v>관광</v>
      </c>
      <c r="D177">
        <v>36.958979999999997</v>
      </c>
      <c r="E177">
        <v>127.9237</v>
      </c>
      <c r="F177" s="3">
        <v>43822</v>
      </c>
      <c r="G177" s="1">
        <v>22220</v>
      </c>
      <c r="H177" s="1">
        <v>21607</v>
      </c>
      <c r="I177" s="1">
        <v>22681</v>
      </c>
      <c r="J177" s="1">
        <v>23063</v>
      </c>
      <c r="K177" s="1">
        <v>23589</v>
      </c>
      <c r="L177" s="1">
        <v>24370</v>
      </c>
      <c r="M177" s="1">
        <v>22249</v>
      </c>
      <c r="N177">
        <v>790</v>
      </c>
      <c r="O177">
        <v>622</v>
      </c>
      <c r="P177" s="1">
        <v>2377</v>
      </c>
      <c r="Q177" s="1">
        <v>3268</v>
      </c>
      <c r="R177" s="1">
        <v>3974</v>
      </c>
      <c r="S177" s="1">
        <v>4667</v>
      </c>
      <c r="T177" s="1">
        <v>4984</v>
      </c>
      <c r="U177" s="1">
        <v>2203</v>
      </c>
      <c r="V177">
        <v>757</v>
      </c>
      <c r="W177">
        <v>388</v>
      </c>
      <c r="X177">
        <v>699</v>
      </c>
      <c r="Y177">
        <v>864</v>
      </c>
      <c r="Z177" s="1">
        <v>1322</v>
      </c>
      <c r="AA177" s="1">
        <v>1437</v>
      </c>
      <c r="AB177" s="1">
        <v>1574</v>
      </c>
      <c r="AC177" s="1">
        <v>1407</v>
      </c>
      <c r="AD177" s="1">
        <v>1586</v>
      </c>
      <c r="AE177" s="1">
        <v>3061</v>
      </c>
      <c r="AF177">
        <v>677</v>
      </c>
      <c r="AG177">
        <v>362</v>
      </c>
      <c r="AH177">
        <v>521</v>
      </c>
      <c r="AI177">
        <v>689</v>
      </c>
      <c r="AJ177" s="1">
        <v>1058</v>
      </c>
      <c r="AK177" s="1">
        <v>1114</v>
      </c>
      <c r="AL177" s="1">
        <v>1099</v>
      </c>
      <c r="AM177" s="1">
        <v>1139</v>
      </c>
      <c r="AN177" s="1">
        <v>1049</v>
      </c>
      <c r="AO177" s="1">
        <v>2073</v>
      </c>
      <c r="AP177" t="s">
        <v>395</v>
      </c>
      <c r="AQ177">
        <v>0.83015685710237697</v>
      </c>
      <c r="AR177">
        <v>47739</v>
      </c>
      <c r="AS177">
        <v>0.66666666666666696</v>
      </c>
      <c r="AT177">
        <v>1</v>
      </c>
      <c r="AU177">
        <v>1</v>
      </c>
      <c r="AV177">
        <v>0</v>
      </c>
      <c r="AW177">
        <v>1.3333333333333299</v>
      </c>
      <c r="AX177">
        <v>0</v>
      </c>
      <c r="AY177">
        <v>2.2965009392167</v>
      </c>
      <c r="AZ177">
        <f>VLOOKUP(B177,[1]Sheet1!$A:$B,2,FALSE)</f>
        <v>10000</v>
      </c>
      <c r="BA177">
        <v>0.501892270955969</v>
      </c>
      <c r="BB177" s="2">
        <v>200000000</v>
      </c>
      <c r="BC177">
        <v>892</v>
      </c>
      <c r="BD177">
        <v>344</v>
      </c>
      <c r="BE177">
        <v>2100</v>
      </c>
      <c r="BF177">
        <f>VLOOKUP(B177,[2]Sheet2!$A:$B,2,FALSE)</f>
        <v>2300</v>
      </c>
      <c r="BG177">
        <v>155</v>
      </c>
      <c r="BH177">
        <v>120</v>
      </c>
      <c r="BI177">
        <v>107</v>
      </c>
      <c r="BJ177">
        <v>60</v>
      </c>
      <c r="BK177">
        <v>4.6193548387096799</v>
      </c>
      <c r="BL177">
        <v>4.6193548387096799</v>
      </c>
      <c r="BM177">
        <v>4.5833333333333304</v>
      </c>
      <c r="BN177">
        <v>4.5700934579439298</v>
      </c>
      <c r="BO177">
        <v>4.5416666666666696</v>
      </c>
      <c r="BP177">
        <v>4.2428985533433803</v>
      </c>
      <c r="BQ177">
        <v>29247965000</v>
      </c>
      <c r="BR177">
        <v>0</v>
      </c>
      <c r="BS177">
        <v>0</v>
      </c>
      <c r="BT177">
        <v>0</v>
      </c>
      <c r="BU177">
        <v>5</v>
      </c>
      <c r="BV177">
        <v>0.404467362</v>
      </c>
      <c r="BW177">
        <v>5276</v>
      </c>
      <c r="BX177">
        <v>0.66650792533016601</v>
      </c>
    </row>
    <row r="178" spans="1:76" x14ac:dyDescent="0.3">
      <c r="A178">
        <v>177</v>
      </c>
      <c r="B178" t="s">
        <v>396</v>
      </c>
      <c r="C178" t="str">
        <f>VLOOKUP(B178,[3]Sheet1!$A:$B,2,FALSE)</f>
        <v>아파트</v>
      </c>
      <c r="D178">
        <v>37.647779999999997</v>
      </c>
      <c r="E178">
        <v>127.23472</v>
      </c>
      <c r="F178" s="3">
        <v>42213</v>
      </c>
      <c r="G178" s="1">
        <v>45681</v>
      </c>
      <c r="H178" s="1">
        <v>44526</v>
      </c>
      <c r="I178" s="1">
        <v>47407</v>
      </c>
      <c r="J178" s="1">
        <v>46966</v>
      </c>
      <c r="K178" s="1">
        <v>47933</v>
      </c>
      <c r="L178" s="1">
        <v>46032</v>
      </c>
      <c r="M178" s="1">
        <v>40748</v>
      </c>
      <c r="N178" s="1">
        <v>1633</v>
      </c>
      <c r="O178" s="1">
        <v>1038</v>
      </c>
      <c r="P178" s="1">
        <v>4347</v>
      </c>
      <c r="Q178" s="1">
        <v>6864</v>
      </c>
      <c r="R178" s="1">
        <v>8116</v>
      </c>
      <c r="S178" s="1">
        <v>9377</v>
      </c>
      <c r="T178" s="1">
        <v>9170</v>
      </c>
      <c r="U178" s="1">
        <v>4999</v>
      </c>
      <c r="V178" s="1">
        <v>1552</v>
      </c>
      <c r="W178">
        <v>903</v>
      </c>
      <c r="X178" s="1">
        <v>1213</v>
      </c>
      <c r="Y178" s="1">
        <v>1402</v>
      </c>
      <c r="Z178" s="1">
        <v>2442</v>
      </c>
      <c r="AA178" s="1">
        <v>3190</v>
      </c>
      <c r="AB178" s="1">
        <v>3851</v>
      </c>
      <c r="AC178" s="1">
        <v>3394</v>
      </c>
      <c r="AD178" s="1">
        <v>2790</v>
      </c>
      <c r="AE178" s="1">
        <v>5259</v>
      </c>
      <c r="AF178" s="1">
        <v>1627</v>
      </c>
      <c r="AG178">
        <v>971</v>
      </c>
      <c r="AH178" s="1">
        <v>1073</v>
      </c>
      <c r="AI178" s="1">
        <v>1076</v>
      </c>
      <c r="AJ178" s="1">
        <v>1893</v>
      </c>
      <c r="AK178" s="1">
        <v>2460</v>
      </c>
      <c r="AL178" s="1">
        <v>2777</v>
      </c>
      <c r="AM178" s="1">
        <v>2231</v>
      </c>
      <c r="AN178" s="1">
        <v>1777</v>
      </c>
      <c r="AO178" s="1">
        <v>3663</v>
      </c>
      <c r="AP178" t="s">
        <v>397</v>
      </c>
      <c r="AQ178">
        <v>2.74128470772671</v>
      </c>
      <c r="AR178">
        <v>30150</v>
      </c>
      <c r="AS178">
        <v>2.5</v>
      </c>
      <c r="AT178">
        <v>2</v>
      </c>
      <c r="AU178">
        <v>2.5</v>
      </c>
      <c r="AV178">
        <v>3</v>
      </c>
      <c r="AW178">
        <v>2.6666666666666701</v>
      </c>
      <c r="AX178">
        <v>2.3333333333333299</v>
      </c>
      <c r="AY178">
        <v>4.2461442122585402E-2</v>
      </c>
      <c r="AZ178">
        <f>VLOOKUP(B178,[1]Sheet1!$A:$B,2,FALSE)</f>
        <v>1400</v>
      </c>
      <c r="BA178">
        <v>0.348844523391796</v>
      </c>
      <c r="BB178" s="2">
        <v>300000000</v>
      </c>
      <c r="BC178">
        <v>595</v>
      </c>
      <c r="BD178">
        <v>5610</v>
      </c>
      <c r="BE178">
        <v>103</v>
      </c>
      <c r="BF178">
        <f>VLOOKUP(B178,[2]Sheet2!$A:$B,2,FALSE)</f>
        <v>269</v>
      </c>
      <c r="BG178">
        <v>98</v>
      </c>
      <c r="BH178">
        <v>66</v>
      </c>
      <c r="BI178">
        <v>55</v>
      </c>
      <c r="BJ178">
        <v>29</v>
      </c>
      <c r="BK178">
        <v>4.4960000000000004</v>
      </c>
      <c r="BL178">
        <v>4.5663265306122396</v>
      </c>
      <c r="BM178">
        <v>4.4924242424242404</v>
      </c>
      <c r="BN178">
        <v>4.4545454545454497</v>
      </c>
      <c r="BO178">
        <v>4.5862068965517198</v>
      </c>
      <c r="BP178">
        <v>1.6374344732419199</v>
      </c>
      <c r="BQ178">
        <v>49756205000</v>
      </c>
      <c r="BR178">
        <v>0</v>
      </c>
      <c r="BS178">
        <v>1</v>
      </c>
      <c r="BT178">
        <v>1</v>
      </c>
      <c r="BU178">
        <v>1</v>
      </c>
      <c r="BV178">
        <v>0.32961936200000003</v>
      </c>
      <c r="BW178">
        <v>10326</v>
      </c>
      <c r="BX178">
        <v>0.39495904349876398</v>
      </c>
    </row>
    <row r="179" spans="1:76" x14ac:dyDescent="0.3">
      <c r="A179">
        <v>178</v>
      </c>
      <c r="B179" t="s">
        <v>398</v>
      </c>
      <c r="C179" t="str">
        <f>VLOOKUP(B179,[3]Sheet1!$A:$B,2,FALSE)</f>
        <v>사업체</v>
      </c>
      <c r="D179">
        <v>37.065980000000003</v>
      </c>
      <c r="E179">
        <v>127.06346000000001</v>
      </c>
      <c r="F179" s="3">
        <v>43675</v>
      </c>
      <c r="G179" s="1">
        <v>62656</v>
      </c>
      <c r="H179" s="1">
        <v>59562</v>
      </c>
      <c r="I179" s="1">
        <v>63711</v>
      </c>
      <c r="J179" s="1">
        <v>63804</v>
      </c>
      <c r="K179" s="1">
        <v>64048</v>
      </c>
      <c r="L179" s="1">
        <v>62141</v>
      </c>
      <c r="M179" s="1">
        <v>54215</v>
      </c>
      <c r="N179" s="1">
        <v>2999</v>
      </c>
      <c r="O179" s="1">
        <v>2437</v>
      </c>
      <c r="P179" s="1">
        <v>5821</v>
      </c>
      <c r="Q179" s="1">
        <v>8574</v>
      </c>
      <c r="R179" s="1">
        <v>10448</v>
      </c>
      <c r="S179" s="1">
        <v>11855</v>
      </c>
      <c r="T179" s="1">
        <v>12719</v>
      </c>
      <c r="U179" s="1">
        <v>6468</v>
      </c>
      <c r="V179" s="1">
        <v>2019</v>
      </c>
      <c r="W179" s="1">
        <v>1807</v>
      </c>
      <c r="X179" s="1">
        <v>2863</v>
      </c>
      <c r="Y179" s="1">
        <v>2824</v>
      </c>
      <c r="Z179" s="1">
        <v>3728</v>
      </c>
      <c r="AA179" s="1">
        <v>4044</v>
      </c>
      <c r="AB179" s="1">
        <v>4590</v>
      </c>
      <c r="AC179" s="1">
        <v>4288</v>
      </c>
      <c r="AD179" s="1">
        <v>3704</v>
      </c>
      <c r="AE179" s="1">
        <v>6005</v>
      </c>
      <c r="AF179" s="1">
        <v>1796</v>
      </c>
      <c r="AG179" s="1">
        <v>1425</v>
      </c>
      <c r="AH179" s="1">
        <v>1871</v>
      </c>
      <c r="AI179" s="1">
        <v>1672</v>
      </c>
      <c r="AJ179" s="1">
        <v>2143</v>
      </c>
      <c r="AK179" s="1">
        <v>2495</v>
      </c>
      <c r="AL179" s="1">
        <v>3025</v>
      </c>
      <c r="AM179" s="1">
        <v>3148</v>
      </c>
      <c r="AN179" s="1">
        <v>2827</v>
      </c>
      <c r="AO179" s="1">
        <v>5054</v>
      </c>
      <c r="AP179" t="s">
        <v>399</v>
      </c>
      <c r="AQ179">
        <v>1.7518526591219901</v>
      </c>
      <c r="AR179">
        <v>32389</v>
      </c>
      <c r="AS179">
        <v>2.5</v>
      </c>
      <c r="AT179">
        <v>3</v>
      </c>
      <c r="AU179">
        <v>2.5</v>
      </c>
      <c r="AV179">
        <v>2</v>
      </c>
      <c r="AW179">
        <v>2.3333333333333299</v>
      </c>
      <c r="AX179">
        <v>2.6666666666666701</v>
      </c>
      <c r="AY179">
        <v>0.41173416379428102</v>
      </c>
      <c r="AZ179">
        <f>VLOOKUP(B179,[1]Sheet1!$A:$B,2,FALSE)</f>
        <v>253</v>
      </c>
      <c r="BA179">
        <v>0.392910052257957</v>
      </c>
      <c r="BB179" s="2">
        <v>145000000</v>
      </c>
      <c r="BC179">
        <v>520</v>
      </c>
      <c r="BD179">
        <v>11513</v>
      </c>
      <c r="BE179">
        <v>202</v>
      </c>
      <c r="BF179">
        <f>VLOOKUP(B179,[2]Sheet2!$A:$B,2,FALSE)</f>
        <v>1200</v>
      </c>
      <c r="BG179">
        <v>101</v>
      </c>
      <c r="BH179">
        <v>58</v>
      </c>
      <c r="BI179">
        <v>45</v>
      </c>
      <c r="BJ179">
        <v>20</v>
      </c>
      <c r="BK179">
        <v>4.4741379310344804</v>
      </c>
      <c r="BL179">
        <v>4.4752475247524801</v>
      </c>
      <c r="BM179">
        <v>4.4655172413793096</v>
      </c>
      <c r="BN179">
        <v>4.4666666666666703</v>
      </c>
      <c r="BO179">
        <v>4.3</v>
      </c>
      <c r="BP179">
        <v>2.4695682298709101</v>
      </c>
      <c r="BQ179" s="2">
        <v>11100000000</v>
      </c>
      <c r="BR179">
        <v>0</v>
      </c>
      <c r="BS179">
        <v>0</v>
      </c>
      <c r="BT179">
        <v>1</v>
      </c>
      <c r="BU179">
        <v>4</v>
      </c>
      <c r="BV179">
        <v>0.21848152300000001</v>
      </c>
      <c r="BW179">
        <v>7785</v>
      </c>
      <c r="BX179">
        <v>0.30422555181162803</v>
      </c>
    </row>
    <row r="180" spans="1:76" x14ac:dyDescent="0.3">
      <c r="A180">
        <v>179</v>
      </c>
      <c r="B180" t="s">
        <v>400</v>
      </c>
      <c r="C180" t="str">
        <f>VLOOKUP(B180,[3]Sheet1!$A:$B,2,FALSE)</f>
        <v>IC근처</v>
      </c>
      <c r="D180">
        <v>36.990819999999999</v>
      </c>
      <c r="E180">
        <v>126.91342</v>
      </c>
      <c r="F180" s="3">
        <v>43815</v>
      </c>
      <c r="G180" s="1">
        <v>15038</v>
      </c>
      <c r="H180" s="1">
        <v>14878</v>
      </c>
      <c r="I180" s="1">
        <v>15832</v>
      </c>
      <c r="J180" s="1">
        <v>15754</v>
      </c>
      <c r="K180" s="1">
        <v>15792</v>
      </c>
      <c r="L180" s="1">
        <v>14405</v>
      </c>
      <c r="M180" s="1">
        <v>12413</v>
      </c>
      <c r="N180">
        <v>590</v>
      </c>
      <c r="O180">
        <v>489</v>
      </c>
      <c r="P180" s="1">
        <v>1683</v>
      </c>
      <c r="Q180" s="1">
        <v>2191</v>
      </c>
      <c r="R180" s="1">
        <v>2707</v>
      </c>
      <c r="S180" s="1">
        <v>3150</v>
      </c>
      <c r="T180" s="1">
        <v>2707</v>
      </c>
      <c r="U180" s="1">
        <v>1292</v>
      </c>
      <c r="V180">
        <v>621</v>
      </c>
      <c r="W180">
        <v>262</v>
      </c>
      <c r="X180">
        <v>497</v>
      </c>
      <c r="Y180">
        <v>640</v>
      </c>
      <c r="Z180" s="1">
        <v>1019</v>
      </c>
      <c r="AA180" s="1">
        <v>1159</v>
      </c>
      <c r="AB180" s="1">
        <v>1331</v>
      </c>
      <c r="AC180" s="1">
        <v>1198</v>
      </c>
      <c r="AD180" s="1">
        <v>1061</v>
      </c>
      <c r="AE180" s="1">
        <v>1445</v>
      </c>
      <c r="AF180">
        <v>610</v>
      </c>
      <c r="AG180">
        <v>272</v>
      </c>
      <c r="AH180">
        <v>311</v>
      </c>
      <c r="AI180">
        <v>354</v>
      </c>
      <c r="AJ180">
        <v>597</v>
      </c>
      <c r="AK180">
        <v>747</v>
      </c>
      <c r="AL180">
        <v>755</v>
      </c>
      <c r="AM180">
        <v>634</v>
      </c>
      <c r="AN180">
        <v>451</v>
      </c>
      <c r="AO180">
        <v>855</v>
      </c>
      <c r="AP180" t="s">
        <v>401</v>
      </c>
      <c r="AQ180">
        <v>2.6571617028810199</v>
      </c>
      <c r="AR180">
        <v>29911</v>
      </c>
      <c r="AS180">
        <v>1.5</v>
      </c>
      <c r="AT180">
        <v>1.5</v>
      </c>
      <c r="AU180">
        <v>1.5</v>
      </c>
      <c r="AV180">
        <v>1.5</v>
      </c>
      <c r="AW180">
        <v>1</v>
      </c>
      <c r="AX180">
        <v>2</v>
      </c>
      <c r="AY180">
        <v>0.429897901491544</v>
      </c>
      <c r="AZ180">
        <f>VLOOKUP(B180,[1]Sheet1!$A:$B,2,FALSE)</f>
        <v>10000</v>
      </c>
      <c r="BA180" s="2">
        <v>2.99127287955457E-5</v>
      </c>
      <c r="BB180">
        <v>3.6849799001096402E-3</v>
      </c>
      <c r="BC180">
        <v>0.20839321644150599</v>
      </c>
      <c r="BD180">
        <v>0.33208652827130503</v>
      </c>
      <c r="BE180">
        <v>1300</v>
      </c>
      <c r="BF180">
        <f>VLOOKUP(B180,[2]Sheet2!$A:$B,2,FALSE)</f>
        <v>472</v>
      </c>
      <c r="BG180">
        <v>102</v>
      </c>
      <c r="BH180">
        <v>67</v>
      </c>
      <c r="BI180">
        <v>43</v>
      </c>
      <c r="BJ180">
        <v>26</v>
      </c>
      <c r="BK180">
        <v>4.5931372549019596</v>
      </c>
      <c r="BL180">
        <v>4.5931372549019596</v>
      </c>
      <c r="BM180">
        <v>4.5746268656716396</v>
      </c>
      <c r="BN180">
        <v>4.4767441860465098</v>
      </c>
      <c r="BO180">
        <v>4.5192307692307701</v>
      </c>
      <c r="BP180">
        <v>0.14357482848741199</v>
      </c>
      <c r="BQ180">
        <v>0.49748690106224203</v>
      </c>
      <c r="BR180">
        <v>0</v>
      </c>
      <c r="BS180">
        <v>0</v>
      </c>
      <c r="BT180">
        <v>0</v>
      </c>
      <c r="BU180">
        <v>1</v>
      </c>
      <c r="BV180">
        <v>0.31110109699999999</v>
      </c>
      <c r="BW180">
        <v>8956</v>
      </c>
      <c r="BX180">
        <v>0.77688838746745403</v>
      </c>
    </row>
    <row r="181" spans="1:76" x14ac:dyDescent="0.3">
      <c r="A181">
        <v>180</v>
      </c>
      <c r="B181" t="s">
        <v>402</v>
      </c>
      <c r="C181" t="str">
        <f>VLOOKUP(B181,[3]Sheet1!$A:$B,2,FALSE)</f>
        <v>아파트</v>
      </c>
      <c r="D181">
        <v>36.074539999999999</v>
      </c>
      <c r="E181">
        <v>129.38421</v>
      </c>
      <c r="F181" s="3">
        <v>42808</v>
      </c>
      <c r="G181" s="1">
        <v>47585</v>
      </c>
      <c r="H181" s="1">
        <v>46930</v>
      </c>
      <c r="I181" s="1">
        <v>47764</v>
      </c>
      <c r="J181" s="1">
        <v>48336</v>
      </c>
      <c r="K181" s="1">
        <v>50188</v>
      </c>
      <c r="L181" s="1">
        <v>48570</v>
      </c>
      <c r="M181" s="1">
        <v>43546</v>
      </c>
      <c r="N181" s="1">
        <v>1916</v>
      </c>
      <c r="O181">
        <v>942</v>
      </c>
      <c r="P181" s="1">
        <v>3543</v>
      </c>
      <c r="Q181" s="1">
        <v>6603</v>
      </c>
      <c r="R181" s="1">
        <v>8838</v>
      </c>
      <c r="S181" s="1">
        <v>10264</v>
      </c>
      <c r="T181" s="1">
        <v>10154</v>
      </c>
      <c r="U181" s="1">
        <v>5289</v>
      </c>
      <c r="V181" s="1">
        <v>1777</v>
      </c>
      <c r="W181">
        <v>964</v>
      </c>
      <c r="X181" s="1">
        <v>1456</v>
      </c>
      <c r="Y181" s="1">
        <v>1728</v>
      </c>
      <c r="Z181" s="1">
        <v>2763</v>
      </c>
      <c r="AA181" s="1">
        <v>2611</v>
      </c>
      <c r="AB181" s="1">
        <v>3007</v>
      </c>
      <c r="AC181" s="1">
        <v>3089</v>
      </c>
      <c r="AD181" s="1">
        <v>2580</v>
      </c>
      <c r="AE181" s="1">
        <v>5473</v>
      </c>
      <c r="AF181" s="1">
        <v>1749</v>
      </c>
      <c r="AG181">
        <v>895</v>
      </c>
      <c r="AH181" s="1">
        <v>1112</v>
      </c>
      <c r="AI181" s="1">
        <v>1539</v>
      </c>
      <c r="AJ181" s="1">
        <v>2380</v>
      </c>
      <c r="AK181" s="1">
        <v>2591</v>
      </c>
      <c r="AL181" s="1">
        <v>2784</v>
      </c>
      <c r="AM181" s="1">
        <v>2613</v>
      </c>
      <c r="AN181" s="1">
        <v>2547</v>
      </c>
      <c r="AO181" s="1">
        <v>3900</v>
      </c>
      <c r="AP181" t="s">
        <v>403</v>
      </c>
      <c r="AQ181">
        <v>1.07094804464323</v>
      </c>
      <c r="AR181">
        <v>51009</v>
      </c>
      <c r="AS181">
        <v>2.5</v>
      </c>
      <c r="AT181">
        <v>2.5</v>
      </c>
      <c r="AU181">
        <v>2.5</v>
      </c>
      <c r="AV181">
        <v>2.5</v>
      </c>
      <c r="AW181">
        <v>2.3333333333333299</v>
      </c>
      <c r="AX181">
        <v>2.6666666666666701</v>
      </c>
      <c r="AY181">
        <v>6.7776058940295494E-2</v>
      </c>
      <c r="AZ181">
        <f>VLOOKUP(B181,[1]Sheet1!$A:$B,2,FALSE)</f>
        <v>1800</v>
      </c>
      <c r="BA181">
        <v>2.7634985745565102</v>
      </c>
      <c r="BB181" s="2">
        <v>400000000</v>
      </c>
      <c r="BC181">
        <v>1713</v>
      </c>
      <c r="BD181">
        <v>3509</v>
      </c>
      <c r="BE181">
        <v>439</v>
      </c>
      <c r="BF181">
        <f>VLOOKUP(B181,[2]Sheet2!$A:$B,2,FALSE)</f>
        <v>746</v>
      </c>
      <c r="BG181">
        <v>118</v>
      </c>
      <c r="BH181">
        <v>69</v>
      </c>
      <c r="BI181">
        <v>58</v>
      </c>
      <c r="BJ181">
        <v>32</v>
      </c>
      <c r="BK181">
        <v>4.6294964028776997</v>
      </c>
      <c r="BL181">
        <v>4.6313559322033901</v>
      </c>
      <c r="BM181">
        <v>4.6739130434782599</v>
      </c>
      <c r="BN181">
        <v>4.6810344827586201</v>
      </c>
      <c r="BO181">
        <v>4.625</v>
      </c>
      <c r="BP181">
        <v>3.99440887394517</v>
      </c>
      <c r="BQ181" s="2">
        <v>21000000000</v>
      </c>
      <c r="BR181">
        <v>0</v>
      </c>
      <c r="BS181">
        <v>0</v>
      </c>
      <c r="BT181">
        <v>0</v>
      </c>
      <c r="BU181">
        <v>1</v>
      </c>
      <c r="BV181">
        <v>0.25997820999999999</v>
      </c>
      <c r="BW181">
        <v>6823</v>
      </c>
      <c r="BX181">
        <v>0.37279178199789698</v>
      </c>
    </row>
    <row r="182" spans="1:76" x14ac:dyDescent="0.3">
      <c r="A182">
        <v>181</v>
      </c>
      <c r="B182" t="s">
        <v>404</v>
      </c>
      <c r="C182" t="str">
        <f>VLOOKUP(B182,[3]Sheet1!$A:$B,2,FALSE)</f>
        <v>아파트</v>
      </c>
      <c r="D182">
        <v>36.017299999999999</v>
      </c>
      <c r="E182">
        <v>129.34707</v>
      </c>
      <c r="F182" s="3">
        <v>43794</v>
      </c>
      <c r="G182" s="1">
        <v>86826</v>
      </c>
      <c r="H182" s="1">
        <v>83843</v>
      </c>
      <c r="I182" s="1">
        <v>86546</v>
      </c>
      <c r="J182" s="1">
        <v>88246</v>
      </c>
      <c r="K182" s="1">
        <v>89622</v>
      </c>
      <c r="L182" s="1">
        <v>88417</v>
      </c>
      <c r="M182" s="1">
        <v>73221</v>
      </c>
      <c r="N182" s="1">
        <v>3638</v>
      </c>
      <c r="O182" s="1">
        <v>2062</v>
      </c>
      <c r="P182" s="1">
        <v>8147</v>
      </c>
      <c r="Q182" s="1">
        <v>13426</v>
      </c>
      <c r="R182" s="1">
        <v>15892</v>
      </c>
      <c r="S182" s="1">
        <v>17214</v>
      </c>
      <c r="T182" s="1">
        <v>15911</v>
      </c>
      <c r="U182" s="1">
        <v>8813</v>
      </c>
      <c r="V182" s="1">
        <v>2179</v>
      </c>
      <c r="W182" s="1">
        <v>2277</v>
      </c>
      <c r="X182" s="1">
        <v>3582</v>
      </c>
      <c r="Y182" s="1">
        <v>3441</v>
      </c>
      <c r="Z182" s="1">
        <v>4326</v>
      </c>
      <c r="AA182" s="1">
        <v>4479</v>
      </c>
      <c r="AB182" s="1">
        <v>5423</v>
      </c>
      <c r="AC182" s="1">
        <v>5948</v>
      </c>
      <c r="AD182" s="1">
        <v>5373</v>
      </c>
      <c r="AE182" s="1">
        <v>11224</v>
      </c>
      <c r="AF182" s="1">
        <v>2113</v>
      </c>
      <c r="AG182" s="1">
        <v>2002</v>
      </c>
      <c r="AH182" s="1">
        <v>2475</v>
      </c>
      <c r="AI182" s="1">
        <v>2379</v>
      </c>
      <c r="AJ182" s="1">
        <v>3413</v>
      </c>
      <c r="AK182" s="1">
        <v>3665</v>
      </c>
      <c r="AL182" s="1">
        <v>4520</v>
      </c>
      <c r="AM182" s="1">
        <v>4488</v>
      </c>
      <c r="AN182" s="1">
        <v>4130</v>
      </c>
      <c r="AO182" s="1">
        <v>7525</v>
      </c>
      <c r="AP182" t="s">
        <v>405</v>
      </c>
      <c r="AQ182">
        <v>2.58247212496615</v>
      </c>
      <c r="AR182">
        <v>21471</v>
      </c>
      <c r="AS182">
        <v>1.8333333333333299</v>
      </c>
      <c r="AT182">
        <v>1</v>
      </c>
      <c r="AU182">
        <v>2</v>
      </c>
      <c r="AV182">
        <v>2.5</v>
      </c>
      <c r="AW182">
        <v>1.6666666666666701</v>
      </c>
      <c r="AX182">
        <v>2</v>
      </c>
      <c r="AY182">
        <v>4.2788949442472196E-3</v>
      </c>
      <c r="AZ182">
        <f>VLOOKUP(B182,[1]Sheet1!$A:$B,2,FALSE)</f>
        <v>2400</v>
      </c>
      <c r="BA182" s="2">
        <v>7.8170724843997302E-5</v>
      </c>
      <c r="BB182">
        <v>2.0282616640272901E-2</v>
      </c>
      <c r="BC182">
        <v>0.44495544696751899</v>
      </c>
      <c r="BD182">
        <v>2.65569478212082E-2</v>
      </c>
      <c r="BE182">
        <v>281</v>
      </c>
      <c r="BF182">
        <f>VLOOKUP(B182,[2]Sheet2!$A:$B,2,FALSE)</f>
        <v>333</v>
      </c>
      <c r="BG182">
        <v>111</v>
      </c>
      <c r="BH182">
        <v>64</v>
      </c>
      <c r="BI182">
        <v>43</v>
      </c>
      <c r="BJ182">
        <v>27</v>
      </c>
      <c r="BK182">
        <v>4.5625</v>
      </c>
      <c r="BL182">
        <v>4.5540540540540499</v>
      </c>
      <c r="BM182">
        <v>4.4765625</v>
      </c>
      <c r="BN182">
        <v>4.3604651162790704</v>
      </c>
      <c r="BO182">
        <v>4.1111111111111098</v>
      </c>
      <c r="BP182">
        <v>9.6424845673140594E-2</v>
      </c>
      <c r="BQ182">
        <v>6.8241721250624004E-3</v>
      </c>
      <c r="BR182">
        <v>0</v>
      </c>
      <c r="BS182">
        <v>0</v>
      </c>
      <c r="BT182">
        <v>0</v>
      </c>
      <c r="BU182">
        <v>16</v>
      </c>
      <c r="BV182">
        <v>0.30054381699999999</v>
      </c>
      <c r="BW182">
        <v>1559</v>
      </c>
      <c r="BX182">
        <v>0.73953991521674001</v>
      </c>
    </row>
    <row r="183" spans="1:76" x14ac:dyDescent="0.3">
      <c r="A183">
        <v>182</v>
      </c>
      <c r="B183" t="s">
        <v>406</v>
      </c>
      <c r="C183" t="str">
        <f>VLOOKUP(B183,[3]Sheet1!$A:$B,2,FALSE)</f>
        <v>아파트</v>
      </c>
      <c r="D183">
        <v>37.607779999999998</v>
      </c>
      <c r="E183">
        <v>126.72274</v>
      </c>
      <c r="F183" s="3">
        <v>43906</v>
      </c>
      <c r="G183" s="1">
        <v>54879</v>
      </c>
      <c r="H183" s="1">
        <v>54766</v>
      </c>
      <c r="I183" s="1">
        <v>55181</v>
      </c>
      <c r="J183" s="1">
        <v>55705</v>
      </c>
      <c r="K183" s="1">
        <v>55383</v>
      </c>
      <c r="L183" s="1">
        <v>55421</v>
      </c>
      <c r="M183" s="1">
        <v>50391</v>
      </c>
      <c r="N183" s="1">
        <v>3721</v>
      </c>
      <c r="O183" s="1">
        <v>2894</v>
      </c>
      <c r="P183" s="1">
        <v>5693</v>
      </c>
      <c r="Q183" s="1">
        <v>7430</v>
      </c>
      <c r="R183" s="1">
        <v>8727</v>
      </c>
      <c r="S183" s="1">
        <v>9659</v>
      </c>
      <c r="T183" s="1">
        <v>9805</v>
      </c>
      <c r="U183" s="1">
        <v>6529</v>
      </c>
      <c r="V183" s="1">
        <v>2169</v>
      </c>
      <c r="W183" s="1">
        <v>1206</v>
      </c>
      <c r="X183" s="1">
        <v>1616</v>
      </c>
      <c r="Y183" s="1">
        <v>1835</v>
      </c>
      <c r="Z183" s="1">
        <v>2891</v>
      </c>
      <c r="AA183" s="1">
        <v>3519</v>
      </c>
      <c r="AB183" s="1">
        <v>4081</v>
      </c>
      <c r="AC183" s="1">
        <v>3455</v>
      </c>
      <c r="AD183" s="1">
        <v>3184</v>
      </c>
      <c r="AE183" s="1">
        <v>6612</v>
      </c>
      <c r="AF183" s="1">
        <v>2383</v>
      </c>
      <c r="AG183" s="1">
        <v>1084</v>
      </c>
      <c r="AH183" s="1">
        <v>1445</v>
      </c>
      <c r="AI183" s="1">
        <v>1382</v>
      </c>
      <c r="AJ183" s="1">
        <v>2393</v>
      </c>
      <c r="AK183" s="1">
        <v>2952</v>
      </c>
      <c r="AL183" s="1">
        <v>2878</v>
      </c>
      <c r="AM183" s="1">
        <v>2559</v>
      </c>
      <c r="AN183" s="1">
        <v>2238</v>
      </c>
      <c r="AO183" s="1">
        <v>4577</v>
      </c>
      <c r="AP183" t="s">
        <v>140</v>
      </c>
      <c r="AQ183">
        <v>0.95070031417782797</v>
      </c>
      <c r="AR183">
        <v>37835</v>
      </c>
      <c r="AS183">
        <v>2.8333333333333299</v>
      </c>
      <c r="AT183">
        <v>2.5</v>
      </c>
      <c r="AU183">
        <v>3</v>
      </c>
      <c r="AV183">
        <v>3</v>
      </c>
      <c r="AW183">
        <v>3</v>
      </c>
      <c r="AX183">
        <v>2.6666666666666701</v>
      </c>
      <c r="AY183">
        <v>8.5452349425732196E-2</v>
      </c>
      <c r="AZ183">
        <f>VLOOKUP(B183,[1]Sheet1!$A:$B,2,FALSE)</f>
        <v>859</v>
      </c>
      <c r="BA183" s="2">
        <v>2.4617704024460201E-5</v>
      </c>
      <c r="BB183">
        <v>6.5781459373857997E-3</v>
      </c>
      <c r="BC183">
        <v>0.15981603909169301</v>
      </c>
      <c r="BD183">
        <v>0.36811919456393</v>
      </c>
      <c r="BE183">
        <v>654</v>
      </c>
      <c r="BF183">
        <f>VLOOKUP(B183,[2]Sheet2!$A:$B,2,FALSE)</f>
        <v>261</v>
      </c>
      <c r="BG183">
        <v>69</v>
      </c>
      <c r="BH183">
        <v>67</v>
      </c>
      <c r="BI183">
        <v>50</v>
      </c>
      <c r="BJ183">
        <v>34</v>
      </c>
      <c r="BK183">
        <v>4.4710144927536204</v>
      </c>
      <c r="BL183">
        <v>4.4710144927536204</v>
      </c>
      <c r="BM183">
        <v>4.4776119402985097</v>
      </c>
      <c r="BN183">
        <v>4.4000000000000004</v>
      </c>
      <c r="BO183">
        <v>4.3676470588235299</v>
      </c>
      <c r="BP183">
        <v>1.1208249900192001E-2</v>
      </c>
      <c r="BQ183">
        <v>4.1093925839122802E-2</v>
      </c>
      <c r="BR183">
        <v>1</v>
      </c>
      <c r="BS183">
        <v>3</v>
      </c>
      <c r="BT183">
        <v>3</v>
      </c>
      <c r="BU183">
        <v>4</v>
      </c>
      <c r="BV183">
        <v>0.433129184</v>
      </c>
      <c r="BW183">
        <v>9978</v>
      </c>
      <c r="BX183">
        <v>0.90035582426246796</v>
      </c>
    </row>
    <row r="184" spans="1:76" x14ac:dyDescent="0.3">
      <c r="A184">
        <v>183</v>
      </c>
      <c r="B184" t="s">
        <v>407</v>
      </c>
      <c r="C184" t="str">
        <f>VLOOKUP(B184,[3]Sheet1!$A:$B,2,FALSE)</f>
        <v>IC근처</v>
      </c>
      <c r="D184">
        <v>37.610480000000003</v>
      </c>
      <c r="E184">
        <v>126.73703999999999</v>
      </c>
      <c r="F184" s="3">
        <v>43822</v>
      </c>
      <c r="G184" s="1">
        <v>30466</v>
      </c>
      <c r="H184" s="1">
        <v>30785</v>
      </c>
      <c r="I184" s="1">
        <v>31029</v>
      </c>
      <c r="J184" s="1">
        <v>31468</v>
      </c>
      <c r="K184" s="1">
        <v>31339</v>
      </c>
      <c r="L184" s="1">
        <v>32044</v>
      </c>
      <c r="M184" s="1">
        <v>27607</v>
      </c>
      <c r="N184" s="1">
        <v>1034</v>
      </c>
      <c r="O184">
        <v>778</v>
      </c>
      <c r="P184" s="1">
        <v>3546</v>
      </c>
      <c r="Q184" s="1">
        <v>4753</v>
      </c>
      <c r="R184" s="1">
        <v>5282</v>
      </c>
      <c r="S184" s="1">
        <v>6125</v>
      </c>
      <c r="T184" s="1">
        <v>5992</v>
      </c>
      <c r="U184" s="1">
        <v>3137</v>
      </c>
      <c r="V184">
        <v>702</v>
      </c>
      <c r="W184">
        <v>605</v>
      </c>
      <c r="X184">
        <v>987</v>
      </c>
      <c r="Y184" s="1">
        <v>1309</v>
      </c>
      <c r="Z184" s="1">
        <v>2166</v>
      </c>
      <c r="AA184" s="1">
        <v>2330</v>
      </c>
      <c r="AB184" s="1">
        <v>2169</v>
      </c>
      <c r="AC184" s="1">
        <v>1933</v>
      </c>
      <c r="AD184" s="1">
        <v>1749</v>
      </c>
      <c r="AE184" s="1">
        <v>3959</v>
      </c>
      <c r="AF184">
        <v>776</v>
      </c>
      <c r="AG184">
        <v>613</v>
      </c>
      <c r="AH184">
        <v>951</v>
      </c>
      <c r="AI184" s="1">
        <v>1093</v>
      </c>
      <c r="AJ184" s="1">
        <v>1527</v>
      </c>
      <c r="AK184" s="1">
        <v>1507</v>
      </c>
      <c r="AL184" s="1">
        <v>1334</v>
      </c>
      <c r="AM184" s="1">
        <v>1150</v>
      </c>
      <c r="AN184" s="1">
        <v>1104</v>
      </c>
      <c r="AO184" s="1">
        <v>2582</v>
      </c>
      <c r="AP184" t="s">
        <v>140</v>
      </c>
      <c r="AQ184">
        <v>2.1936461354416199</v>
      </c>
      <c r="AR184">
        <v>37835</v>
      </c>
      <c r="AS184">
        <v>1.1666666666666701</v>
      </c>
      <c r="AT184">
        <v>1</v>
      </c>
      <c r="AU184">
        <v>1.5</v>
      </c>
      <c r="AV184">
        <v>1</v>
      </c>
      <c r="AW184">
        <v>0.66666666666666696</v>
      </c>
      <c r="AX184">
        <v>1.6666666666666701</v>
      </c>
      <c r="AY184">
        <v>3.13983867200447</v>
      </c>
      <c r="AZ184">
        <f>VLOOKUP(B184,[1]Sheet1!$A:$B,2,FALSE)</f>
        <v>3300</v>
      </c>
      <c r="BA184">
        <v>1.3949941310594201</v>
      </c>
      <c r="BB184" s="2">
        <v>465000000</v>
      </c>
      <c r="BC184">
        <v>965</v>
      </c>
      <c r="BD184">
        <v>2262</v>
      </c>
      <c r="BE184">
        <v>38</v>
      </c>
      <c r="BF184">
        <f>VLOOKUP(B184,[2]Sheet2!$A:$B,2,FALSE)</f>
        <v>1800</v>
      </c>
      <c r="BG184">
        <v>117</v>
      </c>
      <c r="BH184">
        <v>76</v>
      </c>
      <c r="BI184">
        <v>52</v>
      </c>
      <c r="BJ184">
        <v>32</v>
      </c>
      <c r="BK184">
        <v>4.4364406779661003</v>
      </c>
      <c r="BL184">
        <v>4.4316239316239301</v>
      </c>
      <c r="BM184">
        <v>4.3092105263157903</v>
      </c>
      <c r="BN184">
        <v>4.375</v>
      </c>
      <c r="BO184">
        <v>4.375</v>
      </c>
      <c r="BP184">
        <v>1.37424179722928</v>
      </c>
      <c r="BQ184">
        <v>119850042500</v>
      </c>
      <c r="BR184">
        <v>0</v>
      </c>
      <c r="BS184">
        <v>2</v>
      </c>
      <c r="BT184">
        <v>3</v>
      </c>
      <c r="BU184">
        <v>5</v>
      </c>
      <c r="BV184">
        <v>0.28724249400000001</v>
      </c>
      <c r="BW184">
        <v>9978</v>
      </c>
      <c r="BX184">
        <v>0.41685759617118201</v>
      </c>
    </row>
    <row r="185" spans="1:76" x14ac:dyDescent="0.3">
      <c r="A185">
        <v>184</v>
      </c>
      <c r="B185" t="s">
        <v>408</v>
      </c>
      <c r="C185" t="str">
        <f>VLOOKUP(B185,[3]Sheet1!$A:$B,2,FALSE)</f>
        <v>IC근처</v>
      </c>
      <c r="D185">
        <v>37.55986</v>
      </c>
      <c r="E185">
        <v>127.18561</v>
      </c>
      <c r="F185" s="3">
        <v>43668</v>
      </c>
      <c r="G185" s="1">
        <v>92822</v>
      </c>
      <c r="H185" s="1">
        <v>91428</v>
      </c>
      <c r="I185" s="1">
        <v>94650</v>
      </c>
      <c r="J185" s="1">
        <v>94007</v>
      </c>
      <c r="K185" s="1">
        <v>95995</v>
      </c>
      <c r="L185" s="1">
        <v>92313</v>
      </c>
      <c r="M185" s="1">
        <v>86443</v>
      </c>
      <c r="N185" s="1">
        <v>4943</v>
      </c>
      <c r="O185" s="1">
        <v>2820</v>
      </c>
      <c r="P185" s="1">
        <v>8861</v>
      </c>
      <c r="Q185" s="1">
        <v>12342</v>
      </c>
      <c r="R185" s="1">
        <v>14179</v>
      </c>
      <c r="S185" s="1">
        <v>16820</v>
      </c>
      <c r="T185" s="1">
        <v>18832</v>
      </c>
      <c r="U185" s="1">
        <v>13635</v>
      </c>
      <c r="V185" s="1">
        <v>4877</v>
      </c>
      <c r="W185" s="1">
        <v>1844</v>
      </c>
      <c r="X185" s="1">
        <v>2960</v>
      </c>
      <c r="Y185" s="1">
        <v>3469</v>
      </c>
      <c r="Z185" s="1">
        <v>5735</v>
      </c>
      <c r="AA185" s="1">
        <v>6574</v>
      </c>
      <c r="AB185" s="1">
        <v>6084</v>
      </c>
      <c r="AC185" s="1">
        <v>4709</v>
      </c>
      <c r="AD185" s="1">
        <v>3672</v>
      </c>
      <c r="AE185" s="1">
        <v>8687</v>
      </c>
      <c r="AF185" s="1">
        <v>5150</v>
      </c>
      <c r="AG185" s="1">
        <v>2057</v>
      </c>
      <c r="AH185" s="1">
        <v>2682</v>
      </c>
      <c r="AI185" s="1">
        <v>3244</v>
      </c>
      <c r="AJ185" s="1">
        <v>5592</v>
      </c>
      <c r="AK185" s="1">
        <v>6441</v>
      </c>
      <c r="AL185" s="1">
        <v>4867</v>
      </c>
      <c r="AM185" s="1">
        <v>3604</v>
      </c>
      <c r="AN185" s="1">
        <v>3156</v>
      </c>
      <c r="AO185" s="1">
        <v>7032</v>
      </c>
      <c r="AP185" t="s">
        <v>409</v>
      </c>
      <c r="AQ185">
        <v>2.5664070899248999</v>
      </c>
      <c r="AR185">
        <v>25534</v>
      </c>
      <c r="AS185">
        <v>2.8333333333333299</v>
      </c>
      <c r="AT185">
        <v>2.5</v>
      </c>
      <c r="AU185">
        <v>3</v>
      </c>
      <c r="AV185">
        <v>3</v>
      </c>
      <c r="AW185">
        <v>2.6666666666666701</v>
      </c>
      <c r="AX185">
        <v>3</v>
      </c>
      <c r="AY185">
        <v>3.7254055570296498</v>
      </c>
      <c r="AZ185">
        <f>VLOOKUP(B185,[1]Sheet1!$A:$B,2,FALSE)</f>
        <v>1400</v>
      </c>
      <c r="BA185">
        <v>1.15979874896677</v>
      </c>
      <c r="BB185" s="2">
        <v>1250000000</v>
      </c>
      <c r="BC185">
        <v>1222</v>
      </c>
      <c r="BD185">
        <v>1255</v>
      </c>
      <c r="BE185">
        <v>1800</v>
      </c>
      <c r="BF185">
        <v>10000</v>
      </c>
      <c r="BG185">
        <v>116</v>
      </c>
      <c r="BH185">
        <v>85</v>
      </c>
      <c r="BI185">
        <v>71</v>
      </c>
      <c r="BJ185">
        <v>39</v>
      </c>
      <c r="BK185">
        <v>4.3115942028985499</v>
      </c>
      <c r="BL185">
        <v>4.2672413793103496</v>
      </c>
      <c r="BM185">
        <v>4.2058823529411802</v>
      </c>
      <c r="BN185">
        <v>4.1760563380281699</v>
      </c>
      <c r="BO185">
        <v>4.0769230769230802</v>
      </c>
      <c r="BP185" s="2">
        <v>7.0662103880510397E-13</v>
      </c>
      <c r="BQ185" s="2">
        <v>14000000000</v>
      </c>
      <c r="BR185">
        <v>1</v>
      </c>
      <c r="BS185">
        <v>2</v>
      </c>
      <c r="BT185">
        <v>5</v>
      </c>
      <c r="BU185">
        <v>6</v>
      </c>
      <c r="BV185">
        <v>0.18031171700000001</v>
      </c>
      <c r="BW185">
        <v>13089</v>
      </c>
      <c r="BX185">
        <v>0.40184086799447599</v>
      </c>
    </row>
    <row r="186" spans="1:76" x14ac:dyDescent="0.3">
      <c r="A186">
        <v>185</v>
      </c>
      <c r="B186" t="s">
        <v>410</v>
      </c>
      <c r="C186" t="str">
        <f>VLOOKUP(B186,[3]Sheet1!$A:$B,2,FALSE)</f>
        <v>아파트</v>
      </c>
      <c r="D186">
        <v>37.535159999999998</v>
      </c>
      <c r="E186">
        <v>126.86323</v>
      </c>
      <c r="F186" s="3">
        <v>42653</v>
      </c>
      <c r="G186" s="1">
        <v>158987</v>
      </c>
      <c r="H186" s="1">
        <v>156832</v>
      </c>
      <c r="I186" s="1">
        <v>162335</v>
      </c>
      <c r="J186" s="1">
        <v>161621</v>
      </c>
      <c r="K186" s="1">
        <v>163520</v>
      </c>
      <c r="L186" s="1">
        <v>160550</v>
      </c>
      <c r="M186" s="1">
        <v>142348</v>
      </c>
      <c r="N186" s="1">
        <v>12355</v>
      </c>
      <c r="O186" s="1">
        <v>9762</v>
      </c>
      <c r="P186" s="1">
        <v>17614</v>
      </c>
      <c r="Q186" s="1">
        <v>20922</v>
      </c>
      <c r="R186" s="1">
        <v>22244</v>
      </c>
      <c r="S186" s="1">
        <v>25736</v>
      </c>
      <c r="T186" s="1">
        <v>27552</v>
      </c>
      <c r="U186" s="1">
        <v>21595</v>
      </c>
      <c r="V186" s="1">
        <v>6633</v>
      </c>
      <c r="W186" s="1">
        <v>4280</v>
      </c>
      <c r="X186" s="1">
        <v>5903</v>
      </c>
      <c r="Y186" s="1">
        <v>6353</v>
      </c>
      <c r="Z186" s="1">
        <v>7844</v>
      </c>
      <c r="AA186" s="1">
        <v>7714</v>
      </c>
      <c r="AB186" s="1">
        <v>9800</v>
      </c>
      <c r="AC186" s="1">
        <v>9048</v>
      </c>
      <c r="AD186" s="1">
        <v>8238</v>
      </c>
      <c r="AE186" s="1">
        <v>19781</v>
      </c>
      <c r="AF186" s="1">
        <v>6919</v>
      </c>
      <c r="AG186" s="1">
        <v>4290</v>
      </c>
      <c r="AH186" s="1">
        <v>5480</v>
      </c>
      <c r="AI186" s="1">
        <v>4540</v>
      </c>
      <c r="AJ186" s="1">
        <v>6176</v>
      </c>
      <c r="AK186" s="1">
        <v>6407</v>
      </c>
      <c r="AL186" s="1">
        <v>8515</v>
      </c>
      <c r="AM186" s="1">
        <v>7590</v>
      </c>
      <c r="AN186" s="1">
        <v>6772</v>
      </c>
      <c r="AO186" s="1">
        <v>15461</v>
      </c>
      <c r="AP186" t="s">
        <v>411</v>
      </c>
      <c r="AQ186">
        <v>0.94617091578685797</v>
      </c>
      <c r="AR186">
        <v>28873</v>
      </c>
      <c r="AS186">
        <v>2.3333333333333299</v>
      </c>
      <c r="AT186">
        <v>2</v>
      </c>
      <c r="AU186">
        <v>2.5</v>
      </c>
      <c r="AV186">
        <v>2.5</v>
      </c>
      <c r="AW186">
        <v>2.3333333333333299</v>
      </c>
      <c r="AX186">
        <v>2.3333333333333299</v>
      </c>
      <c r="AY186">
        <v>2.0772857663915301</v>
      </c>
      <c r="AZ186">
        <f>VLOOKUP(B186,[1]Sheet1!$A:$B,2,FALSE)</f>
        <v>1100</v>
      </c>
      <c r="BA186">
        <v>0.349771037762309</v>
      </c>
      <c r="BB186" s="2">
        <v>575000000</v>
      </c>
      <c r="BC186">
        <v>87</v>
      </c>
      <c r="BD186">
        <v>6887</v>
      </c>
      <c r="BE186">
        <v>649</v>
      </c>
      <c r="BF186">
        <f>VLOOKUP(B186,[2]Sheet2!$A:$B,2,FALSE)</f>
        <v>1400</v>
      </c>
      <c r="BG186">
        <v>158</v>
      </c>
      <c r="BH186">
        <v>115</v>
      </c>
      <c r="BI186">
        <v>68</v>
      </c>
      <c r="BJ186">
        <v>38</v>
      </c>
      <c r="BK186">
        <v>4.5849514563106801</v>
      </c>
      <c r="BL186">
        <v>4.5664556962025298</v>
      </c>
      <c r="BM186">
        <v>4.6347826086956498</v>
      </c>
      <c r="BN186">
        <v>4.5735294117647101</v>
      </c>
      <c r="BO186">
        <v>4.6052631578947398</v>
      </c>
      <c r="BP186">
        <v>0.88011487888080198</v>
      </c>
      <c r="BQ186">
        <v>21425800000</v>
      </c>
      <c r="BR186">
        <v>2</v>
      </c>
      <c r="BS186">
        <v>7</v>
      </c>
      <c r="BT186">
        <v>24</v>
      </c>
      <c r="BU186">
        <v>60</v>
      </c>
      <c r="BV186">
        <v>0.57384789400000003</v>
      </c>
      <c r="BW186">
        <v>8799</v>
      </c>
      <c r="BX186">
        <v>0.73036478789910997</v>
      </c>
    </row>
    <row r="187" spans="1:76" x14ac:dyDescent="0.3">
      <c r="A187">
        <v>186</v>
      </c>
      <c r="B187" t="s">
        <v>412</v>
      </c>
      <c r="C187" t="str">
        <f>VLOOKUP(B187,[3]Sheet1!$A:$B,2,FALSE)</f>
        <v>IC근처</v>
      </c>
      <c r="D187">
        <v>37.213760000000001</v>
      </c>
      <c r="E187">
        <v>127.05365</v>
      </c>
      <c r="F187" s="3">
        <v>44015</v>
      </c>
      <c r="G187" s="1">
        <v>125619</v>
      </c>
      <c r="H187" s="1">
        <v>124000</v>
      </c>
      <c r="I187" s="1">
        <v>127677</v>
      </c>
      <c r="J187" s="1">
        <v>127512</v>
      </c>
      <c r="K187" s="1">
        <v>129006</v>
      </c>
      <c r="L187" s="1">
        <v>124695</v>
      </c>
      <c r="M187" s="1">
        <v>109570</v>
      </c>
      <c r="N187" s="1">
        <v>8653</v>
      </c>
      <c r="O187" s="1">
        <v>7648</v>
      </c>
      <c r="P187" s="1">
        <v>15732</v>
      </c>
      <c r="Q187" s="1">
        <v>15660</v>
      </c>
      <c r="R187" s="1">
        <v>17645</v>
      </c>
      <c r="S187" s="1">
        <v>21779</v>
      </c>
      <c r="T187" s="1">
        <v>23159</v>
      </c>
      <c r="U187" s="1">
        <v>13454</v>
      </c>
      <c r="V187" s="1">
        <v>4017</v>
      </c>
      <c r="W187" s="1">
        <v>3267</v>
      </c>
      <c r="X187" s="1">
        <v>5939</v>
      </c>
      <c r="Y187" s="1">
        <v>6534</v>
      </c>
      <c r="Z187" s="1">
        <v>8708</v>
      </c>
      <c r="AA187" s="1">
        <v>8824</v>
      </c>
      <c r="AB187" s="1">
        <v>9339</v>
      </c>
      <c r="AC187" s="1">
        <v>8335</v>
      </c>
      <c r="AD187" s="1">
        <v>7154</v>
      </c>
      <c r="AE187" s="1">
        <v>11583</v>
      </c>
      <c r="AF187" s="1">
        <v>4245</v>
      </c>
      <c r="AG187" s="1">
        <v>2949</v>
      </c>
      <c r="AH187" s="1">
        <v>3736</v>
      </c>
      <c r="AI187" s="1">
        <v>3940</v>
      </c>
      <c r="AJ187" s="1">
        <v>5324</v>
      </c>
      <c r="AK187" s="1">
        <v>5430</v>
      </c>
      <c r="AL187" s="1">
        <v>5711</v>
      </c>
      <c r="AM187" s="1">
        <v>5231</v>
      </c>
      <c r="AN187" s="1">
        <v>4240</v>
      </c>
      <c r="AO187" s="1">
        <v>9077</v>
      </c>
      <c r="AP187" t="s">
        <v>413</v>
      </c>
      <c r="AQ187">
        <v>2.9456863673123101</v>
      </c>
      <c r="AR187">
        <v>32433</v>
      </c>
      <c r="AS187">
        <v>3.8333333333333299</v>
      </c>
      <c r="AT187">
        <v>3.5</v>
      </c>
      <c r="AU187">
        <v>4</v>
      </c>
      <c r="AV187">
        <v>4</v>
      </c>
      <c r="AW187">
        <v>3.6666666666666701</v>
      </c>
      <c r="AX187">
        <v>4</v>
      </c>
      <c r="AY187">
        <v>0.77823780812362997</v>
      </c>
      <c r="AZ187">
        <f>VLOOKUP(B187,[1]Sheet1!$A:$B,2,FALSE)</f>
        <v>1700</v>
      </c>
      <c r="BA187">
        <v>0.298838059790554</v>
      </c>
      <c r="BB187" s="2">
        <v>250000000</v>
      </c>
      <c r="BC187">
        <v>109</v>
      </c>
      <c r="BD187">
        <v>5365</v>
      </c>
      <c r="BE187">
        <v>69</v>
      </c>
      <c r="BF187">
        <f>VLOOKUP(B187,[2]Sheet2!$A:$B,2,FALSE)</f>
        <v>761</v>
      </c>
      <c r="BG187">
        <v>111</v>
      </c>
      <c r="BH187">
        <v>70</v>
      </c>
      <c r="BI187">
        <v>51</v>
      </c>
      <c r="BJ187">
        <v>23</v>
      </c>
      <c r="BK187">
        <v>4.4708029197080297</v>
      </c>
      <c r="BL187">
        <v>4.5</v>
      </c>
      <c r="BM187">
        <v>4.4142857142857101</v>
      </c>
      <c r="BN187">
        <v>4.3921568627451002</v>
      </c>
      <c r="BO187">
        <v>4.4565217391304301</v>
      </c>
      <c r="BP187">
        <v>0.108316967968575</v>
      </c>
      <c r="BQ187">
        <v>12739510000</v>
      </c>
      <c r="BR187">
        <v>3</v>
      </c>
      <c r="BS187">
        <v>3</v>
      </c>
      <c r="BT187">
        <v>4</v>
      </c>
      <c r="BU187">
        <v>13</v>
      </c>
      <c r="BV187">
        <v>0.36311537300000002</v>
      </c>
      <c r="BW187">
        <v>2760</v>
      </c>
      <c r="BX187">
        <v>0.429183568660015</v>
      </c>
    </row>
    <row r="188" spans="1:76" x14ac:dyDescent="0.3">
      <c r="A188">
        <v>187</v>
      </c>
      <c r="B188" t="s">
        <v>414</v>
      </c>
      <c r="C188" t="str">
        <f>VLOOKUP(B188,[3]Sheet1!$A:$B,2,FALSE)</f>
        <v>사업체</v>
      </c>
      <c r="D188">
        <v>35.212820000000001</v>
      </c>
      <c r="E188">
        <v>126.86856</v>
      </c>
      <c r="F188" s="3">
        <v>42159</v>
      </c>
      <c r="G188" s="1">
        <v>155367</v>
      </c>
      <c r="H188" s="1">
        <v>149768</v>
      </c>
      <c r="I188" s="1">
        <v>157110</v>
      </c>
      <c r="J188" s="1">
        <v>156162</v>
      </c>
      <c r="K188" s="1">
        <v>156975</v>
      </c>
      <c r="L188" s="1">
        <v>150908</v>
      </c>
      <c r="M188" s="1">
        <v>134670</v>
      </c>
      <c r="N188" s="1">
        <v>10132</v>
      </c>
      <c r="O188" s="1">
        <v>7021</v>
      </c>
      <c r="P188" s="1">
        <v>15168</v>
      </c>
      <c r="Q188" s="1">
        <v>20317</v>
      </c>
      <c r="R188" s="1">
        <v>23970</v>
      </c>
      <c r="S188" s="1">
        <v>27091</v>
      </c>
      <c r="T188" s="1">
        <v>28451</v>
      </c>
      <c r="U188" s="1">
        <v>19026</v>
      </c>
      <c r="V188" s="1">
        <v>7664</v>
      </c>
      <c r="W188" s="1">
        <v>4305</v>
      </c>
      <c r="X188" s="1">
        <v>6091</v>
      </c>
      <c r="Y188" s="1">
        <v>6715</v>
      </c>
      <c r="Z188" s="1">
        <v>10380</v>
      </c>
      <c r="AA188" s="1">
        <v>10014</v>
      </c>
      <c r="AB188" s="1">
        <v>9775</v>
      </c>
      <c r="AC188" s="1">
        <v>8401</v>
      </c>
      <c r="AD188" s="1">
        <v>5857</v>
      </c>
      <c r="AE188" s="1">
        <v>10790</v>
      </c>
      <c r="AF188" s="1">
        <v>7738</v>
      </c>
      <c r="AG188" s="1">
        <v>4280</v>
      </c>
      <c r="AH188" s="1">
        <v>5287</v>
      </c>
      <c r="AI188" s="1">
        <v>6455</v>
      </c>
      <c r="AJ188" s="1">
        <v>9925</v>
      </c>
      <c r="AK188" s="1">
        <v>8707</v>
      </c>
      <c r="AL188" s="1">
        <v>7862</v>
      </c>
      <c r="AM188" s="1">
        <v>6488</v>
      </c>
      <c r="AN188" s="1">
        <v>5108</v>
      </c>
      <c r="AO188" s="1">
        <v>9431</v>
      </c>
      <c r="AP188" t="s">
        <v>415</v>
      </c>
      <c r="AQ188">
        <v>2.4340238919053201</v>
      </c>
      <c r="AR188">
        <v>30431</v>
      </c>
      <c r="AS188">
        <v>2</v>
      </c>
      <c r="AT188">
        <v>2</v>
      </c>
      <c r="AU188">
        <v>2</v>
      </c>
      <c r="AV188">
        <v>2</v>
      </c>
      <c r="AW188">
        <v>2</v>
      </c>
      <c r="AX188">
        <v>2</v>
      </c>
      <c r="AY188">
        <v>0.32608742611146502</v>
      </c>
      <c r="AZ188">
        <f>VLOOKUP(B188,[1]Sheet1!$A:$B,2,FALSE)</f>
        <v>1900</v>
      </c>
      <c r="BA188">
        <v>1.9784238176386499</v>
      </c>
      <c r="BB188" s="2">
        <v>475000000</v>
      </c>
      <c r="BC188">
        <v>613</v>
      </c>
      <c r="BD188">
        <v>2262</v>
      </c>
      <c r="BE188">
        <v>158</v>
      </c>
      <c r="BF188">
        <f>VLOOKUP(B188,[2]Sheet2!$A:$B,2,FALSE)</f>
        <v>976</v>
      </c>
      <c r="BG188">
        <v>138</v>
      </c>
      <c r="BH188">
        <v>98</v>
      </c>
      <c r="BI188">
        <v>75</v>
      </c>
      <c r="BJ188">
        <v>44</v>
      </c>
      <c r="BK188">
        <v>4.5</v>
      </c>
      <c r="BL188">
        <v>4.4855072463768098</v>
      </c>
      <c r="BM188">
        <v>4.4591836734693899</v>
      </c>
      <c r="BN188">
        <v>4.4800000000000004</v>
      </c>
      <c r="BO188">
        <v>4.4659090909090899</v>
      </c>
      <c r="BP188">
        <v>1.1919228186394</v>
      </c>
      <c r="BQ188" s="2">
        <v>3000000000</v>
      </c>
      <c r="BR188">
        <v>0</v>
      </c>
      <c r="BS188">
        <v>3</v>
      </c>
      <c r="BT188">
        <v>5</v>
      </c>
      <c r="BU188">
        <v>6</v>
      </c>
      <c r="BV188">
        <v>0.29810166799999999</v>
      </c>
      <c r="BW188">
        <v>3900</v>
      </c>
      <c r="BX188">
        <v>0.51757731215425895</v>
      </c>
    </row>
    <row r="189" spans="1:76" x14ac:dyDescent="0.3">
      <c r="A189">
        <v>188</v>
      </c>
      <c r="B189" t="s">
        <v>416</v>
      </c>
      <c r="C189" t="str">
        <f>VLOOKUP(B189,[3]Sheet1!$A:$B,2,FALSE)</f>
        <v>아파트</v>
      </c>
      <c r="D189">
        <v>35.962690000000002</v>
      </c>
      <c r="E189">
        <v>126.69557</v>
      </c>
      <c r="F189" s="3">
        <v>43780</v>
      </c>
      <c r="G189" s="1">
        <v>79869</v>
      </c>
      <c r="H189" s="1">
        <v>78087</v>
      </c>
      <c r="I189" s="1">
        <v>80504</v>
      </c>
      <c r="J189" s="1">
        <v>79421</v>
      </c>
      <c r="K189" s="1">
        <v>84384</v>
      </c>
      <c r="L189" s="1">
        <v>88069</v>
      </c>
      <c r="M189" s="1">
        <v>77913</v>
      </c>
      <c r="N189" s="1">
        <v>4771</v>
      </c>
      <c r="O189" s="1">
        <v>3912</v>
      </c>
      <c r="P189" s="1">
        <v>7269</v>
      </c>
      <c r="Q189" s="1">
        <v>10887</v>
      </c>
      <c r="R189" s="1">
        <v>13940</v>
      </c>
      <c r="S189" s="1">
        <v>15463</v>
      </c>
      <c r="T189" s="1">
        <v>16038</v>
      </c>
      <c r="U189" s="1">
        <v>9120</v>
      </c>
      <c r="V189" s="1">
        <v>2769</v>
      </c>
      <c r="W189" s="1">
        <v>1962</v>
      </c>
      <c r="X189" s="1">
        <v>2582</v>
      </c>
      <c r="Y189" s="1">
        <v>2764</v>
      </c>
      <c r="Z189" s="1">
        <v>4344</v>
      </c>
      <c r="AA189" s="1">
        <v>4608</v>
      </c>
      <c r="AB189" s="1">
        <v>5482</v>
      </c>
      <c r="AC189" s="1">
        <v>4893</v>
      </c>
      <c r="AD189" s="1">
        <v>4560</v>
      </c>
      <c r="AE189" s="1">
        <v>10540</v>
      </c>
      <c r="AF189" s="1">
        <v>2767</v>
      </c>
      <c r="AG189" s="1">
        <v>2053</v>
      </c>
      <c r="AH189" s="1">
        <v>2133</v>
      </c>
      <c r="AI189" s="1">
        <v>2468</v>
      </c>
      <c r="AJ189" s="1">
        <v>3599</v>
      </c>
      <c r="AK189" s="1">
        <v>3902</v>
      </c>
      <c r="AL189" s="1">
        <v>4051</v>
      </c>
      <c r="AM189" s="1">
        <v>3918</v>
      </c>
      <c r="AN189" s="1">
        <v>3534</v>
      </c>
      <c r="AO189" s="1">
        <v>8466</v>
      </c>
      <c r="AP189" t="s">
        <v>417</v>
      </c>
      <c r="AQ189">
        <v>2.47508100660631</v>
      </c>
      <c r="AR189">
        <v>36243</v>
      </c>
      <c r="AS189">
        <v>0.5</v>
      </c>
      <c r="AT189">
        <v>0</v>
      </c>
      <c r="AU189">
        <v>0</v>
      </c>
      <c r="AV189">
        <v>1.5</v>
      </c>
      <c r="AW189">
        <v>1</v>
      </c>
      <c r="AX189">
        <v>0</v>
      </c>
      <c r="AY189">
        <v>2.2290437835665099E-3</v>
      </c>
      <c r="AZ189">
        <f>VLOOKUP(B189,[1]Sheet1!$A:$B,2,FALSE)</f>
        <v>10000</v>
      </c>
      <c r="BA189" s="2">
        <v>1.61466991075888E-5</v>
      </c>
      <c r="BB189">
        <v>2.7408941405774099E-4</v>
      </c>
      <c r="BC189">
        <v>0.22448979591836701</v>
      </c>
      <c r="BD189">
        <v>0.81784178043762901</v>
      </c>
      <c r="BE189">
        <v>237</v>
      </c>
      <c r="BF189">
        <f>VLOOKUP(B189,[2]Sheet2!$A:$B,2,FALSE)</f>
        <v>1300</v>
      </c>
      <c r="BG189">
        <v>93</v>
      </c>
      <c r="BH189">
        <v>65</v>
      </c>
      <c r="BI189">
        <v>52</v>
      </c>
      <c r="BJ189">
        <v>23</v>
      </c>
      <c r="BK189">
        <v>4.6565656565656601</v>
      </c>
      <c r="BL189">
        <v>4.6666666666666696</v>
      </c>
      <c r="BM189">
        <v>4.6615384615384601</v>
      </c>
      <c r="BN189">
        <v>4.6730769230769198</v>
      </c>
      <c r="BO189">
        <v>4.5652173913043503</v>
      </c>
      <c r="BP189">
        <v>6.24995254791351E-2</v>
      </c>
      <c r="BQ189">
        <v>0.71999293361795802</v>
      </c>
      <c r="BR189">
        <v>0</v>
      </c>
      <c r="BS189">
        <v>1</v>
      </c>
      <c r="BT189">
        <v>2</v>
      </c>
      <c r="BU189">
        <v>3</v>
      </c>
      <c r="BV189">
        <v>0.37354625299999999</v>
      </c>
      <c r="BW189">
        <v>15157</v>
      </c>
      <c r="BX189">
        <v>0.82229232089346505</v>
      </c>
    </row>
    <row r="190" spans="1:76" x14ac:dyDescent="0.3">
      <c r="A190">
        <v>189</v>
      </c>
      <c r="B190" t="s">
        <v>418</v>
      </c>
      <c r="C190" t="str">
        <f>VLOOKUP(B190,[3]Sheet1!$A:$B,2,FALSE)</f>
        <v>IC근처</v>
      </c>
      <c r="D190">
        <v>37.726730000000003</v>
      </c>
      <c r="E190">
        <v>127.06402</v>
      </c>
      <c r="F190" s="3">
        <v>43633</v>
      </c>
      <c r="G190" s="1">
        <v>70646</v>
      </c>
      <c r="H190" s="1">
        <v>69443</v>
      </c>
      <c r="I190" s="1">
        <v>70577</v>
      </c>
      <c r="J190" s="1">
        <v>71144</v>
      </c>
      <c r="K190" s="1">
        <v>74913</v>
      </c>
      <c r="L190" s="1">
        <v>74475</v>
      </c>
      <c r="M190" s="1">
        <v>67985</v>
      </c>
      <c r="N190" s="1">
        <v>3401</v>
      </c>
      <c r="O190" s="1">
        <v>2522</v>
      </c>
      <c r="P190" s="1">
        <v>7800</v>
      </c>
      <c r="Q190" s="1">
        <v>9845</v>
      </c>
      <c r="R190" s="1">
        <v>11625</v>
      </c>
      <c r="S190" s="1">
        <v>13906</v>
      </c>
      <c r="T190" s="1">
        <v>13829</v>
      </c>
      <c r="U190" s="1">
        <v>8496</v>
      </c>
      <c r="V190" s="1">
        <v>1705</v>
      </c>
      <c r="W190" s="1">
        <v>1272</v>
      </c>
      <c r="X190" s="1">
        <v>2184</v>
      </c>
      <c r="Y190" s="1">
        <v>2857</v>
      </c>
      <c r="Z190" s="1">
        <v>4042</v>
      </c>
      <c r="AA190" s="1">
        <v>4382</v>
      </c>
      <c r="AB190" s="1">
        <v>5236</v>
      </c>
      <c r="AC190" s="1">
        <v>5149</v>
      </c>
      <c r="AD190" s="1">
        <v>4772</v>
      </c>
      <c r="AE190" s="1">
        <v>9411</v>
      </c>
      <c r="AF190" s="1">
        <v>1872</v>
      </c>
      <c r="AG190" s="1">
        <v>1562</v>
      </c>
      <c r="AH190" s="1">
        <v>1888</v>
      </c>
      <c r="AI190" s="1">
        <v>1969</v>
      </c>
      <c r="AJ190" s="1">
        <v>2904</v>
      </c>
      <c r="AK190" s="1">
        <v>3168</v>
      </c>
      <c r="AL190" s="1">
        <v>3761</v>
      </c>
      <c r="AM190" s="1">
        <v>3583</v>
      </c>
      <c r="AN190" s="1">
        <v>3361</v>
      </c>
      <c r="AO190" s="1">
        <v>6354</v>
      </c>
      <c r="AP190" t="s">
        <v>333</v>
      </c>
      <c r="AQ190">
        <v>2.3994975690081399</v>
      </c>
      <c r="AR190">
        <v>33726</v>
      </c>
      <c r="AS190">
        <v>1.8333333333333299</v>
      </c>
      <c r="AT190">
        <v>1</v>
      </c>
      <c r="AU190">
        <v>1.5</v>
      </c>
      <c r="AV190">
        <v>3</v>
      </c>
      <c r="AW190">
        <v>1.6666666666666701</v>
      </c>
      <c r="AX190">
        <v>2</v>
      </c>
      <c r="AY190">
        <v>2.8518790039411699</v>
      </c>
      <c r="AZ190">
        <f>VLOOKUP(B190,[1]Sheet1!$A:$B,2,FALSE)</f>
        <v>1800</v>
      </c>
      <c r="BA190">
        <v>0.31888008350897001</v>
      </c>
      <c r="BB190">
        <v>675804568.52791905</v>
      </c>
      <c r="BC190">
        <v>868.47208121827396</v>
      </c>
      <c r="BD190">
        <v>5494.4974619289296</v>
      </c>
      <c r="BE190">
        <v>86</v>
      </c>
      <c r="BF190">
        <f>VLOOKUP(B190,[2]Sheet2!$A:$B,2,FALSE)</f>
        <v>1200</v>
      </c>
      <c r="BG190">
        <v>125</v>
      </c>
      <c r="BH190">
        <v>72</v>
      </c>
      <c r="BI190">
        <v>47</v>
      </c>
      <c r="BJ190">
        <v>23</v>
      </c>
      <c r="BK190">
        <v>4.6586021505376296</v>
      </c>
      <c r="BL190">
        <v>4.5720000000000001</v>
      </c>
      <c r="BM190">
        <v>4.5486111111111098</v>
      </c>
      <c r="BN190">
        <v>4.4361702127659601</v>
      </c>
      <c r="BO190">
        <v>4.4130434782608701</v>
      </c>
      <c r="BP190">
        <v>6.3202815761439197</v>
      </c>
      <c r="BQ190">
        <v>18999589000</v>
      </c>
      <c r="BR190">
        <v>0</v>
      </c>
      <c r="BS190">
        <v>0</v>
      </c>
      <c r="BT190">
        <v>0</v>
      </c>
      <c r="BU190">
        <v>0</v>
      </c>
      <c r="BV190">
        <v>0.68778400200000001</v>
      </c>
      <c r="BW190">
        <v>16744</v>
      </c>
      <c r="BX190">
        <v>0.60173160173160201</v>
      </c>
    </row>
    <row r="191" spans="1:76" x14ac:dyDescent="0.3">
      <c r="A191">
        <v>190</v>
      </c>
      <c r="B191" t="s">
        <v>419</v>
      </c>
      <c r="C191" t="str">
        <f>VLOOKUP(B191,[3]Sheet1!$A:$B,2,FALSE)</f>
        <v>IC근처</v>
      </c>
      <c r="D191">
        <v>37.730559999999997</v>
      </c>
      <c r="E191">
        <v>127.0843</v>
      </c>
      <c r="F191" s="3">
        <v>43265</v>
      </c>
      <c r="G191" s="1">
        <v>52254</v>
      </c>
      <c r="H191" s="1">
        <v>51812</v>
      </c>
      <c r="I191" s="1">
        <v>53294</v>
      </c>
      <c r="J191" s="1">
        <v>52876</v>
      </c>
      <c r="K191" s="1">
        <v>55385</v>
      </c>
      <c r="L191" s="1">
        <v>54344</v>
      </c>
      <c r="M191" s="1">
        <v>48844</v>
      </c>
      <c r="N191" s="1">
        <v>2096</v>
      </c>
      <c r="O191" s="1">
        <v>1707</v>
      </c>
      <c r="P191" s="1">
        <v>6017</v>
      </c>
      <c r="Q191" s="1">
        <v>7739</v>
      </c>
      <c r="R191" s="1">
        <v>8989</v>
      </c>
      <c r="S191" s="1">
        <v>10620</v>
      </c>
      <c r="T191" s="1">
        <v>10065</v>
      </c>
      <c r="U191" s="1">
        <v>5472</v>
      </c>
      <c r="V191" s="1">
        <v>1405</v>
      </c>
      <c r="W191">
        <v>916</v>
      </c>
      <c r="X191" s="1">
        <v>1575</v>
      </c>
      <c r="Y191" s="1">
        <v>2035</v>
      </c>
      <c r="Z191" s="1">
        <v>3088</v>
      </c>
      <c r="AA191" s="1">
        <v>3362</v>
      </c>
      <c r="AB191" s="1">
        <v>3953</v>
      </c>
      <c r="AC191" s="1">
        <v>3973</v>
      </c>
      <c r="AD191" s="1">
        <v>3611</v>
      </c>
      <c r="AE191" s="1">
        <v>6898</v>
      </c>
      <c r="AF191" s="1">
        <v>1361</v>
      </c>
      <c r="AG191" s="1">
        <v>1014</v>
      </c>
      <c r="AH191" s="1">
        <v>1299</v>
      </c>
      <c r="AI191" s="1">
        <v>1406</v>
      </c>
      <c r="AJ191" s="1">
        <v>1988</v>
      </c>
      <c r="AK191" s="1">
        <v>2270</v>
      </c>
      <c r="AL191" s="1">
        <v>2663</v>
      </c>
      <c r="AM191" s="1">
        <v>2696</v>
      </c>
      <c r="AN191" s="1">
        <v>2435</v>
      </c>
      <c r="AO191" s="1">
        <v>4708</v>
      </c>
      <c r="AP191" t="s">
        <v>420</v>
      </c>
      <c r="AQ191">
        <v>2.4906459947805102</v>
      </c>
      <c r="AR191">
        <v>54850</v>
      </c>
      <c r="AS191">
        <v>2.3333333333333299</v>
      </c>
      <c r="AT191">
        <v>2.5</v>
      </c>
      <c r="AU191">
        <v>2</v>
      </c>
      <c r="AV191">
        <v>2.5</v>
      </c>
      <c r="AW191">
        <v>2</v>
      </c>
      <c r="AX191">
        <v>2.6666666666666701</v>
      </c>
      <c r="AY191">
        <v>1.27719891529147</v>
      </c>
      <c r="AZ191">
        <f>VLOOKUP(B191,[1]Sheet1!$A:$B,2,FALSE)</f>
        <v>3000</v>
      </c>
      <c r="BA191">
        <v>0.30917894404719698</v>
      </c>
      <c r="BB191" s="2">
        <v>425000000</v>
      </c>
      <c r="BC191">
        <v>986</v>
      </c>
      <c r="BD191">
        <v>10236</v>
      </c>
      <c r="BE191">
        <v>689</v>
      </c>
      <c r="BF191">
        <f>VLOOKUP(B191,[2]Sheet2!$A:$B,2,FALSE)</f>
        <v>174</v>
      </c>
      <c r="BG191">
        <v>95</v>
      </c>
      <c r="BH191">
        <v>73</v>
      </c>
      <c r="BI191">
        <v>58</v>
      </c>
      <c r="BJ191">
        <v>35</v>
      </c>
      <c r="BK191">
        <v>4.5905172413793096</v>
      </c>
      <c r="BL191">
        <v>4.5842105263157897</v>
      </c>
      <c r="BM191">
        <v>4.6232876712328803</v>
      </c>
      <c r="BN191">
        <v>4.6637931034482802</v>
      </c>
      <c r="BO191">
        <v>4.6714285714285699</v>
      </c>
      <c r="BP191">
        <v>6.96640985689994</v>
      </c>
      <c r="BQ191">
        <v>18999589000</v>
      </c>
      <c r="BR191">
        <v>0</v>
      </c>
      <c r="BS191">
        <v>0</v>
      </c>
      <c r="BT191">
        <v>0</v>
      </c>
      <c r="BU191">
        <v>0</v>
      </c>
      <c r="BV191">
        <v>0.154309312</v>
      </c>
      <c r="BW191">
        <v>6533</v>
      </c>
      <c r="BX191">
        <v>0.33676701820328903</v>
      </c>
    </row>
    <row r="192" spans="1:76" x14ac:dyDescent="0.3">
      <c r="A192">
        <v>191</v>
      </c>
      <c r="B192" t="s">
        <v>421</v>
      </c>
      <c r="C192" t="str">
        <f>VLOOKUP(B192,[3]Sheet1!$A:$B,2,FALSE)</f>
        <v>아파트</v>
      </c>
      <c r="D192">
        <v>37.296610000000001</v>
      </c>
      <c r="E192">
        <v>127.45722000000001</v>
      </c>
      <c r="F192" s="3">
        <v>43521</v>
      </c>
      <c r="G192" s="1">
        <v>33567</v>
      </c>
      <c r="H192" s="1">
        <v>33456</v>
      </c>
      <c r="I192" s="1">
        <v>33898</v>
      </c>
      <c r="J192" s="1">
        <v>34016</v>
      </c>
      <c r="K192" s="1">
        <v>34385</v>
      </c>
      <c r="L192" s="1">
        <v>36368</v>
      </c>
      <c r="M192" s="1">
        <v>32392</v>
      </c>
      <c r="N192" s="1">
        <v>1483</v>
      </c>
      <c r="O192" s="1">
        <v>1028</v>
      </c>
      <c r="P192" s="1">
        <v>3063</v>
      </c>
      <c r="Q192" s="1">
        <v>4618</v>
      </c>
      <c r="R192" s="1">
        <v>5809</v>
      </c>
      <c r="S192" s="1">
        <v>6964</v>
      </c>
      <c r="T192" s="1">
        <v>7072</v>
      </c>
      <c r="U192" s="1">
        <v>4012</v>
      </c>
      <c r="V192" s="1">
        <v>1870</v>
      </c>
      <c r="W192">
        <v>615</v>
      </c>
      <c r="X192" s="1">
        <v>1044</v>
      </c>
      <c r="Y192" s="1">
        <v>1449</v>
      </c>
      <c r="Z192" s="1">
        <v>2323</v>
      </c>
      <c r="AA192" s="1">
        <v>2397</v>
      </c>
      <c r="AB192" s="1">
        <v>2337</v>
      </c>
      <c r="AC192" s="1">
        <v>2137</v>
      </c>
      <c r="AD192" s="1">
        <v>1638</v>
      </c>
      <c r="AE192" s="1">
        <v>2845</v>
      </c>
      <c r="AF192" s="1">
        <v>1864</v>
      </c>
      <c r="AG192">
        <v>637</v>
      </c>
      <c r="AH192">
        <v>961</v>
      </c>
      <c r="AI192" s="1">
        <v>1389</v>
      </c>
      <c r="AJ192" s="1">
        <v>1997</v>
      </c>
      <c r="AK192" s="1">
        <v>2111</v>
      </c>
      <c r="AL192" s="1">
        <v>1729</v>
      </c>
      <c r="AM192" s="1">
        <v>1418</v>
      </c>
      <c r="AN192" s="1">
        <v>1154</v>
      </c>
      <c r="AO192" s="1">
        <v>2084</v>
      </c>
      <c r="AP192" t="s">
        <v>422</v>
      </c>
      <c r="AQ192">
        <v>2.3517958258976202</v>
      </c>
      <c r="AR192">
        <v>36898</v>
      </c>
      <c r="AS192">
        <v>1.6666666666666701</v>
      </c>
      <c r="AT192">
        <v>1</v>
      </c>
      <c r="AU192">
        <v>2</v>
      </c>
      <c r="AV192">
        <v>2</v>
      </c>
      <c r="AW192">
        <v>1.3333333333333299</v>
      </c>
      <c r="AX192">
        <v>2</v>
      </c>
      <c r="AY192">
        <v>2.5857355452910702</v>
      </c>
      <c r="AZ192">
        <f>VLOOKUP(B192,[1]Sheet1!$A:$B,2,FALSE)</f>
        <v>10000</v>
      </c>
      <c r="BA192">
        <v>1.2046673100410299</v>
      </c>
      <c r="BB192" s="2">
        <v>380000000</v>
      </c>
      <c r="BC192">
        <v>562</v>
      </c>
      <c r="BD192">
        <v>1439</v>
      </c>
      <c r="BE192">
        <v>319</v>
      </c>
      <c r="BF192">
        <f>VLOOKUP(B192,[2]Sheet2!$A:$B,2,FALSE)</f>
        <v>696</v>
      </c>
      <c r="BG192">
        <v>76</v>
      </c>
      <c r="BH192">
        <v>43</v>
      </c>
      <c r="BI192">
        <v>21</v>
      </c>
      <c r="BJ192">
        <v>12</v>
      </c>
      <c r="BK192">
        <v>4.46315789473684</v>
      </c>
      <c r="BL192">
        <v>4.4210526315789496</v>
      </c>
      <c r="BM192">
        <v>4.53488372093023</v>
      </c>
      <c r="BN192">
        <v>4.5714285714285703</v>
      </c>
      <c r="BO192">
        <v>4.5</v>
      </c>
      <c r="BP192">
        <v>3.2498998695333698</v>
      </c>
      <c r="BQ192" s="2">
        <v>5000000000</v>
      </c>
      <c r="BR192">
        <v>0</v>
      </c>
      <c r="BS192">
        <v>0</v>
      </c>
      <c r="BT192">
        <v>0</v>
      </c>
      <c r="BU192">
        <v>3</v>
      </c>
      <c r="BV192">
        <v>0.285766258</v>
      </c>
      <c r="BW192">
        <v>6693</v>
      </c>
      <c r="BX192">
        <v>0.27325526165562303</v>
      </c>
    </row>
    <row r="193" spans="1:76" x14ac:dyDescent="0.3">
      <c r="A193">
        <v>192</v>
      </c>
      <c r="B193" t="s">
        <v>423</v>
      </c>
      <c r="C193" t="str">
        <f>VLOOKUP(B193,[3]Sheet1!$A:$B,2,FALSE)</f>
        <v>IC근처</v>
      </c>
      <c r="D193">
        <v>37.662109999999998</v>
      </c>
      <c r="E193">
        <v>126.80092</v>
      </c>
      <c r="F193" s="3">
        <v>43320</v>
      </c>
      <c r="G193" s="1">
        <v>52733</v>
      </c>
      <c r="H193" s="1">
        <v>50922</v>
      </c>
      <c r="I193" s="1">
        <v>53921</v>
      </c>
      <c r="J193" s="1">
        <v>53575</v>
      </c>
      <c r="K193" s="1">
        <v>54095</v>
      </c>
      <c r="L193" s="1">
        <v>49120</v>
      </c>
      <c r="M193" s="1">
        <v>43201</v>
      </c>
      <c r="N193" s="1">
        <v>1863</v>
      </c>
      <c r="O193" s="1">
        <v>1198</v>
      </c>
      <c r="P193" s="1">
        <v>5795</v>
      </c>
      <c r="Q193" s="1">
        <v>7165</v>
      </c>
      <c r="R193" s="1">
        <v>8698</v>
      </c>
      <c r="S193" s="1">
        <v>10200</v>
      </c>
      <c r="T193" s="1">
        <v>10368</v>
      </c>
      <c r="U193" s="1">
        <v>5574</v>
      </c>
      <c r="V193" s="1">
        <v>1597</v>
      </c>
      <c r="W193" s="1">
        <v>1215</v>
      </c>
      <c r="X193" s="1">
        <v>1838</v>
      </c>
      <c r="Y193" s="1">
        <v>1935</v>
      </c>
      <c r="Z193" s="1">
        <v>2516</v>
      </c>
      <c r="AA193" s="1">
        <v>2874</v>
      </c>
      <c r="AB193" s="1">
        <v>3693</v>
      </c>
      <c r="AC193" s="1">
        <v>3629</v>
      </c>
      <c r="AD193" s="1">
        <v>3108</v>
      </c>
      <c r="AE193" s="1">
        <v>6005</v>
      </c>
      <c r="AF193" s="1">
        <v>1548</v>
      </c>
      <c r="AG193" s="1">
        <v>1292</v>
      </c>
      <c r="AH193" s="1">
        <v>1679</v>
      </c>
      <c r="AI193" s="1">
        <v>1492</v>
      </c>
      <c r="AJ193" s="1">
        <v>1764</v>
      </c>
      <c r="AK193" s="1">
        <v>2366</v>
      </c>
      <c r="AL193" s="1">
        <v>2975</v>
      </c>
      <c r="AM193" s="1">
        <v>2672</v>
      </c>
      <c r="AN193" s="1">
        <v>2353</v>
      </c>
      <c r="AO193" s="1">
        <v>4286</v>
      </c>
      <c r="AP193" t="s">
        <v>424</v>
      </c>
      <c r="AQ193">
        <v>1.4763492252977599</v>
      </c>
      <c r="AR193">
        <v>29344</v>
      </c>
      <c r="AS193">
        <v>2.1666666666666701</v>
      </c>
      <c r="AT193">
        <v>1</v>
      </c>
      <c r="AU193">
        <v>3</v>
      </c>
      <c r="AV193">
        <v>2.5</v>
      </c>
      <c r="AW193">
        <v>1.6666666666666701</v>
      </c>
      <c r="AX193">
        <v>2.6666666666666701</v>
      </c>
      <c r="AY193">
        <v>1.7552425676245</v>
      </c>
      <c r="AZ193">
        <f>VLOOKUP(B193,[1]Sheet1!$A:$B,2,FALSE)</f>
        <v>1600</v>
      </c>
      <c r="BA193">
        <v>0.47275335587235701</v>
      </c>
      <c r="BB193" s="2">
        <v>365000000</v>
      </c>
      <c r="BC193">
        <v>888</v>
      </c>
      <c r="BD193">
        <v>5123</v>
      </c>
      <c r="BE193">
        <v>415</v>
      </c>
      <c r="BF193">
        <f>VLOOKUP(B193,[2]Sheet2!$A:$B,2,FALSE)</f>
        <v>601</v>
      </c>
      <c r="BG193">
        <v>71</v>
      </c>
      <c r="BH193">
        <v>49</v>
      </c>
      <c r="BI193">
        <v>41</v>
      </c>
      <c r="BJ193">
        <v>22</v>
      </c>
      <c r="BK193">
        <v>4.4850000000000003</v>
      </c>
      <c r="BL193">
        <v>4.5</v>
      </c>
      <c r="BM193">
        <v>4.3979591836734704</v>
      </c>
      <c r="BN193">
        <v>4.3536585365853702</v>
      </c>
      <c r="BO193">
        <v>4.1363636363636402</v>
      </c>
      <c r="BP193">
        <v>2.90395628820013</v>
      </c>
      <c r="BQ193">
        <v>1333560100</v>
      </c>
      <c r="BR193">
        <v>0</v>
      </c>
      <c r="BS193">
        <v>0</v>
      </c>
      <c r="BT193">
        <v>1</v>
      </c>
      <c r="BU193">
        <v>7</v>
      </c>
      <c r="BV193">
        <v>0.37182023400000003</v>
      </c>
      <c r="BW193">
        <v>7687</v>
      </c>
      <c r="BX193">
        <v>0.342668619205862</v>
      </c>
    </row>
    <row r="194" spans="1:76" x14ac:dyDescent="0.3">
      <c r="A194">
        <v>193</v>
      </c>
      <c r="B194" t="s">
        <v>425</v>
      </c>
      <c r="C194" t="str">
        <f>VLOOKUP(B194,[3]Sheet1!$A:$B,2,FALSE)</f>
        <v>아파트</v>
      </c>
      <c r="D194">
        <v>36.634210000000003</v>
      </c>
      <c r="E194">
        <v>127.50508000000001</v>
      </c>
      <c r="F194" s="3">
        <v>43154</v>
      </c>
      <c r="G194" s="1">
        <v>50564</v>
      </c>
      <c r="H194" s="1">
        <v>50167</v>
      </c>
      <c r="I194" s="1">
        <v>52733</v>
      </c>
      <c r="J194" s="1">
        <v>52668</v>
      </c>
      <c r="K194" s="1">
        <v>53987</v>
      </c>
      <c r="L194" s="1">
        <v>56322</v>
      </c>
      <c r="M194" s="1">
        <v>48665</v>
      </c>
      <c r="N194" s="1">
        <v>2267</v>
      </c>
      <c r="O194" s="1">
        <v>1121</v>
      </c>
      <c r="P194" s="1">
        <v>4536</v>
      </c>
      <c r="Q194" s="1">
        <v>7142</v>
      </c>
      <c r="R194" s="1">
        <v>9100</v>
      </c>
      <c r="S194" s="1">
        <v>10783</v>
      </c>
      <c r="T194" s="1">
        <v>11528</v>
      </c>
      <c r="U194" s="1">
        <v>5763</v>
      </c>
      <c r="V194" s="1">
        <v>2201</v>
      </c>
      <c r="W194" s="1">
        <v>1211</v>
      </c>
      <c r="X194" s="1">
        <v>1653</v>
      </c>
      <c r="Y194" s="1">
        <v>1740</v>
      </c>
      <c r="Z194" s="1">
        <v>2840</v>
      </c>
      <c r="AA194" s="1">
        <v>3311</v>
      </c>
      <c r="AB194" s="1">
        <v>3988</v>
      </c>
      <c r="AC194" s="1">
        <v>3480</v>
      </c>
      <c r="AD194" s="1">
        <v>2999</v>
      </c>
      <c r="AE194" s="1">
        <v>5755</v>
      </c>
      <c r="AF194" s="1">
        <v>2256</v>
      </c>
      <c r="AG194" s="1">
        <v>1123</v>
      </c>
      <c r="AH194" s="1">
        <v>1246</v>
      </c>
      <c r="AI194" s="1">
        <v>1387</v>
      </c>
      <c r="AJ194" s="1">
        <v>2405</v>
      </c>
      <c r="AK194" s="1">
        <v>3010</v>
      </c>
      <c r="AL194" s="1">
        <v>3138</v>
      </c>
      <c r="AM194" s="1">
        <v>2687</v>
      </c>
      <c r="AN194" s="1">
        <v>1987</v>
      </c>
      <c r="AO194" s="1">
        <v>3822</v>
      </c>
      <c r="AP194" t="s">
        <v>426</v>
      </c>
      <c r="AQ194">
        <v>0.99617237916233603</v>
      </c>
      <c r="AR194">
        <v>37104</v>
      </c>
      <c r="AS194">
        <v>0.83333333333333304</v>
      </c>
      <c r="AT194">
        <v>1.5</v>
      </c>
      <c r="AU194">
        <v>1</v>
      </c>
      <c r="AV194">
        <v>0</v>
      </c>
      <c r="AW194">
        <v>0.66666666666666696</v>
      </c>
      <c r="AX194">
        <v>1</v>
      </c>
      <c r="AY194">
        <v>0.76493811374056297</v>
      </c>
      <c r="AZ194">
        <f>VLOOKUP(B194,[1]Sheet1!$A:$B,2,FALSE)</f>
        <v>2300</v>
      </c>
      <c r="BA194">
        <v>0.64571004647339503</v>
      </c>
      <c r="BB194" s="2">
        <v>465000000</v>
      </c>
      <c r="BC194">
        <v>901</v>
      </c>
      <c r="BD194">
        <v>890</v>
      </c>
      <c r="BE194">
        <v>272</v>
      </c>
      <c r="BF194">
        <f>VLOOKUP(B194,[2]Sheet2!$A:$B,2,FALSE)</f>
        <v>591</v>
      </c>
      <c r="BG194">
        <v>90</v>
      </c>
      <c r="BH194">
        <v>66</v>
      </c>
      <c r="BI194">
        <v>48</v>
      </c>
      <c r="BJ194">
        <v>28</v>
      </c>
      <c r="BK194">
        <v>4.6115107913669098</v>
      </c>
      <c r="BL194">
        <v>4.5833333333333304</v>
      </c>
      <c r="BM194">
        <v>4.5681818181818201</v>
      </c>
      <c r="BN194">
        <v>4.4895833333333304</v>
      </c>
      <c r="BO194">
        <v>4.53571428571429</v>
      </c>
      <c r="BP194">
        <v>3.72611056801686</v>
      </c>
      <c r="BQ194">
        <v>34245690000</v>
      </c>
      <c r="BR194">
        <v>0</v>
      </c>
      <c r="BS194">
        <v>0</v>
      </c>
      <c r="BT194">
        <v>0</v>
      </c>
      <c r="BU194">
        <v>1</v>
      </c>
      <c r="BV194">
        <v>0.31583306799999999</v>
      </c>
      <c r="BW194">
        <v>3558</v>
      </c>
      <c r="BX194">
        <v>0.38799983691575701</v>
      </c>
    </row>
    <row r="195" spans="1:76" x14ac:dyDescent="0.3">
      <c r="A195">
        <v>194</v>
      </c>
      <c r="B195" t="s">
        <v>427</v>
      </c>
      <c r="C195" t="str">
        <f>VLOOKUP(B195,[3]Sheet1!$A:$B,2,FALSE)</f>
        <v>IC근처</v>
      </c>
      <c r="D195">
        <v>35.118380000000002</v>
      </c>
      <c r="E195">
        <v>126.93338</v>
      </c>
      <c r="F195" s="3">
        <v>43934</v>
      </c>
      <c r="G195" s="1">
        <v>39281</v>
      </c>
      <c r="H195" s="1">
        <v>38650</v>
      </c>
      <c r="I195" s="1">
        <v>39343</v>
      </c>
      <c r="J195" s="1">
        <v>39740</v>
      </c>
      <c r="K195" s="1">
        <v>42033</v>
      </c>
      <c r="L195" s="1">
        <v>41370</v>
      </c>
      <c r="M195" s="1">
        <v>35720</v>
      </c>
      <c r="N195" s="1">
        <v>1080</v>
      </c>
      <c r="O195">
        <v>860</v>
      </c>
      <c r="P195" s="1">
        <v>4455</v>
      </c>
      <c r="Q195" s="1">
        <v>6326</v>
      </c>
      <c r="R195" s="1">
        <v>7081</v>
      </c>
      <c r="S195" s="1">
        <v>9083</v>
      </c>
      <c r="T195" s="1">
        <v>7432</v>
      </c>
      <c r="U195" s="1">
        <v>3158</v>
      </c>
      <c r="V195">
        <v>871</v>
      </c>
      <c r="W195">
        <v>741</v>
      </c>
      <c r="X195" s="1">
        <v>1262</v>
      </c>
      <c r="Y195" s="1">
        <v>1701</v>
      </c>
      <c r="Z195" s="1">
        <v>2359</v>
      </c>
      <c r="AA195" s="1">
        <v>2503</v>
      </c>
      <c r="AB195" s="1">
        <v>2649</v>
      </c>
      <c r="AC195" s="1">
        <v>2705</v>
      </c>
      <c r="AD195" s="1">
        <v>2536</v>
      </c>
      <c r="AE195" s="1">
        <v>5598</v>
      </c>
      <c r="AF195">
        <v>820</v>
      </c>
      <c r="AG195">
        <v>745</v>
      </c>
      <c r="AH195" s="1">
        <v>1138</v>
      </c>
      <c r="AI195" s="1">
        <v>1292</v>
      </c>
      <c r="AJ195" s="1">
        <v>1692</v>
      </c>
      <c r="AK195" s="1">
        <v>1803</v>
      </c>
      <c r="AL195" s="1">
        <v>1769</v>
      </c>
      <c r="AM195" s="1">
        <v>1789</v>
      </c>
      <c r="AN195" s="1">
        <v>1768</v>
      </c>
      <c r="AO195" s="1">
        <v>3737</v>
      </c>
      <c r="AP195" t="s">
        <v>428</v>
      </c>
      <c r="AQ195">
        <v>1.91937459095079</v>
      </c>
      <c r="AR195">
        <v>65789</v>
      </c>
      <c r="AS195">
        <v>2.1666666666666701</v>
      </c>
      <c r="AT195">
        <v>2</v>
      </c>
      <c r="AU195">
        <v>2</v>
      </c>
      <c r="AV195">
        <v>2.5</v>
      </c>
      <c r="AW195">
        <v>2</v>
      </c>
      <c r="AX195">
        <v>2.3333333333333299</v>
      </c>
      <c r="AY195">
        <v>0.14549398838316799</v>
      </c>
      <c r="AZ195">
        <f>VLOOKUP(B195,[1]Sheet1!$A:$B,2,FALSE)</f>
        <v>3400</v>
      </c>
      <c r="BA195" s="2">
        <v>1.5032732852798299E-5</v>
      </c>
      <c r="BB195">
        <v>2.1348519917164101E-2</v>
      </c>
      <c r="BC195">
        <v>0.23023857430296099</v>
      </c>
      <c r="BD195">
        <v>1.1470606570662701E-2</v>
      </c>
      <c r="BE195">
        <v>717</v>
      </c>
      <c r="BF195">
        <f>VLOOKUP(B195,[2]Sheet2!$A:$B,2,FALSE)</f>
        <v>571</v>
      </c>
      <c r="BG195">
        <v>66</v>
      </c>
      <c r="BH195">
        <v>66</v>
      </c>
      <c r="BI195">
        <v>57</v>
      </c>
      <c r="BJ195">
        <v>22</v>
      </c>
      <c r="BK195">
        <v>4.5681818181818201</v>
      </c>
      <c r="BL195">
        <v>4.5681818181818201</v>
      </c>
      <c r="BM195">
        <v>4.5681818181818201</v>
      </c>
      <c r="BN195">
        <v>4.6052631578947398</v>
      </c>
      <c r="BO195">
        <v>4.4772727272727302</v>
      </c>
      <c r="BP195">
        <v>6.2825937070617094E-2</v>
      </c>
      <c r="BQ195">
        <v>6.2514864087595004E-2</v>
      </c>
      <c r="BR195">
        <v>0</v>
      </c>
      <c r="BS195">
        <v>1</v>
      </c>
      <c r="BT195">
        <v>2</v>
      </c>
      <c r="BU195">
        <v>4</v>
      </c>
      <c r="BV195">
        <v>0.29106243599999998</v>
      </c>
      <c r="BW195">
        <v>2076</v>
      </c>
      <c r="BX195">
        <v>0.74772447689053201</v>
      </c>
    </row>
    <row r="196" spans="1:76" x14ac:dyDescent="0.3">
      <c r="A196">
        <v>195</v>
      </c>
      <c r="B196" t="s">
        <v>429</v>
      </c>
      <c r="C196" t="str">
        <f>VLOOKUP(B196,[3]Sheet1!$A:$B,2,FALSE)</f>
        <v>IC근처</v>
      </c>
      <c r="D196">
        <v>35.229370000000003</v>
      </c>
      <c r="E196">
        <v>128.86279999999999</v>
      </c>
      <c r="F196" s="3">
        <v>41820</v>
      </c>
      <c r="G196" s="1">
        <v>149011</v>
      </c>
      <c r="H196" s="1">
        <v>143202</v>
      </c>
      <c r="I196" s="1">
        <v>149398</v>
      </c>
      <c r="J196" s="1">
        <v>145959</v>
      </c>
      <c r="K196" s="1">
        <v>153469</v>
      </c>
      <c r="L196" s="1">
        <v>156251</v>
      </c>
      <c r="M196" s="1">
        <v>133302</v>
      </c>
      <c r="N196" s="1">
        <v>11069</v>
      </c>
      <c r="O196" s="1">
        <v>5548</v>
      </c>
      <c r="P196" s="1">
        <v>10011</v>
      </c>
      <c r="Q196" s="1">
        <v>18683</v>
      </c>
      <c r="R196" s="1">
        <v>23293</v>
      </c>
      <c r="S196" s="1">
        <v>27965</v>
      </c>
      <c r="T196" s="1">
        <v>29861</v>
      </c>
      <c r="U196" s="1">
        <v>20840</v>
      </c>
      <c r="V196" s="1">
        <v>6967</v>
      </c>
      <c r="W196" s="1">
        <v>6582</v>
      </c>
      <c r="X196" s="1">
        <v>7721</v>
      </c>
      <c r="Y196" s="1">
        <v>5867</v>
      </c>
      <c r="Z196" s="1">
        <v>6069</v>
      </c>
      <c r="AA196" s="1">
        <v>6131</v>
      </c>
      <c r="AB196" s="1">
        <v>7534</v>
      </c>
      <c r="AC196" s="1">
        <v>8086</v>
      </c>
      <c r="AD196" s="1">
        <v>7614</v>
      </c>
      <c r="AE196" s="1">
        <v>11262</v>
      </c>
      <c r="AF196" s="1">
        <v>6938</v>
      </c>
      <c r="AG196" s="1">
        <v>5995</v>
      </c>
      <c r="AH196" s="1">
        <v>6167</v>
      </c>
      <c r="AI196" s="1">
        <v>4842</v>
      </c>
      <c r="AJ196" s="1">
        <v>5789</v>
      </c>
      <c r="AK196" s="1">
        <v>6566</v>
      </c>
      <c r="AL196" s="1">
        <v>9017</v>
      </c>
      <c r="AM196" s="1">
        <v>9484</v>
      </c>
      <c r="AN196" s="1">
        <v>7692</v>
      </c>
      <c r="AO196" s="1">
        <v>10916</v>
      </c>
      <c r="AP196" t="s">
        <v>430</v>
      </c>
      <c r="AQ196">
        <v>1.4036765582245401</v>
      </c>
      <c r="AR196">
        <v>25602</v>
      </c>
      <c r="AS196">
        <v>1.3333333333333299</v>
      </c>
      <c r="AT196">
        <v>1.5</v>
      </c>
      <c r="AU196">
        <v>0</v>
      </c>
      <c r="AV196">
        <v>2.5</v>
      </c>
      <c r="AW196">
        <v>1</v>
      </c>
      <c r="AX196">
        <v>1.6666666666666701</v>
      </c>
      <c r="AY196">
        <v>3.4196676552948703E-2</v>
      </c>
      <c r="AZ196">
        <f>VLOOKUP(B196,[1]Sheet1!$A:$B,2,FALSE)</f>
        <v>1200</v>
      </c>
      <c r="BA196">
        <v>2.5233212416264301</v>
      </c>
      <c r="BB196" s="2">
        <v>385000000</v>
      </c>
      <c r="BC196">
        <v>936</v>
      </c>
      <c r="BD196">
        <v>1135</v>
      </c>
      <c r="BE196">
        <v>813</v>
      </c>
      <c r="BF196">
        <f>VLOOKUP(B196,[2]Sheet2!$A:$B,2,FALSE)</f>
        <v>1100</v>
      </c>
      <c r="BG196">
        <v>75</v>
      </c>
      <c r="BH196">
        <v>60</v>
      </c>
      <c r="BI196">
        <v>40</v>
      </c>
      <c r="BJ196">
        <v>25</v>
      </c>
      <c r="BK196">
        <v>4.5476190476190501</v>
      </c>
      <c r="BL196">
        <v>4.5333333333333297</v>
      </c>
      <c r="BM196">
        <v>4.5166666666666702</v>
      </c>
      <c r="BN196">
        <v>4.3499999999999996</v>
      </c>
      <c r="BO196">
        <v>4.34</v>
      </c>
      <c r="BP196">
        <v>2.0394709060762999</v>
      </c>
      <c r="BQ196" s="2">
        <v>12000000000</v>
      </c>
      <c r="BR196">
        <v>0</v>
      </c>
      <c r="BS196">
        <v>0</v>
      </c>
      <c r="BT196">
        <v>2</v>
      </c>
      <c r="BU196">
        <v>3</v>
      </c>
      <c r="BV196">
        <v>0.22241517099999999</v>
      </c>
      <c r="BW196">
        <v>4330</v>
      </c>
      <c r="BX196">
        <v>0.31486923327313499</v>
      </c>
    </row>
    <row r="197" spans="1:76" x14ac:dyDescent="0.3">
      <c r="A197">
        <v>196</v>
      </c>
      <c r="B197" t="s">
        <v>431</v>
      </c>
      <c r="C197" t="str">
        <f>VLOOKUP(B197,[3]Sheet1!$A:$B,2,FALSE)</f>
        <v>아파트</v>
      </c>
      <c r="D197">
        <v>37.240279999999998</v>
      </c>
      <c r="E197">
        <v>127.17111</v>
      </c>
      <c r="F197" s="3">
        <v>43182</v>
      </c>
      <c r="G197" s="1">
        <v>53192</v>
      </c>
      <c r="H197" s="1">
        <v>50066</v>
      </c>
      <c r="I197" s="1">
        <v>54386</v>
      </c>
      <c r="J197" s="1">
        <v>54464</v>
      </c>
      <c r="K197" s="1">
        <v>54197</v>
      </c>
      <c r="L197" s="1">
        <v>46480</v>
      </c>
      <c r="M197" s="1">
        <v>40326</v>
      </c>
      <c r="N197" s="1">
        <v>1375</v>
      </c>
      <c r="O197">
        <v>968</v>
      </c>
      <c r="P197" s="1">
        <v>6064</v>
      </c>
      <c r="Q197" s="1">
        <v>7866</v>
      </c>
      <c r="R197" s="1">
        <v>9669</v>
      </c>
      <c r="S197" s="1">
        <v>9969</v>
      </c>
      <c r="T197" s="1">
        <v>9595</v>
      </c>
      <c r="U197" s="1">
        <v>4607</v>
      </c>
      <c r="V197" s="1">
        <v>1260</v>
      </c>
      <c r="W197" s="1">
        <v>1275</v>
      </c>
      <c r="X197" s="1">
        <v>1678</v>
      </c>
      <c r="Y197" s="1">
        <v>1967</v>
      </c>
      <c r="Z197" s="1">
        <v>3072</v>
      </c>
      <c r="AA197" s="1">
        <v>3778</v>
      </c>
      <c r="AB197" s="1">
        <v>3848</v>
      </c>
      <c r="AC197" s="1">
        <v>3638</v>
      </c>
      <c r="AD197" s="1">
        <v>3346</v>
      </c>
      <c r="AE197" s="1">
        <v>5388</v>
      </c>
      <c r="AF197" s="1">
        <v>1284</v>
      </c>
      <c r="AG197" s="1">
        <v>1243</v>
      </c>
      <c r="AH197" s="1">
        <v>1503</v>
      </c>
      <c r="AI197" s="1">
        <v>1541</v>
      </c>
      <c r="AJ197" s="1">
        <v>2180</v>
      </c>
      <c r="AK197" s="1">
        <v>2467</v>
      </c>
      <c r="AL197" s="1">
        <v>2715</v>
      </c>
      <c r="AM197" s="1">
        <v>2368</v>
      </c>
      <c r="AN197" s="1">
        <v>1937</v>
      </c>
      <c r="AO197" s="1">
        <v>3608</v>
      </c>
      <c r="AP197" t="s">
        <v>309</v>
      </c>
      <c r="AQ197">
        <v>1.5890093721013001</v>
      </c>
      <c r="AR197">
        <v>9170</v>
      </c>
      <c r="AS197">
        <v>1.6666666666666701</v>
      </c>
      <c r="AT197">
        <v>2</v>
      </c>
      <c r="AU197">
        <v>1.5</v>
      </c>
      <c r="AV197">
        <v>1.5</v>
      </c>
      <c r="AW197">
        <v>2</v>
      </c>
      <c r="AX197">
        <v>1.3333333333333299</v>
      </c>
      <c r="AY197">
        <v>0.357917640631705</v>
      </c>
      <c r="AZ197">
        <f>VLOOKUP(B197,[1]Sheet1!$A:$B,2,FALSE)</f>
        <v>10000</v>
      </c>
      <c r="BA197">
        <v>0.22118673068078001</v>
      </c>
      <c r="BB197" s="2">
        <v>485000000</v>
      </c>
      <c r="BC197">
        <v>624</v>
      </c>
      <c r="BD197">
        <v>2443</v>
      </c>
      <c r="BE197">
        <v>122</v>
      </c>
      <c r="BF197">
        <f>VLOOKUP(B197,[2]Sheet2!$A:$B,2,FALSE)</f>
        <v>1600</v>
      </c>
      <c r="BG197">
        <v>74</v>
      </c>
      <c r="BH197">
        <v>53</v>
      </c>
      <c r="BI197">
        <v>40</v>
      </c>
      <c r="BJ197">
        <v>18</v>
      </c>
      <c r="BK197">
        <v>4.5</v>
      </c>
      <c r="BL197">
        <v>4.5540540540540499</v>
      </c>
      <c r="BM197">
        <v>4.5471698113207504</v>
      </c>
      <c r="BN197">
        <v>4.45</v>
      </c>
      <c r="BO197">
        <v>4.6388888888888902</v>
      </c>
      <c r="BP197">
        <v>4.8285382737179097</v>
      </c>
      <c r="BQ197" s="2">
        <v>12000000000</v>
      </c>
      <c r="BR197">
        <v>0</v>
      </c>
      <c r="BS197">
        <v>0</v>
      </c>
      <c r="BT197">
        <v>0</v>
      </c>
      <c r="BU197">
        <v>2</v>
      </c>
      <c r="BV197">
        <v>0.300023869</v>
      </c>
      <c r="BW197">
        <v>3378</v>
      </c>
      <c r="BX197">
        <v>0.32374242843143802</v>
      </c>
    </row>
    <row r="198" spans="1:76" x14ac:dyDescent="0.3">
      <c r="A198">
        <v>197</v>
      </c>
      <c r="B198" t="s">
        <v>432</v>
      </c>
      <c r="C198" t="str">
        <f>VLOOKUP(B198,[3]Sheet1!$A:$B,2,FALSE)</f>
        <v>아파트</v>
      </c>
      <c r="D198">
        <v>37.879350000000002</v>
      </c>
      <c r="E198">
        <v>127.75062</v>
      </c>
      <c r="F198" s="3">
        <v>42668</v>
      </c>
      <c r="G198" s="1">
        <v>69873</v>
      </c>
      <c r="H198" s="1">
        <v>68169</v>
      </c>
      <c r="I198" s="1">
        <v>70772</v>
      </c>
      <c r="J198" s="1">
        <v>70757</v>
      </c>
      <c r="K198" s="1">
        <v>73520</v>
      </c>
      <c r="L198" s="1">
        <v>70092</v>
      </c>
      <c r="M198" s="1">
        <v>62447</v>
      </c>
      <c r="N198" s="1">
        <v>4701</v>
      </c>
      <c r="O198" s="1">
        <v>2369</v>
      </c>
      <c r="P198" s="1">
        <v>6722</v>
      </c>
      <c r="Q198" s="1">
        <v>9432</v>
      </c>
      <c r="R198" s="1">
        <v>11432</v>
      </c>
      <c r="S198" s="1">
        <v>12954</v>
      </c>
      <c r="T198" s="1">
        <v>13658</v>
      </c>
      <c r="U198" s="1">
        <v>8043</v>
      </c>
      <c r="V198" s="1">
        <v>2324</v>
      </c>
      <c r="W198" s="1">
        <v>2051</v>
      </c>
      <c r="X198" s="1">
        <v>2537</v>
      </c>
      <c r="Y198" s="1">
        <v>2903</v>
      </c>
      <c r="Z198" s="1">
        <v>3771</v>
      </c>
      <c r="AA198" s="1">
        <v>3958</v>
      </c>
      <c r="AB198" s="1">
        <v>4229</v>
      </c>
      <c r="AC198" s="1">
        <v>4029</v>
      </c>
      <c r="AD198" s="1">
        <v>3580</v>
      </c>
      <c r="AE198" s="1">
        <v>8461</v>
      </c>
      <c r="AF198" s="1">
        <v>2319</v>
      </c>
      <c r="AG198" s="1">
        <v>1870</v>
      </c>
      <c r="AH198" s="1">
        <v>2290</v>
      </c>
      <c r="AI198" s="1">
        <v>2520</v>
      </c>
      <c r="AJ198" s="1">
        <v>3026</v>
      </c>
      <c r="AK198" s="1">
        <v>3393</v>
      </c>
      <c r="AL198" s="1">
        <v>3268</v>
      </c>
      <c r="AM198" s="1">
        <v>3008</v>
      </c>
      <c r="AN198" s="1">
        <v>2803</v>
      </c>
      <c r="AO198" s="1">
        <v>6953</v>
      </c>
      <c r="AP198" t="s">
        <v>433</v>
      </c>
      <c r="AQ198">
        <v>1.27763178673005</v>
      </c>
      <c r="AR198">
        <v>23770</v>
      </c>
      <c r="AS198">
        <v>1.5</v>
      </c>
      <c r="AT198">
        <v>0</v>
      </c>
      <c r="AU198">
        <v>1.5</v>
      </c>
      <c r="AV198">
        <v>3</v>
      </c>
      <c r="AW198">
        <v>2</v>
      </c>
      <c r="AX198">
        <v>1</v>
      </c>
      <c r="AY198">
        <v>0.20987311516239399</v>
      </c>
      <c r="AZ198">
        <f>VLOOKUP(B198,[1]Sheet1!$A:$B,2,FALSE)</f>
        <v>1200</v>
      </c>
      <c r="BA198">
        <v>0.25945566090522199</v>
      </c>
      <c r="BB198" s="2">
        <v>360000000</v>
      </c>
      <c r="BC198">
        <v>1792</v>
      </c>
      <c r="BD198">
        <v>4422</v>
      </c>
      <c r="BE198">
        <v>328</v>
      </c>
      <c r="BF198">
        <f>VLOOKUP(B198,[2]Sheet2!$A:$B,2,FALSE)</f>
        <v>55</v>
      </c>
      <c r="BG198">
        <v>140</v>
      </c>
      <c r="BH198">
        <v>75</v>
      </c>
      <c r="BI198">
        <v>53</v>
      </c>
      <c r="BJ198">
        <v>24</v>
      </c>
      <c r="BK198">
        <v>4.4545454545454497</v>
      </c>
      <c r="BL198">
        <v>4.4714285714285698</v>
      </c>
      <c r="BM198">
        <v>4.43333333333333</v>
      </c>
      <c r="BN198">
        <v>4.47169811320755</v>
      </c>
      <c r="BO198">
        <v>4.2708333333333304</v>
      </c>
      <c r="BP198">
        <v>1.8424151655197301</v>
      </c>
      <c r="BQ198">
        <v>13707635000</v>
      </c>
      <c r="BR198">
        <v>0</v>
      </c>
      <c r="BS198">
        <v>1</v>
      </c>
      <c r="BT198">
        <v>2</v>
      </c>
      <c r="BU198">
        <v>2</v>
      </c>
      <c r="BV198">
        <v>0.33547628699999998</v>
      </c>
      <c r="BW198">
        <v>8960</v>
      </c>
      <c r="BX198">
        <v>0.43687660950152901</v>
      </c>
    </row>
    <row r="199" spans="1:76" x14ac:dyDescent="0.3">
      <c r="A199">
        <v>198</v>
      </c>
      <c r="B199" t="s">
        <v>434</v>
      </c>
      <c r="C199" t="str">
        <f>VLOOKUP(B199,[3]Sheet1!$A:$B,2,FALSE)</f>
        <v>IC근처</v>
      </c>
      <c r="D199">
        <v>35.261519999999997</v>
      </c>
      <c r="E199">
        <v>128.52302</v>
      </c>
      <c r="F199" s="3">
        <v>42915</v>
      </c>
      <c r="G199">
        <v>52656</v>
      </c>
      <c r="H199">
        <v>51348</v>
      </c>
      <c r="I199">
        <v>52639</v>
      </c>
      <c r="J199">
        <v>52104</v>
      </c>
      <c r="K199">
        <v>54798</v>
      </c>
      <c r="L199">
        <v>55201</v>
      </c>
      <c r="M199">
        <v>47688</v>
      </c>
      <c r="N199">
        <v>2783</v>
      </c>
      <c r="O199">
        <v>1874</v>
      </c>
      <c r="P199">
        <v>4341</v>
      </c>
      <c r="Q199">
        <v>6798</v>
      </c>
      <c r="R199">
        <v>8620</v>
      </c>
      <c r="S199">
        <v>10611</v>
      </c>
      <c r="T199">
        <v>11150</v>
      </c>
      <c r="U199">
        <v>6189</v>
      </c>
      <c r="V199">
        <v>2759</v>
      </c>
      <c r="W199">
        <v>1631</v>
      </c>
      <c r="X199">
        <v>1766</v>
      </c>
      <c r="Y199">
        <v>1734</v>
      </c>
      <c r="Z199">
        <v>2408</v>
      </c>
      <c r="AA199">
        <v>2915</v>
      </c>
      <c r="AB199">
        <v>3368</v>
      </c>
      <c r="AC199">
        <v>3742</v>
      </c>
      <c r="AD199">
        <v>3208</v>
      </c>
      <c r="AE199">
        <v>4558</v>
      </c>
      <c r="AF199">
        <v>2325</v>
      </c>
      <c r="AG199">
        <v>1784</v>
      </c>
      <c r="AH199">
        <v>1221</v>
      </c>
      <c r="AI199">
        <v>1340</v>
      </c>
      <c r="AJ199">
        <v>2268</v>
      </c>
      <c r="AK199">
        <v>2911</v>
      </c>
      <c r="AL199">
        <v>3205</v>
      </c>
      <c r="AM199">
        <v>3108</v>
      </c>
      <c r="AN199">
        <v>2508</v>
      </c>
      <c r="AO199">
        <v>3591</v>
      </c>
      <c r="AP199" t="s">
        <v>435</v>
      </c>
      <c r="AQ199">
        <v>3.4227774677527401</v>
      </c>
      <c r="AR199">
        <v>1399</v>
      </c>
      <c r="AS199">
        <v>0.5</v>
      </c>
      <c r="AT199">
        <v>0</v>
      </c>
      <c r="AU199">
        <v>0</v>
      </c>
      <c r="AV199">
        <v>1.5</v>
      </c>
      <c r="AW199">
        <v>1</v>
      </c>
      <c r="AX199">
        <v>0</v>
      </c>
      <c r="AY199">
        <v>1.8229663568784</v>
      </c>
      <c r="AZ199">
        <f>VLOOKUP(B199,[1]Sheet1!$A:$B,2,FALSE)</f>
        <v>10000</v>
      </c>
      <c r="BA199">
        <v>0.48960200892551298</v>
      </c>
      <c r="BB199" s="2">
        <v>275000000</v>
      </c>
      <c r="BC199">
        <v>2040</v>
      </c>
      <c r="BD199">
        <v>6826</v>
      </c>
      <c r="BE199">
        <v>2400</v>
      </c>
      <c r="BF199">
        <f>VLOOKUP(B199,[2]Sheet2!$A:$B,2,FALSE)</f>
        <v>1300</v>
      </c>
      <c r="BG199">
        <v>103</v>
      </c>
      <c r="BH199">
        <v>62</v>
      </c>
      <c r="BI199">
        <v>40</v>
      </c>
      <c r="BJ199">
        <v>24</v>
      </c>
      <c r="BK199">
        <v>4.6961538461538499</v>
      </c>
      <c r="BL199">
        <v>4.6747572815533998</v>
      </c>
      <c r="BM199">
        <v>4.6370967741935498</v>
      </c>
      <c r="BN199">
        <v>4.6749999999999998</v>
      </c>
      <c r="BO199">
        <v>4.6666666666666696</v>
      </c>
      <c r="BP199">
        <v>1.61573335233875</v>
      </c>
      <c r="BQ199">
        <v>10231563000</v>
      </c>
      <c r="BR199">
        <v>0</v>
      </c>
      <c r="BS199">
        <v>1</v>
      </c>
      <c r="BT199">
        <v>2</v>
      </c>
      <c r="BU199">
        <v>2</v>
      </c>
      <c r="BV199">
        <v>0.15280468</v>
      </c>
      <c r="BW199">
        <v>25754</v>
      </c>
      <c r="BX199">
        <v>0.28838844486112802</v>
      </c>
    </row>
    <row r="200" spans="1:76" x14ac:dyDescent="0.3">
      <c r="A200">
        <v>199</v>
      </c>
      <c r="B200" t="s">
        <v>436</v>
      </c>
      <c r="C200" t="str">
        <f>VLOOKUP(B200,[3]Sheet1!$A:$B,2,FALSE)</f>
        <v>IC근처</v>
      </c>
      <c r="D200">
        <v>37.25967</v>
      </c>
      <c r="E200">
        <v>127.14248000000001</v>
      </c>
      <c r="F200" s="3">
        <v>43584</v>
      </c>
      <c r="G200" s="1">
        <v>24846</v>
      </c>
      <c r="H200" s="1">
        <v>24391</v>
      </c>
      <c r="I200" s="1">
        <v>25346</v>
      </c>
      <c r="J200" s="1">
        <v>25366</v>
      </c>
      <c r="K200" s="1">
        <v>24979</v>
      </c>
      <c r="L200" s="1">
        <v>26397</v>
      </c>
      <c r="M200" s="1">
        <v>23747</v>
      </c>
      <c r="N200" s="1">
        <v>1111</v>
      </c>
      <c r="O200">
        <v>709</v>
      </c>
      <c r="P200" s="1">
        <v>2637</v>
      </c>
      <c r="Q200" s="1">
        <v>3608</v>
      </c>
      <c r="R200" s="1">
        <v>4186</v>
      </c>
      <c r="S200" s="1">
        <v>4638</v>
      </c>
      <c r="T200" s="1">
        <v>4888</v>
      </c>
      <c r="U200" s="1">
        <v>3238</v>
      </c>
      <c r="V200">
        <v>882</v>
      </c>
      <c r="W200">
        <v>626</v>
      </c>
      <c r="X200">
        <v>757</v>
      </c>
      <c r="Y200">
        <v>845</v>
      </c>
      <c r="Z200" s="1">
        <v>1253</v>
      </c>
      <c r="AA200" s="1">
        <v>1592</v>
      </c>
      <c r="AB200" s="1">
        <v>1789</v>
      </c>
      <c r="AC200" s="1">
        <v>1665</v>
      </c>
      <c r="AD200" s="1">
        <v>1545</v>
      </c>
      <c r="AE200" s="1">
        <v>2777</v>
      </c>
      <c r="AF200">
        <v>865</v>
      </c>
      <c r="AG200">
        <v>722</v>
      </c>
      <c r="AH200">
        <v>740</v>
      </c>
      <c r="AI200">
        <v>646</v>
      </c>
      <c r="AJ200" s="1">
        <v>1079</v>
      </c>
      <c r="AK200" s="1">
        <v>1173</v>
      </c>
      <c r="AL200" s="1">
        <v>1500</v>
      </c>
      <c r="AM200" s="1">
        <v>1276</v>
      </c>
      <c r="AN200" s="1">
        <v>1000</v>
      </c>
      <c r="AO200" s="1">
        <v>2258</v>
      </c>
      <c r="AP200" t="s">
        <v>311</v>
      </c>
      <c r="AQ200">
        <v>1.9452504525593901</v>
      </c>
      <c r="AR200">
        <v>93313</v>
      </c>
      <c r="AS200">
        <v>1.8333333333333299</v>
      </c>
      <c r="AT200">
        <v>1.5</v>
      </c>
      <c r="AU200">
        <v>2</v>
      </c>
      <c r="AV200">
        <v>2</v>
      </c>
      <c r="AW200">
        <v>1.6666666666666701</v>
      </c>
      <c r="AX200">
        <v>2</v>
      </c>
      <c r="AY200">
        <v>1.55608232284058</v>
      </c>
      <c r="AZ200">
        <f>VLOOKUP(B200,[1]Sheet1!$A:$B,2,FALSE)</f>
        <v>3800</v>
      </c>
      <c r="BA200">
        <v>1.1600884116310699</v>
      </c>
      <c r="BB200" s="2">
        <v>430000000</v>
      </c>
      <c r="BC200">
        <v>966</v>
      </c>
      <c r="BD200">
        <v>5273</v>
      </c>
      <c r="BE200">
        <v>166</v>
      </c>
      <c r="BF200">
        <f>VLOOKUP(B200,[2]Sheet2!$A:$B,2,FALSE)</f>
        <v>1100</v>
      </c>
      <c r="BG200">
        <v>94</v>
      </c>
      <c r="BH200">
        <v>43</v>
      </c>
      <c r="BI200">
        <v>31</v>
      </c>
      <c r="BJ200">
        <v>19</v>
      </c>
      <c r="BK200">
        <v>4.66521739130435</v>
      </c>
      <c r="BL200">
        <v>4.6436170212765902</v>
      </c>
      <c r="BM200">
        <v>4.5232558139534902</v>
      </c>
      <c r="BN200">
        <v>4.5645161290322598</v>
      </c>
      <c r="BO200">
        <v>4.5263157894736796</v>
      </c>
      <c r="BP200">
        <v>3.5548624319208799</v>
      </c>
      <c r="BQ200">
        <v>11889802000</v>
      </c>
      <c r="BR200">
        <v>0</v>
      </c>
      <c r="BS200">
        <v>0</v>
      </c>
      <c r="BT200">
        <v>0</v>
      </c>
      <c r="BU200">
        <v>9</v>
      </c>
      <c r="BV200">
        <v>0.21298858800000001</v>
      </c>
      <c r="BW200">
        <v>4947</v>
      </c>
      <c r="BX200">
        <v>0.23651769896038799</v>
      </c>
    </row>
    <row r="201" spans="1:76" x14ac:dyDescent="0.3">
      <c r="A201">
        <v>200</v>
      </c>
      <c r="B201" t="s">
        <v>437</v>
      </c>
      <c r="C201" t="str">
        <f>VLOOKUP(B201,[3]Sheet1!$A:$B,2,FALSE)</f>
        <v>사업체</v>
      </c>
      <c r="D201">
        <v>36.635860000000001</v>
      </c>
      <c r="E201">
        <v>127.48117999999999</v>
      </c>
      <c r="F201" s="3">
        <v>43451</v>
      </c>
      <c r="G201" s="1">
        <v>45906</v>
      </c>
      <c r="H201" s="1">
        <v>42949</v>
      </c>
      <c r="I201" s="1">
        <v>46548</v>
      </c>
      <c r="J201" s="1">
        <v>45988</v>
      </c>
      <c r="K201" s="1">
        <v>46363</v>
      </c>
      <c r="L201" s="1">
        <v>43204</v>
      </c>
      <c r="M201" s="1">
        <v>34959</v>
      </c>
      <c r="N201" s="1">
        <v>1910</v>
      </c>
      <c r="O201" s="1">
        <v>1421</v>
      </c>
      <c r="P201" s="1">
        <v>5097</v>
      </c>
      <c r="Q201" s="1">
        <v>7044</v>
      </c>
      <c r="R201" s="1">
        <v>7792</v>
      </c>
      <c r="S201" s="1">
        <v>8512</v>
      </c>
      <c r="T201" s="1">
        <v>7921</v>
      </c>
      <c r="U201" s="1">
        <v>3794</v>
      </c>
      <c r="V201" s="1">
        <v>1058</v>
      </c>
      <c r="W201" s="1">
        <v>1268</v>
      </c>
      <c r="X201" s="1">
        <v>1818</v>
      </c>
      <c r="Y201" s="1">
        <v>1676</v>
      </c>
      <c r="Z201" s="1">
        <v>2146</v>
      </c>
      <c r="AA201" s="1">
        <v>2153</v>
      </c>
      <c r="AB201" s="1">
        <v>2623</v>
      </c>
      <c r="AC201" s="1">
        <v>2924</v>
      </c>
      <c r="AD201" s="1">
        <v>3055</v>
      </c>
      <c r="AE201" s="1">
        <v>6472</v>
      </c>
      <c r="AF201" s="1">
        <v>1013</v>
      </c>
      <c r="AG201" s="1">
        <v>1255</v>
      </c>
      <c r="AH201" s="1">
        <v>1486</v>
      </c>
      <c r="AI201" s="1">
        <v>1269</v>
      </c>
      <c r="AJ201" s="1">
        <v>1480</v>
      </c>
      <c r="AK201" s="1">
        <v>1566</v>
      </c>
      <c r="AL201" s="1">
        <v>2019</v>
      </c>
      <c r="AM201" s="1">
        <v>2147</v>
      </c>
      <c r="AN201" s="1">
        <v>2026</v>
      </c>
      <c r="AO201" s="1">
        <v>4044</v>
      </c>
      <c r="AP201" t="s">
        <v>438</v>
      </c>
      <c r="AQ201">
        <v>0.75936685601852305</v>
      </c>
      <c r="AR201">
        <v>29945</v>
      </c>
      <c r="AS201">
        <v>1.8333333333333299</v>
      </c>
      <c r="AT201">
        <v>1</v>
      </c>
      <c r="AU201">
        <v>2</v>
      </c>
      <c r="AV201">
        <v>2.5</v>
      </c>
      <c r="AW201">
        <v>1.3333333333333299</v>
      </c>
      <c r="AX201">
        <v>2.3333333333333299</v>
      </c>
      <c r="AY201">
        <v>2.3961007174105</v>
      </c>
      <c r="AZ201">
        <f>VLOOKUP(B201,[1]Sheet1!$A:$B,2,FALSE)</f>
        <v>601</v>
      </c>
      <c r="BA201">
        <v>0.52719338231066204</v>
      </c>
      <c r="BB201" s="2">
        <v>400000000</v>
      </c>
      <c r="BC201">
        <v>576</v>
      </c>
      <c r="BD201">
        <v>4027</v>
      </c>
      <c r="BE201">
        <v>306</v>
      </c>
      <c r="BF201">
        <f>VLOOKUP(B201,[2]Sheet2!$A:$B,2,FALSE)</f>
        <v>1600</v>
      </c>
      <c r="BG201">
        <v>131</v>
      </c>
      <c r="BH201">
        <v>87</v>
      </c>
      <c r="BI201">
        <v>56</v>
      </c>
      <c r="BJ201">
        <v>37</v>
      </c>
      <c r="BK201">
        <v>4.6610738255033501</v>
      </c>
      <c r="BL201">
        <v>4.6908396946564901</v>
      </c>
      <c r="BM201">
        <v>4.6781609195402298</v>
      </c>
      <c r="BN201">
        <v>4.6785714285714297</v>
      </c>
      <c r="BO201">
        <v>4.6891891891891904</v>
      </c>
      <c r="BP201">
        <v>3.2784729108520101</v>
      </c>
      <c r="BQ201">
        <v>34245690000</v>
      </c>
      <c r="BR201">
        <v>0</v>
      </c>
      <c r="BS201">
        <v>0</v>
      </c>
      <c r="BT201">
        <v>0</v>
      </c>
      <c r="BU201">
        <v>5</v>
      </c>
      <c r="BV201">
        <v>0.48915825400000001</v>
      </c>
      <c r="BW201">
        <v>1512</v>
      </c>
      <c r="BX201">
        <v>0.56640204057960097</v>
      </c>
    </row>
    <row r="202" spans="1:76" x14ac:dyDescent="0.3">
      <c r="A202">
        <v>201</v>
      </c>
      <c r="B202" t="s">
        <v>439</v>
      </c>
      <c r="C202" t="str">
        <f>VLOOKUP(B202,[3]Sheet1!$A:$B,2,FALSE)</f>
        <v>IC근처</v>
      </c>
      <c r="D202">
        <v>36.891170000000002</v>
      </c>
      <c r="E202">
        <v>126.63905</v>
      </c>
      <c r="F202" s="3">
        <v>43654</v>
      </c>
      <c r="G202" s="1">
        <v>4340</v>
      </c>
      <c r="H202" s="1">
        <v>4025</v>
      </c>
      <c r="I202" s="1">
        <v>4161</v>
      </c>
      <c r="J202" s="1">
        <v>4128</v>
      </c>
      <c r="K202" s="1">
        <v>4525</v>
      </c>
      <c r="L202" s="1">
        <v>4119</v>
      </c>
      <c r="M202" s="1">
        <v>4010</v>
      </c>
      <c r="N202">
        <v>118</v>
      </c>
      <c r="O202">
        <v>91</v>
      </c>
      <c r="P202">
        <v>413</v>
      </c>
      <c r="Q202">
        <v>633</v>
      </c>
      <c r="R202">
        <v>836</v>
      </c>
      <c r="S202">
        <v>951</v>
      </c>
      <c r="T202">
        <v>780</v>
      </c>
      <c r="U202">
        <v>369</v>
      </c>
      <c r="V202">
        <v>112</v>
      </c>
      <c r="W202">
        <v>82</v>
      </c>
      <c r="X202">
        <v>172</v>
      </c>
      <c r="Y202">
        <v>260</v>
      </c>
      <c r="Z202">
        <v>332</v>
      </c>
      <c r="AA202">
        <v>325</v>
      </c>
      <c r="AB202">
        <v>325</v>
      </c>
      <c r="AC202">
        <v>313</v>
      </c>
      <c r="AD202">
        <v>251</v>
      </c>
      <c r="AE202">
        <v>432</v>
      </c>
      <c r="AF202">
        <v>106</v>
      </c>
      <c r="AG202">
        <v>73</v>
      </c>
      <c r="AH202">
        <v>112</v>
      </c>
      <c r="AI202">
        <v>151</v>
      </c>
      <c r="AJ202">
        <v>219</v>
      </c>
      <c r="AK202">
        <v>205</v>
      </c>
      <c r="AL202">
        <v>161</v>
      </c>
      <c r="AM202">
        <v>175</v>
      </c>
      <c r="AN202">
        <v>143</v>
      </c>
      <c r="AO202">
        <v>258</v>
      </c>
      <c r="AP202" t="s">
        <v>440</v>
      </c>
      <c r="AQ202">
        <v>4.6091457939985903</v>
      </c>
      <c r="AR202">
        <v>2332</v>
      </c>
      <c r="AS202">
        <v>1.8333333333333299</v>
      </c>
      <c r="AT202">
        <v>1</v>
      </c>
      <c r="AU202">
        <v>2.5</v>
      </c>
      <c r="AV202">
        <v>2</v>
      </c>
      <c r="AW202">
        <v>2</v>
      </c>
      <c r="AX202">
        <v>1.6666666666666701</v>
      </c>
      <c r="AY202">
        <v>5.0331087261957004</v>
      </c>
      <c r="AZ202">
        <f>VLOOKUP(B202,[1]Sheet1!$A:$B,2,FALSE)</f>
        <v>10000</v>
      </c>
      <c r="BA202">
        <v>0.23556903727248801</v>
      </c>
      <c r="BB202" s="2">
        <v>145000000</v>
      </c>
      <c r="BC202">
        <v>575</v>
      </c>
      <c r="BD202">
        <v>8622</v>
      </c>
      <c r="BE202">
        <v>163</v>
      </c>
      <c r="BF202">
        <f>VLOOKUP(B202,[2]Sheet2!$A:$B,2,FALSE)</f>
        <v>964</v>
      </c>
      <c r="BG202">
        <v>96</v>
      </c>
      <c r="BH202">
        <v>50</v>
      </c>
      <c r="BI202">
        <v>43</v>
      </c>
      <c r="BJ202">
        <v>23</v>
      </c>
      <c r="BK202">
        <v>4.5862068965517198</v>
      </c>
      <c r="BL202">
        <v>4.6666666666666696</v>
      </c>
      <c r="BM202">
        <v>4.66</v>
      </c>
      <c r="BN202">
        <v>4.6395348837209296</v>
      </c>
      <c r="BO202">
        <v>4.4565217391304301</v>
      </c>
      <c r="BP202">
        <v>0.496205316404569</v>
      </c>
      <c r="BQ202">
        <v>15391204500</v>
      </c>
      <c r="BR202">
        <v>2</v>
      </c>
      <c r="BS202">
        <v>2</v>
      </c>
      <c r="BT202">
        <v>2</v>
      </c>
      <c r="BU202">
        <v>3</v>
      </c>
      <c r="BV202">
        <v>0.22423126700000001</v>
      </c>
      <c r="BW202">
        <v>1501</v>
      </c>
      <c r="BX202">
        <v>0.272495940143691</v>
      </c>
    </row>
    <row r="203" spans="1:76" x14ac:dyDescent="0.3">
      <c r="A203">
        <v>202</v>
      </c>
      <c r="B203" t="s">
        <v>441</v>
      </c>
      <c r="C203" t="str">
        <f>VLOOKUP(B203,[3]Sheet1!$A:$B,2,FALSE)</f>
        <v>IC근처</v>
      </c>
      <c r="D203">
        <v>37.476509999999998</v>
      </c>
      <c r="E203">
        <v>126.71021</v>
      </c>
      <c r="F203" s="3">
        <v>43773</v>
      </c>
      <c r="G203" s="1">
        <v>142588</v>
      </c>
      <c r="H203" s="1">
        <v>134170</v>
      </c>
      <c r="I203" s="1">
        <v>145358</v>
      </c>
      <c r="J203" s="1">
        <v>143383</v>
      </c>
      <c r="K203" s="1">
        <v>143741</v>
      </c>
      <c r="L203" s="1">
        <v>127881</v>
      </c>
      <c r="M203" s="1">
        <v>104649</v>
      </c>
      <c r="N203" s="1">
        <v>5407</v>
      </c>
      <c r="O203" s="1">
        <v>3922</v>
      </c>
      <c r="P203" s="1">
        <v>17153</v>
      </c>
      <c r="Q203" s="1">
        <v>19635</v>
      </c>
      <c r="R203" s="1">
        <v>21645</v>
      </c>
      <c r="S203" s="1">
        <v>25423</v>
      </c>
      <c r="T203" s="1">
        <v>25936</v>
      </c>
      <c r="U203" s="1">
        <v>14537</v>
      </c>
      <c r="V203" s="1">
        <v>2982</v>
      </c>
      <c r="W203" s="1">
        <v>3037</v>
      </c>
      <c r="X203" s="1">
        <v>5474</v>
      </c>
      <c r="Y203" s="1">
        <v>5982</v>
      </c>
      <c r="Z203" s="1">
        <v>7424</v>
      </c>
      <c r="AA203" s="1">
        <v>7619</v>
      </c>
      <c r="AB203" s="1">
        <v>8292</v>
      </c>
      <c r="AC203" s="1">
        <v>8397</v>
      </c>
      <c r="AD203" s="1">
        <v>8625</v>
      </c>
      <c r="AE203" s="1">
        <v>19300</v>
      </c>
      <c r="AF203" s="1">
        <v>3014</v>
      </c>
      <c r="AG203" s="1">
        <v>3604</v>
      </c>
      <c r="AH203" s="1">
        <v>4922</v>
      </c>
      <c r="AI203" s="1">
        <v>4346</v>
      </c>
      <c r="AJ203" s="1">
        <v>5142</v>
      </c>
      <c r="AK203" s="1">
        <v>5332</v>
      </c>
      <c r="AL203" s="1">
        <v>5641</v>
      </c>
      <c r="AM203" s="1">
        <v>5913</v>
      </c>
      <c r="AN203" s="1">
        <v>5906</v>
      </c>
      <c r="AO203" s="1">
        <v>12673</v>
      </c>
      <c r="AP203" t="s">
        <v>341</v>
      </c>
      <c r="AQ203">
        <v>0.56831927734534904</v>
      </c>
      <c r="AR203">
        <v>40064</v>
      </c>
      <c r="AS203">
        <v>1.6666666666666701</v>
      </c>
      <c r="AT203">
        <v>1.5</v>
      </c>
      <c r="AU203">
        <v>1.5</v>
      </c>
      <c r="AV203">
        <v>2</v>
      </c>
      <c r="AW203">
        <v>1.6666666666666701</v>
      </c>
      <c r="AX203">
        <v>1.6666666666666701</v>
      </c>
      <c r="AY203">
        <v>1.87466810926294</v>
      </c>
      <c r="AZ203">
        <f>VLOOKUP(B203,[1]Sheet1!$A:$B,2,FALSE)</f>
        <v>2200</v>
      </c>
      <c r="BA203">
        <v>0.77962194296673004</v>
      </c>
      <c r="BB203" s="2">
        <v>335000000</v>
      </c>
      <c r="BC203">
        <v>920</v>
      </c>
      <c r="BD203">
        <v>5488</v>
      </c>
      <c r="BE203">
        <v>375</v>
      </c>
      <c r="BF203">
        <f>VLOOKUP(B203,[2]Sheet2!$A:$B,2,FALSE)</f>
        <v>1700</v>
      </c>
      <c r="BG203">
        <v>128</v>
      </c>
      <c r="BH203">
        <v>79</v>
      </c>
      <c r="BI203">
        <v>58</v>
      </c>
      <c r="BJ203">
        <v>30</v>
      </c>
      <c r="BK203">
        <v>4.5035971223021596</v>
      </c>
      <c r="BL203">
        <v>4.484375</v>
      </c>
      <c r="BM203">
        <v>4.4430379746835396</v>
      </c>
      <c r="BN203">
        <v>4.3362068965517198</v>
      </c>
      <c r="BO203">
        <v>4.3499999999999996</v>
      </c>
      <c r="BP203">
        <v>2.5700648797454901</v>
      </c>
      <c r="BQ203">
        <v>12716420500</v>
      </c>
      <c r="BR203">
        <v>0</v>
      </c>
      <c r="BS203">
        <v>0</v>
      </c>
      <c r="BT203">
        <v>3</v>
      </c>
      <c r="BU203">
        <v>23</v>
      </c>
      <c r="BV203">
        <v>0.28753764300000001</v>
      </c>
      <c r="BW203">
        <v>11100</v>
      </c>
      <c r="BX203">
        <v>0.429993597919334</v>
      </c>
    </row>
    <row r="204" spans="1:76" x14ac:dyDescent="0.3">
      <c r="A204">
        <v>203</v>
      </c>
      <c r="B204" t="s">
        <v>442</v>
      </c>
      <c r="C204" t="str">
        <f>VLOOKUP(B204,[3]Sheet1!$A:$B,2,FALSE)</f>
        <v>관광</v>
      </c>
      <c r="D204">
        <v>35.161549999999998</v>
      </c>
      <c r="E204">
        <v>129.17123000000001</v>
      </c>
      <c r="F204" s="3">
        <v>41859</v>
      </c>
      <c r="G204" s="1">
        <v>95215</v>
      </c>
      <c r="H204" s="1">
        <v>96019</v>
      </c>
      <c r="I204" s="1">
        <v>95954</v>
      </c>
      <c r="J204" s="1">
        <v>94627</v>
      </c>
      <c r="K204" s="1">
        <v>100400</v>
      </c>
      <c r="L204" s="1">
        <v>104567</v>
      </c>
      <c r="M204" s="1">
        <v>100278</v>
      </c>
      <c r="N204" s="1">
        <v>8388</v>
      </c>
      <c r="O204" s="1">
        <v>6488</v>
      </c>
      <c r="P204" s="1">
        <v>9665</v>
      </c>
      <c r="Q204" s="1">
        <v>12884</v>
      </c>
      <c r="R204" s="1">
        <v>15065</v>
      </c>
      <c r="S204" s="1">
        <v>16696</v>
      </c>
      <c r="T204" s="1">
        <v>16711</v>
      </c>
      <c r="U204" s="1">
        <v>12604</v>
      </c>
      <c r="V204" s="1">
        <v>3438</v>
      </c>
      <c r="W204" s="1">
        <v>2547</v>
      </c>
      <c r="X204" s="1">
        <v>3631</v>
      </c>
      <c r="Y204" s="1">
        <v>3813</v>
      </c>
      <c r="Z204" s="1">
        <v>5119</v>
      </c>
      <c r="AA204" s="1">
        <v>5061</v>
      </c>
      <c r="AB204" s="1">
        <v>5321</v>
      </c>
      <c r="AC204" s="1">
        <v>5133</v>
      </c>
      <c r="AD204" s="1">
        <v>4377</v>
      </c>
      <c r="AE204" s="1">
        <v>10995</v>
      </c>
      <c r="AF204" s="1">
        <v>3507</v>
      </c>
      <c r="AG204" s="1">
        <v>2535</v>
      </c>
      <c r="AH204" s="1">
        <v>3129</v>
      </c>
      <c r="AI204" s="1">
        <v>3656</v>
      </c>
      <c r="AJ204" s="1">
        <v>4933</v>
      </c>
      <c r="AK204" s="1">
        <v>5701</v>
      </c>
      <c r="AL204" s="1">
        <v>5431</v>
      </c>
      <c r="AM204" s="1">
        <v>5017</v>
      </c>
      <c r="AN204" s="1">
        <v>4612</v>
      </c>
      <c r="AO204" s="1">
        <v>10559</v>
      </c>
      <c r="AP204" t="s">
        <v>443</v>
      </c>
      <c r="AQ204">
        <v>0.64921280100110801</v>
      </c>
      <c r="AR204">
        <v>78917</v>
      </c>
      <c r="AS204">
        <v>2.3333333333333299</v>
      </c>
      <c r="AT204">
        <v>3</v>
      </c>
      <c r="AU204">
        <v>1.5</v>
      </c>
      <c r="AV204">
        <v>2.5</v>
      </c>
      <c r="AW204">
        <v>2.6666666666666701</v>
      </c>
      <c r="AX204">
        <v>2</v>
      </c>
      <c r="AY204">
        <v>1.1445302351867199</v>
      </c>
      <c r="AZ204">
        <f>VLOOKUP(B204,[1]Sheet1!$A:$B,2,FALSE)</f>
        <v>735</v>
      </c>
      <c r="BA204">
        <v>0.22668640015359101</v>
      </c>
      <c r="BB204" s="2">
        <v>32900000000</v>
      </c>
      <c r="BC204">
        <v>882</v>
      </c>
      <c r="BD204">
        <v>252</v>
      </c>
      <c r="BE204">
        <v>38</v>
      </c>
      <c r="BF204">
        <f>VLOOKUP(B204,[2]Sheet2!$A:$B,2,FALSE)</f>
        <v>509</v>
      </c>
      <c r="BG204">
        <v>76</v>
      </c>
      <c r="BH204">
        <v>55</v>
      </c>
      <c r="BI204">
        <v>43</v>
      </c>
      <c r="BJ204">
        <v>20</v>
      </c>
      <c r="BK204">
        <v>4.625</v>
      </c>
      <c r="BL204">
        <v>4.7236842105263204</v>
      </c>
      <c r="BM204">
        <v>4.6909090909090896</v>
      </c>
      <c r="BN204">
        <v>4.6627906976744198</v>
      </c>
      <c r="BO204">
        <v>4.7249999999999996</v>
      </c>
      <c r="BP204">
        <v>1.16066698946883</v>
      </c>
      <c r="BQ204">
        <v>109668508400</v>
      </c>
      <c r="BR204">
        <v>0</v>
      </c>
      <c r="BS204">
        <v>1</v>
      </c>
      <c r="BT204">
        <v>1</v>
      </c>
      <c r="BU204">
        <v>2</v>
      </c>
      <c r="BV204">
        <v>0.25610153800000002</v>
      </c>
      <c r="BW204">
        <v>13585</v>
      </c>
      <c r="BX204">
        <v>0.31022880959940302</v>
      </c>
    </row>
    <row r="205" spans="1:76" x14ac:dyDescent="0.3">
      <c r="A205">
        <v>204</v>
      </c>
      <c r="B205" t="s">
        <v>444</v>
      </c>
      <c r="C205" t="str">
        <f>VLOOKUP(B205,[3]Sheet1!$A:$B,2,FALSE)</f>
        <v>사업체</v>
      </c>
      <c r="D205">
        <v>36.015450000000001</v>
      </c>
      <c r="E205">
        <v>129.35305</v>
      </c>
      <c r="F205" s="3">
        <v>43233</v>
      </c>
      <c r="G205" s="1">
        <v>95397</v>
      </c>
      <c r="H205" s="1">
        <v>91749</v>
      </c>
      <c r="I205" s="1">
        <v>92841</v>
      </c>
      <c r="J205" s="1">
        <v>96881</v>
      </c>
      <c r="K205" s="1">
        <v>92561</v>
      </c>
      <c r="L205" s="1">
        <v>86441</v>
      </c>
      <c r="M205" s="1">
        <v>73123</v>
      </c>
      <c r="N205" s="1">
        <v>5003</v>
      </c>
      <c r="O205" s="1">
        <v>3359</v>
      </c>
      <c r="P205" s="1">
        <v>9241</v>
      </c>
      <c r="Q205" s="1">
        <v>13169</v>
      </c>
      <c r="R205" s="1">
        <v>15289</v>
      </c>
      <c r="S205" s="1">
        <v>17368</v>
      </c>
      <c r="T205" s="1">
        <v>16321</v>
      </c>
      <c r="U205" s="1">
        <v>9543</v>
      </c>
      <c r="V205" s="1">
        <v>2017</v>
      </c>
      <c r="W205" s="1">
        <v>3052</v>
      </c>
      <c r="X205" s="1">
        <v>4592</v>
      </c>
      <c r="Y205" s="1">
        <v>3978</v>
      </c>
      <c r="Z205" s="1">
        <v>4721</v>
      </c>
      <c r="AA205" s="1">
        <v>4533</v>
      </c>
      <c r="AB205" s="1">
        <v>5624</v>
      </c>
      <c r="AC205" s="1">
        <v>6046</v>
      </c>
      <c r="AD205" s="1">
        <v>5847</v>
      </c>
      <c r="AE205" s="1">
        <v>12223</v>
      </c>
      <c r="AF205" s="1">
        <v>1855</v>
      </c>
      <c r="AG205" s="1">
        <v>2038</v>
      </c>
      <c r="AH205" s="1">
        <v>2484</v>
      </c>
      <c r="AI205" s="1">
        <v>2511</v>
      </c>
      <c r="AJ205" s="1">
        <v>3387</v>
      </c>
      <c r="AK205" s="1">
        <v>3294</v>
      </c>
      <c r="AL205" s="1">
        <v>3751</v>
      </c>
      <c r="AM205" s="1">
        <v>4217</v>
      </c>
      <c r="AN205" s="1">
        <v>4221</v>
      </c>
      <c r="AO205" s="1">
        <v>8833</v>
      </c>
      <c r="AP205" t="s">
        <v>445</v>
      </c>
      <c r="AQ205">
        <v>2.36040630257332</v>
      </c>
      <c r="AR205">
        <v>20222</v>
      </c>
      <c r="AS205">
        <v>1.3333333333333299</v>
      </c>
      <c r="AT205">
        <v>1.5</v>
      </c>
      <c r="AU205">
        <v>1.5</v>
      </c>
      <c r="AV205">
        <v>1</v>
      </c>
      <c r="AW205">
        <v>1.6666666666666701</v>
      </c>
      <c r="AX205">
        <v>1</v>
      </c>
      <c r="AY205">
        <v>0.55347829886395605</v>
      </c>
      <c r="AZ205">
        <f>VLOOKUP(B205,[1]Sheet1!$A:$B,2,FALSE)</f>
        <v>523</v>
      </c>
      <c r="BA205">
        <v>0.10251337985638299</v>
      </c>
      <c r="BB205">
        <v>675804568.52791905</v>
      </c>
      <c r="BC205">
        <v>868.47208121827396</v>
      </c>
      <c r="BD205">
        <v>5494.4974619289296</v>
      </c>
      <c r="BE205">
        <v>888</v>
      </c>
      <c r="BF205">
        <f>VLOOKUP(B205,[2]Sheet2!$A:$B,2,FALSE)</f>
        <v>850</v>
      </c>
      <c r="BG205">
        <v>91</v>
      </c>
      <c r="BH205">
        <v>64</v>
      </c>
      <c r="BI205">
        <v>47</v>
      </c>
      <c r="BJ205">
        <v>24</v>
      </c>
      <c r="BK205">
        <v>4.6641791044776104</v>
      </c>
      <c r="BL205">
        <v>4.6648351648351696</v>
      </c>
      <c r="BM205">
        <v>4.6953125</v>
      </c>
      <c r="BN205">
        <v>4.6702127659574497</v>
      </c>
      <c r="BO205">
        <v>4.75</v>
      </c>
      <c r="BP205">
        <v>2.46602201882936</v>
      </c>
      <c r="BQ205" s="2">
        <v>21000000000</v>
      </c>
      <c r="BR205">
        <v>0</v>
      </c>
      <c r="BS205">
        <v>0</v>
      </c>
      <c r="BT205">
        <v>5</v>
      </c>
      <c r="BU205">
        <v>17</v>
      </c>
      <c r="BV205">
        <v>0.48784862099999998</v>
      </c>
      <c r="BW205">
        <v>818</v>
      </c>
      <c r="BX205">
        <v>0.46617384916324001</v>
      </c>
    </row>
    <row r="206" spans="1:76" x14ac:dyDescent="0.3">
      <c r="A206">
        <v>205</v>
      </c>
      <c r="B206" t="s">
        <v>446</v>
      </c>
      <c r="C206" t="str">
        <f>VLOOKUP(B206,[3]Sheet1!$A:$B,2,FALSE)</f>
        <v>IC근처</v>
      </c>
      <c r="D206">
        <v>37.848269999999999</v>
      </c>
      <c r="E206">
        <v>127.16177999999999</v>
      </c>
      <c r="F206" s="3">
        <v>42949</v>
      </c>
      <c r="G206" s="1">
        <v>10956</v>
      </c>
      <c r="H206" s="1">
        <v>10851</v>
      </c>
      <c r="I206" s="1">
        <v>11365</v>
      </c>
      <c r="J206" s="1">
        <v>11390</v>
      </c>
      <c r="K206" s="1">
        <v>10783</v>
      </c>
      <c r="L206" s="1">
        <v>9532</v>
      </c>
      <c r="M206" s="1">
        <v>8928</v>
      </c>
      <c r="N206">
        <v>636</v>
      </c>
      <c r="O206">
        <v>554</v>
      </c>
      <c r="P206" s="1">
        <v>1290</v>
      </c>
      <c r="Q206" s="1">
        <v>1646</v>
      </c>
      <c r="R206" s="1">
        <v>1879</v>
      </c>
      <c r="S206" s="1">
        <v>1822</v>
      </c>
      <c r="T206" s="1">
        <v>1567</v>
      </c>
      <c r="U206" s="1">
        <v>1074</v>
      </c>
      <c r="V206">
        <v>402</v>
      </c>
      <c r="W206">
        <v>206</v>
      </c>
      <c r="X206">
        <v>227</v>
      </c>
      <c r="Y206">
        <v>288</v>
      </c>
      <c r="Z206">
        <v>434</v>
      </c>
      <c r="AA206">
        <v>529</v>
      </c>
      <c r="AB206">
        <v>652</v>
      </c>
      <c r="AC206">
        <v>841</v>
      </c>
      <c r="AD206" s="1">
        <v>1096</v>
      </c>
      <c r="AE206" s="1">
        <v>1659</v>
      </c>
      <c r="AF206">
        <v>273</v>
      </c>
      <c r="AG206">
        <v>187</v>
      </c>
      <c r="AH206">
        <v>222</v>
      </c>
      <c r="AI206">
        <v>248</v>
      </c>
      <c r="AJ206">
        <v>300</v>
      </c>
      <c r="AK206">
        <v>361</v>
      </c>
      <c r="AL206">
        <v>508</v>
      </c>
      <c r="AM206">
        <v>492</v>
      </c>
      <c r="AN206">
        <v>495</v>
      </c>
      <c r="AO206" s="1">
        <v>1047</v>
      </c>
      <c r="AP206" t="s">
        <v>447</v>
      </c>
      <c r="AQ206">
        <v>2.8720439385548402</v>
      </c>
      <c r="AR206">
        <v>17991</v>
      </c>
      <c r="AS206">
        <v>1.8333333333333299</v>
      </c>
      <c r="AT206">
        <v>1.5</v>
      </c>
      <c r="AU206">
        <v>1.5</v>
      </c>
      <c r="AV206">
        <v>2.5</v>
      </c>
      <c r="AW206">
        <v>1.3333333333333299</v>
      </c>
      <c r="AX206">
        <v>2.3333333333333299</v>
      </c>
      <c r="AY206">
        <v>0.31568424737455603</v>
      </c>
      <c r="AZ206">
        <f>VLOOKUP(B206,[1]Sheet1!$A:$B,2,FALSE)</f>
        <v>10000</v>
      </c>
      <c r="BA206">
        <v>0.64695287834662596</v>
      </c>
      <c r="BB206" s="2">
        <v>155000000</v>
      </c>
      <c r="BC206">
        <v>398</v>
      </c>
      <c r="BD206">
        <v>7010</v>
      </c>
      <c r="BE206">
        <v>2200</v>
      </c>
      <c r="BF206">
        <f>VLOOKUP(B206,[2]Sheet2!$A:$B,2,FALSE)</f>
        <v>515</v>
      </c>
      <c r="BG206">
        <v>83</v>
      </c>
      <c r="BH206">
        <v>58</v>
      </c>
      <c r="BI206">
        <v>45</v>
      </c>
      <c r="BJ206">
        <v>24</v>
      </c>
      <c r="BK206">
        <v>4.4239130434782599</v>
      </c>
      <c r="BL206">
        <v>4.3975903614457801</v>
      </c>
      <c r="BM206">
        <v>4.3965517241379297</v>
      </c>
      <c r="BN206">
        <v>4.4000000000000004</v>
      </c>
      <c r="BO206">
        <v>4.25</v>
      </c>
      <c r="BP206">
        <v>0.67466331604474505</v>
      </c>
      <c r="BQ206" s="2">
        <v>10000000000</v>
      </c>
      <c r="BR206">
        <v>1</v>
      </c>
      <c r="BS206">
        <v>1</v>
      </c>
      <c r="BT206">
        <v>1</v>
      </c>
      <c r="BU206">
        <v>2</v>
      </c>
      <c r="BV206">
        <v>0.28499873199999998</v>
      </c>
      <c r="BW206">
        <v>462</v>
      </c>
      <c r="BX206">
        <v>0.33780288584759699</v>
      </c>
    </row>
    <row r="207" spans="1:76" x14ac:dyDescent="0.3">
      <c r="A207">
        <v>206</v>
      </c>
      <c r="B207" t="s">
        <v>448</v>
      </c>
      <c r="C207" t="str">
        <f>VLOOKUP(B207,[3]Sheet1!$A:$B,2,FALSE)</f>
        <v>사업체</v>
      </c>
      <c r="D207">
        <v>37.396430000000002</v>
      </c>
      <c r="E207">
        <v>126.96943</v>
      </c>
      <c r="F207" s="3">
        <v>43843</v>
      </c>
      <c r="G207" s="1">
        <v>87186</v>
      </c>
      <c r="H207" s="1">
        <v>85140</v>
      </c>
      <c r="I207" s="1">
        <v>90778</v>
      </c>
      <c r="J207" s="1">
        <v>90261</v>
      </c>
      <c r="K207" s="1">
        <v>88535</v>
      </c>
      <c r="L207" s="1">
        <v>79355</v>
      </c>
      <c r="M207" s="1">
        <v>74185</v>
      </c>
      <c r="N207" s="1">
        <v>4971</v>
      </c>
      <c r="O207" s="1">
        <v>3996</v>
      </c>
      <c r="P207" s="1">
        <v>10674</v>
      </c>
      <c r="Q207" s="1">
        <v>12706</v>
      </c>
      <c r="R207" s="1">
        <v>13486</v>
      </c>
      <c r="S207" s="1">
        <v>14408</v>
      </c>
      <c r="T207" s="1">
        <v>14643</v>
      </c>
      <c r="U207" s="1">
        <v>9757</v>
      </c>
      <c r="V207" s="1">
        <v>2459</v>
      </c>
      <c r="W207" s="1">
        <v>1931</v>
      </c>
      <c r="X207" s="1">
        <v>3501</v>
      </c>
      <c r="Y207" s="1">
        <v>4108</v>
      </c>
      <c r="Z207" s="1">
        <v>4584</v>
      </c>
      <c r="AA207" s="1">
        <v>4420</v>
      </c>
      <c r="AB207" s="1">
        <v>5095</v>
      </c>
      <c r="AC207" s="1">
        <v>5361</v>
      </c>
      <c r="AD207" s="1">
        <v>5119</v>
      </c>
      <c r="AE207" s="1">
        <v>10186</v>
      </c>
      <c r="AF207" s="1">
        <v>2606</v>
      </c>
      <c r="AG207" s="1">
        <v>2163</v>
      </c>
      <c r="AH207" s="1">
        <v>2995</v>
      </c>
      <c r="AI207" s="1">
        <v>3061</v>
      </c>
      <c r="AJ207" s="1">
        <v>3100</v>
      </c>
      <c r="AK207" s="1">
        <v>3170</v>
      </c>
      <c r="AL207" s="1">
        <v>3998</v>
      </c>
      <c r="AM207" s="1">
        <v>4411</v>
      </c>
      <c r="AN207" s="1">
        <v>4466</v>
      </c>
      <c r="AO207" s="1">
        <v>7969</v>
      </c>
      <c r="AP207" t="s">
        <v>449</v>
      </c>
      <c r="AQ207">
        <v>3.0538774589889699</v>
      </c>
      <c r="AR207">
        <v>23536</v>
      </c>
      <c r="AS207">
        <v>2.1666666666666701</v>
      </c>
      <c r="AT207">
        <v>2.5</v>
      </c>
      <c r="AU207">
        <v>1</v>
      </c>
      <c r="AV207">
        <v>3</v>
      </c>
      <c r="AW207">
        <v>2.3333333333333299</v>
      </c>
      <c r="AX207">
        <v>2</v>
      </c>
      <c r="AY207">
        <v>2.68594611028601</v>
      </c>
      <c r="AZ207">
        <f>VLOOKUP(B207,[1]Sheet1!$A:$B,2,FALSE)</f>
        <v>1400</v>
      </c>
      <c r="BA207">
        <v>2.5880504922499701</v>
      </c>
      <c r="BB207" s="2">
        <v>1235000000</v>
      </c>
      <c r="BC207">
        <v>1774</v>
      </c>
      <c r="BD207">
        <v>252</v>
      </c>
      <c r="BE207">
        <v>461</v>
      </c>
      <c r="BF207">
        <f>VLOOKUP(B207,[2]Sheet2!$A:$B,2,FALSE)</f>
        <v>928</v>
      </c>
      <c r="BG207">
        <v>127</v>
      </c>
      <c r="BH207">
        <v>91</v>
      </c>
      <c r="BI207">
        <v>69</v>
      </c>
      <c r="BJ207">
        <v>32</v>
      </c>
      <c r="BK207">
        <v>4.4842519685039397</v>
      </c>
      <c r="BL207">
        <v>4.4842519685039397</v>
      </c>
      <c r="BM207">
        <v>4.5109890109890101</v>
      </c>
      <c r="BN207">
        <v>4.4710144927536204</v>
      </c>
      <c r="BO207">
        <v>4.515625</v>
      </c>
      <c r="BP207">
        <v>0.211650724744293</v>
      </c>
      <c r="BQ207">
        <v>129419345000</v>
      </c>
      <c r="BR207">
        <v>6</v>
      </c>
      <c r="BS207">
        <v>10</v>
      </c>
      <c r="BT207">
        <v>12</v>
      </c>
      <c r="BU207">
        <v>24</v>
      </c>
      <c r="BV207">
        <v>0.37781075200000003</v>
      </c>
      <c r="BW207">
        <v>13644</v>
      </c>
      <c r="BX207">
        <v>0.52751076470139002</v>
      </c>
    </row>
    <row r="208" spans="1:76" x14ac:dyDescent="0.3">
      <c r="A208">
        <v>207</v>
      </c>
      <c r="B208" t="s">
        <v>450</v>
      </c>
      <c r="C208" t="str">
        <f>VLOOKUP(B208,[3]Sheet1!$A:$B,2,FALSE)</f>
        <v>사업체</v>
      </c>
      <c r="D208">
        <v>36.990070000000003</v>
      </c>
      <c r="E208">
        <v>127.92876</v>
      </c>
      <c r="F208" s="3">
        <v>43272</v>
      </c>
      <c r="G208" s="1">
        <v>8939</v>
      </c>
      <c r="H208" s="1">
        <v>8389</v>
      </c>
      <c r="I208" s="1">
        <v>9056</v>
      </c>
      <c r="J208" s="1">
        <v>8992</v>
      </c>
      <c r="K208" s="1">
        <v>8997</v>
      </c>
      <c r="L208" s="1">
        <v>8475</v>
      </c>
      <c r="M208" s="1">
        <v>6784</v>
      </c>
      <c r="N208">
        <v>157</v>
      </c>
      <c r="O208">
        <v>153</v>
      </c>
      <c r="P208" s="1">
        <v>1075</v>
      </c>
      <c r="Q208" s="1">
        <v>1560</v>
      </c>
      <c r="R208" s="1">
        <v>1794</v>
      </c>
      <c r="S208" s="1">
        <v>1800</v>
      </c>
      <c r="T208" s="1">
        <v>1467</v>
      </c>
      <c r="U208">
        <v>471</v>
      </c>
      <c r="V208">
        <v>136</v>
      </c>
      <c r="W208">
        <v>129</v>
      </c>
      <c r="X208">
        <v>275</v>
      </c>
      <c r="Y208">
        <v>347</v>
      </c>
      <c r="Z208">
        <v>514</v>
      </c>
      <c r="AA208">
        <v>574</v>
      </c>
      <c r="AB208">
        <v>772</v>
      </c>
      <c r="AC208">
        <v>795</v>
      </c>
      <c r="AD208">
        <v>717</v>
      </c>
      <c r="AE208" s="1">
        <v>1298</v>
      </c>
      <c r="AF208">
        <v>130</v>
      </c>
      <c r="AG208">
        <v>94</v>
      </c>
      <c r="AH208">
        <v>149</v>
      </c>
      <c r="AI208">
        <v>199</v>
      </c>
      <c r="AJ208">
        <v>272</v>
      </c>
      <c r="AK208">
        <v>330</v>
      </c>
      <c r="AL208">
        <v>362</v>
      </c>
      <c r="AM208">
        <v>377</v>
      </c>
      <c r="AN208">
        <v>372</v>
      </c>
      <c r="AO208">
        <v>634</v>
      </c>
      <c r="AP208" t="s">
        <v>451</v>
      </c>
      <c r="AQ208">
        <v>2.0102047043037001</v>
      </c>
      <c r="AR208">
        <v>23687</v>
      </c>
      <c r="AS208">
        <v>1.3333333333333299</v>
      </c>
      <c r="AT208">
        <v>1.5</v>
      </c>
      <c r="AU208">
        <v>1</v>
      </c>
      <c r="AV208">
        <v>1.5</v>
      </c>
      <c r="AW208">
        <v>1.6666666666666701</v>
      </c>
      <c r="AX208">
        <v>1</v>
      </c>
      <c r="AY208">
        <v>1.1996741491490901</v>
      </c>
      <c r="AZ208">
        <f>VLOOKUP(B208,[1]Sheet1!$A:$B,2,FALSE)</f>
        <v>1900</v>
      </c>
      <c r="BA208">
        <v>0.31836228198350203</v>
      </c>
      <c r="BB208" s="2">
        <v>345000000</v>
      </c>
      <c r="BC208">
        <v>608</v>
      </c>
      <c r="BD208">
        <v>921</v>
      </c>
      <c r="BE208">
        <v>387</v>
      </c>
      <c r="BF208">
        <f>VLOOKUP(B208,[2]Sheet2!$A:$B,2,FALSE)</f>
        <v>4100</v>
      </c>
      <c r="BG208">
        <v>75</v>
      </c>
      <c r="BH208">
        <v>51</v>
      </c>
      <c r="BI208">
        <v>45</v>
      </c>
      <c r="BJ208">
        <v>22</v>
      </c>
      <c r="BK208">
        <v>4.3529411764705896</v>
      </c>
      <c r="BL208">
        <v>4.28</v>
      </c>
      <c r="BM208">
        <v>4.1372549019607803</v>
      </c>
      <c r="BN208">
        <v>4.1111111111111098</v>
      </c>
      <c r="BO208">
        <v>4.1136363636363598</v>
      </c>
      <c r="BP208">
        <v>1.5330790438376101</v>
      </c>
      <c r="BQ208">
        <v>17812622500</v>
      </c>
      <c r="BR208">
        <v>0</v>
      </c>
      <c r="BS208">
        <v>4</v>
      </c>
      <c r="BT208">
        <v>6</v>
      </c>
      <c r="BU208">
        <v>7</v>
      </c>
      <c r="BV208">
        <v>0.144338192</v>
      </c>
      <c r="BW208">
        <v>470</v>
      </c>
      <c r="BX208">
        <v>0.236495584495554</v>
      </c>
    </row>
    <row r="209" spans="1:76" x14ac:dyDescent="0.3">
      <c r="A209">
        <v>208</v>
      </c>
      <c r="B209" t="s">
        <v>452</v>
      </c>
      <c r="C209" t="str">
        <f>VLOOKUP(B209,[3]Sheet1!$A:$B,2,FALSE)</f>
        <v>아파트</v>
      </c>
      <c r="D209">
        <v>36.666229999999999</v>
      </c>
      <c r="E209">
        <v>127.49312999999999</v>
      </c>
      <c r="F209" s="3">
        <v>42299</v>
      </c>
      <c r="G209" s="1">
        <v>9829</v>
      </c>
      <c r="H209" s="1">
        <v>9076</v>
      </c>
      <c r="I209" s="1">
        <v>9726</v>
      </c>
      <c r="J209" s="1">
        <v>9597</v>
      </c>
      <c r="K209" s="1">
        <v>10052</v>
      </c>
      <c r="L209" s="1">
        <v>9874</v>
      </c>
      <c r="M209" s="1">
        <v>8333</v>
      </c>
      <c r="N209">
        <v>384</v>
      </c>
      <c r="O209">
        <v>276</v>
      </c>
      <c r="P209" s="1">
        <v>1039</v>
      </c>
      <c r="Q209" s="1">
        <v>1328</v>
      </c>
      <c r="R209" s="1">
        <v>1620</v>
      </c>
      <c r="S209" s="1">
        <v>1872</v>
      </c>
      <c r="T209" s="1">
        <v>2027</v>
      </c>
      <c r="U209">
        <v>945</v>
      </c>
      <c r="V209">
        <v>289</v>
      </c>
      <c r="W209">
        <v>239</v>
      </c>
      <c r="X209">
        <v>448</v>
      </c>
      <c r="Y209">
        <v>497</v>
      </c>
      <c r="Z209">
        <v>696</v>
      </c>
      <c r="AA209">
        <v>699</v>
      </c>
      <c r="AB209">
        <v>740</v>
      </c>
      <c r="AC209">
        <v>641</v>
      </c>
      <c r="AD209">
        <v>555</v>
      </c>
      <c r="AE209">
        <v>923</v>
      </c>
      <c r="AF209">
        <v>262</v>
      </c>
      <c r="AG209">
        <v>187</v>
      </c>
      <c r="AH209">
        <v>294</v>
      </c>
      <c r="AI209">
        <v>307</v>
      </c>
      <c r="AJ209">
        <v>462</v>
      </c>
      <c r="AK209">
        <v>474</v>
      </c>
      <c r="AL209">
        <v>483</v>
      </c>
      <c r="AM209">
        <v>421</v>
      </c>
      <c r="AN209">
        <v>349</v>
      </c>
      <c r="AO209">
        <v>544</v>
      </c>
      <c r="AP209" t="s">
        <v>453</v>
      </c>
      <c r="AQ209">
        <v>1.771070921053</v>
      </c>
      <c r="AR209">
        <v>40631</v>
      </c>
      <c r="AS209">
        <v>0.83333333333333304</v>
      </c>
      <c r="AT209">
        <v>1.5</v>
      </c>
      <c r="AU209">
        <v>1</v>
      </c>
      <c r="AV209">
        <v>0</v>
      </c>
      <c r="AW209">
        <v>0</v>
      </c>
      <c r="AX209">
        <v>1.6666666666666701</v>
      </c>
      <c r="AY209">
        <v>0.94237392616663496</v>
      </c>
      <c r="AZ209">
        <f>VLOOKUP(B209,[1]Sheet1!$A:$B,2,FALSE)</f>
        <v>10000</v>
      </c>
      <c r="BA209">
        <v>0.36776508145933201</v>
      </c>
      <c r="BB209" s="2">
        <v>340000000</v>
      </c>
      <c r="BC209">
        <v>508</v>
      </c>
      <c r="BD209">
        <v>1500</v>
      </c>
      <c r="BE209">
        <v>432</v>
      </c>
      <c r="BF209">
        <f>VLOOKUP(B209,[2]Sheet2!$A:$B,2,FALSE)</f>
        <v>2800</v>
      </c>
      <c r="BG209">
        <v>142</v>
      </c>
      <c r="BH209">
        <v>111</v>
      </c>
      <c r="BI209">
        <v>79</v>
      </c>
      <c r="BJ209">
        <v>43</v>
      </c>
      <c r="BK209">
        <v>4.4202453987730097</v>
      </c>
      <c r="BL209">
        <v>4.46830985915493</v>
      </c>
      <c r="BM209">
        <v>4.5360360360360401</v>
      </c>
      <c r="BN209">
        <v>4.5569620253164604</v>
      </c>
      <c r="BO209">
        <v>4.46511627906977</v>
      </c>
      <c r="BP209">
        <v>0.47453242907777399</v>
      </c>
      <c r="BQ209">
        <v>27012440000</v>
      </c>
      <c r="BR209">
        <v>1</v>
      </c>
      <c r="BS209">
        <v>1</v>
      </c>
      <c r="BT209">
        <v>1</v>
      </c>
      <c r="BU209">
        <v>3</v>
      </c>
      <c r="BV209">
        <v>0.29682258900000003</v>
      </c>
      <c r="BW209">
        <v>9897</v>
      </c>
      <c r="BX209">
        <v>0.57320869998720803</v>
      </c>
    </row>
    <row r="210" spans="1:76" x14ac:dyDescent="0.3">
      <c r="A210">
        <v>209</v>
      </c>
      <c r="B210" t="s">
        <v>454</v>
      </c>
      <c r="C210" t="str">
        <f>VLOOKUP(B210,[3]Sheet1!$A:$B,2,FALSE)</f>
        <v>아파트</v>
      </c>
      <c r="D210">
        <v>36.607520000000001</v>
      </c>
      <c r="E210">
        <v>127.50391</v>
      </c>
      <c r="F210" s="3">
        <v>43493</v>
      </c>
      <c r="G210" s="1">
        <v>47714</v>
      </c>
      <c r="H210" s="1">
        <v>47158</v>
      </c>
      <c r="I210" s="1">
        <v>48043</v>
      </c>
      <c r="J210" s="1">
        <v>48357</v>
      </c>
      <c r="K210" s="1">
        <v>49794</v>
      </c>
      <c r="L210" s="1">
        <v>52126</v>
      </c>
      <c r="M210" s="1">
        <v>45769</v>
      </c>
      <c r="N210" s="1">
        <v>3642</v>
      </c>
      <c r="O210" s="1">
        <v>3162</v>
      </c>
      <c r="P210" s="1">
        <v>5609</v>
      </c>
      <c r="Q210" s="1">
        <v>6549</v>
      </c>
      <c r="R210" s="1">
        <v>7436</v>
      </c>
      <c r="S210" s="1">
        <v>8360</v>
      </c>
      <c r="T210" s="1">
        <v>8412</v>
      </c>
      <c r="U210" s="1">
        <v>5332</v>
      </c>
      <c r="V210" s="1">
        <v>2464</v>
      </c>
      <c r="W210">
        <v>891</v>
      </c>
      <c r="X210" s="1">
        <v>1337</v>
      </c>
      <c r="Y210" s="1">
        <v>1774</v>
      </c>
      <c r="Z210" s="1">
        <v>2773</v>
      </c>
      <c r="AA210" s="1">
        <v>3229</v>
      </c>
      <c r="AB210" s="1">
        <v>3445</v>
      </c>
      <c r="AC210" s="1">
        <v>3320</v>
      </c>
      <c r="AD210" s="1">
        <v>2865</v>
      </c>
      <c r="AE210" s="1">
        <v>4712</v>
      </c>
      <c r="AF210" s="1">
        <v>2561</v>
      </c>
      <c r="AG210">
        <v>992</v>
      </c>
      <c r="AH210" s="1">
        <v>1059</v>
      </c>
      <c r="AI210" s="1">
        <v>1508</v>
      </c>
      <c r="AJ210" s="1">
        <v>2247</v>
      </c>
      <c r="AK210" s="1">
        <v>2568</v>
      </c>
      <c r="AL210" s="1">
        <v>2808</v>
      </c>
      <c r="AM210" s="1">
        <v>2549</v>
      </c>
      <c r="AN210" s="1">
        <v>1831</v>
      </c>
      <c r="AO210" s="1">
        <v>3567</v>
      </c>
      <c r="AP210" t="s">
        <v>455</v>
      </c>
      <c r="AQ210">
        <v>2.3575400459901901</v>
      </c>
      <c r="AR210">
        <v>22398</v>
      </c>
      <c r="AS210">
        <v>2.3333333333333299</v>
      </c>
      <c r="AT210">
        <v>1</v>
      </c>
      <c r="AU210">
        <v>3</v>
      </c>
      <c r="AV210">
        <v>3</v>
      </c>
      <c r="AW210">
        <v>2</v>
      </c>
      <c r="AX210">
        <v>2.6666666666666701</v>
      </c>
      <c r="AY210">
        <v>1.9177099243064799</v>
      </c>
      <c r="AZ210">
        <f>VLOOKUP(B210,[1]Sheet1!$A:$B,2,FALSE)</f>
        <v>10000</v>
      </c>
      <c r="BA210">
        <v>0.52776245503700203</v>
      </c>
      <c r="BB210" s="2">
        <v>165000000</v>
      </c>
      <c r="BC210">
        <v>476</v>
      </c>
      <c r="BD210">
        <v>9322</v>
      </c>
      <c r="BE210">
        <v>992</v>
      </c>
      <c r="BF210">
        <f>VLOOKUP(B210,[2]Sheet2!$A:$B,2,FALSE)</f>
        <v>495</v>
      </c>
      <c r="BG210">
        <v>133</v>
      </c>
      <c r="BH210">
        <v>100</v>
      </c>
      <c r="BI210">
        <v>77</v>
      </c>
      <c r="BJ210">
        <v>38</v>
      </c>
      <c r="BK210">
        <v>4.6548387096774198</v>
      </c>
      <c r="BL210">
        <v>4.6842105263157903</v>
      </c>
      <c r="BM210">
        <v>4.71</v>
      </c>
      <c r="BN210">
        <v>4.6493506493506498</v>
      </c>
      <c r="BO210">
        <v>4.6710526315789496</v>
      </c>
      <c r="BP210">
        <v>6.51948906718623</v>
      </c>
      <c r="BQ210">
        <v>34245690000</v>
      </c>
      <c r="BR210">
        <v>0</v>
      </c>
      <c r="BS210">
        <v>0</v>
      </c>
      <c r="BT210">
        <v>0</v>
      </c>
      <c r="BU210">
        <v>0</v>
      </c>
      <c r="BV210">
        <v>0.19710187100000001</v>
      </c>
      <c r="BW210">
        <v>14256</v>
      </c>
      <c r="BX210">
        <v>0.475251463064507</v>
      </c>
    </row>
    <row r="211" spans="1:76" x14ac:dyDescent="0.3">
      <c r="A211">
        <v>210</v>
      </c>
      <c r="B211" t="s">
        <v>456</v>
      </c>
      <c r="C211" t="str">
        <f>VLOOKUP(B211,[3]Sheet1!$A:$B,2,FALSE)</f>
        <v>사업체</v>
      </c>
      <c r="D211">
        <v>36.64667</v>
      </c>
      <c r="E211">
        <v>127.42219</v>
      </c>
      <c r="F211" s="3">
        <v>43836</v>
      </c>
      <c r="G211" s="1">
        <v>11683</v>
      </c>
      <c r="H211" s="1">
        <v>10999</v>
      </c>
      <c r="I211" s="1">
        <v>11469</v>
      </c>
      <c r="J211" s="1">
        <v>12036</v>
      </c>
      <c r="K211" s="1">
        <v>14287</v>
      </c>
      <c r="L211" s="1">
        <v>13241</v>
      </c>
      <c r="M211" s="1">
        <v>11822</v>
      </c>
      <c r="N211">
        <v>603</v>
      </c>
      <c r="O211">
        <v>442</v>
      </c>
      <c r="P211" s="1">
        <v>1144</v>
      </c>
      <c r="Q211" s="1">
        <v>1765</v>
      </c>
      <c r="R211" s="1">
        <v>2025</v>
      </c>
      <c r="S211" s="1">
        <v>2569</v>
      </c>
      <c r="T211" s="1">
        <v>2485</v>
      </c>
      <c r="U211" s="1">
        <v>1273</v>
      </c>
      <c r="V211">
        <v>363</v>
      </c>
      <c r="W211">
        <v>282</v>
      </c>
      <c r="X211">
        <v>565</v>
      </c>
      <c r="Y211">
        <v>663</v>
      </c>
      <c r="Z211">
        <v>843</v>
      </c>
      <c r="AA211">
        <v>853</v>
      </c>
      <c r="AB211">
        <v>929</v>
      </c>
      <c r="AC211">
        <v>935</v>
      </c>
      <c r="AD211">
        <v>777</v>
      </c>
      <c r="AE211" s="1">
        <v>1133</v>
      </c>
      <c r="AF211">
        <v>358</v>
      </c>
      <c r="AG211">
        <v>259</v>
      </c>
      <c r="AH211">
        <v>397</v>
      </c>
      <c r="AI211">
        <v>456</v>
      </c>
      <c r="AJ211">
        <v>573</v>
      </c>
      <c r="AK211">
        <v>595</v>
      </c>
      <c r="AL211">
        <v>634</v>
      </c>
      <c r="AM211">
        <v>581</v>
      </c>
      <c r="AN211">
        <v>462</v>
      </c>
      <c r="AO211">
        <v>672</v>
      </c>
      <c r="AP211" t="s">
        <v>457</v>
      </c>
      <c r="AQ211">
        <v>1.44639733497539</v>
      </c>
      <c r="AR211">
        <v>24277</v>
      </c>
      <c r="AS211">
        <v>1.8333333333333299</v>
      </c>
      <c r="AT211">
        <v>1</v>
      </c>
      <c r="AU211">
        <v>2.5</v>
      </c>
      <c r="AV211">
        <v>2</v>
      </c>
      <c r="AW211">
        <v>1.6666666666666701</v>
      </c>
      <c r="AX211">
        <v>2</v>
      </c>
      <c r="AY211">
        <v>7.9672351388798495E-4</v>
      </c>
      <c r="AZ211">
        <f>VLOOKUP(B211,[1]Sheet1!$A:$B,2,FALSE)</f>
        <v>1600</v>
      </c>
      <c r="BA211" s="2">
        <v>1.40832265134651E-5</v>
      </c>
      <c r="BB211">
        <v>3.83725179680838E-3</v>
      </c>
      <c r="BC211">
        <v>0.26818051164127599</v>
      </c>
      <c r="BD211">
        <v>0.38326787606757701</v>
      </c>
      <c r="BE211">
        <v>1200</v>
      </c>
      <c r="BF211">
        <f>VLOOKUP(B211,[2]Sheet2!$A:$B,2,FALSE)</f>
        <v>789</v>
      </c>
      <c r="BG211">
        <v>91</v>
      </c>
      <c r="BH211">
        <v>64</v>
      </c>
      <c r="BI211">
        <v>51</v>
      </c>
      <c r="BJ211">
        <v>29</v>
      </c>
      <c r="BK211">
        <v>4.3956043956044004</v>
      </c>
      <c r="BL211">
        <v>4.3956043956044004</v>
      </c>
      <c r="BM211">
        <v>4.296875</v>
      </c>
      <c r="BN211">
        <v>4.2647058823529402</v>
      </c>
      <c r="BO211">
        <v>4.2586206896551699</v>
      </c>
      <c r="BP211">
        <v>4.3557654179874401E-2</v>
      </c>
      <c r="BQ211">
        <v>1.14162443446853E-2</v>
      </c>
      <c r="BR211">
        <v>0</v>
      </c>
      <c r="BS211">
        <v>3</v>
      </c>
      <c r="BT211">
        <v>4</v>
      </c>
      <c r="BU211">
        <v>4</v>
      </c>
      <c r="BV211">
        <v>0.31165502699999997</v>
      </c>
      <c r="BW211">
        <v>4481</v>
      </c>
      <c r="BX211">
        <v>0.75078218453454904</v>
      </c>
    </row>
    <row r="212" spans="1:76" x14ac:dyDescent="0.3">
      <c r="A212">
        <v>211</v>
      </c>
      <c r="B212" t="s">
        <v>458</v>
      </c>
      <c r="C212" t="str">
        <f>VLOOKUP(B212,[3]Sheet1!$A:$B,2,FALSE)</f>
        <v>사업체</v>
      </c>
      <c r="D212">
        <v>36.64667</v>
      </c>
      <c r="E212">
        <v>127.46454</v>
      </c>
      <c r="F212" s="3">
        <v>42488</v>
      </c>
      <c r="G212" s="1">
        <v>60928</v>
      </c>
      <c r="H212" s="1">
        <v>58355</v>
      </c>
      <c r="I212" s="1">
        <v>61243</v>
      </c>
      <c r="J212" s="1">
        <v>59499</v>
      </c>
      <c r="K212" s="1">
        <v>63714</v>
      </c>
      <c r="L212" s="1">
        <v>61040</v>
      </c>
      <c r="M212" s="1">
        <v>50192</v>
      </c>
      <c r="N212" s="1">
        <v>3575</v>
      </c>
      <c r="O212" s="1">
        <v>2250</v>
      </c>
      <c r="P212" s="1">
        <v>6225</v>
      </c>
      <c r="Q212" s="1">
        <v>8243</v>
      </c>
      <c r="R212" s="1">
        <v>9684</v>
      </c>
      <c r="S212" s="1">
        <v>11363</v>
      </c>
      <c r="T212" s="1">
        <v>11472</v>
      </c>
      <c r="U212" s="1">
        <v>6375</v>
      </c>
      <c r="V212" s="1">
        <v>1829</v>
      </c>
      <c r="W212" s="1">
        <v>1422</v>
      </c>
      <c r="X212" s="1">
        <v>2930</v>
      </c>
      <c r="Y212" s="1">
        <v>3110</v>
      </c>
      <c r="Z212" s="1">
        <v>3786</v>
      </c>
      <c r="AA212" s="1">
        <v>3686</v>
      </c>
      <c r="AB212" s="1">
        <v>4240</v>
      </c>
      <c r="AC212" s="1">
        <v>4086</v>
      </c>
      <c r="AD212" s="1">
        <v>3780</v>
      </c>
      <c r="AE212" s="1">
        <v>6635</v>
      </c>
      <c r="AF212" s="1">
        <v>1759</v>
      </c>
      <c r="AG212" s="1">
        <v>1329</v>
      </c>
      <c r="AH212" s="1">
        <v>1773</v>
      </c>
      <c r="AI212" s="1">
        <v>1941</v>
      </c>
      <c r="AJ212" s="1">
        <v>2363</v>
      </c>
      <c r="AK212" s="1">
        <v>2457</v>
      </c>
      <c r="AL212" s="1">
        <v>2793</v>
      </c>
      <c r="AM212" s="1">
        <v>2768</v>
      </c>
      <c r="AN212" s="1">
        <v>2451</v>
      </c>
      <c r="AO212" s="1">
        <v>3998</v>
      </c>
      <c r="AP212" t="s">
        <v>459</v>
      </c>
      <c r="AQ212">
        <v>1.2355130866895201</v>
      </c>
      <c r="AR212">
        <v>31548</v>
      </c>
      <c r="AS212">
        <v>1.1666666666666701</v>
      </c>
      <c r="AT212">
        <v>1.5</v>
      </c>
      <c r="AU212">
        <v>1</v>
      </c>
      <c r="AV212">
        <v>1</v>
      </c>
      <c r="AW212">
        <v>1.6666666666666701</v>
      </c>
      <c r="AX212">
        <v>0.66666666666666696</v>
      </c>
      <c r="AY212">
        <v>3.36653581921881</v>
      </c>
      <c r="AZ212">
        <f>VLOOKUP(B212,[1]Sheet1!$A:$B,2,FALSE)</f>
        <v>1600</v>
      </c>
      <c r="BA212">
        <v>1.06925454049498</v>
      </c>
      <c r="BB212" s="2">
        <v>90000000</v>
      </c>
      <c r="BC212">
        <v>232</v>
      </c>
      <c r="BD212">
        <v>10083</v>
      </c>
      <c r="BE212">
        <v>205</v>
      </c>
      <c r="BF212">
        <f>VLOOKUP(B212,[2]Sheet2!$A:$B,2,FALSE)</f>
        <v>1100</v>
      </c>
      <c r="BG212">
        <v>129</v>
      </c>
      <c r="BH212">
        <v>89</v>
      </c>
      <c r="BI212">
        <v>64</v>
      </c>
      <c r="BJ212">
        <v>36</v>
      </c>
      <c r="BK212">
        <v>4.6305732484076403</v>
      </c>
      <c r="BL212">
        <v>4.6046511627906996</v>
      </c>
      <c r="BM212">
        <v>4.5898876404494402</v>
      </c>
      <c r="BN212">
        <v>4.5234375</v>
      </c>
      <c r="BO212">
        <v>4.5833333333333304</v>
      </c>
      <c r="BP212">
        <v>1.5778109951105601</v>
      </c>
      <c r="BQ212">
        <v>34245690000</v>
      </c>
      <c r="BR212">
        <v>0</v>
      </c>
      <c r="BS212">
        <v>3</v>
      </c>
      <c r="BT212">
        <v>4</v>
      </c>
      <c r="BU212">
        <v>5</v>
      </c>
      <c r="BV212">
        <v>0.44510682600000001</v>
      </c>
      <c r="BW212">
        <v>4398</v>
      </c>
      <c r="BX212">
        <v>0.55282325465536197</v>
      </c>
    </row>
    <row r="213" spans="1:76" x14ac:dyDescent="0.3">
      <c r="A213">
        <v>212</v>
      </c>
      <c r="B213" t="s">
        <v>460</v>
      </c>
      <c r="C213" t="str">
        <f>VLOOKUP(B213,[3]Sheet1!$A:$B,2,FALSE)</f>
        <v>아파트</v>
      </c>
      <c r="D213">
        <v>36.803570000000001</v>
      </c>
      <c r="E213">
        <v>127.12718</v>
      </c>
      <c r="F213" s="3">
        <v>43542</v>
      </c>
      <c r="G213" s="1">
        <v>89271</v>
      </c>
      <c r="H213" s="1">
        <v>83662</v>
      </c>
      <c r="I213" s="1">
        <v>88695</v>
      </c>
      <c r="J213" s="1">
        <v>89064</v>
      </c>
      <c r="K213" s="1">
        <v>93679</v>
      </c>
      <c r="L213" s="1">
        <v>93181</v>
      </c>
      <c r="M213" s="1">
        <v>72768</v>
      </c>
      <c r="N213" s="1">
        <v>2907</v>
      </c>
      <c r="O213" s="1">
        <v>1772</v>
      </c>
      <c r="P213" s="1">
        <v>7365</v>
      </c>
      <c r="Q213" s="1">
        <v>13158</v>
      </c>
      <c r="R213" s="1">
        <v>15724</v>
      </c>
      <c r="S213" s="1">
        <v>19098</v>
      </c>
      <c r="T213" s="1">
        <v>18453</v>
      </c>
      <c r="U213" s="1">
        <v>8648</v>
      </c>
      <c r="V213" s="1">
        <v>2752</v>
      </c>
      <c r="W213" s="1">
        <v>2204</v>
      </c>
      <c r="X213" s="1">
        <v>3377</v>
      </c>
      <c r="Y213" s="1">
        <v>3957</v>
      </c>
      <c r="Z213" s="1">
        <v>5097</v>
      </c>
      <c r="AA213" s="1">
        <v>5210</v>
      </c>
      <c r="AB213" s="1">
        <v>5882</v>
      </c>
      <c r="AC213" s="1">
        <v>5747</v>
      </c>
      <c r="AD213" s="1">
        <v>5253</v>
      </c>
      <c r="AE213" s="1">
        <v>8564</v>
      </c>
      <c r="AF213" s="1">
        <v>2821</v>
      </c>
      <c r="AG213" s="1">
        <v>2391</v>
      </c>
      <c r="AH213" s="1">
        <v>2886</v>
      </c>
      <c r="AI213" s="1">
        <v>3035</v>
      </c>
      <c r="AJ213" s="1">
        <v>4003</v>
      </c>
      <c r="AK213" s="1">
        <v>4474</v>
      </c>
      <c r="AL213" s="1">
        <v>5210</v>
      </c>
      <c r="AM213" s="1">
        <v>4692</v>
      </c>
      <c r="AN213" s="1">
        <v>3914</v>
      </c>
      <c r="AO213" s="1">
        <v>5598</v>
      </c>
      <c r="AP213" t="s">
        <v>387</v>
      </c>
      <c r="AQ213">
        <v>2.5425827774024099</v>
      </c>
      <c r="AR213">
        <v>23922</v>
      </c>
      <c r="AS213">
        <v>2.1666666666666701</v>
      </c>
      <c r="AT213">
        <v>1.5</v>
      </c>
      <c r="AU213">
        <v>2</v>
      </c>
      <c r="AV213">
        <v>3</v>
      </c>
      <c r="AW213">
        <v>2.3333333333333299</v>
      </c>
      <c r="AX213">
        <v>2</v>
      </c>
      <c r="AY213">
        <v>1.11279672014382</v>
      </c>
      <c r="AZ213">
        <f>VLOOKUP(B213,[1]Sheet1!$A:$B,2,FALSE)</f>
        <v>1500</v>
      </c>
      <c r="BA213">
        <v>0.244634072552567</v>
      </c>
      <c r="BB213" s="2">
        <v>220000000</v>
      </c>
      <c r="BC213">
        <v>990</v>
      </c>
      <c r="BD213">
        <v>9748</v>
      </c>
      <c r="BE213">
        <v>452</v>
      </c>
      <c r="BF213">
        <f>VLOOKUP(B213,[2]Sheet2!$A:$B,2,FALSE)</f>
        <v>956</v>
      </c>
      <c r="BG213">
        <v>71</v>
      </c>
      <c r="BH213">
        <v>50</v>
      </c>
      <c r="BI213">
        <v>35</v>
      </c>
      <c r="BJ213">
        <v>19</v>
      </c>
      <c r="BK213">
        <v>4.4761904761904798</v>
      </c>
      <c r="BL213">
        <v>4.47887323943662</v>
      </c>
      <c r="BM213">
        <v>4.46</v>
      </c>
      <c r="BN213">
        <v>4.4000000000000004</v>
      </c>
      <c r="BO213">
        <v>4.4736842105263204</v>
      </c>
      <c r="BP213">
        <v>1.7762267468111099</v>
      </c>
      <c r="BQ213">
        <v>2885784895000</v>
      </c>
      <c r="BR213">
        <v>0</v>
      </c>
      <c r="BS213">
        <v>1</v>
      </c>
      <c r="BT213">
        <v>3</v>
      </c>
      <c r="BU213">
        <v>11</v>
      </c>
      <c r="BV213">
        <v>2.7445602999999999E-2</v>
      </c>
      <c r="BW213">
        <v>16380</v>
      </c>
      <c r="BX213">
        <v>0.17316017316017299</v>
      </c>
    </row>
    <row r="214" spans="1:76" x14ac:dyDescent="0.3">
      <c r="A214">
        <v>213</v>
      </c>
      <c r="B214" t="s">
        <v>461</v>
      </c>
      <c r="C214" t="str">
        <f>VLOOKUP(B214,[3]Sheet1!$A:$B,2,FALSE)</f>
        <v>아파트</v>
      </c>
      <c r="D214">
        <v>36.80538</v>
      </c>
      <c r="E214">
        <v>127.10628</v>
      </c>
      <c r="F214" s="3">
        <v>43605</v>
      </c>
      <c r="G214" s="1">
        <v>71677</v>
      </c>
      <c r="H214" s="1">
        <v>68442</v>
      </c>
      <c r="I214" s="1">
        <v>72606</v>
      </c>
      <c r="J214" s="1">
        <v>73305</v>
      </c>
      <c r="K214" s="1">
        <v>77238</v>
      </c>
      <c r="L214" s="1">
        <v>77602</v>
      </c>
      <c r="M214" s="1">
        <v>60404</v>
      </c>
      <c r="N214" s="1">
        <v>2704</v>
      </c>
      <c r="O214" s="1">
        <v>1437</v>
      </c>
      <c r="P214" s="1">
        <v>5472</v>
      </c>
      <c r="Q214" s="1">
        <v>9944</v>
      </c>
      <c r="R214" s="1">
        <v>12577</v>
      </c>
      <c r="S214" s="1">
        <v>15396</v>
      </c>
      <c r="T214" s="1">
        <v>16292</v>
      </c>
      <c r="U214" s="1">
        <v>7804</v>
      </c>
      <c r="V214" s="1">
        <v>2981</v>
      </c>
      <c r="W214" s="1">
        <v>1753</v>
      </c>
      <c r="X214" s="1">
        <v>3090</v>
      </c>
      <c r="Y214" s="1">
        <v>4310</v>
      </c>
      <c r="Z214" s="1">
        <v>5679</v>
      </c>
      <c r="AA214" s="1">
        <v>5393</v>
      </c>
      <c r="AB214" s="1">
        <v>5314</v>
      </c>
      <c r="AC214" s="1">
        <v>4461</v>
      </c>
      <c r="AD214" s="1">
        <v>3348</v>
      </c>
      <c r="AE214" s="1">
        <v>3906</v>
      </c>
      <c r="AF214" s="1">
        <v>3178</v>
      </c>
      <c r="AG214" s="1">
        <v>1906</v>
      </c>
      <c r="AH214" s="1">
        <v>2801</v>
      </c>
      <c r="AI214" s="1">
        <v>3378</v>
      </c>
      <c r="AJ214" s="1">
        <v>4457</v>
      </c>
      <c r="AK214" s="1">
        <v>4334</v>
      </c>
      <c r="AL214" s="1">
        <v>4293</v>
      </c>
      <c r="AM214" s="1">
        <v>2976</v>
      </c>
      <c r="AN214" s="1">
        <v>1835</v>
      </c>
      <c r="AO214" s="1">
        <v>2242</v>
      </c>
      <c r="AP214" t="s">
        <v>462</v>
      </c>
      <c r="AQ214">
        <v>0.57864511993850698</v>
      </c>
      <c r="AR214">
        <v>0</v>
      </c>
      <c r="AS214">
        <v>0.66666666666666696</v>
      </c>
      <c r="AT214">
        <v>0</v>
      </c>
      <c r="AU214">
        <v>1.5</v>
      </c>
      <c r="AV214">
        <v>0.5</v>
      </c>
      <c r="AW214">
        <v>0.33333333333333298</v>
      </c>
      <c r="AX214">
        <v>1</v>
      </c>
      <c r="AY214">
        <v>2.1878137937103901</v>
      </c>
      <c r="AZ214">
        <f>VLOOKUP(B214,[1]Sheet1!$A:$B,2,FALSE)</f>
        <v>1400</v>
      </c>
      <c r="BA214">
        <v>1.31916576202207</v>
      </c>
      <c r="BB214" s="2">
        <v>670000000</v>
      </c>
      <c r="BC214">
        <v>1096</v>
      </c>
      <c r="BD214">
        <v>1652</v>
      </c>
      <c r="BE214">
        <v>303</v>
      </c>
      <c r="BF214">
        <f>VLOOKUP(B214,[2]Sheet2!$A:$B,2,FALSE)</f>
        <v>1500</v>
      </c>
      <c r="BG214">
        <v>102</v>
      </c>
      <c r="BH214">
        <v>77</v>
      </c>
      <c r="BI214">
        <v>61</v>
      </c>
      <c r="BJ214">
        <v>30</v>
      </c>
      <c r="BK214">
        <v>4.5084745762711904</v>
      </c>
      <c r="BL214">
        <v>4.4509803921568603</v>
      </c>
      <c r="BM214">
        <v>4.4415584415584402</v>
      </c>
      <c r="BN214">
        <v>4.4836065573770503</v>
      </c>
      <c r="BO214">
        <v>4.5</v>
      </c>
      <c r="BP214">
        <v>0.83863410540894201</v>
      </c>
      <c r="BQ214">
        <v>2885784895000</v>
      </c>
      <c r="BR214">
        <v>1</v>
      </c>
      <c r="BS214">
        <v>1</v>
      </c>
      <c r="BT214">
        <v>4</v>
      </c>
      <c r="BU214">
        <v>8</v>
      </c>
      <c r="BV214">
        <v>0.28099216100000002</v>
      </c>
      <c r="BW214">
        <v>14249</v>
      </c>
      <c r="BX214">
        <v>0.41803148437110998</v>
      </c>
    </row>
    <row r="215" spans="1:76" x14ac:dyDescent="0.3">
      <c r="A215">
        <v>214</v>
      </c>
      <c r="B215" t="s">
        <v>463</v>
      </c>
      <c r="C215" t="str">
        <f>VLOOKUP(B215,[3]Sheet1!$A:$B,2,FALSE)</f>
        <v>관광</v>
      </c>
      <c r="D215">
        <v>33.472619999999999</v>
      </c>
      <c r="E215">
        <v>126.34875</v>
      </c>
      <c r="F215" s="3">
        <v>42702</v>
      </c>
      <c r="G215" s="1">
        <v>8307</v>
      </c>
      <c r="H215" s="1">
        <v>9003</v>
      </c>
      <c r="I215" s="1">
        <v>8785</v>
      </c>
      <c r="J215" s="1">
        <v>8812</v>
      </c>
      <c r="K215" s="1">
        <v>8885</v>
      </c>
      <c r="L215" s="1">
        <v>9127</v>
      </c>
      <c r="M215" s="1">
        <v>9248</v>
      </c>
      <c r="N215">
        <v>134</v>
      </c>
      <c r="O215">
        <v>217</v>
      </c>
      <c r="P215" s="1">
        <v>1183</v>
      </c>
      <c r="Q215" s="1">
        <v>1828</v>
      </c>
      <c r="R215" s="1">
        <v>1974</v>
      </c>
      <c r="S215" s="1">
        <v>1920</v>
      </c>
      <c r="T215" s="1">
        <v>1191</v>
      </c>
      <c r="U215">
        <v>457</v>
      </c>
      <c r="V215">
        <v>159</v>
      </c>
      <c r="W215">
        <v>145</v>
      </c>
      <c r="X215">
        <v>278</v>
      </c>
      <c r="Y215">
        <v>401</v>
      </c>
      <c r="Z215">
        <v>601</v>
      </c>
      <c r="AA215">
        <v>694</v>
      </c>
      <c r="AB215">
        <v>782</v>
      </c>
      <c r="AC215">
        <v>819</v>
      </c>
      <c r="AD215">
        <v>605</v>
      </c>
      <c r="AE215" s="1">
        <v>1025</v>
      </c>
      <c r="AF215">
        <v>141</v>
      </c>
      <c r="AG215">
        <v>136</v>
      </c>
      <c r="AH215">
        <v>244</v>
      </c>
      <c r="AI215">
        <v>256</v>
      </c>
      <c r="AJ215">
        <v>355</v>
      </c>
      <c r="AK215">
        <v>391</v>
      </c>
      <c r="AL215">
        <v>425</v>
      </c>
      <c r="AM215">
        <v>425</v>
      </c>
      <c r="AN215">
        <v>391</v>
      </c>
      <c r="AO215">
        <v>624</v>
      </c>
      <c r="AP215" t="s">
        <v>464</v>
      </c>
      <c r="AQ215">
        <v>1.59303139424147</v>
      </c>
      <c r="AR215">
        <v>26169</v>
      </c>
      <c r="AS215">
        <v>0.66666666666666696</v>
      </c>
      <c r="AT215">
        <v>1</v>
      </c>
      <c r="AU215">
        <v>1</v>
      </c>
      <c r="AV215">
        <v>0</v>
      </c>
      <c r="AW215">
        <v>0</v>
      </c>
      <c r="AX215">
        <v>1.3333333333333299</v>
      </c>
      <c r="AY215">
        <v>13.609994716190901</v>
      </c>
      <c r="AZ215">
        <f>VLOOKUP(B215,[1]Sheet1!$A:$B,2,FALSE)</f>
        <v>10000</v>
      </c>
      <c r="BA215">
        <v>0.472123145999016</v>
      </c>
      <c r="BB215">
        <v>675804568.52791905</v>
      </c>
      <c r="BC215">
        <v>868.47208121827396</v>
      </c>
      <c r="BD215">
        <v>5494.4974619289296</v>
      </c>
      <c r="BE215">
        <v>1700</v>
      </c>
      <c r="BF215">
        <f>VLOOKUP(B215,[2]Sheet2!$A:$B,2,FALSE)</f>
        <v>1900</v>
      </c>
      <c r="BG215">
        <v>166</v>
      </c>
      <c r="BH215">
        <v>115</v>
      </c>
      <c r="BI215">
        <v>102</v>
      </c>
      <c r="BJ215">
        <v>64</v>
      </c>
      <c r="BK215">
        <v>4.5305164319248803</v>
      </c>
      <c r="BL215">
        <v>4.5632530120481896</v>
      </c>
      <c r="BM215">
        <v>4.5608695652173896</v>
      </c>
      <c r="BN215">
        <v>4.5539215686274499</v>
      </c>
      <c r="BO215">
        <v>4.4609375</v>
      </c>
      <c r="BP215">
        <v>9.0196478773391302</v>
      </c>
      <c r="BQ215">
        <v>131783790000</v>
      </c>
      <c r="BR215">
        <v>0</v>
      </c>
      <c r="BS215">
        <v>0</v>
      </c>
      <c r="BT215">
        <v>0</v>
      </c>
      <c r="BU215">
        <v>0</v>
      </c>
      <c r="BV215">
        <v>0.49090244300000002</v>
      </c>
      <c r="BW215">
        <v>2022</v>
      </c>
      <c r="BX215">
        <v>0.68849461389660305</v>
      </c>
    </row>
    <row r="216" spans="1:76" x14ac:dyDescent="0.3">
      <c r="A216">
        <v>215</v>
      </c>
      <c r="B216" t="s">
        <v>465</v>
      </c>
      <c r="C216" t="str">
        <f>VLOOKUP(B216,[3]Sheet1!$A:$B,2,FALSE)</f>
        <v>관광</v>
      </c>
      <c r="D216">
        <v>33.449739999999998</v>
      </c>
      <c r="E216">
        <v>126.92059</v>
      </c>
      <c r="F216" s="3">
        <v>42927</v>
      </c>
      <c r="G216">
        <v>24315</v>
      </c>
      <c r="H216">
        <v>24029</v>
      </c>
      <c r="I216">
        <v>23824</v>
      </c>
      <c r="J216">
        <v>23812</v>
      </c>
      <c r="K216">
        <v>25852</v>
      </c>
      <c r="L216">
        <v>25111</v>
      </c>
      <c r="M216">
        <v>22825</v>
      </c>
      <c r="N216">
        <v>736</v>
      </c>
      <c r="O216">
        <v>599</v>
      </c>
      <c r="P216">
        <v>2113</v>
      </c>
      <c r="Q216">
        <v>4196</v>
      </c>
      <c r="R216">
        <v>5127</v>
      </c>
      <c r="S216">
        <v>5423</v>
      </c>
      <c r="T216">
        <v>4347</v>
      </c>
      <c r="U216">
        <v>1747</v>
      </c>
      <c r="V216">
        <v>517</v>
      </c>
      <c r="W216">
        <v>504</v>
      </c>
      <c r="X216">
        <v>1107</v>
      </c>
      <c r="Y216">
        <v>1195</v>
      </c>
      <c r="Z216">
        <v>1382</v>
      </c>
      <c r="AA216">
        <v>1396</v>
      </c>
      <c r="AB216">
        <v>1395</v>
      </c>
      <c r="AC216">
        <v>1400</v>
      </c>
      <c r="AD216">
        <v>1321</v>
      </c>
      <c r="AE216">
        <v>2961</v>
      </c>
      <c r="AF216">
        <v>566</v>
      </c>
      <c r="AG216">
        <v>556</v>
      </c>
      <c r="AH216">
        <v>1113</v>
      </c>
      <c r="AI216">
        <v>1066</v>
      </c>
      <c r="AJ216">
        <v>1215</v>
      </c>
      <c r="AK216">
        <v>1105</v>
      </c>
      <c r="AL216">
        <v>1116</v>
      </c>
      <c r="AM216">
        <v>1075</v>
      </c>
      <c r="AN216">
        <v>1150</v>
      </c>
      <c r="AO216">
        <v>2141</v>
      </c>
      <c r="AP216" t="s">
        <v>466</v>
      </c>
      <c r="AQ216">
        <v>1.5783924718587401</v>
      </c>
      <c r="AR216">
        <v>45084</v>
      </c>
      <c r="AS216">
        <v>1.6666666666666701</v>
      </c>
      <c r="AT216">
        <v>1</v>
      </c>
      <c r="AU216">
        <v>2</v>
      </c>
      <c r="AV216">
        <v>2</v>
      </c>
      <c r="AW216">
        <v>1.3333333333333299</v>
      </c>
      <c r="AX216">
        <v>2</v>
      </c>
      <c r="AY216">
        <v>34.486777373611901</v>
      </c>
      <c r="AZ216">
        <f>VLOOKUP(B216,[1]Sheet1!$A:$B,2,FALSE)</f>
        <v>10000</v>
      </c>
      <c r="BA216">
        <v>0.69550804919884401</v>
      </c>
      <c r="BB216">
        <v>675804568.52791905</v>
      </c>
      <c r="BC216">
        <v>868.47208121827396</v>
      </c>
      <c r="BD216">
        <v>5494.4974619289296</v>
      </c>
      <c r="BE216">
        <v>1600</v>
      </c>
      <c r="BF216">
        <f>VLOOKUP(B216,[2]Sheet2!$A:$B,2,FALSE)</f>
        <v>706</v>
      </c>
      <c r="BG216">
        <v>191</v>
      </c>
      <c r="BH216">
        <v>144</v>
      </c>
      <c r="BI216">
        <v>130</v>
      </c>
      <c r="BJ216">
        <v>69</v>
      </c>
      <c r="BK216">
        <v>4.5833333333333304</v>
      </c>
      <c r="BL216">
        <v>4.6230366492146597</v>
      </c>
      <c r="BM216">
        <v>4.5555555555555598</v>
      </c>
      <c r="BN216">
        <v>4.5076923076923103</v>
      </c>
      <c r="BO216">
        <v>4.3913043478260896</v>
      </c>
      <c r="BP216">
        <v>31.264256547397899</v>
      </c>
      <c r="BQ216">
        <v>39478740000</v>
      </c>
      <c r="BR216">
        <v>0</v>
      </c>
      <c r="BS216">
        <v>0</v>
      </c>
      <c r="BT216">
        <v>0</v>
      </c>
      <c r="BU216">
        <v>0</v>
      </c>
      <c r="BV216">
        <v>0.30530470900000001</v>
      </c>
      <c r="BW216">
        <v>698</v>
      </c>
      <c r="BX216">
        <v>0.72034754649450194</v>
      </c>
    </row>
    <row r="217" spans="1:76" x14ac:dyDescent="0.3">
      <c r="A217">
        <v>216</v>
      </c>
      <c r="B217" t="s">
        <v>467</v>
      </c>
      <c r="C217" t="str">
        <f>VLOOKUP(B217,[3]Sheet1!$A:$B,2,FALSE)</f>
        <v>IC근처</v>
      </c>
      <c r="D217">
        <v>33.480379999999997</v>
      </c>
      <c r="E217">
        <v>126.52366000000001</v>
      </c>
      <c r="F217" s="3">
        <v>43808</v>
      </c>
      <c r="G217" s="1">
        <v>54473</v>
      </c>
      <c r="H217" s="1">
        <v>50905</v>
      </c>
      <c r="I217" s="1">
        <v>54087</v>
      </c>
      <c r="J217" s="1">
        <v>54398</v>
      </c>
      <c r="K217" s="1">
        <v>52536</v>
      </c>
      <c r="L217" s="1">
        <v>43222</v>
      </c>
      <c r="M217" s="1">
        <v>39904</v>
      </c>
      <c r="N217" s="1">
        <v>3417</v>
      </c>
      <c r="O217" s="1">
        <v>2967</v>
      </c>
      <c r="P217" s="1">
        <v>5316</v>
      </c>
      <c r="Q217" s="1">
        <v>7550</v>
      </c>
      <c r="R217" s="1">
        <v>8581</v>
      </c>
      <c r="S217" s="1">
        <v>8519</v>
      </c>
      <c r="T217" s="1">
        <v>7926</v>
      </c>
      <c r="U217" s="1">
        <v>5201</v>
      </c>
      <c r="V217" s="1">
        <v>1977</v>
      </c>
      <c r="W217" s="1">
        <v>1106</v>
      </c>
      <c r="X217" s="1">
        <v>1705</v>
      </c>
      <c r="Y217" s="1">
        <v>1957</v>
      </c>
      <c r="Z217" s="1">
        <v>3190</v>
      </c>
      <c r="AA217" s="1">
        <v>3352</v>
      </c>
      <c r="AB217" s="1">
        <v>3538</v>
      </c>
      <c r="AC217" s="1">
        <v>2945</v>
      </c>
      <c r="AD217" s="1">
        <v>2462</v>
      </c>
      <c r="AE217" s="1">
        <v>4515</v>
      </c>
      <c r="AF217" s="1">
        <v>2246</v>
      </c>
      <c r="AG217" s="1">
        <v>1040</v>
      </c>
      <c r="AH217" s="1">
        <v>1531</v>
      </c>
      <c r="AI217" s="1">
        <v>1842</v>
      </c>
      <c r="AJ217" s="1">
        <v>2549</v>
      </c>
      <c r="AK217" s="1">
        <v>2668</v>
      </c>
      <c r="AL217" s="1">
        <v>2812</v>
      </c>
      <c r="AM217" s="1">
        <v>2248</v>
      </c>
      <c r="AN217" s="1">
        <v>1865</v>
      </c>
      <c r="AO217" s="1">
        <v>3977</v>
      </c>
      <c r="AP217" t="s">
        <v>468</v>
      </c>
      <c r="AQ217">
        <v>1.95629306920775</v>
      </c>
      <c r="AR217">
        <v>25312</v>
      </c>
      <c r="AS217">
        <v>1.5</v>
      </c>
      <c r="AT217">
        <v>1</v>
      </c>
      <c r="AU217">
        <v>1.5</v>
      </c>
      <c r="AV217">
        <v>2</v>
      </c>
      <c r="AW217">
        <v>1.6666666666666701</v>
      </c>
      <c r="AX217">
        <v>1.3333333333333299</v>
      </c>
      <c r="AY217">
        <v>1.64910971951687</v>
      </c>
      <c r="AZ217">
        <f>VLOOKUP(B217,[1]Sheet1!$A:$B,2,FALSE)</f>
        <v>10000</v>
      </c>
      <c r="BA217">
        <v>1.2493201361648301</v>
      </c>
      <c r="BB217">
        <v>675804568.52791905</v>
      </c>
      <c r="BC217">
        <v>868.47208121827396</v>
      </c>
      <c r="BD217">
        <v>5494.4974619289296</v>
      </c>
      <c r="BE217">
        <v>922</v>
      </c>
      <c r="BF217">
        <v>10000</v>
      </c>
      <c r="BG217">
        <v>103</v>
      </c>
      <c r="BH217">
        <v>57</v>
      </c>
      <c r="BI217">
        <v>42</v>
      </c>
      <c r="BJ217">
        <v>24</v>
      </c>
      <c r="BK217">
        <v>4.4905660377358503</v>
      </c>
      <c r="BL217">
        <v>4.5194174757281598</v>
      </c>
      <c r="BM217">
        <v>4.4824561403508802</v>
      </c>
      <c r="BN217">
        <v>4.5238095238095202</v>
      </c>
      <c r="BO217">
        <v>4.7291666666666696</v>
      </c>
      <c r="BP217">
        <v>2.6140976166284098</v>
      </c>
      <c r="BQ217">
        <v>131783790000</v>
      </c>
      <c r="BR217">
        <v>0</v>
      </c>
      <c r="BS217">
        <v>0</v>
      </c>
      <c r="BT217">
        <v>4</v>
      </c>
      <c r="BU217">
        <v>7</v>
      </c>
      <c r="BV217">
        <v>0.26760683299999999</v>
      </c>
      <c r="BW217">
        <v>2497</v>
      </c>
      <c r="BX217">
        <v>0.324694595510924</v>
      </c>
    </row>
    <row r="218" spans="1:76" x14ac:dyDescent="0.3">
      <c r="A218">
        <v>217</v>
      </c>
      <c r="B218" t="s">
        <v>469</v>
      </c>
      <c r="C218" t="str">
        <f>VLOOKUP(B218,[3]Sheet1!$A:$B,2,FALSE)</f>
        <v>사업체</v>
      </c>
      <c r="D218">
        <v>35.8673</v>
      </c>
      <c r="E218">
        <v>127.12192</v>
      </c>
      <c r="F218" s="3">
        <v>43584</v>
      </c>
      <c r="G218" s="1">
        <v>41764</v>
      </c>
      <c r="H218" s="1">
        <v>41551</v>
      </c>
      <c r="I218" s="1">
        <v>42180</v>
      </c>
      <c r="J218" s="1">
        <v>42240</v>
      </c>
      <c r="K218" s="1">
        <v>42838</v>
      </c>
      <c r="L218" s="1">
        <v>44139</v>
      </c>
      <c r="M218" s="1">
        <v>40983</v>
      </c>
      <c r="N218" s="1">
        <v>2403</v>
      </c>
      <c r="O218" s="1">
        <v>1371</v>
      </c>
      <c r="P218" s="1">
        <v>4179</v>
      </c>
      <c r="Q218" s="1">
        <v>5872</v>
      </c>
      <c r="R218" s="1">
        <v>6711</v>
      </c>
      <c r="S218" s="1">
        <v>7569</v>
      </c>
      <c r="T218" s="1">
        <v>8335</v>
      </c>
      <c r="U218" s="1">
        <v>5840</v>
      </c>
      <c r="V218" s="1">
        <v>2258</v>
      </c>
      <c r="W218">
        <v>976</v>
      </c>
      <c r="X218" s="1">
        <v>1163</v>
      </c>
      <c r="Y218" s="1">
        <v>1884</v>
      </c>
      <c r="Z218" s="1">
        <v>3207</v>
      </c>
      <c r="AA218" s="1">
        <v>3259</v>
      </c>
      <c r="AB218" s="1">
        <v>2628</v>
      </c>
      <c r="AC218" s="1">
        <v>2051</v>
      </c>
      <c r="AD218" s="1">
        <v>1596</v>
      </c>
      <c r="AE218" s="1">
        <v>2966</v>
      </c>
      <c r="AF218" s="1">
        <v>2647</v>
      </c>
      <c r="AG218">
        <v>974</v>
      </c>
      <c r="AH218" s="1">
        <v>1259</v>
      </c>
      <c r="AI218" s="1">
        <v>2039</v>
      </c>
      <c r="AJ218" s="1">
        <v>3317</v>
      </c>
      <c r="AK218" s="1">
        <v>2876</v>
      </c>
      <c r="AL218" s="1">
        <v>2119</v>
      </c>
      <c r="AM218" s="1">
        <v>1643</v>
      </c>
      <c r="AN218" s="1">
        <v>1168</v>
      </c>
      <c r="AO218" s="1">
        <v>2219</v>
      </c>
      <c r="AP218" t="s">
        <v>360</v>
      </c>
      <c r="AQ218">
        <v>2.1373303754381099</v>
      </c>
      <c r="AR218">
        <v>46209</v>
      </c>
      <c r="AS218">
        <v>1.6666666666666701</v>
      </c>
      <c r="AT218">
        <v>1.5</v>
      </c>
      <c r="AU218">
        <v>2.5</v>
      </c>
      <c r="AV218">
        <v>1</v>
      </c>
      <c r="AW218">
        <v>1</v>
      </c>
      <c r="AX218">
        <v>2.3333333333333299</v>
      </c>
      <c r="AY218">
        <v>0.27292107228205498</v>
      </c>
      <c r="AZ218">
        <f>VLOOKUP(B218,[1]Sheet1!$A:$B,2,FALSE)</f>
        <v>10000</v>
      </c>
      <c r="BA218">
        <v>0.31876122158388598</v>
      </c>
      <c r="BB218" s="2">
        <v>178000000</v>
      </c>
      <c r="BC218">
        <v>1992</v>
      </c>
      <c r="BD218">
        <v>7892</v>
      </c>
      <c r="BE218">
        <v>1100</v>
      </c>
      <c r="BF218">
        <f>VLOOKUP(B218,[2]Sheet2!$A:$B,2,FALSE)</f>
        <v>657</v>
      </c>
      <c r="BG218">
        <v>152</v>
      </c>
      <c r="BH218">
        <v>101</v>
      </c>
      <c r="BI218">
        <v>85</v>
      </c>
      <c r="BJ218">
        <v>51</v>
      </c>
      <c r="BK218">
        <v>4.4207650273223997</v>
      </c>
      <c r="BL218">
        <v>4.3881578947368398</v>
      </c>
      <c r="BM218">
        <v>4.3118811881188099</v>
      </c>
      <c r="BN218">
        <v>4.2823529411764696</v>
      </c>
      <c r="BO218">
        <v>4.3431372549019596</v>
      </c>
      <c r="BP218">
        <v>3.1970996797049098</v>
      </c>
      <c r="BQ218">
        <v>123738105000</v>
      </c>
      <c r="BR218">
        <v>0</v>
      </c>
      <c r="BS218">
        <v>0</v>
      </c>
      <c r="BT218">
        <v>0</v>
      </c>
      <c r="BU218">
        <v>2</v>
      </c>
      <c r="BV218">
        <v>0.24655006900000001</v>
      </c>
      <c r="BW218">
        <v>13680</v>
      </c>
      <c r="BX218">
        <v>0.50454150659951202</v>
      </c>
    </row>
    <row r="219" spans="1:76" x14ac:dyDescent="0.3">
      <c r="A219">
        <v>218</v>
      </c>
      <c r="B219" t="s">
        <v>470</v>
      </c>
      <c r="C219" t="str">
        <f>VLOOKUP(B219,[3]Sheet1!$A:$B,2,FALSE)</f>
        <v>아파트</v>
      </c>
      <c r="D219">
        <v>35.814480000000003</v>
      </c>
      <c r="E219">
        <v>127.12341000000001</v>
      </c>
      <c r="F219" s="3">
        <v>43272</v>
      </c>
      <c r="G219" s="1">
        <v>118618</v>
      </c>
      <c r="H219" s="1">
        <v>116618</v>
      </c>
      <c r="I219" s="1">
        <v>119485</v>
      </c>
      <c r="J219" s="1">
        <v>121156</v>
      </c>
      <c r="K219" s="1">
        <v>124193</v>
      </c>
      <c r="L219" s="1">
        <v>121349</v>
      </c>
      <c r="M219" s="1">
        <v>105973</v>
      </c>
      <c r="N219" s="1">
        <v>8959</v>
      </c>
      <c r="O219" s="1">
        <v>5561</v>
      </c>
      <c r="P219" s="1">
        <v>11326</v>
      </c>
      <c r="Q219" s="1">
        <v>17054</v>
      </c>
      <c r="R219" s="1">
        <v>19134</v>
      </c>
      <c r="S219" s="1">
        <v>19737</v>
      </c>
      <c r="T219" s="1">
        <v>21778</v>
      </c>
      <c r="U219" s="1">
        <v>14552</v>
      </c>
      <c r="V219" s="1">
        <v>3759</v>
      </c>
      <c r="W219" s="1">
        <v>3382</v>
      </c>
      <c r="X219" s="1">
        <v>4488</v>
      </c>
      <c r="Y219" s="1">
        <v>4960</v>
      </c>
      <c r="Z219" s="1">
        <v>6117</v>
      </c>
      <c r="AA219" s="1">
        <v>6617</v>
      </c>
      <c r="AB219" s="1">
        <v>7770</v>
      </c>
      <c r="AC219" s="1">
        <v>7388</v>
      </c>
      <c r="AD219" s="1">
        <v>6567</v>
      </c>
      <c r="AE219" s="1">
        <v>13655</v>
      </c>
      <c r="AF219" s="1">
        <v>4298</v>
      </c>
      <c r="AG219" s="1">
        <v>3405</v>
      </c>
      <c r="AH219" s="1">
        <v>4334</v>
      </c>
      <c r="AI219" s="1">
        <v>3915</v>
      </c>
      <c r="AJ219" s="1">
        <v>5063</v>
      </c>
      <c r="AK219" s="1">
        <v>5381</v>
      </c>
      <c r="AL219" s="1">
        <v>6012</v>
      </c>
      <c r="AM219" s="1">
        <v>5293</v>
      </c>
      <c r="AN219" s="1">
        <v>5089</v>
      </c>
      <c r="AO219" s="1">
        <v>10622</v>
      </c>
      <c r="AP219" t="s">
        <v>367</v>
      </c>
      <c r="AQ219">
        <v>0.81176336051400899</v>
      </c>
      <c r="AR219">
        <v>21581</v>
      </c>
      <c r="AS219">
        <v>1.1666666666666701</v>
      </c>
      <c r="AT219">
        <v>2</v>
      </c>
      <c r="AU219">
        <v>0.5</v>
      </c>
      <c r="AV219">
        <v>1</v>
      </c>
      <c r="AW219">
        <v>1.6666666666666701</v>
      </c>
      <c r="AX219">
        <v>0.66666666666666696</v>
      </c>
      <c r="AY219">
        <v>1.4294076643593201</v>
      </c>
      <c r="AZ219">
        <f>VLOOKUP(B219,[1]Sheet1!$A:$B,2,FALSE)</f>
        <v>2100</v>
      </c>
      <c r="BA219">
        <v>0.32580233463540498</v>
      </c>
      <c r="BB219" s="2">
        <v>415000000</v>
      </c>
      <c r="BC219">
        <v>498</v>
      </c>
      <c r="BD219">
        <v>3388</v>
      </c>
      <c r="BE219">
        <v>280</v>
      </c>
      <c r="BF219">
        <f>VLOOKUP(B219,[2]Sheet2!$A:$B,2,FALSE)</f>
        <v>1300</v>
      </c>
      <c r="BG219">
        <v>123</v>
      </c>
      <c r="BH219">
        <v>86</v>
      </c>
      <c r="BI219">
        <v>65</v>
      </c>
      <c r="BJ219">
        <v>44</v>
      </c>
      <c r="BK219">
        <v>4.5098684210526301</v>
      </c>
      <c r="BL219">
        <v>4.5284552845528498</v>
      </c>
      <c r="BM219">
        <v>4.4534883720930196</v>
      </c>
      <c r="BN219">
        <v>4.5538461538461501</v>
      </c>
      <c r="BO219">
        <v>4.5</v>
      </c>
      <c r="BP219">
        <v>0.60997503696702904</v>
      </c>
      <c r="BQ219">
        <v>123738105000</v>
      </c>
      <c r="BR219">
        <v>1</v>
      </c>
      <c r="BS219">
        <v>1</v>
      </c>
      <c r="BT219">
        <v>3</v>
      </c>
      <c r="BU219">
        <v>3</v>
      </c>
      <c r="BV219">
        <v>0.43031331699999997</v>
      </c>
      <c r="BW219">
        <v>6455</v>
      </c>
      <c r="BX219">
        <v>0.53236860132798003</v>
      </c>
    </row>
    <row r="220" spans="1:76" x14ac:dyDescent="0.3">
      <c r="A220">
        <v>219</v>
      </c>
      <c r="B220" t="s">
        <v>471</v>
      </c>
      <c r="C220" t="str">
        <f>VLOOKUP(B220,[3]Sheet1!$A:$B,2,FALSE)</f>
        <v>IC근처</v>
      </c>
      <c r="D220">
        <v>37.67454</v>
      </c>
      <c r="E220">
        <v>126.79319</v>
      </c>
      <c r="F220" s="3">
        <v>43493</v>
      </c>
      <c r="G220" s="1">
        <v>75265</v>
      </c>
      <c r="H220" s="1">
        <v>74963</v>
      </c>
      <c r="I220" s="1">
        <v>77588</v>
      </c>
      <c r="J220" s="1">
        <v>78098</v>
      </c>
      <c r="K220" s="1">
        <v>78677</v>
      </c>
      <c r="L220" s="1">
        <v>75530</v>
      </c>
      <c r="M220" s="1">
        <v>71194</v>
      </c>
      <c r="N220" s="1">
        <v>4571</v>
      </c>
      <c r="O220" s="1">
        <v>3441</v>
      </c>
      <c r="P220" s="1">
        <v>7774</v>
      </c>
      <c r="Q220" s="1">
        <v>10506</v>
      </c>
      <c r="R220" s="1">
        <v>12510</v>
      </c>
      <c r="S220" s="1">
        <v>13500</v>
      </c>
      <c r="T220" s="1">
        <v>14041</v>
      </c>
      <c r="U220" s="1">
        <v>9485</v>
      </c>
      <c r="V220" s="1">
        <v>3574</v>
      </c>
      <c r="W220" s="1">
        <v>1933</v>
      </c>
      <c r="X220" s="1">
        <v>2549</v>
      </c>
      <c r="Y220" s="1">
        <v>2610</v>
      </c>
      <c r="Z220" s="1">
        <v>3681</v>
      </c>
      <c r="AA220" s="1">
        <v>4148</v>
      </c>
      <c r="AB220" s="1">
        <v>4833</v>
      </c>
      <c r="AC220" s="1">
        <v>4583</v>
      </c>
      <c r="AD220" s="1">
        <v>3891</v>
      </c>
      <c r="AE220" s="1">
        <v>7810</v>
      </c>
      <c r="AF220" s="1">
        <v>3862</v>
      </c>
      <c r="AG220" s="1">
        <v>1947</v>
      </c>
      <c r="AH220" s="1">
        <v>2561</v>
      </c>
      <c r="AI220" s="1">
        <v>2300</v>
      </c>
      <c r="AJ220" s="1">
        <v>2999</v>
      </c>
      <c r="AK220" s="1">
        <v>4002</v>
      </c>
      <c r="AL220" s="1">
        <v>4570</v>
      </c>
      <c r="AM220" s="1">
        <v>3895</v>
      </c>
      <c r="AN220" s="1">
        <v>3516</v>
      </c>
      <c r="AO220" s="1">
        <v>6613</v>
      </c>
      <c r="AP220" t="s">
        <v>424</v>
      </c>
      <c r="AQ220">
        <v>0.43990527276192098</v>
      </c>
      <c r="AR220">
        <v>29344</v>
      </c>
      <c r="AS220">
        <v>2.1666666666666701</v>
      </c>
      <c r="AT220">
        <v>1.5</v>
      </c>
      <c r="AU220">
        <v>2.5</v>
      </c>
      <c r="AV220">
        <v>2.5</v>
      </c>
      <c r="AW220">
        <v>1.6666666666666701</v>
      </c>
      <c r="AX220">
        <v>2.6666666666666701</v>
      </c>
      <c r="AY220">
        <v>1.5662960196078</v>
      </c>
      <c r="AZ220">
        <f>VLOOKUP(B220,[1]Sheet1!$A:$B,2,FALSE)</f>
        <v>675</v>
      </c>
      <c r="BA220">
        <v>0.26245174611741801</v>
      </c>
      <c r="BB220">
        <v>675804568.52791905</v>
      </c>
      <c r="BC220">
        <v>868.47208121827396</v>
      </c>
      <c r="BD220">
        <v>5494.4974619289296</v>
      </c>
      <c r="BE220">
        <v>1100</v>
      </c>
      <c r="BF220">
        <f>VLOOKUP(B220,[2]Sheet2!$A:$B,2,FALSE)</f>
        <v>706</v>
      </c>
      <c r="BG220">
        <v>106</v>
      </c>
      <c r="BH220">
        <v>70</v>
      </c>
      <c r="BI220">
        <v>54</v>
      </c>
      <c r="BJ220">
        <v>31</v>
      </c>
      <c r="BK220">
        <v>4.6212121212121202</v>
      </c>
      <c r="BL220">
        <v>4.6462264150943398</v>
      </c>
      <c r="BM220">
        <v>4.5642857142857096</v>
      </c>
      <c r="BN220">
        <v>4.67592592592593</v>
      </c>
      <c r="BO220">
        <v>4.7096774193548399</v>
      </c>
      <c r="BP220">
        <v>2.61408740311935</v>
      </c>
      <c r="BQ220">
        <v>1333560100</v>
      </c>
      <c r="BR220">
        <v>0</v>
      </c>
      <c r="BS220">
        <v>0</v>
      </c>
      <c r="BT220">
        <v>2</v>
      </c>
      <c r="BU220">
        <v>7</v>
      </c>
      <c r="BV220">
        <v>0.26379690099999997</v>
      </c>
      <c r="BW220">
        <v>7687</v>
      </c>
      <c r="BX220">
        <v>0.37904842979262698</v>
      </c>
    </row>
    <row r="221" spans="1:76" x14ac:dyDescent="0.3">
      <c r="A221">
        <v>220</v>
      </c>
      <c r="B221" t="s">
        <v>472</v>
      </c>
      <c r="C221" t="str">
        <f>VLOOKUP(B221,[3]Sheet1!$A:$B,2,FALSE)</f>
        <v>아파트</v>
      </c>
      <c r="D221">
        <v>37.691690000000001</v>
      </c>
      <c r="E221">
        <v>126.75695</v>
      </c>
      <c r="F221" s="3">
        <v>42851</v>
      </c>
      <c r="G221" s="1">
        <v>48811</v>
      </c>
      <c r="H221" s="1">
        <v>48625</v>
      </c>
      <c r="I221" s="1">
        <v>49631</v>
      </c>
      <c r="J221" s="1">
        <v>49731</v>
      </c>
      <c r="K221" s="1">
        <v>49090</v>
      </c>
      <c r="L221" s="1">
        <v>48320</v>
      </c>
      <c r="M221" s="1">
        <v>46477</v>
      </c>
      <c r="N221" s="1">
        <v>3252</v>
      </c>
      <c r="O221" s="1">
        <v>2062</v>
      </c>
      <c r="P221" s="1">
        <v>5964</v>
      </c>
      <c r="Q221" s="1">
        <v>6945</v>
      </c>
      <c r="R221" s="1">
        <v>8044</v>
      </c>
      <c r="S221" s="1">
        <v>8337</v>
      </c>
      <c r="T221" s="1">
        <v>8091</v>
      </c>
      <c r="U221" s="1">
        <v>5906</v>
      </c>
      <c r="V221" s="1">
        <v>1831</v>
      </c>
      <c r="W221" s="1">
        <v>1024</v>
      </c>
      <c r="X221" s="1">
        <v>1424</v>
      </c>
      <c r="Y221" s="1">
        <v>1806</v>
      </c>
      <c r="Z221" s="1">
        <v>2580</v>
      </c>
      <c r="AA221" s="1">
        <v>2914</v>
      </c>
      <c r="AB221" s="1">
        <v>3376</v>
      </c>
      <c r="AC221" s="1">
        <v>3306</v>
      </c>
      <c r="AD221" s="1">
        <v>2715</v>
      </c>
      <c r="AE221" s="1">
        <v>5384</v>
      </c>
      <c r="AF221" s="1">
        <v>2135</v>
      </c>
      <c r="AG221" s="1">
        <v>1049</v>
      </c>
      <c r="AH221" s="1">
        <v>1317</v>
      </c>
      <c r="AI221" s="1">
        <v>1352</v>
      </c>
      <c r="AJ221" s="1">
        <v>2062</v>
      </c>
      <c r="AK221" s="1">
        <v>2310</v>
      </c>
      <c r="AL221" s="1">
        <v>2655</v>
      </c>
      <c r="AM221" s="1">
        <v>2717</v>
      </c>
      <c r="AN221" s="1">
        <v>2265</v>
      </c>
      <c r="AO221" s="1">
        <v>4376</v>
      </c>
      <c r="AP221" t="s">
        <v>473</v>
      </c>
      <c r="AQ221">
        <v>2.36557489767572</v>
      </c>
      <c r="AR221">
        <v>50305</v>
      </c>
      <c r="AS221">
        <v>2</v>
      </c>
      <c r="AT221">
        <v>1</v>
      </c>
      <c r="AU221">
        <v>2</v>
      </c>
      <c r="AV221">
        <v>3</v>
      </c>
      <c r="AW221">
        <v>1.6666666666666701</v>
      </c>
      <c r="AX221">
        <v>2.3333333333333299</v>
      </c>
      <c r="AY221">
        <v>2.1985452914030601</v>
      </c>
      <c r="AZ221">
        <f>VLOOKUP(B221,[1]Sheet1!$A:$B,2,FALSE)</f>
        <v>874</v>
      </c>
      <c r="BA221">
        <v>0.56098596324713101</v>
      </c>
      <c r="BB221" s="2">
        <v>810000000</v>
      </c>
      <c r="BC221">
        <v>2700</v>
      </c>
      <c r="BD221">
        <v>2657</v>
      </c>
      <c r="BE221">
        <v>1100</v>
      </c>
      <c r="BF221">
        <f>VLOOKUP(B221,[2]Sheet2!$A:$B,2,FALSE)</f>
        <v>339</v>
      </c>
      <c r="BG221">
        <v>94</v>
      </c>
      <c r="BH221">
        <v>73</v>
      </c>
      <c r="BI221">
        <v>58</v>
      </c>
      <c r="BJ221">
        <v>29</v>
      </c>
      <c r="BK221">
        <v>4.5877192982456103</v>
      </c>
      <c r="BL221">
        <v>4.5851063829787204</v>
      </c>
      <c r="BM221">
        <v>4.5342465753424701</v>
      </c>
      <c r="BN221">
        <v>4.5</v>
      </c>
      <c r="BO221">
        <v>4.5517241379310303</v>
      </c>
      <c r="BP221">
        <v>1.89131337809414</v>
      </c>
      <c r="BQ221">
        <v>1564498835000</v>
      </c>
      <c r="BR221">
        <v>0</v>
      </c>
      <c r="BS221">
        <v>1</v>
      </c>
      <c r="BT221">
        <v>4</v>
      </c>
      <c r="BU221">
        <v>7</v>
      </c>
      <c r="BV221">
        <v>0.18603945099999999</v>
      </c>
      <c r="BW221">
        <v>3840</v>
      </c>
      <c r="BX221">
        <v>0.35278412854552699</v>
      </c>
    </row>
    <row r="222" spans="1:76" x14ac:dyDescent="0.3">
      <c r="A222">
        <v>221</v>
      </c>
      <c r="B222" t="s">
        <v>474</v>
      </c>
      <c r="C222" t="str">
        <f>VLOOKUP(B222,[3]Sheet1!$A:$B,2,FALSE)</f>
        <v>아파트</v>
      </c>
      <c r="D222">
        <v>37.323050000000002</v>
      </c>
      <c r="E222">
        <v>127.9807</v>
      </c>
      <c r="F222" s="3">
        <v>43577</v>
      </c>
      <c r="G222" s="1">
        <v>26870</v>
      </c>
      <c r="H222" s="1">
        <v>25246</v>
      </c>
      <c r="I222" s="1">
        <v>29423</v>
      </c>
      <c r="J222" s="1">
        <v>29025</v>
      </c>
      <c r="K222" s="1">
        <v>26309</v>
      </c>
      <c r="L222" s="1">
        <v>16473</v>
      </c>
      <c r="M222" s="1">
        <v>15579</v>
      </c>
      <c r="N222" s="1">
        <v>1487</v>
      </c>
      <c r="O222" s="1">
        <v>1077</v>
      </c>
      <c r="P222" s="1">
        <v>2386</v>
      </c>
      <c r="Q222" s="1">
        <v>3478</v>
      </c>
      <c r="R222" s="1">
        <v>4410</v>
      </c>
      <c r="S222" s="1">
        <v>3987</v>
      </c>
      <c r="T222" s="1">
        <v>4611</v>
      </c>
      <c r="U222" s="1">
        <v>2245</v>
      </c>
      <c r="V222">
        <v>968</v>
      </c>
      <c r="W222">
        <v>588</v>
      </c>
      <c r="X222" s="1">
        <v>1121</v>
      </c>
      <c r="Y222" s="1">
        <v>1541</v>
      </c>
      <c r="Z222" s="1">
        <v>1646</v>
      </c>
      <c r="AA222" s="1">
        <v>1483</v>
      </c>
      <c r="AB222" s="1">
        <v>1625</v>
      </c>
      <c r="AC222" s="1">
        <v>1484</v>
      </c>
      <c r="AD222" s="1">
        <v>1128</v>
      </c>
      <c r="AE222" s="1">
        <v>1302</v>
      </c>
      <c r="AF222">
        <v>960</v>
      </c>
      <c r="AG222">
        <v>622</v>
      </c>
      <c r="AH222" s="1">
        <v>1432</v>
      </c>
      <c r="AI222" s="1">
        <v>1438</v>
      </c>
      <c r="AJ222" s="1">
        <v>1307</v>
      </c>
      <c r="AK222" s="1">
        <v>1410</v>
      </c>
      <c r="AL222" s="1">
        <v>1230</v>
      </c>
      <c r="AM222">
        <v>941</v>
      </c>
      <c r="AN222">
        <v>632</v>
      </c>
      <c r="AO222">
        <v>963</v>
      </c>
      <c r="AP222" t="s">
        <v>475</v>
      </c>
      <c r="AQ222">
        <v>1.10324132643557</v>
      </c>
      <c r="AR222">
        <v>33569</v>
      </c>
      <c r="AS222">
        <v>1.5</v>
      </c>
      <c r="AT222">
        <v>1</v>
      </c>
      <c r="AU222">
        <v>2</v>
      </c>
      <c r="AV222">
        <v>1.5</v>
      </c>
      <c r="AW222">
        <v>1</v>
      </c>
      <c r="AX222">
        <v>2</v>
      </c>
      <c r="AY222">
        <v>3.6141185922799202</v>
      </c>
      <c r="AZ222">
        <f>VLOOKUP(B222,[1]Sheet1!$A:$B,2,FALSE)</f>
        <v>2500</v>
      </c>
      <c r="BA222">
        <v>0.343132855770517</v>
      </c>
      <c r="BB222" s="2">
        <v>175000000</v>
      </c>
      <c r="BC222">
        <v>639</v>
      </c>
      <c r="BD222">
        <v>6249</v>
      </c>
      <c r="BE222">
        <v>297</v>
      </c>
      <c r="BF222">
        <f>VLOOKUP(B222,[2]Sheet2!$A:$B,2,FALSE)</f>
        <v>1100</v>
      </c>
      <c r="BG222">
        <v>132</v>
      </c>
      <c r="BH222">
        <v>92</v>
      </c>
      <c r="BI222">
        <v>67</v>
      </c>
      <c r="BJ222">
        <v>38</v>
      </c>
      <c r="BK222">
        <v>4.6360759493670898</v>
      </c>
      <c r="BL222">
        <v>4.6022727272727302</v>
      </c>
      <c r="BM222">
        <v>4.5434782608695699</v>
      </c>
      <c r="BN222">
        <v>4.5522388059701502</v>
      </c>
      <c r="BO222">
        <v>4.5921052631578902</v>
      </c>
      <c r="BP222">
        <v>4.9882782913782</v>
      </c>
      <c r="BQ222">
        <v>28428930000</v>
      </c>
      <c r="BR222">
        <v>0</v>
      </c>
      <c r="BS222">
        <v>0</v>
      </c>
      <c r="BT222">
        <v>0</v>
      </c>
      <c r="BU222">
        <v>1</v>
      </c>
      <c r="BV222">
        <v>0.33408491600000001</v>
      </c>
      <c r="BW222">
        <v>6120</v>
      </c>
      <c r="BX222">
        <v>0.50976733058256396</v>
      </c>
    </row>
    <row r="223" spans="1:76" x14ac:dyDescent="0.3">
      <c r="A223">
        <v>222</v>
      </c>
      <c r="B223" t="s">
        <v>476</v>
      </c>
      <c r="C223" t="str">
        <f>VLOOKUP(B223,[3]Sheet1!$A:$B,2,FALSE)</f>
        <v>관광</v>
      </c>
      <c r="D223">
        <v>35.628770000000003</v>
      </c>
      <c r="E223">
        <v>129.44077999999999</v>
      </c>
      <c r="F223" s="3">
        <v>42927</v>
      </c>
      <c r="G223">
        <v>14264</v>
      </c>
      <c r="H223">
        <v>15627</v>
      </c>
      <c r="I223">
        <v>13976</v>
      </c>
      <c r="J223">
        <v>13919</v>
      </c>
      <c r="K223">
        <v>16037</v>
      </c>
      <c r="L223">
        <v>21414</v>
      </c>
      <c r="M223">
        <v>21324</v>
      </c>
      <c r="N223">
        <v>776</v>
      </c>
      <c r="O223">
        <v>462</v>
      </c>
      <c r="P223">
        <v>1133</v>
      </c>
      <c r="Q223">
        <v>2159</v>
      </c>
      <c r="R223">
        <v>3448</v>
      </c>
      <c r="S223">
        <v>3846</v>
      </c>
      <c r="T223">
        <v>3307</v>
      </c>
      <c r="U223">
        <v>1809</v>
      </c>
      <c r="V223">
        <v>611</v>
      </c>
      <c r="W223">
        <v>293</v>
      </c>
      <c r="X223">
        <v>573</v>
      </c>
      <c r="Y223">
        <v>837</v>
      </c>
      <c r="Z223">
        <v>1374</v>
      </c>
      <c r="AA223">
        <v>1268</v>
      </c>
      <c r="AB223">
        <v>941</v>
      </c>
      <c r="AC223">
        <v>880</v>
      </c>
      <c r="AD223">
        <v>817</v>
      </c>
      <c r="AE223">
        <v>1563</v>
      </c>
      <c r="AF223">
        <v>544</v>
      </c>
      <c r="AG223">
        <v>247</v>
      </c>
      <c r="AH223">
        <v>530</v>
      </c>
      <c r="AI223">
        <v>766</v>
      </c>
      <c r="AJ223">
        <v>1270</v>
      </c>
      <c r="AK223">
        <v>997</v>
      </c>
      <c r="AL223">
        <v>691</v>
      </c>
      <c r="AM223">
        <v>780</v>
      </c>
      <c r="AN223">
        <v>788</v>
      </c>
      <c r="AO223">
        <v>1138</v>
      </c>
      <c r="AP223" t="s">
        <v>477</v>
      </c>
      <c r="AQ223">
        <v>0.50317293272914998</v>
      </c>
      <c r="AR223">
        <v>36357</v>
      </c>
      <c r="AS223">
        <v>0.83333333333333304</v>
      </c>
      <c r="AT223">
        <v>0</v>
      </c>
      <c r="AU223">
        <v>1.5</v>
      </c>
      <c r="AV223">
        <v>1</v>
      </c>
      <c r="AW223">
        <v>1.6666666666666701</v>
      </c>
      <c r="AX223">
        <v>0</v>
      </c>
      <c r="AY223">
        <v>8.7219267897009001</v>
      </c>
      <c r="AZ223">
        <f>VLOOKUP(B223,[1]Sheet1!$A:$B,2,FALSE)</f>
        <v>10000</v>
      </c>
      <c r="BA223">
        <v>0.18164481974241301</v>
      </c>
      <c r="BB223" s="2">
        <v>435000000</v>
      </c>
      <c r="BC223">
        <v>582</v>
      </c>
      <c r="BD223">
        <v>466</v>
      </c>
      <c r="BE223">
        <v>275</v>
      </c>
      <c r="BF223">
        <f>VLOOKUP(B223,[2]Sheet2!$A:$B,2,FALSE)</f>
        <v>589</v>
      </c>
      <c r="BG223">
        <v>102</v>
      </c>
      <c r="BH223">
        <v>68</v>
      </c>
      <c r="BI223">
        <v>48</v>
      </c>
      <c r="BJ223">
        <v>21</v>
      </c>
      <c r="BK223">
        <v>4.5595238095238102</v>
      </c>
      <c r="BL223">
        <v>4.5147058823529402</v>
      </c>
      <c r="BM223">
        <v>4.5073529411764701</v>
      </c>
      <c r="BN223">
        <v>4.4791666666666696</v>
      </c>
      <c r="BO223">
        <v>4.2619047619047601</v>
      </c>
      <c r="BP223">
        <v>7.73286336543012</v>
      </c>
      <c r="BQ223">
        <v>16282490000</v>
      </c>
      <c r="BR223">
        <v>0</v>
      </c>
      <c r="BS223">
        <v>0</v>
      </c>
      <c r="BT223">
        <v>0</v>
      </c>
      <c r="BU223">
        <v>0</v>
      </c>
      <c r="BV223">
        <v>0.34915494400000002</v>
      </c>
      <c r="BW223">
        <v>3614</v>
      </c>
      <c r="BX223">
        <v>0.41347845151887003</v>
      </c>
    </row>
    <row r="224" spans="1:76" x14ac:dyDescent="0.3">
      <c r="A224">
        <v>223</v>
      </c>
      <c r="B224" t="s">
        <v>478</v>
      </c>
      <c r="C224" t="str">
        <f>VLOOKUP(B224,[3]Sheet1!$A:$B,2,FALSE)</f>
        <v>사업체</v>
      </c>
      <c r="D224">
        <v>37.128959999999999</v>
      </c>
      <c r="E224">
        <v>127.07124</v>
      </c>
      <c r="F224" s="3">
        <v>43395</v>
      </c>
      <c r="G224" s="1">
        <v>75085</v>
      </c>
      <c r="H224" s="1">
        <v>71874</v>
      </c>
      <c r="I224" s="1">
        <v>76867</v>
      </c>
      <c r="J224" s="1">
        <v>76679</v>
      </c>
      <c r="K224" s="1">
        <v>75958</v>
      </c>
      <c r="L224" s="1">
        <v>66595</v>
      </c>
      <c r="M224" s="1">
        <v>61072</v>
      </c>
      <c r="N224" s="1">
        <v>4837</v>
      </c>
      <c r="O224" s="1">
        <v>4436</v>
      </c>
      <c r="P224" s="1">
        <v>9702</v>
      </c>
      <c r="Q224" s="1">
        <v>9456</v>
      </c>
      <c r="R224" s="1">
        <v>10469</v>
      </c>
      <c r="S224" s="1">
        <v>12144</v>
      </c>
      <c r="T224" s="1">
        <v>12875</v>
      </c>
      <c r="U224" s="1">
        <v>7701</v>
      </c>
      <c r="V224" s="1">
        <v>3258</v>
      </c>
      <c r="W224" s="1">
        <v>1958</v>
      </c>
      <c r="X224" s="1">
        <v>2948</v>
      </c>
      <c r="Y224" s="1">
        <v>3172</v>
      </c>
      <c r="Z224" s="1">
        <v>4621</v>
      </c>
      <c r="AA224" s="1">
        <v>5108</v>
      </c>
      <c r="AB224" s="1">
        <v>4999</v>
      </c>
      <c r="AC224" s="1">
        <v>4825</v>
      </c>
      <c r="AD224" s="1">
        <v>4345</v>
      </c>
      <c r="AE224" s="1">
        <v>7364</v>
      </c>
      <c r="AF224" s="1">
        <v>3150</v>
      </c>
      <c r="AG224" s="1">
        <v>1863</v>
      </c>
      <c r="AH224" s="1">
        <v>2247</v>
      </c>
      <c r="AI224" s="1">
        <v>2143</v>
      </c>
      <c r="AJ224" s="1">
        <v>3000</v>
      </c>
      <c r="AK224" s="1">
        <v>3123</v>
      </c>
      <c r="AL224" s="1">
        <v>3171</v>
      </c>
      <c r="AM224" s="1">
        <v>3105</v>
      </c>
      <c r="AN224" s="1">
        <v>2604</v>
      </c>
      <c r="AO224" s="1">
        <v>4632</v>
      </c>
      <c r="AP224" t="s">
        <v>479</v>
      </c>
      <c r="AQ224">
        <v>1.5192062607366099</v>
      </c>
      <c r="AR224">
        <v>20459</v>
      </c>
      <c r="AS224">
        <v>2</v>
      </c>
      <c r="AT224">
        <v>2.5</v>
      </c>
      <c r="AU224">
        <v>2</v>
      </c>
      <c r="AV224">
        <v>1.5</v>
      </c>
      <c r="AW224">
        <v>1.3333333333333299</v>
      </c>
      <c r="AX224">
        <v>2.6666666666666701</v>
      </c>
      <c r="AY224">
        <v>1.2225919200447899</v>
      </c>
      <c r="AZ224">
        <f>VLOOKUP(B224,[1]Sheet1!$A:$B,2,FALSE)</f>
        <v>1800</v>
      </c>
      <c r="BA224">
        <v>0.42229402693679202</v>
      </c>
      <c r="BB224" s="2">
        <v>165000000</v>
      </c>
      <c r="BC224">
        <v>1168</v>
      </c>
      <c r="BD224">
        <v>8652</v>
      </c>
      <c r="BE224">
        <v>698</v>
      </c>
      <c r="BF224">
        <f>VLOOKUP(B224,[2]Sheet2!$A:$B,2,FALSE)</f>
        <v>927</v>
      </c>
      <c r="BG224">
        <v>98</v>
      </c>
      <c r="BH224">
        <v>71</v>
      </c>
      <c r="BI224">
        <v>44</v>
      </c>
      <c r="BJ224">
        <v>29</v>
      </c>
      <c r="BK224">
        <v>4.4586466165413503</v>
      </c>
      <c r="BL224">
        <v>4.4387755102040796</v>
      </c>
      <c r="BM224">
        <v>4.4718309859154903</v>
      </c>
      <c r="BN224">
        <v>4.4545454545454497</v>
      </c>
      <c r="BO224">
        <v>4.4655172413793096</v>
      </c>
      <c r="BP224">
        <v>1.1971147045578501</v>
      </c>
      <c r="BQ224">
        <v>12739510000</v>
      </c>
      <c r="BR224">
        <v>0</v>
      </c>
      <c r="BS224">
        <v>2</v>
      </c>
      <c r="BT224">
        <v>3</v>
      </c>
      <c r="BU224">
        <v>6</v>
      </c>
      <c r="BV224">
        <v>0.282778745</v>
      </c>
      <c r="BW224">
        <v>3681</v>
      </c>
      <c r="BX224">
        <v>0.39295931114546501</v>
      </c>
    </row>
    <row r="225" spans="1:76" x14ac:dyDescent="0.3">
      <c r="A225">
        <v>224</v>
      </c>
      <c r="B225" t="s">
        <v>480</v>
      </c>
      <c r="C225" t="str">
        <f>VLOOKUP(B225,[3]Sheet1!$A:$B,2,FALSE)</f>
        <v>아파트</v>
      </c>
      <c r="D225">
        <v>37.401110000000003</v>
      </c>
      <c r="E225">
        <v>126.94920999999999</v>
      </c>
      <c r="F225" s="3">
        <v>43276</v>
      </c>
      <c r="G225" s="1">
        <v>7527</v>
      </c>
      <c r="H225" s="1">
        <v>7987</v>
      </c>
      <c r="I225" s="1">
        <v>8423</v>
      </c>
      <c r="J225" s="1">
        <v>8214</v>
      </c>
      <c r="K225" s="1">
        <v>7961</v>
      </c>
      <c r="L225" s="1">
        <v>7824</v>
      </c>
      <c r="M225" s="1">
        <v>8502</v>
      </c>
      <c r="N225">
        <v>179</v>
      </c>
      <c r="O225">
        <v>161</v>
      </c>
      <c r="P225">
        <v>805</v>
      </c>
      <c r="Q225" s="1">
        <v>1258</v>
      </c>
      <c r="R225" s="1">
        <v>1874</v>
      </c>
      <c r="S225" s="1">
        <v>1633</v>
      </c>
      <c r="T225" s="1">
        <v>1523</v>
      </c>
      <c r="U225">
        <v>634</v>
      </c>
      <c r="V225">
        <v>169</v>
      </c>
      <c r="W225">
        <v>696</v>
      </c>
      <c r="X225">
        <v>360</v>
      </c>
      <c r="Y225">
        <v>394</v>
      </c>
      <c r="Z225">
        <v>519</v>
      </c>
      <c r="AA225">
        <v>524</v>
      </c>
      <c r="AB225">
        <v>492</v>
      </c>
      <c r="AC225">
        <v>603</v>
      </c>
      <c r="AD225">
        <v>534</v>
      </c>
      <c r="AE225">
        <v>968</v>
      </c>
      <c r="AF225">
        <v>128</v>
      </c>
      <c r="AG225">
        <v>110</v>
      </c>
      <c r="AH225">
        <v>184</v>
      </c>
      <c r="AI225">
        <v>169</v>
      </c>
      <c r="AJ225">
        <v>222</v>
      </c>
      <c r="AK225">
        <v>253</v>
      </c>
      <c r="AL225">
        <v>341</v>
      </c>
      <c r="AM225">
        <v>384</v>
      </c>
      <c r="AN225">
        <v>390</v>
      </c>
      <c r="AO225">
        <v>630</v>
      </c>
      <c r="AP225" t="s">
        <v>282</v>
      </c>
      <c r="AQ225">
        <v>1.6325233427811501</v>
      </c>
      <c r="AR225">
        <v>22275</v>
      </c>
      <c r="AS225">
        <v>1.8333333333333299</v>
      </c>
      <c r="AT225">
        <v>1</v>
      </c>
      <c r="AU225">
        <v>2</v>
      </c>
      <c r="AV225">
        <v>2.5</v>
      </c>
      <c r="AW225">
        <v>2.3333333333333299</v>
      </c>
      <c r="AX225">
        <v>1.3333333333333299</v>
      </c>
      <c r="AY225">
        <v>1.0862991942209399</v>
      </c>
      <c r="AZ225">
        <f>VLOOKUP(B225,[1]Sheet1!$A:$B,2,FALSE)</f>
        <v>2600</v>
      </c>
      <c r="BA225">
        <v>0.33187993203626098</v>
      </c>
      <c r="BB225" s="2">
        <v>670000000</v>
      </c>
      <c r="BC225">
        <v>844</v>
      </c>
      <c r="BD225">
        <v>9962</v>
      </c>
      <c r="BE225">
        <v>634</v>
      </c>
      <c r="BF225">
        <f>VLOOKUP(B225,[2]Sheet2!$A:$B,2,FALSE)</f>
        <v>1100</v>
      </c>
      <c r="BG225">
        <v>153</v>
      </c>
      <c r="BH225">
        <v>118</v>
      </c>
      <c r="BI225">
        <v>76</v>
      </c>
      <c r="BJ225">
        <v>49</v>
      </c>
      <c r="BK225">
        <v>4.4742268041237097</v>
      </c>
      <c r="BL225">
        <v>4.50326797385621</v>
      </c>
      <c r="BM225">
        <v>4.5</v>
      </c>
      <c r="BN225">
        <v>4.4736842105263204</v>
      </c>
      <c r="BO225">
        <v>4.3571428571428603</v>
      </c>
      <c r="BP225">
        <v>0.96686654091508795</v>
      </c>
      <c r="BQ225">
        <v>21425800000</v>
      </c>
      <c r="BR225">
        <v>1</v>
      </c>
      <c r="BS225">
        <v>10</v>
      </c>
      <c r="BT225">
        <v>13</v>
      </c>
      <c r="BU225">
        <v>26</v>
      </c>
      <c r="BV225">
        <v>0.42771772499999999</v>
      </c>
      <c r="BW225">
        <v>14429</v>
      </c>
      <c r="BX225">
        <v>0.66958650659595498</v>
      </c>
    </row>
    <row r="226" spans="1:76" x14ac:dyDescent="0.3">
      <c r="A226">
        <v>225</v>
      </c>
      <c r="B226" t="s">
        <v>481</v>
      </c>
      <c r="C226" t="str">
        <f>VLOOKUP(B226,[3]Sheet1!$A:$B,2,FALSE)</f>
        <v>아파트</v>
      </c>
      <c r="D226">
        <v>37.522010000000002</v>
      </c>
      <c r="E226">
        <v>126.85888</v>
      </c>
      <c r="F226" s="3">
        <v>43720</v>
      </c>
      <c r="G226" s="1">
        <v>102663</v>
      </c>
      <c r="H226" s="1">
        <v>97159</v>
      </c>
      <c r="I226" s="1">
        <v>105678</v>
      </c>
      <c r="J226" s="1">
        <v>104632</v>
      </c>
      <c r="K226" s="1">
        <v>103151</v>
      </c>
      <c r="L226" s="1">
        <v>94105</v>
      </c>
      <c r="M226" s="1">
        <v>76920</v>
      </c>
      <c r="N226" s="1">
        <v>4199</v>
      </c>
      <c r="O226" s="1">
        <v>2778</v>
      </c>
      <c r="P226" s="1">
        <v>11212</v>
      </c>
      <c r="Q226" s="1">
        <v>13502</v>
      </c>
      <c r="R226" s="1">
        <v>15196</v>
      </c>
      <c r="S226" s="1">
        <v>18851</v>
      </c>
      <c r="T226" s="1">
        <v>19831</v>
      </c>
      <c r="U226" s="1">
        <v>11574</v>
      </c>
      <c r="V226" s="1">
        <v>3805</v>
      </c>
      <c r="W226" s="1">
        <v>2369</v>
      </c>
      <c r="X226" s="1">
        <v>3236</v>
      </c>
      <c r="Y226" s="1">
        <v>3698</v>
      </c>
      <c r="Z226" s="1">
        <v>5010</v>
      </c>
      <c r="AA226" s="1">
        <v>5273</v>
      </c>
      <c r="AB226" s="1">
        <v>6536</v>
      </c>
      <c r="AC226" s="1">
        <v>6452</v>
      </c>
      <c r="AD226" s="1">
        <v>5851</v>
      </c>
      <c r="AE226" s="1">
        <v>12963</v>
      </c>
      <c r="AF226" s="1">
        <v>3843</v>
      </c>
      <c r="AG226" s="1">
        <v>2272</v>
      </c>
      <c r="AH226" s="1">
        <v>2703</v>
      </c>
      <c r="AI226" s="1">
        <v>2711</v>
      </c>
      <c r="AJ226" s="1">
        <v>3568</v>
      </c>
      <c r="AK226" s="1">
        <v>4202</v>
      </c>
      <c r="AL226" s="1">
        <v>5226</v>
      </c>
      <c r="AM226" s="1">
        <v>4758</v>
      </c>
      <c r="AN226" s="1">
        <v>4197</v>
      </c>
      <c r="AO226" s="1">
        <v>8415</v>
      </c>
      <c r="AP226" t="s">
        <v>482</v>
      </c>
      <c r="AQ226">
        <v>1.0028901259226199</v>
      </c>
      <c r="AR226">
        <v>11468</v>
      </c>
      <c r="AS226">
        <v>2.6666666666666701</v>
      </c>
      <c r="AT226">
        <v>2.5</v>
      </c>
      <c r="AU226">
        <v>2.5</v>
      </c>
      <c r="AV226">
        <v>3</v>
      </c>
      <c r="AW226">
        <v>2.6666666666666701</v>
      </c>
      <c r="AX226">
        <v>2.6666666666666701</v>
      </c>
      <c r="AY226">
        <v>0.81103410105402596</v>
      </c>
      <c r="AZ226">
        <f>VLOOKUP(B226,[1]Sheet1!$A:$B,2,FALSE)</f>
        <v>1100</v>
      </c>
      <c r="BA226">
        <v>0.32673406936403498</v>
      </c>
      <c r="BB226" s="2">
        <v>1650000000</v>
      </c>
      <c r="BC226">
        <v>1081</v>
      </c>
      <c r="BD226">
        <v>1531</v>
      </c>
      <c r="BE226">
        <v>351</v>
      </c>
      <c r="BF226">
        <f>VLOOKUP(B226,[2]Sheet2!$A:$B,2,FALSE)</f>
        <v>1800</v>
      </c>
      <c r="BG226">
        <v>148</v>
      </c>
      <c r="BH226">
        <v>91</v>
      </c>
      <c r="BI226">
        <v>64</v>
      </c>
      <c r="BJ226">
        <v>32</v>
      </c>
      <c r="BK226">
        <v>4.3956043956044004</v>
      </c>
      <c r="BL226">
        <v>4.39864864864865</v>
      </c>
      <c r="BM226">
        <v>4.3791208791208804</v>
      </c>
      <c r="BN226">
        <v>4.3046875</v>
      </c>
      <c r="BO226">
        <v>4.359375</v>
      </c>
      <c r="BP226">
        <v>0.52850633160370097</v>
      </c>
      <c r="BQ226" s="2">
        <v>20000000000</v>
      </c>
      <c r="BR226">
        <v>2</v>
      </c>
      <c r="BS226">
        <v>6</v>
      </c>
      <c r="BT226">
        <v>11</v>
      </c>
      <c r="BU226">
        <v>56</v>
      </c>
      <c r="BV226">
        <v>0.46090858899999998</v>
      </c>
      <c r="BW226">
        <v>11118</v>
      </c>
      <c r="BX226">
        <v>0.56945786188966097</v>
      </c>
    </row>
    <row r="227" spans="1:76" x14ac:dyDescent="0.3">
      <c r="A227">
        <v>226</v>
      </c>
      <c r="B227" t="s">
        <v>483</v>
      </c>
      <c r="C227" t="str">
        <f>VLOOKUP(B227,[3]Sheet1!$A:$B,2,FALSE)</f>
        <v>IC근처</v>
      </c>
      <c r="D227">
        <v>37.26793</v>
      </c>
      <c r="E227">
        <v>127.02794</v>
      </c>
      <c r="F227" s="3">
        <v>41894</v>
      </c>
      <c r="G227" s="1">
        <v>105710</v>
      </c>
      <c r="H227" s="1">
        <v>100502</v>
      </c>
      <c r="I227" s="1">
        <v>108214</v>
      </c>
      <c r="J227" s="1">
        <v>107848</v>
      </c>
      <c r="K227" s="1">
        <v>110713</v>
      </c>
      <c r="L227" s="1">
        <v>106331</v>
      </c>
      <c r="M227" s="1">
        <v>86360</v>
      </c>
      <c r="N227" s="1">
        <v>4752</v>
      </c>
      <c r="O227" s="1">
        <v>3066</v>
      </c>
      <c r="P227" s="1">
        <v>10794</v>
      </c>
      <c r="Q227" s="1">
        <v>16463</v>
      </c>
      <c r="R227" s="1">
        <v>18252</v>
      </c>
      <c r="S227" s="1">
        <v>19554</v>
      </c>
      <c r="T227" s="1">
        <v>19693</v>
      </c>
      <c r="U227" s="1">
        <v>10848</v>
      </c>
      <c r="V227" s="1">
        <v>1993</v>
      </c>
      <c r="W227" s="1">
        <v>2701</v>
      </c>
      <c r="X227" s="1">
        <v>5746</v>
      </c>
      <c r="Y227" s="1">
        <v>6004</v>
      </c>
      <c r="Z227" s="1">
        <v>7018</v>
      </c>
      <c r="AA227" s="1">
        <v>6849</v>
      </c>
      <c r="AB227" s="1">
        <v>7089</v>
      </c>
      <c r="AC227" s="1">
        <v>6751</v>
      </c>
      <c r="AD227" s="1">
        <v>6262</v>
      </c>
      <c r="AE227" s="1">
        <v>10649</v>
      </c>
      <c r="AF227" s="1">
        <v>2051</v>
      </c>
      <c r="AG227" s="1">
        <v>2628</v>
      </c>
      <c r="AH227" s="1">
        <v>4263</v>
      </c>
      <c r="AI227" s="1">
        <v>4005</v>
      </c>
      <c r="AJ227" s="1">
        <v>4383</v>
      </c>
      <c r="AK227" s="1">
        <v>4659</v>
      </c>
      <c r="AL227" s="1">
        <v>4963</v>
      </c>
      <c r="AM227" s="1">
        <v>4690</v>
      </c>
      <c r="AN227" s="1">
        <v>4153</v>
      </c>
      <c r="AO227" s="1">
        <v>6536</v>
      </c>
      <c r="AP227" t="s">
        <v>255</v>
      </c>
      <c r="AQ227">
        <v>1.0584375086589699</v>
      </c>
      <c r="AR227">
        <v>34328</v>
      </c>
      <c r="AS227">
        <v>2.6666666666666701</v>
      </c>
      <c r="AT227">
        <v>2.5</v>
      </c>
      <c r="AU227">
        <v>3</v>
      </c>
      <c r="AV227">
        <v>2.5</v>
      </c>
      <c r="AW227">
        <v>2.3333333333333299</v>
      </c>
      <c r="AX227">
        <v>3</v>
      </c>
      <c r="AY227">
        <v>0.66979594538758302</v>
      </c>
      <c r="AZ227">
        <f>VLOOKUP(B227,[1]Sheet1!$A:$B,2,FALSE)</f>
        <v>1500</v>
      </c>
      <c r="BA227">
        <v>0.363131699958126</v>
      </c>
      <c r="BB227" s="2">
        <v>210000000</v>
      </c>
      <c r="BC227">
        <v>64</v>
      </c>
      <c r="BD227">
        <v>5822</v>
      </c>
      <c r="BE227">
        <v>327</v>
      </c>
      <c r="BF227">
        <f>VLOOKUP(B227,[2]Sheet2!$A:$B,2,FALSE)</f>
        <v>1300</v>
      </c>
      <c r="BG227">
        <v>115</v>
      </c>
      <c r="BH227">
        <v>85</v>
      </c>
      <c r="BI227">
        <v>57</v>
      </c>
      <c r="BJ227">
        <v>33</v>
      </c>
      <c r="BK227">
        <v>4.5342465753424701</v>
      </c>
      <c r="BL227">
        <v>4.5739130434782602</v>
      </c>
      <c r="BM227">
        <v>4.5235294117647102</v>
      </c>
      <c r="BN227">
        <v>4.45614035087719</v>
      </c>
      <c r="BO227">
        <v>4.4090909090909101</v>
      </c>
      <c r="BP227">
        <v>0.52688864793258094</v>
      </c>
      <c r="BQ227">
        <v>40696006000</v>
      </c>
      <c r="BR227">
        <v>1</v>
      </c>
      <c r="BS227">
        <v>2</v>
      </c>
      <c r="BT227">
        <v>9</v>
      </c>
      <c r="BU227">
        <v>17</v>
      </c>
      <c r="BV227">
        <v>0.38032883099999998</v>
      </c>
      <c r="BW227">
        <v>3864</v>
      </c>
      <c r="BX227">
        <v>0.50280784406962198</v>
      </c>
    </row>
    <row r="228" spans="1:76" x14ac:dyDescent="0.3">
      <c r="A228">
        <v>227</v>
      </c>
      <c r="B228" t="s">
        <v>484</v>
      </c>
      <c r="C228" t="str">
        <f>VLOOKUP(B228,[3]Sheet1!$A:$B,2,FALSE)</f>
        <v>IC근처</v>
      </c>
      <c r="D228">
        <v>35.20382</v>
      </c>
      <c r="E228">
        <v>129.11936</v>
      </c>
      <c r="F228" s="3">
        <v>43090</v>
      </c>
      <c r="G228" s="1">
        <v>25438</v>
      </c>
      <c r="H228" s="1">
        <v>25400</v>
      </c>
      <c r="I228" s="1">
        <v>25999</v>
      </c>
      <c r="J228" s="1">
        <v>25959</v>
      </c>
      <c r="K228" s="1">
        <v>26049</v>
      </c>
      <c r="L228" s="1">
        <v>24603</v>
      </c>
      <c r="M228" s="1">
        <v>21779</v>
      </c>
      <c r="N228" s="1">
        <v>1741</v>
      </c>
      <c r="O228" s="1">
        <v>1071</v>
      </c>
      <c r="P228" s="1">
        <v>2456</v>
      </c>
      <c r="Q228" s="1">
        <v>3674</v>
      </c>
      <c r="R228" s="1">
        <v>4119</v>
      </c>
      <c r="S228" s="1">
        <v>4635</v>
      </c>
      <c r="T228" s="1">
        <v>4331</v>
      </c>
      <c r="U228" s="1">
        <v>2919</v>
      </c>
      <c r="V228">
        <v>678</v>
      </c>
      <c r="W228">
        <v>492</v>
      </c>
      <c r="X228">
        <v>679</v>
      </c>
      <c r="Y228">
        <v>817</v>
      </c>
      <c r="Z228" s="1">
        <v>1045</v>
      </c>
      <c r="AA228" s="1">
        <v>1142</v>
      </c>
      <c r="AB228" s="1">
        <v>1315</v>
      </c>
      <c r="AC228" s="1">
        <v>1459</v>
      </c>
      <c r="AD228" s="1">
        <v>1463</v>
      </c>
      <c r="AE228" s="1">
        <v>4135</v>
      </c>
      <c r="AF228">
        <v>577</v>
      </c>
      <c r="AG228">
        <v>481</v>
      </c>
      <c r="AH228">
        <v>619</v>
      </c>
      <c r="AI228">
        <v>715</v>
      </c>
      <c r="AJ228">
        <v>808</v>
      </c>
      <c r="AK228">
        <v>944</v>
      </c>
      <c r="AL228" s="1">
        <v>1121</v>
      </c>
      <c r="AM228" s="1">
        <v>1275</v>
      </c>
      <c r="AN228" s="1">
        <v>1350</v>
      </c>
      <c r="AO228" s="1">
        <v>3843</v>
      </c>
      <c r="AP228" t="s">
        <v>232</v>
      </c>
      <c r="AQ228">
        <v>2.1689512415732199</v>
      </c>
      <c r="AR228">
        <v>27532</v>
      </c>
      <c r="AS228">
        <v>2</v>
      </c>
      <c r="AT228">
        <v>2</v>
      </c>
      <c r="AU228">
        <v>2</v>
      </c>
      <c r="AV228">
        <v>2</v>
      </c>
      <c r="AW228">
        <v>2</v>
      </c>
      <c r="AX228">
        <v>2</v>
      </c>
      <c r="AY228">
        <v>2.1256751164644498</v>
      </c>
      <c r="AZ228">
        <f>VLOOKUP(B228,[1]Sheet1!$A:$B,2,FALSE)</f>
        <v>4500</v>
      </c>
      <c r="BA228">
        <v>0.25432631718069698</v>
      </c>
      <c r="BB228" s="2">
        <v>530000000</v>
      </c>
      <c r="BC228">
        <v>2290</v>
      </c>
      <c r="BD228">
        <v>6614</v>
      </c>
      <c r="BE228">
        <v>1400</v>
      </c>
      <c r="BF228">
        <f>VLOOKUP(B228,[2]Sheet2!$A:$B,2,FALSE)</f>
        <v>923</v>
      </c>
      <c r="BG228">
        <v>104</v>
      </c>
      <c r="BH228">
        <v>71</v>
      </c>
      <c r="BI228">
        <v>50</v>
      </c>
      <c r="BJ228">
        <v>32</v>
      </c>
      <c r="BK228">
        <v>4.5616438356164402</v>
      </c>
      <c r="BL228">
        <v>4.6153846153846096</v>
      </c>
      <c r="BM228">
        <v>4.6126760563380298</v>
      </c>
      <c r="BN228">
        <v>4.53</v>
      </c>
      <c r="BO228">
        <v>4.53125</v>
      </c>
      <c r="BP228">
        <v>1.45520796656747</v>
      </c>
      <c r="BQ228">
        <v>29995820500</v>
      </c>
      <c r="BR228">
        <v>0</v>
      </c>
      <c r="BS228">
        <v>2</v>
      </c>
      <c r="BT228">
        <v>5</v>
      </c>
      <c r="BU228">
        <v>9</v>
      </c>
      <c r="BV228">
        <v>0.20225952799999999</v>
      </c>
      <c r="BW228">
        <v>8973</v>
      </c>
      <c r="BX228">
        <v>0.35231387989287499</v>
      </c>
    </row>
    <row r="229" spans="1:76" x14ac:dyDescent="0.3">
      <c r="A229">
        <v>228</v>
      </c>
      <c r="B229" t="s">
        <v>485</v>
      </c>
      <c r="C229" t="str">
        <f>VLOOKUP(B229,[3]Sheet1!$A:$B,2,FALSE)</f>
        <v>아파트</v>
      </c>
      <c r="D229">
        <v>36.495669999999997</v>
      </c>
      <c r="E229">
        <v>127.25426</v>
      </c>
      <c r="F229" s="3">
        <v>43612</v>
      </c>
      <c r="G229" s="1">
        <v>71859</v>
      </c>
      <c r="H229" s="1">
        <v>73828</v>
      </c>
      <c r="I229" s="1">
        <v>71878</v>
      </c>
      <c r="J229" s="1">
        <v>71781</v>
      </c>
      <c r="K229" s="1">
        <v>73661</v>
      </c>
      <c r="L229" s="1">
        <v>82433</v>
      </c>
      <c r="M229" s="1">
        <v>79153</v>
      </c>
      <c r="N229" s="1">
        <v>7903</v>
      </c>
      <c r="O229" s="1">
        <v>8679</v>
      </c>
      <c r="P229" s="1">
        <v>8542</v>
      </c>
      <c r="Q229" s="1">
        <v>8550</v>
      </c>
      <c r="R229" s="1">
        <v>9484</v>
      </c>
      <c r="S229" s="1">
        <v>10964</v>
      </c>
      <c r="T229" s="1">
        <v>12152</v>
      </c>
      <c r="U229" s="1">
        <v>9004</v>
      </c>
      <c r="V229" s="1">
        <v>4258</v>
      </c>
      <c r="W229" s="1">
        <v>1067</v>
      </c>
      <c r="X229" s="1">
        <v>1775</v>
      </c>
      <c r="Y229" s="1">
        <v>4084</v>
      </c>
      <c r="Z229" s="1">
        <v>6622</v>
      </c>
      <c r="AA229" s="1">
        <v>6110</v>
      </c>
      <c r="AB229" s="1">
        <v>4844</v>
      </c>
      <c r="AC229" s="1">
        <v>3039</v>
      </c>
      <c r="AD229" s="1">
        <v>2140</v>
      </c>
      <c r="AE229" s="1">
        <v>4058</v>
      </c>
      <c r="AF229" s="1">
        <v>3863</v>
      </c>
      <c r="AG229" s="1">
        <v>1257</v>
      </c>
      <c r="AH229" s="1">
        <v>2081</v>
      </c>
      <c r="AI229" s="1">
        <v>4800</v>
      </c>
      <c r="AJ229" s="1">
        <v>7109</v>
      </c>
      <c r="AK229" s="1">
        <v>6140</v>
      </c>
      <c r="AL229" s="1">
        <v>3969</v>
      </c>
      <c r="AM229" s="1">
        <v>2399</v>
      </c>
      <c r="AN229" s="1">
        <v>1786</v>
      </c>
      <c r="AO229" s="1">
        <v>3564</v>
      </c>
      <c r="AP229" t="s">
        <v>486</v>
      </c>
      <c r="AQ229">
        <v>1.7324017179336</v>
      </c>
      <c r="AR229">
        <v>24579</v>
      </c>
      <c r="AS229">
        <v>2.1666666666666701</v>
      </c>
      <c r="AT229">
        <v>2</v>
      </c>
      <c r="AU229">
        <v>2</v>
      </c>
      <c r="AV229">
        <v>2.5</v>
      </c>
      <c r="AW229">
        <v>2</v>
      </c>
      <c r="AX229">
        <v>2.3333333333333299</v>
      </c>
      <c r="AY229">
        <v>16.6803817469564</v>
      </c>
      <c r="AZ229">
        <f>VLOOKUP(B229,[1]Sheet1!$A:$B,2,FALSE)</f>
        <v>1300</v>
      </c>
      <c r="BA229">
        <v>1.0270482587949501</v>
      </c>
      <c r="BB229" s="2">
        <v>1050000000</v>
      </c>
      <c r="BC229">
        <v>222</v>
      </c>
      <c r="BD229">
        <v>1196</v>
      </c>
      <c r="BE229">
        <v>531</v>
      </c>
      <c r="BF229">
        <f>VLOOKUP(B229,[2]Sheet2!$A:$B,2,FALSE)</f>
        <v>2800</v>
      </c>
      <c r="BG229">
        <v>148</v>
      </c>
      <c r="BH229">
        <v>97</v>
      </c>
      <c r="BI229">
        <v>73</v>
      </c>
      <c r="BJ229">
        <v>36</v>
      </c>
      <c r="BK229">
        <v>4.625</v>
      </c>
      <c r="BL229">
        <v>4.6351351351351404</v>
      </c>
      <c r="BM229">
        <v>4.6907216494845398</v>
      </c>
      <c r="BN229">
        <v>4.6643835616438398</v>
      </c>
      <c r="BO229">
        <v>4.7083333333333304</v>
      </c>
      <c r="BP229">
        <v>3.5758091550862998</v>
      </c>
      <c r="BQ229" s="2">
        <v>10000000000</v>
      </c>
      <c r="BR229">
        <v>0</v>
      </c>
      <c r="BS229">
        <v>0</v>
      </c>
      <c r="BT229">
        <v>0</v>
      </c>
      <c r="BU229">
        <v>1</v>
      </c>
      <c r="BV229">
        <v>0.324397294</v>
      </c>
      <c r="BW229">
        <v>2832</v>
      </c>
      <c r="BX229">
        <v>0.52652212119116004</v>
      </c>
    </row>
    <row r="230" spans="1:76" x14ac:dyDescent="0.3">
      <c r="A230">
        <v>229</v>
      </c>
      <c r="B230" t="s">
        <v>487</v>
      </c>
      <c r="C230" t="str">
        <f>VLOOKUP(B230,[3]Sheet1!$A:$B,2,FALSE)</f>
        <v>아파트</v>
      </c>
      <c r="D230">
        <v>33.24953</v>
      </c>
      <c r="E230">
        <v>126.50671</v>
      </c>
      <c r="F230" s="3">
        <v>42235</v>
      </c>
      <c r="G230" s="1">
        <v>6911</v>
      </c>
      <c r="H230" s="1">
        <v>6851</v>
      </c>
      <c r="I230" s="1">
        <v>6950</v>
      </c>
      <c r="J230" s="1">
        <v>7031</v>
      </c>
      <c r="K230" s="1">
        <v>7072</v>
      </c>
      <c r="L230" s="1">
        <v>7028</v>
      </c>
      <c r="M230" s="1">
        <v>6401</v>
      </c>
      <c r="N230">
        <v>379</v>
      </c>
      <c r="O230">
        <v>335</v>
      </c>
      <c r="P230">
        <v>788</v>
      </c>
      <c r="Q230" s="1">
        <v>1120</v>
      </c>
      <c r="R230" s="1">
        <v>1228</v>
      </c>
      <c r="S230" s="1">
        <v>1271</v>
      </c>
      <c r="T230" s="1">
        <v>1119</v>
      </c>
      <c r="U230">
        <v>647</v>
      </c>
      <c r="V230">
        <v>244</v>
      </c>
      <c r="W230">
        <v>117</v>
      </c>
      <c r="X230">
        <v>215</v>
      </c>
      <c r="Y230">
        <v>262</v>
      </c>
      <c r="Z230">
        <v>382</v>
      </c>
      <c r="AA230">
        <v>515</v>
      </c>
      <c r="AB230">
        <v>418</v>
      </c>
      <c r="AC230">
        <v>408</v>
      </c>
      <c r="AD230">
        <v>377</v>
      </c>
      <c r="AE230">
        <v>794</v>
      </c>
      <c r="AF230">
        <v>239</v>
      </c>
      <c r="AG230">
        <v>145</v>
      </c>
      <c r="AH230">
        <v>197</v>
      </c>
      <c r="AI230">
        <v>281</v>
      </c>
      <c r="AJ230">
        <v>429</v>
      </c>
      <c r="AK230">
        <v>376</v>
      </c>
      <c r="AL230">
        <v>314</v>
      </c>
      <c r="AM230">
        <v>334</v>
      </c>
      <c r="AN230">
        <v>275</v>
      </c>
      <c r="AO230">
        <v>564</v>
      </c>
      <c r="AP230" t="s">
        <v>488</v>
      </c>
      <c r="AQ230">
        <v>3.01353806454398</v>
      </c>
      <c r="AR230">
        <v>24341</v>
      </c>
      <c r="AS230">
        <v>1.3333333333333299</v>
      </c>
      <c r="AT230">
        <v>0.5</v>
      </c>
      <c r="AU230">
        <v>1.5</v>
      </c>
      <c r="AV230">
        <v>2</v>
      </c>
      <c r="AW230">
        <v>1</v>
      </c>
      <c r="AX230">
        <v>1.6666666666666701</v>
      </c>
      <c r="AY230">
        <v>19.110768544544399</v>
      </c>
      <c r="AZ230">
        <f>VLOOKUP(B230,[1]Sheet1!$A:$B,2,FALSE)</f>
        <v>10000</v>
      </c>
      <c r="BA230">
        <v>25.371620047504699</v>
      </c>
      <c r="BB230" s="2">
        <v>740000000</v>
      </c>
      <c r="BC230">
        <v>499</v>
      </c>
      <c r="BD230">
        <v>1227</v>
      </c>
      <c r="BE230">
        <v>344</v>
      </c>
      <c r="BF230">
        <f>VLOOKUP(B230,[2]Sheet2!$A:$B,2,FALSE)</f>
        <v>706</v>
      </c>
      <c r="BG230">
        <v>127</v>
      </c>
      <c r="BH230">
        <v>83</v>
      </c>
      <c r="BI230">
        <v>68</v>
      </c>
      <c r="BJ230">
        <v>42</v>
      </c>
      <c r="BK230">
        <v>4.5509554140127397</v>
      </c>
      <c r="BL230">
        <v>4.5472440944881898</v>
      </c>
      <c r="BM230">
        <v>4.5843373493975896</v>
      </c>
      <c r="BN230">
        <v>4.5514705882352899</v>
      </c>
      <c r="BO230">
        <v>4.5952380952380896</v>
      </c>
      <c r="BP230">
        <v>9.1706137426543108</v>
      </c>
      <c r="BQ230">
        <v>131783790000</v>
      </c>
      <c r="BR230">
        <v>0</v>
      </c>
      <c r="BS230">
        <v>0</v>
      </c>
      <c r="BT230">
        <v>0</v>
      </c>
      <c r="BU230">
        <v>0</v>
      </c>
      <c r="BV230">
        <v>0.55191825800000005</v>
      </c>
      <c r="BW230">
        <v>2531</v>
      </c>
      <c r="BX230">
        <v>0.58076675145539303</v>
      </c>
    </row>
    <row r="231" spans="1:76" x14ac:dyDescent="0.3">
      <c r="A231">
        <v>230</v>
      </c>
      <c r="B231" t="s">
        <v>489</v>
      </c>
      <c r="C231" t="str">
        <f>VLOOKUP(B231,[3]Sheet1!$A:$B,2,FALSE)</f>
        <v>IC근처</v>
      </c>
      <c r="D231">
        <v>35.154879999999999</v>
      </c>
      <c r="E231">
        <v>128.99403000000001</v>
      </c>
      <c r="F231" s="3">
        <v>43593</v>
      </c>
      <c r="G231" s="1">
        <v>211378</v>
      </c>
      <c r="H231" s="1">
        <v>204344</v>
      </c>
      <c r="I231" s="1">
        <v>213238</v>
      </c>
      <c r="J231" s="1">
        <v>214666</v>
      </c>
      <c r="K231" s="1">
        <v>210579</v>
      </c>
      <c r="L231" s="1">
        <v>190929</v>
      </c>
      <c r="M231" s="1">
        <v>166000</v>
      </c>
      <c r="N231" s="1">
        <v>8725</v>
      </c>
      <c r="O231" s="1">
        <v>5659</v>
      </c>
      <c r="P231" s="1">
        <v>22358</v>
      </c>
      <c r="Q231" s="1">
        <v>31755</v>
      </c>
      <c r="R231" s="1">
        <v>34944</v>
      </c>
      <c r="S231" s="1">
        <v>38613</v>
      </c>
      <c r="T231" s="1">
        <v>36204</v>
      </c>
      <c r="U231" s="1">
        <v>22129</v>
      </c>
      <c r="V231" s="1">
        <v>5812</v>
      </c>
      <c r="W231" s="1">
        <v>7726</v>
      </c>
      <c r="X231" s="1">
        <v>9128</v>
      </c>
      <c r="Y231" s="1">
        <v>8270</v>
      </c>
      <c r="Z231" s="1">
        <v>9461</v>
      </c>
      <c r="AA231" s="1">
        <v>10298</v>
      </c>
      <c r="AB231" s="1">
        <v>10494</v>
      </c>
      <c r="AC231" s="1">
        <v>10777</v>
      </c>
      <c r="AD231" s="1">
        <v>11573</v>
      </c>
      <c r="AE231" s="1">
        <v>28031</v>
      </c>
      <c r="AF231" s="1">
        <v>5410</v>
      </c>
      <c r="AG231" s="1">
        <v>8198</v>
      </c>
      <c r="AH231" s="1">
        <v>7235</v>
      </c>
      <c r="AI231" s="1">
        <v>6080</v>
      </c>
      <c r="AJ231" s="1">
        <v>7160</v>
      </c>
      <c r="AK231" s="1">
        <v>7284</v>
      </c>
      <c r="AL231" s="1">
        <v>7765</v>
      </c>
      <c r="AM231" s="1">
        <v>9137</v>
      </c>
      <c r="AN231" s="1">
        <v>9447</v>
      </c>
      <c r="AO231" s="1">
        <v>21044</v>
      </c>
      <c r="AP231" t="s">
        <v>490</v>
      </c>
      <c r="AQ231">
        <v>2.9839738327563801</v>
      </c>
      <c r="AR231">
        <v>77967</v>
      </c>
      <c r="AS231">
        <v>2.3333333333333299</v>
      </c>
      <c r="AT231">
        <v>2.5</v>
      </c>
      <c r="AU231">
        <v>2</v>
      </c>
      <c r="AV231">
        <v>2.5</v>
      </c>
      <c r="AW231">
        <v>2.6666666666666701</v>
      </c>
      <c r="AX231">
        <v>2</v>
      </c>
      <c r="AY231">
        <v>3.8743977030571899</v>
      </c>
      <c r="AZ231">
        <f>VLOOKUP(B231,[1]Sheet1!$A:$B,2,FALSE)</f>
        <v>2900</v>
      </c>
      <c r="BA231">
        <v>1.24731917398953</v>
      </c>
      <c r="BB231" s="2">
        <v>430000000</v>
      </c>
      <c r="BC231">
        <v>988</v>
      </c>
      <c r="BD231">
        <v>5638</v>
      </c>
      <c r="BE231">
        <v>115</v>
      </c>
      <c r="BF231">
        <f>VLOOKUP(B231,[2]Sheet2!$A:$B,2,FALSE)</f>
        <v>861</v>
      </c>
      <c r="BG231">
        <v>142</v>
      </c>
      <c r="BH231">
        <v>82</v>
      </c>
      <c r="BI231">
        <v>58</v>
      </c>
      <c r="BJ231">
        <v>34</v>
      </c>
      <c r="BK231">
        <v>4.4329268292682897</v>
      </c>
      <c r="BL231">
        <v>4.47887323943662</v>
      </c>
      <c r="BM231">
        <v>4.4634146341463401</v>
      </c>
      <c r="BN231">
        <v>4.2931034482758603</v>
      </c>
      <c r="BO231">
        <v>4.2058823529411802</v>
      </c>
      <c r="BP231">
        <v>1.78931079223885</v>
      </c>
      <c r="BQ231">
        <v>16176745000</v>
      </c>
      <c r="BR231">
        <v>0</v>
      </c>
      <c r="BS231">
        <v>4</v>
      </c>
      <c r="BT231">
        <v>9</v>
      </c>
      <c r="BU231">
        <v>15</v>
      </c>
      <c r="BV231">
        <v>0.32594705099999999</v>
      </c>
      <c r="BW231">
        <v>9959</v>
      </c>
      <c r="BX231">
        <v>0.46236936070401002</v>
      </c>
    </row>
    <row r="232" spans="1:76" x14ac:dyDescent="0.3">
      <c r="A232">
        <v>231</v>
      </c>
      <c r="B232" t="s">
        <v>491</v>
      </c>
      <c r="C232" t="str">
        <f>VLOOKUP(B232,[3]Sheet1!$A:$B,2,FALSE)</f>
        <v>아파트</v>
      </c>
      <c r="D232">
        <v>35.207210000000003</v>
      </c>
      <c r="E232">
        <v>129.07884000000001</v>
      </c>
      <c r="F232" s="3">
        <v>42425</v>
      </c>
      <c r="G232" s="1">
        <v>150746</v>
      </c>
      <c r="H232" s="1">
        <v>146138</v>
      </c>
      <c r="I232" s="1">
        <v>152494</v>
      </c>
      <c r="J232" s="1">
        <v>153677</v>
      </c>
      <c r="K232" s="1">
        <v>151678</v>
      </c>
      <c r="L232" s="1">
        <v>137502</v>
      </c>
      <c r="M232" s="1">
        <v>121260</v>
      </c>
      <c r="N232" s="1">
        <v>8362</v>
      </c>
      <c r="O232" s="1">
        <v>5609</v>
      </c>
      <c r="P232" s="1">
        <v>14599</v>
      </c>
      <c r="Q232" s="1">
        <v>22673</v>
      </c>
      <c r="R232" s="1">
        <v>24848</v>
      </c>
      <c r="S232" s="1">
        <v>26674</v>
      </c>
      <c r="T232" s="1">
        <v>24774</v>
      </c>
      <c r="U232" s="1">
        <v>16475</v>
      </c>
      <c r="V232" s="1">
        <v>6059</v>
      </c>
      <c r="W232" s="1">
        <v>3118</v>
      </c>
      <c r="X232" s="1">
        <v>4089</v>
      </c>
      <c r="Y232" s="1">
        <v>4650</v>
      </c>
      <c r="Z232" s="1">
        <v>6731</v>
      </c>
      <c r="AA232" s="1">
        <v>8063</v>
      </c>
      <c r="AB232" s="1">
        <v>9487</v>
      </c>
      <c r="AC232" s="1">
        <v>8258</v>
      </c>
      <c r="AD232" s="1">
        <v>7138</v>
      </c>
      <c r="AE232" s="1">
        <v>18253</v>
      </c>
      <c r="AF232" s="1">
        <v>6418</v>
      </c>
      <c r="AG232" s="1">
        <v>3222</v>
      </c>
      <c r="AH232" s="1">
        <v>3845</v>
      </c>
      <c r="AI232" s="1">
        <v>4498</v>
      </c>
      <c r="AJ232" s="1">
        <v>6518</v>
      </c>
      <c r="AK232" s="1">
        <v>8456</v>
      </c>
      <c r="AL232" s="1">
        <v>8254</v>
      </c>
      <c r="AM232" s="1">
        <v>6420</v>
      </c>
      <c r="AN232" s="1">
        <v>5628</v>
      </c>
      <c r="AO232" s="1">
        <v>14878</v>
      </c>
      <c r="AP232" t="s">
        <v>492</v>
      </c>
      <c r="AQ232">
        <v>1.0061655678795001</v>
      </c>
      <c r="AR232">
        <v>26586</v>
      </c>
      <c r="AS232">
        <v>2.3333333333333299</v>
      </c>
      <c r="AT232">
        <v>2</v>
      </c>
      <c r="AU232">
        <v>2</v>
      </c>
      <c r="AV232">
        <v>3</v>
      </c>
      <c r="AW232">
        <v>2.3333333333333299</v>
      </c>
      <c r="AX232">
        <v>2.3333333333333299</v>
      </c>
      <c r="AY232">
        <v>2.0671609710244301E-2</v>
      </c>
      <c r="AZ232">
        <f>VLOOKUP(B232,[1]Sheet1!$A:$B,2,FALSE)</f>
        <v>10000</v>
      </c>
      <c r="BA232">
        <v>1.4672265814168799E-4</v>
      </c>
      <c r="BB232">
        <v>1.78462662930929E-2</v>
      </c>
      <c r="BC232">
        <v>0.499856280540385</v>
      </c>
      <c r="BD232">
        <v>0.100617168505704</v>
      </c>
      <c r="BE232">
        <v>1000</v>
      </c>
      <c r="BF232">
        <f>VLOOKUP(B232,[2]Sheet2!$A:$B,2,FALSE)</f>
        <v>635</v>
      </c>
      <c r="BG232">
        <v>3</v>
      </c>
      <c r="BH232">
        <v>3</v>
      </c>
      <c r="BI232">
        <v>3</v>
      </c>
      <c r="BJ232">
        <v>3</v>
      </c>
      <c r="BK232">
        <v>4.5</v>
      </c>
      <c r="BL232">
        <v>4.5</v>
      </c>
      <c r="BM232">
        <v>4.5</v>
      </c>
      <c r="BN232">
        <v>4.5</v>
      </c>
      <c r="BO232">
        <v>4.5</v>
      </c>
      <c r="BP232">
        <v>4.4976151766870899E-2</v>
      </c>
      <c r="BQ232">
        <v>5.5744220012087604E-3</v>
      </c>
      <c r="BR232">
        <v>0</v>
      </c>
      <c r="BS232">
        <v>3</v>
      </c>
      <c r="BT232">
        <v>3</v>
      </c>
      <c r="BU232">
        <v>12</v>
      </c>
      <c r="BV232">
        <v>0.10552640000000001</v>
      </c>
      <c r="BW232">
        <v>10015</v>
      </c>
      <c r="BX232">
        <v>0</v>
      </c>
    </row>
    <row r="233" spans="1:76" x14ac:dyDescent="0.3">
      <c r="A233">
        <v>232</v>
      </c>
      <c r="B233" t="s">
        <v>493</v>
      </c>
      <c r="C233" t="str">
        <f>VLOOKUP(B233,[3]Sheet1!$A:$B,2,FALSE)</f>
        <v>아파트</v>
      </c>
      <c r="D233">
        <v>35.485370000000003</v>
      </c>
      <c r="E233">
        <v>128.75122999999999</v>
      </c>
      <c r="F233" s="3">
        <v>43822</v>
      </c>
      <c r="G233" s="1">
        <v>82711</v>
      </c>
      <c r="H233" s="1">
        <v>80883</v>
      </c>
      <c r="I233" s="1">
        <v>81571</v>
      </c>
      <c r="J233" s="1">
        <v>81968</v>
      </c>
      <c r="K233" s="1">
        <v>84103</v>
      </c>
      <c r="L233" s="1">
        <v>85018</v>
      </c>
      <c r="M233" s="1">
        <v>79538</v>
      </c>
      <c r="N233" s="1">
        <v>5886</v>
      </c>
      <c r="O233" s="1">
        <v>5446</v>
      </c>
      <c r="P233" s="1">
        <v>9378</v>
      </c>
      <c r="Q233" s="1">
        <v>11251</v>
      </c>
      <c r="R233" s="1">
        <v>12761</v>
      </c>
      <c r="S233" s="1">
        <v>13620</v>
      </c>
      <c r="T233" s="1">
        <v>14524</v>
      </c>
      <c r="U233" s="1">
        <v>9452</v>
      </c>
      <c r="V233" s="1">
        <v>4558</v>
      </c>
      <c r="W233" s="1">
        <v>1978</v>
      </c>
      <c r="X233" s="1">
        <v>2341</v>
      </c>
      <c r="Y233" s="1">
        <v>2441</v>
      </c>
      <c r="Z233" s="1">
        <v>3347</v>
      </c>
      <c r="AA233" s="1">
        <v>3680</v>
      </c>
      <c r="AB233" s="1">
        <v>4967</v>
      </c>
      <c r="AC233" s="1">
        <v>4476</v>
      </c>
      <c r="AD233" s="1">
        <v>4686</v>
      </c>
      <c r="AE233" s="1">
        <v>10413</v>
      </c>
      <c r="AF233" s="1">
        <v>4631</v>
      </c>
      <c r="AG233" s="1">
        <v>1952</v>
      </c>
      <c r="AH233" s="1">
        <v>1614</v>
      </c>
      <c r="AI233" s="1">
        <v>2186</v>
      </c>
      <c r="AJ233" s="1">
        <v>3230</v>
      </c>
      <c r="AK233" s="1">
        <v>3854</v>
      </c>
      <c r="AL233" s="1">
        <v>4696</v>
      </c>
      <c r="AM233" s="1">
        <v>4365</v>
      </c>
      <c r="AN233" s="1">
        <v>4126</v>
      </c>
      <c r="AO233" s="1">
        <v>8742</v>
      </c>
      <c r="AP233" t="s">
        <v>494</v>
      </c>
      <c r="AQ233">
        <v>0.81177826448865298</v>
      </c>
      <c r="AR233">
        <v>33509</v>
      </c>
      <c r="AS233">
        <v>1.3333333333333299</v>
      </c>
      <c r="AT233">
        <v>1</v>
      </c>
      <c r="AU233">
        <v>1</v>
      </c>
      <c r="AV233">
        <v>2</v>
      </c>
      <c r="AW233">
        <v>1</v>
      </c>
      <c r="AX233">
        <v>1.6666666666666701</v>
      </c>
      <c r="AY233">
        <v>2.2594910057235899E-2</v>
      </c>
      <c r="AZ233">
        <f>VLOOKUP(B233,[1]Sheet1!$A:$B,2,FALSE)</f>
        <v>10000</v>
      </c>
      <c r="BA233" s="2">
        <v>4.1880479685655602E-5</v>
      </c>
      <c r="BB233">
        <v>5.78633207455232E-3</v>
      </c>
      <c r="BC233">
        <v>8.0195458465076197E-2</v>
      </c>
      <c r="BD233">
        <v>7.97331837167259E-2</v>
      </c>
      <c r="BE233">
        <v>126</v>
      </c>
      <c r="BF233">
        <f>VLOOKUP(B233,[2]Sheet2!$A:$B,2,FALSE)</f>
        <v>1800</v>
      </c>
      <c r="BG233">
        <v>91</v>
      </c>
      <c r="BH233">
        <v>53</v>
      </c>
      <c r="BI233">
        <v>34</v>
      </c>
      <c r="BJ233">
        <v>21</v>
      </c>
      <c r="BK233">
        <v>4.4340659340659299</v>
      </c>
      <c r="BL233">
        <v>4.4340659340659299</v>
      </c>
      <c r="BM233">
        <v>4.61320754716981</v>
      </c>
      <c r="BN233">
        <v>4.6470588235294104</v>
      </c>
      <c r="BO233">
        <v>4.5476190476190501</v>
      </c>
      <c r="BP233">
        <v>8.1217892226524993E-2</v>
      </c>
      <c r="BQ233">
        <v>7.1640539186545501E-3</v>
      </c>
      <c r="BR233">
        <v>0</v>
      </c>
      <c r="BS233">
        <v>0</v>
      </c>
      <c r="BT233">
        <v>2</v>
      </c>
      <c r="BU233">
        <v>3</v>
      </c>
      <c r="BV233">
        <v>0.27477241400000002</v>
      </c>
      <c r="BW233">
        <v>5644</v>
      </c>
      <c r="BX233">
        <v>0.615686754719725</v>
      </c>
    </row>
    <row r="234" spans="1:76" x14ac:dyDescent="0.3">
      <c r="A234">
        <v>233</v>
      </c>
      <c r="B234" t="s">
        <v>495</v>
      </c>
      <c r="C234" t="str">
        <f>VLOOKUP(B234,[3]Sheet1!$A:$B,2,FALSE)</f>
        <v>아파트</v>
      </c>
      <c r="D234">
        <v>34.810020000000002</v>
      </c>
      <c r="E234">
        <v>126.41705</v>
      </c>
      <c r="F234" s="3">
        <v>43640</v>
      </c>
      <c r="G234" s="1">
        <v>109394</v>
      </c>
      <c r="H234" s="1">
        <v>104221</v>
      </c>
      <c r="I234" s="1">
        <v>107615</v>
      </c>
      <c r="J234" s="1">
        <v>110390</v>
      </c>
      <c r="K234" s="1">
        <v>123871</v>
      </c>
      <c r="L234" s="1">
        <v>117192</v>
      </c>
      <c r="M234" s="1">
        <v>90304</v>
      </c>
      <c r="N234" s="1">
        <v>4637</v>
      </c>
      <c r="O234" s="1">
        <v>3365</v>
      </c>
      <c r="P234" s="1">
        <v>10308</v>
      </c>
      <c r="Q234" s="1">
        <v>17374</v>
      </c>
      <c r="R234" s="1">
        <v>20161</v>
      </c>
      <c r="S234" s="1">
        <v>22147</v>
      </c>
      <c r="T234" s="1">
        <v>20420</v>
      </c>
      <c r="U234" s="1">
        <v>10726</v>
      </c>
      <c r="V234" s="1">
        <v>4049</v>
      </c>
      <c r="W234" s="1">
        <v>3268</v>
      </c>
      <c r="X234" s="1">
        <v>4015</v>
      </c>
      <c r="Y234" s="1">
        <v>3973</v>
      </c>
      <c r="Z234" s="1">
        <v>6304</v>
      </c>
      <c r="AA234" s="1">
        <v>6473</v>
      </c>
      <c r="AB234" s="1">
        <v>6965</v>
      </c>
      <c r="AC234" s="1">
        <v>6418</v>
      </c>
      <c r="AD234" s="1">
        <v>5449</v>
      </c>
      <c r="AE234" s="1">
        <v>12024</v>
      </c>
      <c r="AF234" s="1">
        <v>4389</v>
      </c>
      <c r="AG234" s="1">
        <v>3426</v>
      </c>
      <c r="AH234" s="1">
        <v>3515</v>
      </c>
      <c r="AI234" s="1">
        <v>3593</v>
      </c>
      <c r="AJ234" s="1">
        <v>5204</v>
      </c>
      <c r="AK234" s="1">
        <v>5685</v>
      </c>
      <c r="AL234" s="1">
        <v>5750</v>
      </c>
      <c r="AM234" s="1">
        <v>4955</v>
      </c>
      <c r="AN234" s="1">
        <v>4615</v>
      </c>
      <c r="AO234" s="1">
        <v>9006</v>
      </c>
      <c r="AP234" t="s">
        <v>496</v>
      </c>
      <c r="AQ234">
        <v>1.8722647473151799</v>
      </c>
      <c r="AR234">
        <v>35243</v>
      </c>
      <c r="AS234">
        <v>1.8333333333333299</v>
      </c>
      <c r="AT234">
        <v>1.5</v>
      </c>
      <c r="AU234">
        <v>2.5</v>
      </c>
      <c r="AV234">
        <v>1.5</v>
      </c>
      <c r="AW234">
        <v>2</v>
      </c>
      <c r="AX234">
        <v>1.6666666666666701</v>
      </c>
      <c r="AY234">
        <v>5.4263073378974298E-2</v>
      </c>
      <c r="AZ234">
        <f>VLOOKUP(B234,[1]Sheet1!$A:$B,2,FALSE)</f>
        <v>1700</v>
      </c>
      <c r="BA234" s="2">
        <v>9.1039773915363103E-5</v>
      </c>
      <c r="BB234">
        <v>1.7322372207123401E-2</v>
      </c>
      <c r="BC234">
        <v>0.23471916724133901</v>
      </c>
      <c r="BD234">
        <v>0.32483847051801001</v>
      </c>
      <c r="BE234">
        <v>291</v>
      </c>
      <c r="BF234">
        <f>VLOOKUP(B234,[2]Sheet2!$A:$B,2,FALSE)</f>
        <v>2000</v>
      </c>
      <c r="BG234">
        <v>54</v>
      </c>
      <c r="BH234">
        <v>38</v>
      </c>
      <c r="BI234">
        <v>33</v>
      </c>
      <c r="BJ234">
        <v>18</v>
      </c>
      <c r="BK234">
        <v>4.7222222222222197</v>
      </c>
      <c r="BL234">
        <v>4.6666666666666696</v>
      </c>
      <c r="BM234">
        <v>4.6710526315789496</v>
      </c>
      <c r="BN234">
        <v>4.6818181818181799</v>
      </c>
      <c r="BO234">
        <v>4.6944444444444402</v>
      </c>
      <c r="BP234">
        <v>0.116126864958674</v>
      </c>
      <c r="BQ234">
        <v>1.8932895395491101E-3</v>
      </c>
      <c r="BR234">
        <v>0</v>
      </c>
      <c r="BS234">
        <v>0</v>
      </c>
      <c r="BT234">
        <v>0</v>
      </c>
      <c r="BU234">
        <v>4</v>
      </c>
      <c r="BV234">
        <v>0.356514952</v>
      </c>
      <c r="BW234">
        <v>10619</v>
      </c>
      <c r="BX234">
        <v>0.56506013171922698</v>
      </c>
    </row>
    <row r="235" spans="1:76" x14ac:dyDescent="0.3">
      <c r="A235">
        <v>234</v>
      </c>
      <c r="B235" t="s">
        <v>497</v>
      </c>
      <c r="C235" t="str">
        <f>VLOOKUP(B235,[3]Sheet1!$A:$B,2,FALSE)</f>
        <v>관광</v>
      </c>
      <c r="D235">
        <v>35.204459999999997</v>
      </c>
      <c r="E235">
        <v>128.58103</v>
      </c>
      <c r="F235" s="3">
        <v>43361</v>
      </c>
      <c r="G235" s="1">
        <v>129177</v>
      </c>
      <c r="H235" s="1">
        <v>124224</v>
      </c>
      <c r="I235" s="1">
        <v>128099</v>
      </c>
      <c r="J235" s="1">
        <v>127769</v>
      </c>
      <c r="K235" s="1">
        <v>130899</v>
      </c>
      <c r="L235" s="1">
        <v>127136</v>
      </c>
      <c r="M235" s="1">
        <v>106667</v>
      </c>
      <c r="N235" s="1">
        <v>7815</v>
      </c>
      <c r="O235" s="1">
        <v>5937</v>
      </c>
      <c r="P235" s="1">
        <v>13924</v>
      </c>
      <c r="Q235" s="1">
        <v>19783</v>
      </c>
      <c r="R235" s="1">
        <v>21504</v>
      </c>
      <c r="S235" s="1">
        <v>21977</v>
      </c>
      <c r="T235" s="1">
        <v>20282</v>
      </c>
      <c r="U235" s="1">
        <v>13314</v>
      </c>
      <c r="V235" s="1">
        <v>2552</v>
      </c>
      <c r="W235" s="1">
        <v>2734</v>
      </c>
      <c r="X235" s="1">
        <v>3464</v>
      </c>
      <c r="Y235" s="1">
        <v>4253</v>
      </c>
      <c r="Z235" s="1">
        <v>6713</v>
      </c>
      <c r="AA235" s="1">
        <v>6985</v>
      </c>
      <c r="AB235" s="1">
        <v>7154</v>
      </c>
      <c r="AC235" s="1">
        <v>7636</v>
      </c>
      <c r="AD235" s="1">
        <v>7314</v>
      </c>
      <c r="AE235" s="1">
        <v>20768</v>
      </c>
      <c r="AF235" s="1">
        <v>2135</v>
      </c>
      <c r="AG235" s="1">
        <v>2442</v>
      </c>
      <c r="AH235" s="1">
        <v>3130</v>
      </c>
      <c r="AI235" s="1">
        <v>3598</v>
      </c>
      <c r="AJ235" s="1">
        <v>5164</v>
      </c>
      <c r="AK235" s="1">
        <v>4932</v>
      </c>
      <c r="AL235" s="1">
        <v>5419</v>
      </c>
      <c r="AM235" s="1">
        <v>5554</v>
      </c>
      <c r="AN235" s="1">
        <v>6249</v>
      </c>
      <c r="AO235" s="1">
        <v>16327</v>
      </c>
      <c r="AP235" t="s">
        <v>498</v>
      </c>
      <c r="AQ235">
        <v>0.30737499976894</v>
      </c>
      <c r="AR235">
        <v>52199</v>
      </c>
      <c r="AS235">
        <v>1.5</v>
      </c>
      <c r="AT235">
        <v>1</v>
      </c>
      <c r="AU235">
        <v>1.5</v>
      </c>
      <c r="AV235">
        <v>2</v>
      </c>
      <c r="AW235">
        <v>1.3333333333333299</v>
      </c>
      <c r="AX235">
        <v>1.6666666666666701</v>
      </c>
      <c r="AY235">
        <v>1.1311954497213099</v>
      </c>
      <c r="AZ235">
        <f>VLOOKUP(B235,[1]Sheet1!$A:$B,2,FALSE)</f>
        <v>2800</v>
      </c>
      <c r="BA235">
        <v>0.16929117138845901</v>
      </c>
      <c r="BB235" s="2">
        <v>260000000</v>
      </c>
      <c r="BC235">
        <v>536</v>
      </c>
      <c r="BD235">
        <v>2201</v>
      </c>
      <c r="BE235">
        <v>243</v>
      </c>
      <c r="BF235">
        <f>VLOOKUP(B235,[2]Sheet2!$A:$B,2,FALSE)</f>
        <v>162</v>
      </c>
      <c r="BG235">
        <v>154</v>
      </c>
      <c r="BH235">
        <v>102</v>
      </c>
      <c r="BI235">
        <v>74</v>
      </c>
      <c r="BJ235">
        <v>40</v>
      </c>
      <c r="BK235">
        <v>4.5338983050847501</v>
      </c>
      <c r="BL235">
        <v>4.5681818181818201</v>
      </c>
      <c r="BM235">
        <v>4.43627450980392</v>
      </c>
      <c r="BN235">
        <v>4.4459459459459501</v>
      </c>
      <c r="BO235">
        <v>4.4625000000000004</v>
      </c>
      <c r="BP235">
        <v>0.65214179109312698</v>
      </c>
      <c r="BQ235">
        <v>10231563000</v>
      </c>
      <c r="BR235">
        <v>1</v>
      </c>
      <c r="BS235">
        <v>2</v>
      </c>
      <c r="BT235">
        <v>8</v>
      </c>
      <c r="BU235">
        <v>14</v>
      </c>
      <c r="BV235">
        <v>0.53404791100000004</v>
      </c>
      <c r="BW235">
        <v>1688</v>
      </c>
      <c r="BX235">
        <v>0.65399703112653396</v>
      </c>
    </row>
    <row r="236" spans="1:76" x14ac:dyDescent="0.3">
      <c r="A236">
        <v>235</v>
      </c>
      <c r="B236" t="s">
        <v>499</v>
      </c>
      <c r="C236" t="str">
        <f>VLOOKUP(B236,[3]Sheet1!$A:$B,2,FALSE)</f>
        <v>관광</v>
      </c>
      <c r="D236">
        <v>37.567059999999998</v>
      </c>
      <c r="E236">
        <v>127.24381</v>
      </c>
      <c r="F236" s="3">
        <v>42851</v>
      </c>
      <c r="G236" s="1">
        <v>7062</v>
      </c>
      <c r="H236" s="1">
        <v>6839</v>
      </c>
      <c r="I236" s="1">
        <v>6575</v>
      </c>
      <c r="J236" s="1">
        <v>6694</v>
      </c>
      <c r="K236" s="1">
        <v>9333</v>
      </c>
      <c r="L236" s="1">
        <v>12201</v>
      </c>
      <c r="M236" s="1">
        <v>11075</v>
      </c>
      <c r="N236">
        <v>102</v>
      </c>
      <c r="O236">
        <v>156</v>
      </c>
      <c r="P236" s="1">
        <v>1001</v>
      </c>
      <c r="Q236" s="1">
        <v>1748</v>
      </c>
      <c r="R236" s="1">
        <v>2118</v>
      </c>
      <c r="S236" s="1">
        <v>1864</v>
      </c>
      <c r="T236" s="1">
        <v>1273</v>
      </c>
      <c r="U236">
        <v>507</v>
      </c>
      <c r="V236">
        <v>124</v>
      </c>
      <c r="W236">
        <v>153</v>
      </c>
      <c r="X236">
        <v>255</v>
      </c>
      <c r="Y236">
        <v>337</v>
      </c>
      <c r="Z236">
        <v>521</v>
      </c>
      <c r="AA236">
        <v>606</v>
      </c>
      <c r="AB236">
        <v>729</v>
      </c>
      <c r="AC236">
        <v>716</v>
      </c>
      <c r="AD236">
        <v>700</v>
      </c>
      <c r="AE236" s="1">
        <v>1234</v>
      </c>
      <c r="AF236">
        <v>136</v>
      </c>
      <c r="AG236">
        <v>134</v>
      </c>
      <c r="AH236">
        <v>237</v>
      </c>
      <c r="AI236">
        <v>263</v>
      </c>
      <c r="AJ236">
        <v>360</v>
      </c>
      <c r="AK236">
        <v>371</v>
      </c>
      <c r="AL236">
        <v>373</v>
      </c>
      <c r="AM236">
        <v>402</v>
      </c>
      <c r="AN236">
        <v>398</v>
      </c>
      <c r="AO236">
        <v>710</v>
      </c>
      <c r="AP236" t="s">
        <v>500</v>
      </c>
      <c r="AQ236">
        <v>3.1218216889822301</v>
      </c>
      <c r="AR236">
        <v>27119</v>
      </c>
      <c r="AS236">
        <v>2.8333333333333299</v>
      </c>
      <c r="AT236">
        <v>2</v>
      </c>
      <c r="AU236">
        <v>4</v>
      </c>
      <c r="AV236">
        <v>2.5</v>
      </c>
      <c r="AW236">
        <v>3</v>
      </c>
      <c r="AX236">
        <v>2.6666666666666701</v>
      </c>
      <c r="AY236">
        <v>3.13444952632209</v>
      </c>
      <c r="AZ236">
        <f>VLOOKUP(B236,[1]Sheet1!$A:$B,2,FALSE)</f>
        <v>5900</v>
      </c>
      <c r="BA236">
        <v>1.2511087871482101</v>
      </c>
      <c r="BB236" s="2">
        <v>520000000</v>
      </c>
      <c r="BC236">
        <v>1488</v>
      </c>
      <c r="BD236">
        <v>8045</v>
      </c>
      <c r="BE236">
        <v>1000</v>
      </c>
      <c r="BF236">
        <f>VLOOKUP(B236,[2]Sheet2!$A:$B,2,FALSE)</f>
        <v>1900</v>
      </c>
      <c r="BG236">
        <v>261</v>
      </c>
      <c r="BH236">
        <v>164</v>
      </c>
      <c r="BI236">
        <v>114</v>
      </c>
      <c r="BJ236">
        <v>49</v>
      </c>
      <c r="BK236">
        <v>4.1545741324921099</v>
      </c>
      <c r="BL236">
        <v>4.1436781609195403</v>
      </c>
      <c r="BM236">
        <v>4.2073170731707297</v>
      </c>
      <c r="BN236">
        <v>4.1403508771929802</v>
      </c>
      <c r="BO236">
        <v>4.12244897959184</v>
      </c>
      <c r="BP236">
        <v>2.2609563874663201</v>
      </c>
      <c r="BQ236" s="2">
        <v>14000000000</v>
      </c>
      <c r="BR236">
        <v>0</v>
      </c>
      <c r="BS236">
        <v>0</v>
      </c>
      <c r="BT236">
        <v>1</v>
      </c>
      <c r="BU236">
        <v>3</v>
      </c>
      <c r="BV236">
        <v>4.7152448E-2</v>
      </c>
      <c r="BW236">
        <v>9944</v>
      </c>
      <c r="BX236">
        <v>0.676614518167172</v>
      </c>
    </row>
    <row r="237" spans="1:76" x14ac:dyDescent="0.3">
      <c r="A237">
        <v>236</v>
      </c>
      <c r="B237" t="s">
        <v>501</v>
      </c>
      <c r="C237" t="str">
        <f>VLOOKUP(B237,[3]Sheet1!$A:$B,2,FALSE)</f>
        <v>관광</v>
      </c>
      <c r="D237">
        <v>37.520180000000003</v>
      </c>
      <c r="E237">
        <v>129.11475999999999</v>
      </c>
      <c r="F237" s="3">
        <v>42808</v>
      </c>
      <c r="G237" s="1">
        <v>1838</v>
      </c>
      <c r="H237" s="1">
        <v>1905</v>
      </c>
      <c r="I237" s="1">
        <v>1996</v>
      </c>
      <c r="J237" s="1">
        <v>2061</v>
      </c>
      <c r="K237" s="1">
        <v>2220</v>
      </c>
      <c r="L237" s="1">
        <v>2201</v>
      </c>
      <c r="M237" s="1">
        <v>1986</v>
      </c>
      <c r="N237">
        <v>56</v>
      </c>
      <c r="O237">
        <v>36</v>
      </c>
      <c r="P237">
        <v>202</v>
      </c>
      <c r="Q237">
        <v>326</v>
      </c>
      <c r="R237">
        <v>397</v>
      </c>
      <c r="S237">
        <v>479</v>
      </c>
      <c r="T237">
        <v>380</v>
      </c>
      <c r="U237">
        <v>163</v>
      </c>
      <c r="V237">
        <v>54</v>
      </c>
      <c r="W237">
        <v>35</v>
      </c>
      <c r="X237">
        <v>48</v>
      </c>
      <c r="Y237">
        <v>63</v>
      </c>
      <c r="Z237">
        <v>101</v>
      </c>
      <c r="AA237">
        <v>132</v>
      </c>
      <c r="AB237">
        <v>162</v>
      </c>
      <c r="AC237">
        <v>145</v>
      </c>
      <c r="AD237">
        <v>141</v>
      </c>
      <c r="AE237">
        <v>359</v>
      </c>
      <c r="AF237">
        <v>44</v>
      </c>
      <c r="AG237">
        <v>26</v>
      </c>
      <c r="AH237">
        <v>35</v>
      </c>
      <c r="AI237">
        <v>45</v>
      </c>
      <c r="AJ237">
        <v>72</v>
      </c>
      <c r="AK237">
        <v>92</v>
      </c>
      <c r="AL237">
        <v>89</v>
      </c>
      <c r="AM237">
        <v>89</v>
      </c>
      <c r="AN237">
        <v>98</v>
      </c>
      <c r="AO237">
        <v>210</v>
      </c>
      <c r="AP237" t="s">
        <v>502</v>
      </c>
      <c r="AQ237">
        <v>0.51068267755213004</v>
      </c>
      <c r="AR237">
        <v>106386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9.2128291916646302E-2</v>
      </c>
      <c r="AZ237">
        <f>VLOOKUP(B237,[1]Sheet1!$A:$B,2,FALSE)</f>
        <v>10000</v>
      </c>
      <c r="BA237">
        <v>0.16883459202280701</v>
      </c>
      <c r="BB237" s="2">
        <v>105000000</v>
      </c>
      <c r="BC237">
        <v>150</v>
      </c>
      <c r="BD237">
        <v>13035</v>
      </c>
      <c r="BE237">
        <v>380</v>
      </c>
      <c r="BF237">
        <v>10000</v>
      </c>
      <c r="BG237">
        <v>97</v>
      </c>
      <c r="BH237">
        <v>75</v>
      </c>
      <c r="BI237">
        <v>58</v>
      </c>
      <c r="BJ237">
        <v>36</v>
      </c>
      <c r="BK237">
        <v>4.6140350877192997</v>
      </c>
      <c r="BL237">
        <v>4.6082474226804102</v>
      </c>
      <c r="BM237">
        <v>4.6266666666666696</v>
      </c>
      <c r="BN237">
        <v>4.68965517241379</v>
      </c>
      <c r="BO237">
        <v>4.6111111111111098</v>
      </c>
      <c r="BP237">
        <v>18.838836554899501</v>
      </c>
      <c r="BQ237">
        <v>106970250000</v>
      </c>
      <c r="BR237">
        <v>0</v>
      </c>
      <c r="BS237">
        <v>0</v>
      </c>
      <c r="BT237">
        <v>0</v>
      </c>
      <c r="BU237">
        <v>0</v>
      </c>
      <c r="BV237">
        <v>0.482891662</v>
      </c>
      <c r="BW237">
        <v>6557</v>
      </c>
      <c r="BX237">
        <v>0.51129066509446097</v>
      </c>
    </row>
    <row r="238" spans="1:76" x14ac:dyDescent="0.3">
      <c r="A238">
        <v>237</v>
      </c>
      <c r="B238" t="s">
        <v>503</v>
      </c>
      <c r="C238" t="str">
        <f>VLOOKUP(B238,[3]Sheet1!$A:$B,2,FALSE)</f>
        <v>IC근처</v>
      </c>
      <c r="D238">
        <v>36.317520000000002</v>
      </c>
      <c r="E238">
        <v>127.45305</v>
      </c>
      <c r="F238" s="3">
        <v>43063</v>
      </c>
      <c r="G238" s="1">
        <v>53066</v>
      </c>
      <c r="H238" s="1">
        <v>52159</v>
      </c>
      <c r="I238" s="1">
        <v>52174</v>
      </c>
      <c r="J238" s="1">
        <v>53017</v>
      </c>
      <c r="K238" s="1">
        <v>57589</v>
      </c>
      <c r="L238" s="1">
        <v>57086</v>
      </c>
      <c r="M238" s="1">
        <v>54360</v>
      </c>
      <c r="N238" s="1">
        <v>3812</v>
      </c>
      <c r="O238" s="1">
        <v>3450</v>
      </c>
      <c r="P238" s="1">
        <v>6243</v>
      </c>
      <c r="Q238" s="1">
        <v>8111</v>
      </c>
      <c r="R238" s="1">
        <v>8125</v>
      </c>
      <c r="S238" s="1">
        <v>9487</v>
      </c>
      <c r="T238" s="1">
        <v>9255</v>
      </c>
      <c r="U238" s="1">
        <v>5932</v>
      </c>
      <c r="V238" s="1">
        <v>3145</v>
      </c>
      <c r="W238" s="1">
        <v>1572</v>
      </c>
      <c r="X238" s="1">
        <v>1476</v>
      </c>
      <c r="Y238" s="1">
        <v>1853</v>
      </c>
      <c r="Z238" s="1">
        <v>2804</v>
      </c>
      <c r="AA238" s="1">
        <v>3379</v>
      </c>
      <c r="AB238" s="1">
        <v>3840</v>
      </c>
      <c r="AC238" s="1">
        <v>3251</v>
      </c>
      <c r="AD238" s="1">
        <v>2736</v>
      </c>
      <c r="AE238" s="1">
        <v>6058</v>
      </c>
      <c r="AF238" s="1">
        <v>3030</v>
      </c>
      <c r="AG238" s="1">
        <v>1483</v>
      </c>
      <c r="AH238" s="1">
        <v>1405</v>
      </c>
      <c r="AI238" s="1">
        <v>1440</v>
      </c>
      <c r="AJ238" s="1">
        <v>2286</v>
      </c>
      <c r="AK238" s="1">
        <v>3215</v>
      </c>
      <c r="AL238" s="1">
        <v>2546</v>
      </c>
      <c r="AM238" s="1">
        <v>2251</v>
      </c>
      <c r="AN238" s="1">
        <v>1798</v>
      </c>
      <c r="AO238" s="1">
        <v>4851</v>
      </c>
      <c r="AP238" t="s">
        <v>504</v>
      </c>
      <c r="AQ238">
        <v>1.10394669580571</v>
      </c>
      <c r="AR238">
        <v>26721</v>
      </c>
      <c r="AS238">
        <v>2.3333333333333299</v>
      </c>
      <c r="AT238">
        <v>2.5</v>
      </c>
      <c r="AU238">
        <v>2</v>
      </c>
      <c r="AV238">
        <v>2.5</v>
      </c>
      <c r="AW238">
        <v>2.3333333333333299</v>
      </c>
      <c r="AX238">
        <v>2.3333333333333299</v>
      </c>
      <c r="AY238">
        <v>1.9859941994071</v>
      </c>
      <c r="AZ238">
        <f>VLOOKUP(B238,[1]Sheet1!$A:$B,2,FALSE)</f>
        <v>1600</v>
      </c>
      <c r="BA238">
        <v>1.1207181609419701</v>
      </c>
      <c r="BB238" s="2">
        <v>370000000</v>
      </c>
      <c r="BC238">
        <v>813</v>
      </c>
      <c r="BD238">
        <v>4849</v>
      </c>
      <c r="BE238">
        <v>324</v>
      </c>
      <c r="BF238">
        <f>VLOOKUP(B238,[2]Sheet2!$A:$B,2,FALSE)</f>
        <v>1200</v>
      </c>
      <c r="BG238">
        <v>131</v>
      </c>
      <c r="BH238">
        <v>75</v>
      </c>
      <c r="BI238">
        <v>56</v>
      </c>
      <c r="BJ238">
        <v>25</v>
      </c>
      <c r="BK238">
        <v>4.5448717948717903</v>
      </c>
      <c r="BL238">
        <v>4.5038167938931304</v>
      </c>
      <c r="BM238">
        <v>4.39333333333333</v>
      </c>
      <c r="BN238">
        <v>4.3214285714285703</v>
      </c>
      <c r="BO238">
        <v>4.26</v>
      </c>
      <c r="BP238">
        <v>4.60196018650133</v>
      </c>
      <c r="BQ238" s="2">
        <v>15450000000</v>
      </c>
      <c r="BR238">
        <v>0</v>
      </c>
      <c r="BS238">
        <v>0</v>
      </c>
      <c r="BT238">
        <v>0</v>
      </c>
      <c r="BU238">
        <v>1</v>
      </c>
      <c r="BV238">
        <v>0.239135925</v>
      </c>
      <c r="BW238">
        <v>1522</v>
      </c>
      <c r="BX238">
        <v>0.38824479580020299</v>
      </c>
    </row>
    <row r="239" spans="1:76" x14ac:dyDescent="0.3">
      <c r="A239">
        <v>238</v>
      </c>
      <c r="B239" t="s">
        <v>505</v>
      </c>
      <c r="C239" t="str">
        <f>VLOOKUP(B239,[3]Sheet1!$A:$B,2,FALSE)</f>
        <v>아파트</v>
      </c>
      <c r="D239">
        <v>35.839109999999998</v>
      </c>
      <c r="E239">
        <v>128.62581</v>
      </c>
      <c r="F239" s="3">
        <v>42487</v>
      </c>
      <c r="G239" s="1">
        <v>44638</v>
      </c>
      <c r="H239" s="1">
        <v>43215</v>
      </c>
      <c r="I239" s="1">
        <v>45676</v>
      </c>
      <c r="J239" s="1">
        <v>45321</v>
      </c>
      <c r="K239" s="1">
        <v>46180</v>
      </c>
      <c r="L239" s="1">
        <v>44652</v>
      </c>
      <c r="M239" s="1">
        <v>37439</v>
      </c>
      <c r="N239" s="1">
        <v>1522</v>
      </c>
      <c r="O239">
        <v>751</v>
      </c>
      <c r="P239" s="1">
        <v>3355</v>
      </c>
      <c r="Q239" s="1">
        <v>6207</v>
      </c>
      <c r="R239" s="1">
        <v>7683</v>
      </c>
      <c r="S239" s="1">
        <v>9375</v>
      </c>
      <c r="T239" s="1">
        <v>9727</v>
      </c>
      <c r="U239" s="1">
        <v>5146</v>
      </c>
      <c r="V239" s="1">
        <v>1122</v>
      </c>
      <c r="W239">
        <v>994</v>
      </c>
      <c r="X239" s="1">
        <v>1459</v>
      </c>
      <c r="Y239" s="1">
        <v>1657</v>
      </c>
      <c r="Z239" s="1">
        <v>2078</v>
      </c>
      <c r="AA239" s="1">
        <v>2405</v>
      </c>
      <c r="AB239" s="1">
        <v>2865</v>
      </c>
      <c r="AC239" s="1">
        <v>3027</v>
      </c>
      <c r="AD239" s="1">
        <v>2787</v>
      </c>
      <c r="AE239" s="1">
        <v>6106</v>
      </c>
      <c r="AF239">
        <v>988</v>
      </c>
      <c r="AG239">
        <v>885</v>
      </c>
      <c r="AH239" s="1">
        <v>1104</v>
      </c>
      <c r="AI239" s="1">
        <v>1029</v>
      </c>
      <c r="AJ239" s="1">
        <v>1430</v>
      </c>
      <c r="AK239" s="1">
        <v>1868</v>
      </c>
      <c r="AL239" s="1">
        <v>2405</v>
      </c>
      <c r="AM239" s="1">
        <v>2435</v>
      </c>
      <c r="AN239" s="1">
        <v>2358</v>
      </c>
      <c r="AO239" s="1">
        <v>4752</v>
      </c>
      <c r="AP239" t="s">
        <v>506</v>
      </c>
      <c r="AQ239">
        <v>0.86491363382069597</v>
      </c>
      <c r="AR239">
        <v>20860</v>
      </c>
      <c r="AS239">
        <v>2.1666666666666701</v>
      </c>
      <c r="AT239">
        <v>2</v>
      </c>
      <c r="AU239">
        <v>2.5</v>
      </c>
      <c r="AV239">
        <v>2</v>
      </c>
      <c r="AW239">
        <v>2</v>
      </c>
      <c r="AX239">
        <v>2.3333333333333299</v>
      </c>
      <c r="AY239">
        <v>8.9395497525993406E-2</v>
      </c>
      <c r="AZ239">
        <f>VLOOKUP(B239,[1]Sheet1!$A:$B,2,FALSE)</f>
        <v>1100</v>
      </c>
      <c r="BA239">
        <v>0.25204212686959099</v>
      </c>
      <c r="BB239" s="2">
        <v>1890000000</v>
      </c>
      <c r="BC239">
        <v>788</v>
      </c>
      <c r="BD239">
        <v>3600</v>
      </c>
      <c r="BE239">
        <v>206</v>
      </c>
      <c r="BF239">
        <f>VLOOKUP(B239,[2]Sheet2!$A:$B,2,FALSE)</f>
        <v>64</v>
      </c>
      <c r="BG239">
        <v>67</v>
      </c>
      <c r="BH239">
        <v>42</v>
      </c>
      <c r="BI239">
        <v>32</v>
      </c>
      <c r="BJ239">
        <v>20</v>
      </c>
      <c r="BK239">
        <v>4.7125000000000004</v>
      </c>
      <c r="BL239">
        <v>4.7089552238805998</v>
      </c>
      <c r="BM239">
        <v>4.7261904761904798</v>
      </c>
      <c r="BN239">
        <v>4.65625</v>
      </c>
      <c r="BO239">
        <v>4.6500000000000004</v>
      </c>
      <c r="BP239">
        <v>0.24641672605663301</v>
      </c>
      <c r="BQ239">
        <v>13798078000</v>
      </c>
      <c r="BR239">
        <v>1</v>
      </c>
      <c r="BS239">
        <v>1</v>
      </c>
      <c r="BT239">
        <v>3</v>
      </c>
      <c r="BU239">
        <v>12</v>
      </c>
      <c r="BV239">
        <v>0.159499586</v>
      </c>
      <c r="BW239">
        <v>10359</v>
      </c>
      <c r="BX239">
        <v>0.20518789116404901</v>
      </c>
    </row>
    <row r="240" spans="1:76" x14ac:dyDescent="0.3">
      <c r="A240">
        <v>239</v>
      </c>
      <c r="B240" t="s">
        <v>507</v>
      </c>
      <c r="C240" t="str">
        <f>VLOOKUP(B240,[3]Sheet1!$A:$B,2,FALSE)</f>
        <v>아파트</v>
      </c>
      <c r="D240">
        <v>35.814839999999997</v>
      </c>
      <c r="E240">
        <v>128.54104000000001</v>
      </c>
      <c r="F240" s="3">
        <v>43375</v>
      </c>
      <c r="G240" s="1">
        <v>34351</v>
      </c>
      <c r="H240" s="1">
        <v>34431</v>
      </c>
      <c r="I240" s="1">
        <v>35657</v>
      </c>
      <c r="J240" s="1">
        <v>35488</v>
      </c>
      <c r="K240" s="1">
        <v>36684</v>
      </c>
      <c r="L240" s="1">
        <v>37507</v>
      </c>
      <c r="M240" s="1">
        <v>33124</v>
      </c>
      <c r="N240" s="1">
        <v>1217</v>
      </c>
      <c r="O240">
        <v>716</v>
      </c>
      <c r="P240" s="1">
        <v>3735</v>
      </c>
      <c r="Q240" s="1">
        <v>5591</v>
      </c>
      <c r="R240" s="1">
        <v>6075</v>
      </c>
      <c r="S240" s="1">
        <v>7285</v>
      </c>
      <c r="T240" s="1">
        <v>7166</v>
      </c>
      <c r="U240" s="1">
        <v>3579</v>
      </c>
      <c r="V240">
        <v>636</v>
      </c>
      <c r="W240">
        <v>589</v>
      </c>
      <c r="X240" s="1">
        <v>1134</v>
      </c>
      <c r="Y240" s="1">
        <v>1572</v>
      </c>
      <c r="Z240" s="1">
        <v>2046</v>
      </c>
      <c r="AA240" s="1">
        <v>2157</v>
      </c>
      <c r="AB240" s="1">
        <v>2421</v>
      </c>
      <c r="AC240" s="1">
        <v>2586</v>
      </c>
      <c r="AD240" s="1">
        <v>2502</v>
      </c>
      <c r="AE240" s="1">
        <v>5337</v>
      </c>
      <c r="AF240">
        <v>584</v>
      </c>
      <c r="AG240">
        <v>467</v>
      </c>
      <c r="AH240">
        <v>834</v>
      </c>
      <c r="AI240">
        <v>943</v>
      </c>
      <c r="AJ240" s="1">
        <v>1263</v>
      </c>
      <c r="AK240" s="1">
        <v>1378</v>
      </c>
      <c r="AL240" s="1">
        <v>1687</v>
      </c>
      <c r="AM240" s="1">
        <v>1846</v>
      </c>
      <c r="AN240" s="1">
        <v>1877</v>
      </c>
      <c r="AO240" s="1">
        <v>3510</v>
      </c>
      <c r="AP240" t="s">
        <v>165</v>
      </c>
      <c r="AQ240">
        <v>0.57975223949848698</v>
      </c>
      <c r="AR240">
        <v>16333</v>
      </c>
      <c r="AS240">
        <v>2.1666666666666701</v>
      </c>
      <c r="AT240">
        <v>1</v>
      </c>
      <c r="AU240">
        <v>2.5</v>
      </c>
      <c r="AV240">
        <v>3</v>
      </c>
      <c r="AW240">
        <v>2.6666666666666701</v>
      </c>
      <c r="AX240">
        <v>1.6666666666666701</v>
      </c>
      <c r="AY240">
        <v>0.75669671629956203</v>
      </c>
      <c r="AZ240">
        <f>VLOOKUP(B240,[1]Sheet1!$A:$B,2,FALSE)</f>
        <v>751</v>
      </c>
      <c r="BA240">
        <v>0.32048807149625003</v>
      </c>
      <c r="BB240" s="2">
        <v>385000000</v>
      </c>
      <c r="BC240">
        <v>758</v>
      </c>
      <c r="BD240">
        <v>9871</v>
      </c>
      <c r="BE240">
        <v>549</v>
      </c>
      <c r="BF240">
        <f>VLOOKUP(B240,[2]Sheet2!$A:$B,2,FALSE)</f>
        <v>644</v>
      </c>
      <c r="BG240">
        <v>46</v>
      </c>
      <c r="BH240">
        <v>29</v>
      </c>
      <c r="BI240">
        <v>17</v>
      </c>
      <c r="BJ240">
        <v>8</v>
      </c>
      <c r="BK240">
        <v>4.5845070422535201</v>
      </c>
      <c r="BL240">
        <v>4.5326086956521703</v>
      </c>
      <c r="BM240">
        <v>4.5517241379310303</v>
      </c>
      <c r="BN240">
        <v>4.5294117647058796</v>
      </c>
      <c r="BO240">
        <v>4.5</v>
      </c>
      <c r="BP240">
        <v>2.5929693924916299</v>
      </c>
      <c r="BQ240" s="2">
        <v>10500000000</v>
      </c>
      <c r="BR240">
        <v>0</v>
      </c>
      <c r="BS240">
        <v>0</v>
      </c>
      <c r="BT240">
        <v>1</v>
      </c>
      <c r="BU240">
        <v>7</v>
      </c>
      <c r="BV240">
        <v>0.20935753900000001</v>
      </c>
      <c r="BW240">
        <v>13071</v>
      </c>
      <c r="BX240">
        <v>0.174078715010025</v>
      </c>
    </row>
    <row r="241" spans="1:76" x14ac:dyDescent="0.3">
      <c r="A241">
        <v>240</v>
      </c>
      <c r="B241" t="s">
        <v>508</v>
      </c>
      <c r="C241" t="str">
        <f>VLOOKUP(B241,[3]Sheet1!$A:$B,2,FALSE)</f>
        <v>아파트</v>
      </c>
      <c r="D241">
        <v>35.807789999999997</v>
      </c>
      <c r="E241">
        <v>128.54812999999999</v>
      </c>
      <c r="F241" s="3">
        <v>42559</v>
      </c>
      <c r="G241">
        <v>970</v>
      </c>
      <c r="H241" s="1">
        <v>1135</v>
      </c>
      <c r="I241">
        <v>994</v>
      </c>
      <c r="J241">
        <v>987</v>
      </c>
      <c r="K241" s="1">
        <v>1052</v>
      </c>
      <c r="L241" s="1">
        <v>1637</v>
      </c>
      <c r="M241" s="1">
        <v>1753</v>
      </c>
      <c r="N241">
        <v>43</v>
      </c>
      <c r="O241">
        <v>31</v>
      </c>
      <c r="P241">
        <v>73</v>
      </c>
      <c r="Q241">
        <v>168</v>
      </c>
      <c r="R241">
        <v>297</v>
      </c>
      <c r="S241">
        <v>254</v>
      </c>
      <c r="T241">
        <v>262</v>
      </c>
      <c r="U241">
        <v>116</v>
      </c>
      <c r="V241">
        <v>22</v>
      </c>
      <c r="W241">
        <v>24</v>
      </c>
      <c r="X241">
        <v>36</v>
      </c>
      <c r="Y241">
        <v>45</v>
      </c>
      <c r="Z241">
        <v>49</v>
      </c>
      <c r="AA241">
        <v>45</v>
      </c>
      <c r="AB241">
        <v>51</v>
      </c>
      <c r="AC241">
        <v>68</v>
      </c>
      <c r="AD241">
        <v>75</v>
      </c>
      <c r="AE241">
        <v>218</v>
      </c>
      <c r="AF241">
        <v>23</v>
      </c>
      <c r="AG241">
        <v>25</v>
      </c>
      <c r="AH241">
        <v>35</v>
      </c>
      <c r="AI241">
        <v>40</v>
      </c>
      <c r="AJ241">
        <v>46</v>
      </c>
      <c r="AK241">
        <v>46</v>
      </c>
      <c r="AL241">
        <v>67</v>
      </c>
      <c r="AM241">
        <v>76</v>
      </c>
      <c r="AN241">
        <v>78</v>
      </c>
      <c r="AO241">
        <v>166</v>
      </c>
      <c r="AP241" t="s">
        <v>509</v>
      </c>
      <c r="AQ241">
        <v>1.1467694812590601</v>
      </c>
      <c r="AR241">
        <v>26179</v>
      </c>
      <c r="AS241">
        <v>2.1666666666666701</v>
      </c>
      <c r="AT241">
        <v>1.5</v>
      </c>
      <c r="AU241">
        <v>2.5</v>
      </c>
      <c r="AV241">
        <v>2.5</v>
      </c>
      <c r="AW241">
        <v>2</v>
      </c>
      <c r="AX241">
        <v>2.3333333333333299</v>
      </c>
      <c r="AY241">
        <v>0.38221277027401102</v>
      </c>
      <c r="AZ241">
        <f>VLOOKUP(B241,[1]Sheet1!$A:$B,2,FALSE)</f>
        <v>1400</v>
      </c>
      <c r="BA241">
        <v>0.121787776162349</v>
      </c>
      <c r="BB241" s="2">
        <v>425000000</v>
      </c>
      <c r="BC241">
        <v>633</v>
      </c>
      <c r="BD241">
        <v>2017</v>
      </c>
      <c r="BE241">
        <v>44</v>
      </c>
      <c r="BF241">
        <f>VLOOKUP(B241,[2]Sheet2!$A:$B,2,FALSE)</f>
        <v>541</v>
      </c>
      <c r="BG241">
        <v>91</v>
      </c>
      <c r="BH241">
        <v>57</v>
      </c>
      <c r="BI241">
        <v>43</v>
      </c>
      <c r="BJ241">
        <v>23</v>
      </c>
      <c r="BK241">
        <v>4.4956521739130402</v>
      </c>
      <c r="BL241">
        <v>4.3846153846153904</v>
      </c>
      <c r="BM241">
        <v>4.5614035087719298</v>
      </c>
      <c r="BN241">
        <v>4.5581395348837201</v>
      </c>
      <c r="BO241">
        <v>4.5869565217391299</v>
      </c>
      <c r="BP241">
        <v>3.5866154809233399</v>
      </c>
      <c r="BQ241" s="2">
        <v>10500000000</v>
      </c>
      <c r="BR241">
        <v>0</v>
      </c>
      <c r="BS241">
        <v>0</v>
      </c>
      <c r="BT241">
        <v>0</v>
      </c>
      <c r="BU241">
        <v>5</v>
      </c>
      <c r="BV241">
        <v>0.14087882199999999</v>
      </c>
      <c r="BW241">
        <v>1543</v>
      </c>
      <c r="BX241">
        <v>0.260723349257027</v>
      </c>
    </row>
    <row r="242" spans="1:76" x14ac:dyDescent="0.3">
      <c r="A242">
        <v>241</v>
      </c>
      <c r="B242" t="s">
        <v>510</v>
      </c>
      <c r="C242" t="str">
        <f>VLOOKUP(B242,[3]Sheet1!$A:$B,2,FALSE)</f>
        <v>IC근처</v>
      </c>
      <c r="D242">
        <v>35.319920000000003</v>
      </c>
      <c r="E242">
        <v>129.03057999999999</v>
      </c>
      <c r="F242" s="3">
        <v>43675</v>
      </c>
      <c r="G242" s="1">
        <v>36041</v>
      </c>
      <c r="H242" s="1">
        <v>36298</v>
      </c>
      <c r="I242" s="1">
        <v>38100</v>
      </c>
      <c r="J242" s="1">
        <v>37734</v>
      </c>
      <c r="K242" s="1">
        <v>36924</v>
      </c>
      <c r="L242" s="1">
        <v>37906</v>
      </c>
      <c r="M242" s="1">
        <v>32404</v>
      </c>
      <c r="N242">
        <v>539</v>
      </c>
      <c r="O242">
        <v>809</v>
      </c>
      <c r="P242" s="1">
        <v>6494</v>
      </c>
      <c r="Q242" s="1">
        <v>7366</v>
      </c>
      <c r="R242" s="1">
        <v>7648</v>
      </c>
      <c r="S242" s="1">
        <v>7344</v>
      </c>
      <c r="T242" s="1">
        <v>4394</v>
      </c>
      <c r="U242" s="1">
        <v>1819</v>
      </c>
      <c r="V242">
        <v>488</v>
      </c>
      <c r="W242">
        <v>468</v>
      </c>
      <c r="X242" s="1">
        <v>1151</v>
      </c>
      <c r="Y242" s="1">
        <v>1591</v>
      </c>
      <c r="Z242" s="1">
        <v>2266</v>
      </c>
      <c r="AA242" s="1">
        <v>2738</v>
      </c>
      <c r="AB242" s="1">
        <v>3321</v>
      </c>
      <c r="AC242" s="1">
        <v>3541</v>
      </c>
      <c r="AD242" s="1">
        <v>3281</v>
      </c>
      <c r="AE242" s="1">
        <v>6096</v>
      </c>
      <c r="AF242">
        <v>491</v>
      </c>
      <c r="AG242">
        <v>393</v>
      </c>
      <c r="AH242">
        <v>704</v>
      </c>
      <c r="AI242">
        <v>769</v>
      </c>
      <c r="AJ242" s="1">
        <v>1056</v>
      </c>
      <c r="AK242" s="1">
        <v>1121</v>
      </c>
      <c r="AL242" s="1">
        <v>1202</v>
      </c>
      <c r="AM242" s="1">
        <v>1366</v>
      </c>
      <c r="AN242" s="1">
        <v>1474</v>
      </c>
      <c r="AO242" s="1">
        <v>2894</v>
      </c>
      <c r="AP242" t="s">
        <v>511</v>
      </c>
      <c r="AQ242">
        <v>2.7451647293919299</v>
      </c>
      <c r="AR242">
        <v>31550</v>
      </c>
      <c r="AS242">
        <v>1.3333333333333299</v>
      </c>
      <c r="AT242">
        <v>1</v>
      </c>
      <c r="AU242">
        <v>1.5</v>
      </c>
      <c r="AV242">
        <v>1.5</v>
      </c>
      <c r="AW242">
        <v>1</v>
      </c>
      <c r="AX242">
        <v>1.6666666666666701</v>
      </c>
      <c r="AY242">
        <v>0.98412714459967499</v>
      </c>
      <c r="AZ242">
        <f>VLOOKUP(B242,[1]Sheet1!$A:$B,2,FALSE)</f>
        <v>10000</v>
      </c>
      <c r="BA242">
        <v>0.38575425968471899</v>
      </c>
      <c r="BB242" s="2">
        <v>330000000</v>
      </c>
      <c r="BC242">
        <v>827</v>
      </c>
      <c r="BD242">
        <v>1166</v>
      </c>
      <c r="BE242">
        <v>733</v>
      </c>
      <c r="BF242">
        <f>VLOOKUP(B242,[2]Sheet2!$A:$B,2,FALSE)</f>
        <v>729</v>
      </c>
      <c r="BG242">
        <v>134</v>
      </c>
      <c r="BH242">
        <v>89</v>
      </c>
      <c r="BI242">
        <v>68</v>
      </c>
      <c r="BJ242">
        <v>42</v>
      </c>
      <c r="BK242">
        <v>4.6688311688311703</v>
      </c>
      <c r="BL242">
        <v>4.6716417910447801</v>
      </c>
      <c r="BM242">
        <v>4.68539325842697</v>
      </c>
      <c r="BN242">
        <v>4.6617647058823497</v>
      </c>
      <c r="BO242">
        <v>4.6309523809523796</v>
      </c>
      <c r="BP242">
        <v>3.27375672614441</v>
      </c>
      <c r="BQ242">
        <v>22024067500</v>
      </c>
      <c r="BR242">
        <v>0</v>
      </c>
      <c r="BS242">
        <v>0</v>
      </c>
      <c r="BT242">
        <v>0</v>
      </c>
      <c r="BU242">
        <v>6</v>
      </c>
      <c r="BV242">
        <v>0.39292311899999999</v>
      </c>
      <c r="BW242">
        <v>7100</v>
      </c>
      <c r="BX242">
        <v>0.52648135325095802</v>
      </c>
    </row>
    <row r="243" spans="1:76" x14ac:dyDescent="0.3">
      <c r="A243">
        <v>242</v>
      </c>
      <c r="B243" t="s">
        <v>512</v>
      </c>
      <c r="C243" t="str">
        <f>VLOOKUP(B243,[3]Sheet1!$A:$B,2,FALSE)</f>
        <v>IC근처</v>
      </c>
      <c r="D243">
        <v>36.138339999999999</v>
      </c>
      <c r="E243">
        <v>128.31708</v>
      </c>
      <c r="F243" s="3">
        <v>43339</v>
      </c>
      <c r="G243" s="1">
        <v>50048</v>
      </c>
      <c r="H243" s="1">
        <v>48464</v>
      </c>
      <c r="I243" s="1">
        <v>50029</v>
      </c>
      <c r="J243" s="1">
        <v>50667</v>
      </c>
      <c r="K243" s="1">
        <v>52466</v>
      </c>
      <c r="L243" s="1">
        <v>50738</v>
      </c>
      <c r="M243" s="1">
        <v>45895</v>
      </c>
      <c r="N243" s="1">
        <v>2665</v>
      </c>
      <c r="O243" s="1">
        <v>1680</v>
      </c>
      <c r="P243" s="1">
        <v>5280</v>
      </c>
      <c r="Q243" s="1">
        <v>7109</v>
      </c>
      <c r="R243" s="1">
        <v>7863</v>
      </c>
      <c r="S243" s="1">
        <v>9224</v>
      </c>
      <c r="T243" s="1">
        <v>9488</v>
      </c>
      <c r="U243" s="1">
        <v>6443</v>
      </c>
      <c r="V243" s="1">
        <v>1978</v>
      </c>
      <c r="W243" s="1">
        <v>1292</v>
      </c>
      <c r="X243" s="1">
        <v>1586</v>
      </c>
      <c r="Y243" s="1">
        <v>1717</v>
      </c>
      <c r="Z243" s="1">
        <v>2407</v>
      </c>
      <c r="AA243" s="1">
        <v>2367</v>
      </c>
      <c r="AB243" s="1">
        <v>2987</v>
      </c>
      <c r="AC243" s="1">
        <v>2899</v>
      </c>
      <c r="AD243" s="1">
        <v>3151</v>
      </c>
      <c r="AE243" s="1">
        <v>5264</v>
      </c>
      <c r="AF243" s="1">
        <v>2166</v>
      </c>
      <c r="AG243" s="1">
        <v>1203</v>
      </c>
      <c r="AH243" s="1">
        <v>1402</v>
      </c>
      <c r="AI243" s="1">
        <v>1646</v>
      </c>
      <c r="AJ243" s="1">
        <v>2411</v>
      </c>
      <c r="AK243" s="1">
        <v>2385</v>
      </c>
      <c r="AL243" s="1">
        <v>2783</v>
      </c>
      <c r="AM243" s="1">
        <v>3085</v>
      </c>
      <c r="AN243" s="1">
        <v>2803</v>
      </c>
      <c r="AO243" s="1">
        <v>4200</v>
      </c>
      <c r="AP243" t="s">
        <v>124</v>
      </c>
      <c r="AQ243">
        <v>2.8038014153709199</v>
      </c>
      <c r="AR243">
        <v>0</v>
      </c>
      <c r="AS243">
        <v>1.1666666666666701</v>
      </c>
      <c r="AT243">
        <v>1</v>
      </c>
      <c r="AU243">
        <v>1</v>
      </c>
      <c r="AV243">
        <v>1.5</v>
      </c>
      <c r="AW243">
        <v>0.66666666666666696</v>
      </c>
      <c r="AX243">
        <v>1.6666666666666701</v>
      </c>
      <c r="AY243">
        <v>1.367474780275</v>
      </c>
      <c r="AZ243">
        <f>VLOOKUP(B243,[1]Sheet1!$A:$B,2,FALSE)</f>
        <v>2200</v>
      </c>
      <c r="BA243">
        <v>0.282927539068212</v>
      </c>
      <c r="BB243" s="2">
        <v>370000000</v>
      </c>
      <c r="BC243">
        <v>580</v>
      </c>
      <c r="BD243">
        <v>5335</v>
      </c>
      <c r="BE243">
        <v>725</v>
      </c>
      <c r="BF243">
        <f>VLOOKUP(B243,[2]Sheet2!$A:$B,2,FALSE)</f>
        <v>93</v>
      </c>
      <c r="BG243">
        <v>105</v>
      </c>
      <c r="BH243">
        <v>90</v>
      </c>
      <c r="BI243">
        <v>65</v>
      </c>
      <c r="BJ243">
        <v>39</v>
      </c>
      <c r="BK243">
        <v>4.3296296296296299</v>
      </c>
      <c r="BL243">
        <v>4.3952380952381001</v>
      </c>
      <c r="BM243">
        <v>4.43888888888889</v>
      </c>
      <c r="BN243">
        <v>4.4538461538461496</v>
      </c>
      <c r="BO243">
        <v>4.5128205128205101</v>
      </c>
      <c r="BP243">
        <v>2.91002147652573</v>
      </c>
      <c r="BQ243" s="2">
        <v>14300000000</v>
      </c>
      <c r="BR243">
        <v>0</v>
      </c>
      <c r="BS243">
        <v>0</v>
      </c>
      <c r="BT243">
        <v>1</v>
      </c>
      <c r="BU243">
        <v>2</v>
      </c>
      <c r="BV243">
        <v>0.21312262700000001</v>
      </c>
      <c r="BW243">
        <v>6233</v>
      </c>
      <c r="BX243">
        <v>0.440048564196304</v>
      </c>
    </row>
    <row r="244" spans="1:76" x14ac:dyDescent="0.3">
      <c r="A244">
        <v>243</v>
      </c>
      <c r="B244" t="s">
        <v>513</v>
      </c>
      <c r="C244" t="str">
        <f>VLOOKUP(B244,[3]Sheet1!$A:$B,2,FALSE)</f>
        <v>사업체</v>
      </c>
      <c r="D244">
        <v>35.19717</v>
      </c>
      <c r="E244">
        <v>126.86629000000001</v>
      </c>
      <c r="F244" s="3">
        <v>43969</v>
      </c>
      <c r="G244" s="1">
        <v>48933</v>
      </c>
      <c r="H244" s="1">
        <v>47812</v>
      </c>
      <c r="I244" s="1">
        <v>49285</v>
      </c>
      <c r="J244" s="1">
        <v>49277</v>
      </c>
      <c r="K244" s="1">
        <v>50004</v>
      </c>
      <c r="L244" s="1">
        <v>49327</v>
      </c>
      <c r="M244" s="1">
        <v>44286</v>
      </c>
      <c r="N244" s="1">
        <v>3423</v>
      </c>
      <c r="O244" s="1">
        <v>2616</v>
      </c>
      <c r="P244" s="1">
        <v>5779</v>
      </c>
      <c r="Q244" s="1">
        <v>6491</v>
      </c>
      <c r="R244" s="1">
        <v>7236</v>
      </c>
      <c r="S244" s="1">
        <v>8365</v>
      </c>
      <c r="T244" s="1">
        <v>8526</v>
      </c>
      <c r="U244" s="1">
        <v>5929</v>
      </c>
      <c r="V244" s="1">
        <v>2375</v>
      </c>
      <c r="W244" s="1">
        <v>1137</v>
      </c>
      <c r="X244" s="1">
        <v>1745</v>
      </c>
      <c r="Y244" s="1">
        <v>2275</v>
      </c>
      <c r="Z244" s="1">
        <v>3443</v>
      </c>
      <c r="AA244" s="1">
        <v>3364</v>
      </c>
      <c r="AB244" s="1">
        <v>3336</v>
      </c>
      <c r="AC244" s="1">
        <v>2628</v>
      </c>
      <c r="AD244" s="1">
        <v>2047</v>
      </c>
      <c r="AE244" s="1">
        <v>3874</v>
      </c>
      <c r="AF244" s="1">
        <v>2383</v>
      </c>
      <c r="AG244" s="1">
        <v>1115</v>
      </c>
      <c r="AH244" s="1">
        <v>1538</v>
      </c>
      <c r="AI244" s="1">
        <v>1896</v>
      </c>
      <c r="AJ244" s="1">
        <v>2899</v>
      </c>
      <c r="AK244" s="1">
        <v>2729</v>
      </c>
      <c r="AL244" s="1">
        <v>2489</v>
      </c>
      <c r="AM244" s="1">
        <v>2078</v>
      </c>
      <c r="AN244" s="1">
        <v>1792</v>
      </c>
      <c r="AO244" s="1">
        <v>3162</v>
      </c>
      <c r="AP244" t="s">
        <v>101</v>
      </c>
      <c r="AQ244">
        <v>1.9043314465707299</v>
      </c>
      <c r="AR244">
        <v>29754</v>
      </c>
      <c r="AS244">
        <v>1</v>
      </c>
      <c r="AT244">
        <v>0</v>
      </c>
      <c r="AU244">
        <v>1.5</v>
      </c>
      <c r="AV244">
        <v>1.5</v>
      </c>
      <c r="AW244">
        <v>1</v>
      </c>
      <c r="AX244">
        <v>1</v>
      </c>
      <c r="AY244">
        <v>3.9032724146315603E-2</v>
      </c>
      <c r="AZ244">
        <f>VLOOKUP(B244,[1]Sheet1!$A:$B,2,FALSE)</f>
        <v>1700</v>
      </c>
      <c r="BA244" s="2">
        <v>5.1935123419732201E-5</v>
      </c>
      <c r="BB244">
        <v>6.1213302472895598E-3</v>
      </c>
      <c r="BC244">
        <v>9.6004599022707707E-2</v>
      </c>
      <c r="BD244">
        <v>0.278972632628888</v>
      </c>
      <c r="BE244">
        <v>956</v>
      </c>
      <c r="BF244">
        <f>VLOOKUP(B244,[2]Sheet2!$A:$B,2,FALSE)</f>
        <v>1400</v>
      </c>
      <c r="BG244">
        <v>29</v>
      </c>
      <c r="BH244">
        <v>29</v>
      </c>
      <c r="BI244">
        <v>29</v>
      </c>
      <c r="BJ244">
        <v>29</v>
      </c>
      <c r="BK244">
        <v>4.4655172413793096</v>
      </c>
      <c r="BL244">
        <v>4.4655172413793096</v>
      </c>
      <c r="BM244">
        <v>4.4655172413793096</v>
      </c>
      <c r="BN244">
        <v>4.4655172413793096</v>
      </c>
      <c r="BO244">
        <v>4.4655172413793096</v>
      </c>
      <c r="BP244">
        <v>5.1803546004635603E-2</v>
      </c>
      <c r="BQ244">
        <v>5.8385546709954501E-4</v>
      </c>
      <c r="BR244">
        <v>0</v>
      </c>
      <c r="BS244">
        <v>3</v>
      </c>
      <c r="BT244">
        <v>4</v>
      </c>
      <c r="BU244">
        <v>9</v>
      </c>
      <c r="BV244">
        <v>0.32457644099999999</v>
      </c>
      <c r="BW244">
        <v>4034</v>
      </c>
      <c r="BX244">
        <v>0.452744898520338</v>
      </c>
    </row>
    <row r="245" spans="1:76" x14ac:dyDescent="0.3">
      <c r="A245">
        <v>244</v>
      </c>
      <c r="B245" t="s">
        <v>514</v>
      </c>
      <c r="C245" t="str">
        <f>VLOOKUP(B245,[3]Sheet1!$A:$B,2,FALSE)</f>
        <v>IC근처</v>
      </c>
      <c r="D245">
        <v>35.171410000000002</v>
      </c>
      <c r="E245">
        <v>126.89484</v>
      </c>
      <c r="F245" s="3">
        <v>43423</v>
      </c>
      <c r="G245" s="1">
        <v>109590</v>
      </c>
      <c r="H245" s="1">
        <v>103625</v>
      </c>
      <c r="I245" s="1">
        <v>112274</v>
      </c>
      <c r="J245" s="1">
        <v>110859</v>
      </c>
      <c r="K245" s="1">
        <v>110303</v>
      </c>
      <c r="L245" s="1">
        <v>97323</v>
      </c>
      <c r="M245" s="1">
        <v>79911</v>
      </c>
      <c r="N245" s="1">
        <v>4982</v>
      </c>
      <c r="O245" s="1">
        <v>3708</v>
      </c>
      <c r="P245" s="1">
        <v>11934</v>
      </c>
      <c r="Q245" s="1">
        <v>16635</v>
      </c>
      <c r="R245" s="1">
        <v>17982</v>
      </c>
      <c r="S245" s="1">
        <v>19444</v>
      </c>
      <c r="T245" s="1">
        <v>17533</v>
      </c>
      <c r="U245" s="1">
        <v>10462</v>
      </c>
      <c r="V245" s="1">
        <v>2371</v>
      </c>
      <c r="W245" s="1">
        <v>3350</v>
      </c>
      <c r="X245" s="1">
        <v>5472</v>
      </c>
      <c r="Y245" s="1">
        <v>5061</v>
      </c>
      <c r="Z245" s="1">
        <v>5421</v>
      </c>
      <c r="AA245" s="1">
        <v>5739</v>
      </c>
      <c r="AB245" s="1">
        <v>5950</v>
      </c>
      <c r="AC245" s="1">
        <v>6663</v>
      </c>
      <c r="AD245" s="1">
        <v>5618</v>
      </c>
      <c r="AE245" s="1">
        <v>14012</v>
      </c>
      <c r="AF245" s="1">
        <v>2122</v>
      </c>
      <c r="AG245" s="1">
        <v>3837</v>
      </c>
      <c r="AH245" s="1">
        <v>4444</v>
      </c>
      <c r="AI245" s="1">
        <v>3427</v>
      </c>
      <c r="AJ245" s="1">
        <v>3733</v>
      </c>
      <c r="AK245" s="1">
        <v>3424</v>
      </c>
      <c r="AL245" s="1">
        <v>3839</v>
      </c>
      <c r="AM245" s="1">
        <v>3997</v>
      </c>
      <c r="AN245" s="1">
        <v>4145</v>
      </c>
      <c r="AO245" s="1">
        <v>10049</v>
      </c>
      <c r="AP245" t="s">
        <v>107</v>
      </c>
      <c r="AQ245">
        <v>1.54901712949072</v>
      </c>
      <c r="AR245">
        <v>32945</v>
      </c>
      <c r="AS245">
        <v>1.3333333333333299</v>
      </c>
      <c r="AT245">
        <v>2</v>
      </c>
      <c r="AU245">
        <v>1</v>
      </c>
      <c r="AV245">
        <v>1</v>
      </c>
      <c r="AW245">
        <v>1.3333333333333299</v>
      </c>
      <c r="AX245">
        <v>1.3333333333333299</v>
      </c>
      <c r="AY245">
        <v>1.5638040359372301</v>
      </c>
      <c r="AZ245">
        <f>VLOOKUP(B245,[1]Sheet1!$A:$B,2,FALSE)</f>
        <v>2100</v>
      </c>
      <c r="BA245">
        <v>8.7120471152904902E-2</v>
      </c>
      <c r="BB245">
        <v>675804568.52791905</v>
      </c>
      <c r="BC245">
        <v>868.47208121827396</v>
      </c>
      <c r="BD245">
        <v>5494.4974619289296</v>
      </c>
      <c r="BE245">
        <v>599</v>
      </c>
      <c r="BF245">
        <f>VLOOKUP(B245,[2]Sheet2!$A:$B,2,FALSE)</f>
        <v>2400</v>
      </c>
      <c r="BG245">
        <v>137</v>
      </c>
      <c r="BH245">
        <v>105</v>
      </c>
      <c r="BI245">
        <v>88</v>
      </c>
      <c r="BJ245">
        <v>54</v>
      </c>
      <c r="BK245">
        <v>4.6970588235294102</v>
      </c>
      <c r="BL245">
        <v>4.71532846715328</v>
      </c>
      <c r="BM245">
        <v>4.7666666666666702</v>
      </c>
      <c r="BN245">
        <v>4.7443181818181799</v>
      </c>
      <c r="BO245">
        <v>4.6944444444444402</v>
      </c>
      <c r="BP245">
        <v>0.99690121091353601</v>
      </c>
      <c r="BQ245">
        <v>10845875000</v>
      </c>
      <c r="BR245">
        <v>1</v>
      </c>
      <c r="BS245">
        <v>6</v>
      </c>
      <c r="BT245">
        <v>7</v>
      </c>
      <c r="BU245">
        <v>12</v>
      </c>
      <c r="BV245">
        <v>0.31083797000000002</v>
      </c>
      <c r="BW245">
        <v>1844</v>
      </c>
      <c r="BX245">
        <v>0.55430952180901105</v>
      </c>
    </row>
    <row r="246" spans="1:76" x14ac:dyDescent="0.3">
      <c r="A246">
        <v>245</v>
      </c>
      <c r="B246" t="s">
        <v>515</v>
      </c>
      <c r="C246" t="str">
        <f>VLOOKUP(B246,[3]Sheet1!$A:$B,2,FALSE)</f>
        <v>사업체</v>
      </c>
      <c r="D246">
        <v>35.203049999999998</v>
      </c>
      <c r="E246">
        <v>126.81870000000001</v>
      </c>
      <c r="F246" s="3">
        <v>43948</v>
      </c>
      <c r="G246" s="1">
        <v>60496</v>
      </c>
      <c r="H246" s="1">
        <v>61837</v>
      </c>
      <c r="I246" s="1">
        <v>61248</v>
      </c>
      <c r="J246" s="1">
        <v>61499</v>
      </c>
      <c r="K246" s="1">
        <v>65303</v>
      </c>
      <c r="L246" s="1">
        <v>62675</v>
      </c>
      <c r="M246" s="1">
        <v>57068</v>
      </c>
      <c r="N246" s="1">
        <v>2534</v>
      </c>
      <c r="O246" s="1">
        <v>1693</v>
      </c>
      <c r="P246" s="1">
        <v>6996</v>
      </c>
      <c r="Q246" s="1">
        <v>9122</v>
      </c>
      <c r="R246" s="1">
        <v>10690</v>
      </c>
      <c r="S246" s="1">
        <v>12401</v>
      </c>
      <c r="T246" s="1">
        <v>11591</v>
      </c>
      <c r="U246" s="1">
        <v>6445</v>
      </c>
      <c r="V246" s="1">
        <v>1969</v>
      </c>
      <c r="W246" s="1">
        <v>1693</v>
      </c>
      <c r="X246" s="1">
        <v>2085</v>
      </c>
      <c r="Y246" s="1">
        <v>3190</v>
      </c>
      <c r="Z246" s="1">
        <v>5088</v>
      </c>
      <c r="AA246" s="1">
        <v>5026</v>
      </c>
      <c r="AB246" s="1">
        <v>4437</v>
      </c>
      <c r="AC246" s="1">
        <v>3887</v>
      </c>
      <c r="AD246" s="1">
        <v>3379</v>
      </c>
      <c r="AE246" s="1">
        <v>5758</v>
      </c>
      <c r="AF246" s="1">
        <v>2079</v>
      </c>
      <c r="AG246" s="1">
        <v>1600</v>
      </c>
      <c r="AH246" s="1">
        <v>1617</v>
      </c>
      <c r="AI246" s="1">
        <v>2583</v>
      </c>
      <c r="AJ246" s="1">
        <v>3774</v>
      </c>
      <c r="AK246" s="1">
        <v>3247</v>
      </c>
      <c r="AL246" s="1">
        <v>2610</v>
      </c>
      <c r="AM246" s="1">
        <v>2082</v>
      </c>
      <c r="AN246" s="1">
        <v>2018</v>
      </c>
      <c r="AO246" s="1">
        <v>3342</v>
      </c>
      <c r="AP246" t="s">
        <v>99</v>
      </c>
      <c r="AQ246">
        <v>2.4557098440503098</v>
      </c>
      <c r="AR246">
        <v>28276</v>
      </c>
      <c r="AS246">
        <v>2</v>
      </c>
      <c r="AT246">
        <v>1.5</v>
      </c>
      <c r="AU246">
        <v>1.5</v>
      </c>
      <c r="AV246">
        <v>3</v>
      </c>
      <c r="AW246">
        <v>2</v>
      </c>
      <c r="AX246">
        <v>2</v>
      </c>
      <c r="AY246">
        <v>0.12891878696109699</v>
      </c>
      <c r="AZ246">
        <f>VLOOKUP(B246,[1]Sheet1!$A:$B,2,FALSE)</f>
        <v>5600</v>
      </c>
      <c r="BA246">
        <v>5.2679425582176798E-4</v>
      </c>
      <c r="BB246">
        <v>9.0144962845657203E-3</v>
      </c>
      <c r="BC246">
        <v>0.103190572003449</v>
      </c>
      <c r="BD246">
        <v>0.121501153294682</v>
      </c>
      <c r="BE246">
        <v>1100</v>
      </c>
      <c r="BF246">
        <f>VLOOKUP(B246,[2]Sheet2!$A:$B,2,FALSE)</f>
        <v>2100</v>
      </c>
      <c r="BG246">
        <v>49</v>
      </c>
      <c r="BH246">
        <v>49</v>
      </c>
      <c r="BI246">
        <v>49</v>
      </c>
      <c r="BJ246">
        <v>33</v>
      </c>
      <c r="BK246">
        <v>4.5918367346938798</v>
      </c>
      <c r="BL246">
        <v>4.5918367346938798</v>
      </c>
      <c r="BM246">
        <v>4.5918367346938798</v>
      </c>
      <c r="BN246">
        <v>4.5918367346938798</v>
      </c>
      <c r="BO246">
        <v>4.6818181818181799</v>
      </c>
      <c r="BP246">
        <v>3.2191702489747398E-2</v>
      </c>
      <c r="BQ246">
        <v>4.0063885130846898E-3</v>
      </c>
      <c r="BR246">
        <v>0</v>
      </c>
      <c r="BS246">
        <v>8</v>
      </c>
      <c r="BT246">
        <v>10</v>
      </c>
      <c r="BU246">
        <v>14</v>
      </c>
      <c r="BV246">
        <v>0.25755919799999999</v>
      </c>
      <c r="BW246">
        <v>2044</v>
      </c>
      <c r="BX246">
        <v>0.56271494926000698</v>
      </c>
    </row>
    <row r="247" spans="1:76" x14ac:dyDescent="0.3">
      <c r="A247">
        <v>246</v>
      </c>
      <c r="B247" t="s">
        <v>516</v>
      </c>
      <c r="C247" t="str">
        <f>VLOOKUP(B247,[3]Sheet1!$A:$B,2,FALSE)</f>
        <v>IC근처</v>
      </c>
      <c r="D247">
        <v>37.415990000000001</v>
      </c>
      <c r="E247">
        <v>126.89870000000001</v>
      </c>
      <c r="F247" s="3">
        <v>43063</v>
      </c>
      <c r="G247" s="1">
        <v>49683</v>
      </c>
      <c r="H247" s="1">
        <v>49800</v>
      </c>
      <c r="I247" s="1">
        <v>50522</v>
      </c>
      <c r="J247" s="1">
        <v>50422</v>
      </c>
      <c r="K247" s="1">
        <v>52284</v>
      </c>
      <c r="L247" s="1">
        <v>53465</v>
      </c>
      <c r="M247" s="1">
        <v>47938</v>
      </c>
      <c r="N247" s="1">
        <v>2339</v>
      </c>
      <c r="O247" s="1">
        <v>1394</v>
      </c>
      <c r="P247" s="1">
        <v>5146</v>
      </c>
      <c r="Q247" s="1">
        <v>7518</v>
      </c>
      <c r="R247" s="1">
        <v>8241</v>
      </c>
      <c r="S247" s="1">
        <v>9630</v>
      </c>
      <c r="T247" s="1">
        <v>9808</v>
      </c>
      <c r="U247" s="1">
        <v>6574</v>
      </c>
      <c r="V247" s="1">
        <v>2261</v>
      </c>
      <c r="W247" s="1">
        <v>1580</v>
      </c>
      <c r="X247" s="1">
        <v>2049</v>
      </c>
      <c r="Y247" s="1">
        <v>2009</v>
      </c>
      <c r="Z247" s="1">
        <v>2410</v>
      </c>
      <c r="AA247" s="1">
        <v>2523</v>
      </c>
      <c r="AB247" s="1">
        <v>3015</v>
      </c>
      <c r="AC247" s="1">
        <v>2990</v>
      </c>
      <c r="AD247" s="1">
        <v>2664</v>
      </c>
      <c r="AE247" s="1">
        <v>5459</v>
      </c>
      <c r="AF247" s="1">
        <v>2198</v>
      </c>
      <c r="AG247" s="1">
        <v>1490</v>
      </c>
      <c r="AH247" s="1">
        <v>1606</v>
      </c>
      <c r="AI247" s="1">
        <v>1608</v>
      </c>
      <c r="AJ247" s="1">
        <v>2013</v>
      </c>
      <c r="AK247" s="1">
        <v>2443</v>
      </c>
      <c r="AL247" s="1">
        <v>2865</v>
      </c>
      <c r="AM247" s="1">
        <v>2784</v>
      </c>
      <c r="AN247" s="1">
        <v>2432</v>
      </c>
      <c r="AO247" s="1">
        <v>4194</v>
      </c>
      <c r="AP247" t="s">
        <v>107</v>
      </c>
      <c r="AQ247">
        <v>1.78855073850268</v>
      </c>
      <c r="AR247">
        <v>32945</v>
      </c>
      <c r="AS247">
        <v>2.3333333333333299</v>
      </c>
      <c r="AT247">
        <v>2</v>
      </c>
      <c r="AU247">
        <v>2</v>
      </c>
      <c r="AV247">
        <v>3</v>
      </c>
      <c r="AW247">
        <v>2.3333333333333299</v>
      </c>
      <c r="AX247">
        <v>2.3333333333333299</v>
      </c>
      <c r="AY247">
        <v>0.50789379897207199</v>
      </c>
      <c r="AZ247">
        <f>VLOOKUP(B247,[1]Sheet1!$A:$B,2,FALSE)</f>
        <v>459</v>
      </c>
      <c r="BA247">
        <v>0.42482583089311798</v>
      </c>
      <c r="BB247">
        <v>675804568.52791905</v>
      </c>
      <c r="BC247">
        <v>868.47208121827396</v>
      </c>
      <c r="BD247">
        <v>5494.4974619289296</v>
      </c>
      <c r="BE247">
        <v>1500</v>
      </c>
      <c r="BF247">
        <f>VLOOKUP(B247,[2]Sheet2!$A:$B,2,FALSE)</f>
        <v>579</v>
      </c>
      <c r="BG247">
        <v>99</v>
      </c>
      <c r="BH247">
        <v>55</v>
      </c>
      <c r="BI247">
        <v>43</v>
      </c>
      <c r="BJ247">
        <v>29</v>
      </c>
      <c r="BK247">
        <v>4.7349726775956302</v>
      </c>
      <c r="BL247">
        <v>4.6515151515151496</v>
      </c>
      <c r="BM247">
        <v>4.7181818181818196</v>
      </c>
      <c r="BN247">
        <v>4.68604651162791</v>
      </c>
      <c r="BO247">
        <v>4.6206896551724101</v>
      </c>
      <c r="BP247">
        <v>2.1318218498772299</v>
      </c>
      <c r="BQ247">
        <v>11889802000</v>
      </c>
      <c r="BR247">
        <v>0</v>
      </c>
      <c r="BS247">
        <v>0</v>
      </c>
      <c r="BT247">
        <v>4</v>
      </c>
      <c r="BU247">
        <v>10</v>
      </c>
      <c r="BV247">
        <v>0.29249578799999998</v>
      </c>
      <c r="BW247">
        <v>4654</v>
      </c>
      <c r="BX247">
        <v>0.328600324393996</v>
      </c>
    </row>
    <row r="248" spans="1:76" x14ac:dyDescent="0.3">
      <c r="A248">
        <v>247</v>
      </c>
      <c r="B248" t="s">
        <v>517</v>
      </c>
      <c r="C248" t="str">
        <f>VLOOKUP(B248,[3]Sheet1!$A:$B,2,FALSE)</f>
        <v>IC근처</v>
      </c>
      <c r="D248">
        <v>37.434820000000002</v>
      </c>
      <c r="E248">
        <v>126.87917</v>
      </c>
      <c r="F248" s="3">
        <v>42856</v>
      </c>
      <c r="G248" s="1">
        <v>43104</v>
      </c>
      <c r="H248" s="1">
        <v>43407</v>
      </c>
      <c r="I248" s="1">
        <v>45254</v>
      </c>
      <c r="J248" s="1">
        <v>45908</v>
      </c>
      <c r="K248" s="1">
        <v>45746</v>
      </c>
      <c r="L248" s="1">
        <v>43101</v>
      </c>
      <c r="M248" s="1">
        <v>38242</v>
      </c>
      <c r="N248" s="1">
        <v>1511</v>
      </c>
      <c r="O248" s="1">
        <v>1214</v>
      </c>
      <c r="P248" s="1">
        <v>4956</v>
      </c>
      <c r="Q248" s="1">
        <v>6163</v>
      </c>
      <c r="R248" s="1">
        <v>7805</v>
      </c>
      <c r="S248" s="1">
        <v>9101</v>
      </c>
      <c r="T248" s="1">
        <v>8420</v>
      </c>
      <c r="U248" s="1">
        <v>4256</v>
      </c>
      <c r="V248" s="1">
        <v>1126</v>
      </c>
      <c r="W248">
        <v>815</v>
      </c>
      <c r="X248" s="1">
        <v>1496</v>
      </c>
      <c r="Y248" s="1">
        <v>1955</v>
      </c>
      <c r="Z248" s="1">
        <v>2614</v>
      </c>
      <c r="AA248" s="1">
        <v>2988</v>
      </c>
      <c r="AB248" s="1">
        <v>3189</v>
      </c>
      <c r="AC248" s="1">
        <v>3323</v>
      </c>
      <c r="AD248" s="1">
        <v>3232</v>
      </c>
      <c r="AE248" s="1">
        <v>5587</v>
      </c>
      <c r="AF248" s="1">
        <v>1040</v>
      </c>
      <c r="AG248">
        <v>806</v>
      </c>
      <c r="AH248" s="1">
        <v>1111</v>
      </c>
      <c r="AI248" s="1">
        <v>1271</v>
      </c>
      <c r="AJ248" s="1">
        <v>1764</v>
      </c>
      <c r="AK248" s="1">
        <v>1812</v>
      </c>
      <c r="AL248" s="1">
        <v>2028</v>
      </c>
      <c r="AM248" s="1">
        <v>2011</v>
      </c>
      <c r="AN248" s="1">
        <v>1853</v>
      </c>
      <c r="AO248" s="1">
        <v>3409</v>
      </c>
      <c r="AP248" t="s">
        <v>284</v>
      </c>
      <c r="AQ248">
        <v>0.89946092900524</v>
      </c>
      <c r="AR248">
        <v>50698</v>
      </c>
      <c r="AS248">
        <v>1.5</v>
      </c>
      <c r="AT248">
        <v>1</v>
      </c>
      <c r="AU248">
        <v>1.5</v>
      </c>
      <c r="AV248">
        <v>2</v>
      </c>
      <c r="AW248">
        <v>2.3333333333333299</v>
      </c>
      <c r="AX248">
        <v>0.66666666666666696</v>
      </c>
      <c r="AY248">
        <v>2.1008364298454301</v>
      </c>
      <c r="AZ248">
        <f>VLOOKUP(B248,[1]Sheet1!$A:$B,2,FALSE)</f>
        <v>1700</v>
      </c>
      <c r="BA248">
        <v>0.34923506026012702</v>
      </c>
      <c r="BB248" s="2">
        <v>700000000</v>
      </c>
      <c r="BC248">
        <v>797</v>
      </c>
      <c r="BD248">
        <v>3447</v>
      </c>
      <c r="BE248">
        <v>175</v>
      </c>
      <c r="BF248">
        <v>10000</v>
      </c>
      <c r="BG248">
        <v>118</v>
      </c>
      <c r="BH248">
        <v>70</v>
      </c>
      <c r="BI248">
        <v>45</v>
      </c>
      <c r="BJ248">
        <v>27</v>
      </c>
      <c r="BK248">
        <v>4.4056603773584904</v>
      </c>
      <c r="BL248">
        <v>4.3177966101694896</v>
      </c>
      <c r="BM248">
        <v>4.3499999999999996</v>
      </c>
      <c r="BN248">
        <v>4.3</v>
      </c>
      <c r="BO248">
        <v>4.3703703703703702</v>
      </c>
      <c r="BP248">
        <v>1.9375579494961801</v>
      </c>
      <c r="BQ248" s="2">
        <v>12000000000</v>
      </c>
      <c r="BR248">
        <v>0</v>
      </c>
      <c r="BS248">
        <v>1</v>
      </c>
      <c r="BT248">
        <v>4</v>
      </c>
      <c r="BU248">
        <v>31</v>
      </c>
      <c r="BV248">
        <v>0.42245239499999998</v>
      </c>
      <c r="BW248">
        <v>9349</v>
      </c>
      <c r="BX248">
        <v>0.45913640399911698</v>
      </c>
    </row>
    <row r="249" spans="1:76" x14ac:dyDescent="0.3">
      <c r="A249">
        <v>248</v>
      </c>
      <c r="B249" t="s">
        <v>518</v>
      </c>
      <c r="C249" t="str">
        <f>VLOOKUP(B249,[3]Sheet1!$A:$B,2,FALSE)</f>
        <v>아파트</v>
      </c>
      <c r="D249">
        <v>37.439190000000004</v>
      </c>
      <c r="E249">
        <v>126.99373</v>
      </c>
      <c r="F249" s="3">
        <v>43451</v>
      </c>
      <c r="G249">
        <v>34142</v>
      </c>
      <c r="H249">
        <v>32712</v>
      </c>
      <c r="I249">
        <v>36461</v>
      </c>
      <c r="J249">
        <v>35586</v>
      </c>
      <c r="K249">
        <v>35418</v>
      </c>
      <c r="L249">
        <v>30309</v>
      </c>
      <c r="M249">
        <v>28513</v>
      </c>
      <c r="N249">
        <v>1550</v>
      </c>
      <c r="O249">
        <v>1109</v>
      </c>
      <c r="P249">
        <v>4355</v>
      </c>
      <c r="Q249">
        <v>4836</v>
      </c>
      <c r="R249">
        <v>5359</v>
      </c>
      <c r="S249">
        <v>5814</v>
      </c>
      <c r="T249">
        <v>6151</v>
      </c>
      <c r="U249">
        <v>3960</v>
      </c>
      <c r="V249">
        <v>844</v>
      </c>
      <c r="W249">
        <v>850</v>
      </c>
      <c r="X249">
        <v>1324</v>
      </c>
      <c r="Y249">
        <v>1527</v>
      </c>
      <c r="Z249">
        <v>1795</v>
      </c>
      <c r="AA249">
        <v>1770</v>
      </c>
      <c r="AB249">
        <v>2143</v>
      </c>
      <c r="AC249">
        <v>2284</v>
      </c>
      <c r="AD249">
        <v>2113</v>
      </c>
      <c r="AE249">
        <v>4313</v>
      </c>
      <c r="AF249">
        <v>956</v>
      </c>
      <c r="AG249">
        <v>978</v>
      </c>
      <c r="AH249">
        <v>1147</v>
      </c>
      <c r="AI249">
        <v>1237</v>
      </c>
      <c r="AJ249">
        <v>1260</v>
      </c>
      <c r="AK249">
        <v>1274</v>
      </c>
      <c r="AL249">
        <v>1549</v>
      </c>
      <c r="AM249">
        <v>1462</v>
      </c>
      <c r="AN249">
        <v>1412</v>
      </c>
      <c r="AO249">
        <v>2955</v>
      </c>
      <c r="AP249" t="s">
        <v>519</v>
      </c>
      <c r="AQ249">
        <v>1.8241939652002399</v>
      </c>
      <c r="AR249">
        <v>51034</v>
      </c>
      <c r="AS249">
        <v>1.6666666666666701</v>
      </c>
      <c r="AT249">
        <v>1</v>
      </c>
      <c r="AU249">
        <v>1.5</v>
      </c>
      <c r="AV249">
        <v>2.5</v>
      </c>
      <c r="AW249">
        <v>2</v>
      </c>
      <c r="AX249">
        <v>1.3333333333333299</v>
      </c>
      <c r="AY249">
        <v>5.4230968527634298</v>
      </c>
      <c r="AZ249">
        <f>VLOOKUP(B249,[1]Sheet1!$A:$B,2,FALSE)</f>
        <v>1700</v>
      </c>
      <c r="BA249">
        <v>0.60044711732034395</v>
      </c>
      <c r="BB249" s="2">
        <v>1450000000</v>
      </c>
      <c r="BC249">
        <v>1400</v>
      </c>
      <c r="BD249">
        <v>13493</v>
      </c>
      <c r="BE249">
        <v>801</v>
      </c>
      <c r="BF249">
        <f>VLOOKUP(B249,[2]Sheet2!$A:$B,2,FALSE)</f>
        <v>2100</v>
      </c>
      <c r="BG249">
        <v>63</v>
      </c>
      <c r="BH249">
        <v>31</v>
      </c>
      <c r="BI249">
        <v>25</v>
      </c>
      <c r="BJ249">
        <v>16</v>
      </c>
      <c r="BK249">
        <v>4.2739726027397298</v>
      </c>
      <c r="BL249">
        <v>4.2460317460317496</v>
      </c>
      <c r="BM249">
        <v>4.3064516129032304</v>
      </c>
      <c r="BN249">
        <v>4.22</v>
      </c>
      <c r="BO249">
        <v>4.1875</v>
      </c>
      <c r="BP249">
        <v>1.0628682819274999</v>
      </c>
      <c r="BQ249">
        <v>41392434000</v>
      </c>
      <c r="BR249">
        <v>0</v>
      </c>
      <c r="BS249">
        <v>6</v>
      </c>
      <c r="BT249">
        <v>6</v>
      </c>
      <c r="BU249">
        <v>26</v>
      </c>
      <c r="BV249">
        <v>0.40731267300000001</v>
      </c>
      <c r="BW249">
        <v>1495</v>
      </c>
      <c r="BX249">
        <v>0.28266282938381898</v>
      </c>
    </row>
    <row r="250" spans="1:76" x14ac:dyDescent="0.3">
      <c r="A250">
        <v>249</v>
      </c>
      <c r="B250" t="s">
        <v>520</v>
      </c>
      <c r="C250" t="str">
        <f>VLOOKUP(B250,[3]Sheet1!$A:$B,2,FALSE)</f>
        <v>IC근처</v>
      </c>
      <c r="D250">
        <v>37.709530000000001</v>
      </c>
      <c r="E250">
        <v>126.90531</v>
      </c>
      <c r="F250" s="3">
        <v>41991</v>
      </c>
      <c r="G250" s="1">
        <v>37886</v>
      </c>
      <c r="H250" s="1">
        <v>37059</v>
      </c>
      <c r="I250" s="1">
        <v>38546</v>
      </c>
      <c r="J250" s="1">
        <v>38254</v>
      </c>
      <c r="K250" s="1">
        <v>39056</v>
      </c>
      <c r="L250" s="1">
        <v>38993</v>
      </c>
      <c r="M250" s="1">
        <v>35638</v>
      </c>
      <c r="N250" s="1">
        <v>1469</v>
      </c>
      <c r="O250" s="1">
        <v>1059</v>
      </c>
      <c r="P250" s="1">
        <v>3585</v>
      </c>
      <c r="Q250" s="1">
        <v>5774</v>
      </c>
      <c r="R250" s="1">
        <v>7008</v>
      </c>
      <c r="S250" s="1">
        <v>7595</v>
      </c>
      <c r="T250" s="1">
        <v>7336</v>
      </c>
      <c r="U250" s="1">
        <v>4090</v>
      </c>
      <c r="V250" s="1">
        <v>1294</v>
      </c>
      <c r="W250" s="1">
        <v>1376</v>
      </c>
      <c r="X250" s="1">
        <v>1228</v>
      </c>
      <c r="Y250" s="1">
        <v>1232</v>
      </c>
      <c r="Z250" s="1">
        <v>1782</v>
      </c>
      <c r="AA250" s="1">
        <v>2105</v>
      </c>
      <c r="AB250" s="1">
        <v>2692</v>
      </c>
      <c r="AC250" s="1">
        <v>2770</v>
      </c>
      <c r="AD250" s="1">
        <v>2438</v>
      </c>
      <c r="AE250" s="1">
        <v>5269</v>
      </c>
      <c r="AF250" s="1">
        <v>1179</v>
      </c>
      <c r="AG250">
        <v>807</v>
      </c>
      <c r="AH250">
        <v>790</v>
      </c>
      <c r="AI250">
        <v>811</v>
      </c>
      <c r="AJ250" s="1">
        <v>1208</v>
      </c>
      <c r="AK250" s="1">
        <v>1628</v>
      </c>
      <c r="AL250" s="1">
        <v>1824</v>
      </c>
      <c r="AM250" s="1">
        <v>1891</v>
      </c>
      <c r="AN250" s="1">
        <v>1615</v>
      </c>
      <c r="AO250" s="1">
        <v>3973</v>
      </c>
      <c r="AP250" t="s">
        <v>521</v>
      </c>
      <c r="AQ250">
        <v>0.67246837513692903</v>
      </c>
      <c r="AR250">
        <v>29109</v>
      </c>
      <c r="AS250">
        <v>1.8333333333333299</v>
      </c>
      <c r="AT250">
        <v>2.5</v>
      </c>
      <c r="AU250">
        <v>1.5</v>
      </c>
      <c r="AV250">
        <v>1.5</v>
      </c>
      <c r="AW250">
        <v>1.6666666666666701</v>
      </c>
      <c r="AX250">
        <v>2</v>
      </c>
      <c r="AY250">
        <v>0.75801233770865695</v>
      </c>
      <c r="AZ250">
        <f>VLOOKUP(B250,[1]Sheet1!$A:$B,2,FALSE)</f>
        <v>10000</v>
      </c>
      <c r="BA250">
        <v>0.24866687497124801</v>
      </c>
      <c r="BB250" s="2">
        <v>235000000</v>
      </c>
      <c r="BC250">
        <v>958</v>
      </c>
      <c r="BD250">
        <v>5883</v>
      </c>
      <c r="BE250">
        <v>144</v>
      </c>
      <c r="BF250">
        <f>VLOOKUP(B250,[2]Sheet2!$A:$B,2,FALSE)</f>
        <v>1100</v>
      </c>
      <c r="BG250">
        <v>110</v>
      </c>
      <c r="BH250">
        <v>84</v>
      </c>
      <c r="BI250">
        <v>62</v>
      </c>
      <c r="BJ250">
        <v>34</v>
      </c>
      <c r="BK250">
        <v>4.6846153846153804</v>
      </c>
      <c r="BL250">
        <v>4.6818181818181799</v>
      </c>
      <c r="BM250">
        <v>4.6904761904761898</v>
      </c>
      <c r="BN250">
        <v>4.5967741935483897</v>
      </c>
      <c r="BO250">
        <v>4.4852941176470598</v>
      </c>
      <c r="BP250">
        <v>6.0280585068581898</v>
      </c>
      <c r="BQ250">
        <v>10519966000</v>
      </c>
      <c r="BR250">
        <v>0</v>
      </c>
      <c r="BS250">
        <v>0</v>
      </c>
      <c r="BT250">
        <v>0</v>
      </c>
      <c r="BU250">
        <v>0</v>
      </c>
      <c r="BV250">
        <v>0.469146173</v>
      </c>
      <c r="BW250">
        <v>5704</v>
      </c>
      <c r="BX250">
        <v>0.54331309549721296</v>
      </c>
    </row>
    <row r="251" spans="1:76" x14ac:dyDescent="0.3">
      <c r="A251">
        <v>250</v>
      </c>
      <c r="B251" t="s">
        <v>522</v>
      </c>
      <c r="C251" t="str">
        <f>VLOOKUP(B251,[3]Sheet1!$A:$B,2,FALSE)</f>
        <v>아파트</v>
      </c>
      <c r="D251">
        <v>36.288460000000001</v>
      </c>
      <c r="E251">
        <v>127.2444</v>
      </c>
      <c r="F251" s="3">
        <v>42999</v>
      </c>
      <c r="G251" s="1">
        <v>8216</v>
      </c>
      <c r="H251" s="1">
        <v>7984</v>
      </c>
      <c r="I251" s="1">
        <v>8034</v>
      </c>
      <c r="J251" s="1">
        <v>8421</v>
      </c>
      <c r="K251" s="1">
        <v>8473</v>
      </c>
      <c r="L251" s="1">
        <v>7523</v>
      </c>
      <c r="M251" s="1">
        <v>6821</v>
      </c>
      <c r="N251">
        <v>102</v>
      </c>
      <c r="O251">
        <v>92</v>
      </c>
      <c r="P251" s="1">
        <v>1109</v>
      </c>
      <c r="Q251" s="1">
        <v>1514</v>
      </c>
      <c r="R251" s="1">
        <v>1644</v>
      </c>
      <c r="S251" s="1">
        <v>1800</v>
      </c>
      <c r="T251" s="1">
        <v>1217</v>
      </c>
      <c r="U251">
        <v>415</v>
      </c>
      <c r="V251">
        <v>124</v>
      </c>
      <c r="W251">
        <v>159</v>
      </c>
      <c r="X251">
        <v>275</v>
      </c>
      <c r="Y251">
        <v>375</v>
      </c>
      <c r="Z251">
        <v>509</v>
      </c>
      <c r="AA251">
        <v>644</v>
      </c>
      <c r="AB251">
        <v>841</v>
      </c>
      <c r="AC251">
        <v>704</v>
      </c>
      <c r="AD251">
        <v>587</v>
      </c>
      <c r="AE251" s="1">
        <v>1104</v>
      </c>
      <c r="AF251">
        <v>93</v>
      </c>
      <c r="AG251">
        <v>141</v>
      </c>
      <c r="AH251">
        <v>151</v>
      </c>
      <c r="AI251">
        <v>161</v>
      </c>
      <c r="AJ251">
        <v>226</v>
      </c>
      <c r="AK251">
        <v>289</v>
      </c>
      <c r="AL251">
        <v>305</v>
      </c>
      <c r="AM251">
        <v>344</v>
      </c>
      <c r="AN251">
        <v>268</v>
      </c>
      <c r="AO251">
        <v>593</v>
      </c>
      <c r="AP251" t="s">
        <v>523</v>
      </c>
      <c r="AQ251">
        <v>1.7450063889435301</v>
      </c>
      <c r="AR251">
        <v>28374</v>
      </c>
      <c r="AS251">
        <v>0.33333333333333298</v>
      </c>
      <c r="AT251">
        <v>0</v>
      </c>
      <c r="AU251">
        <v>0</v>
      </c>
      <c r="AV251">
        <v>1</v>
      </c>
      <c r="AW251">
        <v>0.66666666666666696</v>
      </c>
      <c r="AX251">
        <v>0</v>
      </c>
      <c r="AY251">
        <v>9.4916345284911294</v>
      </c>
      <c r="AZ251">
        <f>VLOOKUP(B251,[1]Sheet1!$A:$B,2,FALSE)</f>
        <v>10000</v>
      </c>
      <c r="BA251">
        <v>0.306294234260787</v>
      </c>
      <c r="BB251" s="2">
        <v>85000000</v>
      </c>
      <c r="BC251">
        <v>1850</v>
      </c>
      <c r="BD251">
        <v>8287</v>
      </c>
      <c r="BE251">
        <v>289</v>
      </c>
      <c r="BF251">
        <f>VLOOKUP(B251,[2]Sheet2!$A:$B,2,FALSE)</f>
        <v>653</v>
      </c>
      <c r="BG251">
        <v>115</v>
      </c>
      <c r="BH251">
        <v>64</v>
      </c>
      <c r="BI251">
        <v>49</v>
      </c>
      <c r="BJ251">
        <v>30</v>
      </c>
      <c r="BK251">
        <v>4.5970149253731298</v>
      </c>
      <c r="BL251">
        <v>4.5913043478260898</v>
      </c>
      <c r="BM251">
        <v>4.4296875</v>
      </c>
      <c r="BN251">
        <v>4.4591836734693899</v>
      </c>
      <c r="BO251">
        <v>4.5166666666666702</v>
      </c>
      <c r="BP251">
        <v>8.2242399171890295</v>
      </c>
      <c r="BQ251">
        <v>17460205000</v>
      </c>
      <c r="BR251">
        <v>0</v>
      </c>
      <c r="BS251">
        <v>0</v>
      </c>
      <c r="BT251">
        <v>0</v>
      </c>
      <c r="BU251">
        <v>0</v>
      </c>
      <c r="BV251">
        <v>0.407474691</v>
      </c>
      <c r="BW251">
        <v>3638</v>
      </c>
      <c r="BX251">
        <v>0.42560175758023899</v>
      </c>
    </row>
    <row r="252" spans="1:76" x14ac:dyDescent="0.3">
      <c r="A252">
        <v>251</v>
      </c>
      <c r="B252" t="s">
        <v>524</v>
      </c>
      <c r="C252" t="str">
        <f>VLOOKUP(B252,[3]Sheet1!$A:$B,2,FALSE)</f>
        <v>아파트</v>
      </c>
      <c r="D252">
        <v>37.39875</v>
      </c>
      <c r="E252">
        <v>127.26021</v>
      </c>
      <c r="F252" s="3">
        <v>43885</v>
      </c>
      <c r="G252" s="1">
        <v>37069</v>
      </c>
      <c r="H252" s="1">
        <v>36730</v>
      </c>
      <c r="I252" s="1">
        <v>37117</v>
      </c>
      <c r="J252" s="1">
        <v>36692</v>
      </c>
      <c r="K252" s="1">
        <v>37207</v>
      </c>
      <c r="L252" s="1">
        <v>38624</v>
      </c>
      <c r="M252" s="1">
        <v>38123</v>
      </c>
      <c r="N252" s="1">
        <v>3338</v>
      </c>
      <c r="O252" s="1">
        <v>2947</v>
      </c>
      <c r="P252" s="1">
        <v>4614</v>
      </c>
      <c r="Q252" s="1">
        <v>4718</v>
      </c>
      <c r="R252" s="1">
        <v>4877</v>
      </c>
      <c r="S252" s="1">
        <v>5359</v>
      </c>
      <c r="T252" s="1">
        <v>6233</v>
      </c>
      <c r="U252" s="1">
        <v>5342</v>
      </c>
      <c r="V252" s="1">
        <v>2279</v>
      </c>
      <c r="W252">
        <v>813</v>
      </c>
      <c r="X252">
        <v>933</v>
      </c>
      <c r="Y252" s="1">
        <v>1060</v>
      </c>
      <c r="Z252" s="1">
        <v>1871</v>
      </c>
      <c r="AA252" s="1">
        <v>2171</v>
      </c>
      <c r="AB252" s="1">
        <v>2336</v>
      </c>
      <c r="AC252" s="1">
        <v>2079</v>
      </c>
      <c r="AD252" s="1">
        <v>1607</v>
      </c>
      <c r="AE252" s="1">
        <v>4141</v>
      </c>
      <c r="AF252" s="1">
        <v>2448</v>
      </c>
      <c r="AG252" s="1">
        <v>1049</v>
      </c>
      <c r="AH252">
        <v>807</v>
      </c>
      <c r="AI252" s="1">
        <v>1039</v>
      </c>
      <c r="AJ252" s="1">
        <v>1814</v>
      </c>
      <c r="AK252" s="1">
        <v>2046</v>
      </c>
      <c r="AL252" s="1">
        <v>2195</v>
      </c>
      <c r="AM252" s="1">
        <v>1777</v>
      </c>
      <c r="AN252" s="1">
        <v>1512</v>
      </c>
      <c r="AO252" s="1">
        <v>3457</v>
      </c>
      <c r="AP252" t="s">
        <v>525</v>
      </c>
      <c r="AQ252">
        <v>1.5184127672497301</v>
      </c>
      <c r="AR252">
        <v>19780</v>
      </c>
      <c r="AS252">
        <v>1.5</v>
      </c>
      <c r="AT252">
        <v>1</v>
      </c>
      <c r="AU252">
        <v>1.5</v>
      </c>
      <c r="AV252">
        <v>2</v>
      </c>
      <c r="AW252">
        <v>1.6666666666666701</v>
      </c>
      <c r="AX252">
        <v>1.3333333333333299</v>
      </c>
      <c r="AY252">
        <v>0.36187140938289403</v>
      </c>
      <c r="AZ252">
        <f>VLOOKUP(B252,[1]Sheet1!$A:$B,2,FALSE)</f>
        <v>3100</v>
      </c>
      <c r="BA252" s="2">
        <v>6.2593752310647398E-6</v>
      </c>
      <c r="BB252">
        <v>1.2516749908636901E-2</v>
      </c>
      <c r="BC252">
        <v>0.40413912043690697</v>
      </c>
      <c r="BD252">
        <v>3.6095006545726602E-2</v>
      </c>
      <c r="BE252">
        <v>1600</v>
      </c>
      <c r="BF252">
        <f>VLOOKUP(B252,[2]Sheet2!$A:$B,2,FALSE)</f>
        <v>1100</v>
      </c>
      <c r="BG252">
        <v>73</v>
      </c>
      <c r="BH252">
        <v>62</v>
      </c>
      <c r="BI252">
        <v>44</v>
      </c>
      <c r="BJ252">
        <v>17</v>
      </c>
      <c r="BK252">
        <v>4.3424657534246602</v>
      </c>
      <c r="BL252">
        <v>4.3424657534246602</v>
      </c>
      <c r="BM252">
        <v>4.3387096774193497</v>
      </c>
      <c r="BN252">
        <v>4.3409090909090899</v>
      </c>
      <c r="BO252">
        <v>4.3529411764705896</v>
      </c>
      <c r="BP252">
        <v>0.104877761630862</v>
      </c>
      <c r="BQ252">
        <v>0.51575428055353201</v>
      </c>
      <c r="BR252">
        <v>0</v>
      </c>
      <c r="BS252">
        <v>0</v>
      </c>
      <c r="BT252">
        <v>0</v>
      </c>
      <c r="BU252">
        <v>2</v>
      </c>
      <c r="BV252">
        <v>0.17560298799999999</v>
      </c>
      <c r="BW252">
        <v>2381</v>
      </c>
      <c r="BX252">
        <v>0.59534760217156801</v>
      </c>
    </row>
    <row r="253" spans="1:76" x14ac:dyDescent="0.3">
      <c r="A253">
        <v>252</v>
      </c>
      <c r="B253" t="s">
        <v>526</v>
      </c>
      <c r="C253" t="str">
        <f>VLOOKUP(B253,[3]Sheet1!$A:$B,2,FALSE)</f>
        <v>아파트</v>
      </c>
      <c r="D253">
        <v>37.529139999999998</v>
      </c>
      <c r="E253">
        <v>127.12379</v>
      </c>
      <c r="F253" s="3">
        <v>43626</v>
      </c>
      <c r="G253" s="1">
        <v>142920</v>
      </c>
      <c r="H253" s="1">
        <v>136991</v>
      </c>
      <c r="I253" s="1">
        <v>148047</v>
      </c>
      <c r="J253" s="1">
        <v>147750</v>
      </c>
      <c r="K253" s="1">
        <v>143805</v>
      </c>
      <c r="L253" s="1">
        <v>127014</v>
      </c>
      <c r="M253" s="1">
        <v>109444</v>
      </c>
      <c r="N253" s="1">
        <v>7176</v>
      </c>
      <c r="O253" s="1">
        <v>5975</v>
      </c>
      <c r="P253" s="1">
        <v>17953</v>
      </c>
      <c r="Q253" s="1">
        <v>19706</v>
      </c>
      <c r="R253" s="1">
        <v>20540</v>
      </c>
      <c r="S253" s="1">
        <v>23687</v>
      </c>
      <c r="T253" s="1">
        <v>25216</v>
      </c>
      <c r="U253" s="1">
        <v>15365</v>
      </c>
      <c r="V253" s="1">
        <v>2780</v>
      </c>
      <c r="W253" s="1">
        <v>2950</v>
      </c>
      <c r="X253" s="1">
        <v>5248</v>
      </c>
      <c r="Y253" s="1">
        <v>6140</v>
      </c>
      <c r="Z253" s="1">
        <v>8378</v>
      </c>
      <c r="AA253" s="1">
        <v>8033</v>
      </c>
      <c r="AB253" s="1">
        <v>7719</v>
      </c>
      <c r="AC253" s="1">
        <v>8188</v>
      </c>
      <c r="AD253" s="1">
        <v>7842</v>
      </c>
      <c r="AE253" s="1">
        <v>20426</v>
      </c>
      <c r="AF253" s="1">
        <v>2571</v>
      </c>
      <c r="AG253" s="1">
        <v>3257</v>
      </c>
      <c r="AH253" s="1">
        <v>4884</v>
      </c>
      <c r="AI253" s="1">
        <v>5525</v>
      </c>
      <c r="AJ253" s="1">
        <v>5563</v>
      </c>
      <c r="AK253" s="1">
        <v>5567</v>
      </c>
      <c r="AL253" s="1">
        <v>5755</v>
      </c>
      <c r="AM253" s="1">
        <v>5620</v>
      </c>
      <c r="AN253" s="1">
        <v>5740</v>
      </c>
      <c r="AO253" s="1">
        <v>13409</v>
      </c>
      <c r="AP253" t="s">
        <v>527</v>
      </c>
      <c r="AQ253">
        <v>1.5695194697603601</v>
      </c>
      <c r="AR253">
        <v>70728</v>
      </c>
      <c r="AS253">
        <v>0.83333333333333304</v>
      </c>
      <c r="AT253">
        <v>1</v>
      </c>
      <c r="AU253">
        <v>1.5</v>
      </c>
      <c r="AV253">
        <v>0</v>
      </c>
      <c r="AW253">
        <v>0.66666666666666696</v>
      </c>
      <c r="AX253">
        <v>1</v>
      </c>
      <c r="AY253">
        <v>1.19711984653711</v>
      </c>
      <c r="AZ253">
        <f>VLOOKUP(B253,[1]Sheet1!$A:$B,2,FALSE)</f>
        <v>1300</v>
      </c>
      <c r="BA253">
        <v>0.29285380318557702</v>
      </c>
      <c r="BB253" s="2">
        <v>900000000</v>
      </c>
      <c r="BC253">
        <v>349</v>
      </c>
      <c r="BD253">
        <v>6584</v>
      </c>
      <c r="BE253">
        <v>95</v>
      </c>
      <c r="BF253">
        <f>VLOOKUP(B253,[2]Sheet2!$A:$B,2,FALSE)</f>
        <v>1200</v>
      </c>
      <c r="BG253">
        <v>164</v>
      </c>
      <c r="BH253">
        <v>116</v>
      </c>
      <c r="BI253">
        <v>78</v>
      </c>
      <c r="BJ253">
        <v>41</v>
      </c>
      <c r="BK253">
        <v>4.4850746268656696</v>
      </c>
      <c r="BL253">
        <v>4.4786585365853702</v>
      </c>
      <c r="BM253">
        <v>4.4267241379310303</v>
      </c>
      <c r="BN253">
        <v>4.3717948717948696</v>
      </c>
      <c r="BO253">
        <v>4.4146341463414602</v>
      </c>
      <c r="BP253">
        <v>0.139915128995866</v>
      </c>
      <c r="BQ253">
        <v>32290818000</v>
      </c>
      <c r="BR253">
        <v>3</v>
      </c>
      <c r="BS253">
        <v>13</v>
      </c>
      <c r="BT253">
        <v>33</v>
      </c>
      <c r="BU253">
        <v>44</v>
      </c>
      <c r="BV253">
        <v>0.46648669100000001</v>
      </c>
      <c r="BW253">
        <v>5203</v>
      </c>
      <c r="BX253">
        <v>0.68049874962441004</v>
      </c>
    </row>
  </sheetData>
  <autoFilter ref="A1:BX253">
    <sortState ref="A2:BX253">
      <sortCondition ref="A1:A253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workbookViewId="0">
      <selection activeCell="A3" sqref="A3"/>
    </sheetView>
  </sheetViews>
  <sheetFormatPr defaultRowHeight="16.5" x14ac:dyDescent="0.3"/>
  <cols>
    <col min="1" max="1" width="21" bestFit="1" customWidth="1"/>
    <col min="2" max="2" width="62.5" bestFit="1" customWidth="1"/>
  </cols>
  <sheetData>
    <row r="1" spans="1:2" x14ac:dyDescent="0.3">
      <c r="A1" t="s">
        <v>536</v>
      </c>
      <c r="B1" t="s">
        <v>537</v>
      </c>
    </row>
    <row r="2" spans="1:2" x14ac:dyDescent="0.3">
      <c r="A2" t="s">
        <v>620</v>
      </c>
      <c r="B2" t="s">
        <v>538</v>
      </c>
    </row>
    <row r="3" spans="1:2" x14ac:dyDescent="0.3">
      <c r="A3" t="s">
        <v>0</v>
      </c>
      <c r="B3" t="s">
        <v>539</v>
      </c>
    </row>
    <row r="4" spans="1:2" x14ac:dyDescent="0.3">
      <c r="A4" t="s">
        <v>1</v>
      </c>
      <c r="B4" t="s">
        <v>540</v>
      </c>
    </row>
    <row r="5" spans="1:2" x14ac:dyDescent="0.3">
      <c r="A5" t="s">
        <v>2</v>
      </c>
      <c r="B5" t="s">
        <v>541</v>
      </c>
    </row>
    <row r="6" spans="1:2" x14ac:dyDescent="0.3">
      <c r="A6" t="s">
        <v>3</v>
      </c>
      <c r="B6" t="s">
        <v>542</v>
      </c>
    </row>
    <row r="7" spans="1:2" x14ac:dyDescent="0.3">
      <c r="A7" t="s">
        <v>4</v>
      </c>
      <c r="B7" t="s">
        <v>543</v>
      </c>
    </row>
    <row r="8" spans="1:2" x14ac:dyDescent="0.3">
      <c r="A8" t="s">
        <v>5</v>
      </c>
      <c r="B8" t="s">
        <v>544</v>
      </c>
    </row>
    <row r="9" spans="1:2" x14ac:dyDescent="0.3">
      <c r="A9" t="s">
        <v>6</v>
      </c>
      <c r="B9" t="s">
        <v>545</v>
      </c>
    </row>
    <row r="10" spans="1:2" x14ac:dyDescent="0.3">
      <c r="A10" t="s">
        <v>528</v>
      </c>
      <c r="B10" t="s">
        <v>546</v>
      </c>
    </row>
    <row r="11" spans="1:2" x14ac:dyDescent="0.3">
      <c r="A11" t="s">
        <v>529</v>
      </c>
      <c r="B11" t="s">
        <v>547</v>
      </c>
    </row>
    <row r="12" spans="1:2" x14ac:dyDescent="0.3">
      <c r="A12" t="s">
        <v>530</v>
      </c>
      <c r="B12" t="s">
        <v>548</v>
      </c>
    </row>
    <row r="13" spans="1:2" x14ac:dyDescent="0.3">
      <c r="A13" t="s">
        <v>531</v>
      </c>
      <c r="B13" t="s">
        <v>549</v>
      </c>
    </row>
    <row r="14" spans="1:2" x14ac:dyDescent="0.3">
      <c r="A14" t="s">
        <v>532</v>
      </c>
      <c r="B14" t="s">
        <v>550</v>
      </c>
    </row>
    <row r="15" spans="1:2" x14ac:dyDescent="0.3">
      <c r="A15" t="s">
        <v>533</v>
      </c>
      <c r="B15" t="s">
        <v>551</v>
      </c>
    </row>
    <row r="16" spans="1:2" x14ac:dyDescent="0.3">
      <c r="A16" t="s">
        <v>534</v>
      </c>
      <c r="B16" t="s">
        <v>552</v>
      </c>
    </row>
    <row r="17" spans="1:2" x14ac:dyDescent="0.3">
      <c r="A17" t="s">
        <v>535</v>
      </c>
      <c r="B17" t="s">
        <v>553</v>
      </c>
    </row>
    <row r="18" spans="1:2" x14ac:dyDescent="0.3">
      <c r="A18" t="s">
        <v>7</v>
      </c>
      <c r="B18" t="s">
        <v>554</v>
      </c>
    </row>
    <row r="19" spans="1:2" x14ac:dyDescent="0.3">
      <c r="A19" t="s">
        <v>8</v>
      </c>
      <c r="B19" t="s">
        <v>555</v>
      </c>
    </row>
    <row r="20" spans="1:2" x14ac:dyDescent="0.3">
      <c r="A20" t="s">
        <v>9</v>
      </c>
      <c r="B20" t="s">
        <v>563</v>
      </c>
    </row>
    <row r="21" spans="1:2" x14ac:dyDescent="0.3">
      <c r="A21" t="s">
        <v>10</v>
      </c>
      <c r="B21" t="s">
        <v>562</v>
      </c>
    </row>
    <row r="22" spans="1:2" x14ac:dyDescent="0.3">
      <c r="A22" t="s">
        <v>11</v>
      </c>
      <c r="B22" t="s">
        <v>561</v>
      </c>
    </row>
    <row r="23" spans="1:2" x14ac:dyDescent="0.3">
      <c r="A23" t="s">
        <v>12</v>
      </c>
      <c r="B23" t="s">
        <v>560</v>
      </c>
    </row>
    <row r="24" spans="1:2" x14ac:dyDescent="0.3">
      <c r="A24" t="s">
        <v>13</v>
      </c>
      <c r="B24" t="s">
        <v>559</v>
      </c>
    </row>
    <row r="25" spans="1:2" x14ac:dyDescent="0.3">
      <c r="A25" t="s">
        <v>14</v>
      </c>
      <c r="B25" t="s">
        <v>558</v>
      </c>
    </row>
    <row r="26" spans="1:2" x14ac:dyDescent="0.3">
      <c r="A26" t="s">
        <v>15</v>
      </c>
      <c r="B26" t="s">
        <v>557</v>
      </c>
    </row>
    <row r="27" spans="1:2" x14ac:dyDescent="0.3">
      <c r="A27" t="s">
        <v>16</v>
      </c>
      <c r="B27" t="s">
        <v>556</v>
      </c>
    </row>
    <row r="28" spans="1:2" x14ac:dyDescent="0.3">
      <c r="A28" t="s">
        <v>17</v>
      </c>
      <c r="B28" t="s">
        <v>564</v>
      </c>
    </row>
    <row r="29" spans="1:2" x14ac:dyDescent="0.3">
      <c r="A29" t="s">
        <v>18</v>
      </c>
      <c r="B29" t="s">
        <v>565</v>
      </c>
    </row>
    <row r="30" spans="1:2" x14ac:dyDescent="0.3">
      <c r="A30" t="s">
        <v>19</v>
      </c>
      <c r="B30" t="s">
        <v>566</v>
      </c>
    </row>
    <row r="31" spans="1:2" x14ac:dyDescent="0.3">
      <c r="A31" t="s">
        <v>20</v>
      </c>
      <c r="B31" t="s">
        <v>567</v>
      </c>
    </row>
    <row r="32" spans="1:2" x14ac:dyDescent="0.3">
      <c r="A32" t="s">
        <v>21</v>
      </c>
      <c r="B32" t="s">
        <v>568</v>
      </c>
    </row>
    <row r="33" spans="1:2" x14ac:dyDescent="0.3">
      <c r="A33" t="s">
        <v>22</v>
      </c>
      <c r="B33" t="s">
        <v>569</v>
      </c>
    </row>
    <row r="34" spans="1:2" x14ac:dyDescent="0.3">
      <c r="A34" t="s">
        <v>23</v>
      </c>
      <c r="B34" t="s">
        <v>570</v>
      </c>
    </row>
    <row r="35" spans="1:2" x14ac:dyDescent="0.3">
      <c r="A35" t="s">
        <v>24</v>
      </c>
      <c r="B35" t="s">
        <v>571</v>
      </c>
    </row>
    <row r="36" spans="1:2" x14ac:dyDescent="0.3">
      <c r="A36" t="s">
        <v>25</v>
      </c>
      <c r="B36" t="s">
        <v>572</v>
      </c>
    </row>
    <row r="37" spans="1:2" x14ac:dyDescent="0.3">
      <c r="A37" t="s">
        <v>26</v>
      </c>
      <c r="B37" t="s">
        <v>573</v>
      </c>
    </row>
    <row r="38" spans="1:2" x14ac:dyDescent="0.3">
      <c r="A38" t="s">
        <v>27</v>
      </c>
      <c r="B38" t="s">
        <v>574</v>
      </c>
    </row>
    <row r="39" spans="1:2" x14ac:dyDescent="0.3">
      <c r="A39" t="s">
        <v>28</v>
      </c>
      <c r="B39" t="s">
        <v>607</v>
      </c>
    </row>
    <row r="40" spans="1:2" x14ac:dyDescent="0.3">
      <c r="A40" t="s">
        <v>29</v>
      </c>
      <c r="B40" t="s">
        <v>608</v>
      </c>
    </row>
    <row r="41" spans="1:2" x14ac:dyDescent="0.3">
      <c r="A41" t="s">
        <v>30</v>
      </c>
      <c r="B41" t="s">
        <v>575</v>
      </c>
    </row>
    <row r="42" spans="1:2" x14ac:dyDescent="0.3">
      <c r="A42" t="s">
        <v>31</v>
      </c>
      <c r="B42" t="s">
        <v>576</v>
      </c>
    </row>
    <row r="43" spans="1:2" x14ac:dyDescent="0.3">
      <c r="A43" t="s">
        <v>32</v>
      </c>
      <c r="B43" t="s">
        <v>577</v>
      </c>
    </row>
    <row r="44" spans="1:2" x14ac:dyDescent="0.3">
      <c r="A44" t="s">
        <v>33</v>
      </c>
      <c r="B44" t="s">
        <v>578</v>
      </c>
    </row>
    <row r="45" spans="1:2" x14ac:dyDescent="0.3">
      <c r="A45" t="s">
        <v>34</v>
      </c>
      <c r="B45" t="s">
        <v>579</v>
      </c>
    </row>
    <row r="46" spans="1:2" x14ac:dyDescent="0.3">
      <c r="A46" t="s">
        <v>35</v>
      </c>
      <c r="B46" t="s">
        <v>580</v>
      </c>
    </row>
    <row r="47" spans="1:2" x14ac:dyDescent="0.3">
      <c r="A47" t="s">
        <v>36</v>
      </c>
      <c r="B47" t="s">
        <v>581</v>
      </c>
    </row>
    <row r="48" spans="1:2" x14ac:dyDescent="0.3">
      <c r="A48" t="s">
        <v>37</v>
      </c>
      <c r="B48" t="s">
        <v>582</v>
      </c>
    </row>
    <row r="49" spans="1:2" x14ac:dyDescent="0.3">
      <c r="A49" t="s">
        <v>38</v>
      </c>
      <c r="B49" t="s">
        <v>583</v>
      </c>
    </row>
    <row r="50" spans="1:2" x14ac:dyDescent="0.3">
      <c r="A50" t="s">
        <v>39</v>
      </c>
      <c r="B50" t="s">
        <v>584</v>
      </c>
    </row>
    <row r="51" spans="1:2" x14ac:dyDescent="0.3">
      <c r="A51" t="s">
        <v>40</v>
      </c>
      <c r="B51" t="s">
        <v>585</v>
      </c>
    </row>
    <row r="52" spans="1:2" x14ac:dyDescent="0.3">
      <c r="A52" t="s">
        <v>41</v>
      </c>
      <c r="B52" t="s">
        <v>586</v>
      </c>
    </row>
    <row r="53" spans="1:2" x14ac:dyDescent="0.3">
      <c r="A53" t="s">
        <v>42</v>
      </c>
      <c r="B53" t="s">
        <v>587</v>
      </c>
    </row>
    <row r="54" spans="1:2" x14ac:dyDescent="0.3">
      <c r="A54" t="s">
        <v>43</v>
      </c>
      <c r="B54" t="s">
        <v>617</v>
      </c>
    </row>
    <row r="55" spans="1:2" x14ac:dyDescent="0.3">
      <c r="A55" t="s">
        <v>44</v>
      </c>
      <c r="B55" t="s">
        <v>618</v>
      </c>
    </row>
    <row r="56" spans="1:2" x14ac:dyDescent="0.3">
      <c r="A56" t="s">
        <v>45</v>
      </c>
      <c r="B56" t="s">
        <v>588</v>
      </c>
    </row>
    <row r="57" spans="1:2" x14ac:dyDescent="0.3">
      <c r="A57" t="s">
        <v>46</v>
      </c>
      <c r="B57" t="s">
        <v>589</v>
      </c>
    </row>
    <row r="58" spans="1:2" x14ac:dyDescent="0.3">
      <c r="A58" t="s">
        <v>47</v>
      </c>
      <c r="B58" t="s">
        <v>590</v>
      </c>
    </row>
    <row r="59" spans="1:2" x14ac:dyDescent="0.3">
      <c r="A59" t="s">
        <v>48</v>
      </c>
      <c r="B59" t="s">
        <v>591</v>
      </c>
    </row>
    <row r="60" spans="1:2" x14ac:dyDescent="0.3">
      <c r="A60" t="s">
        <v>49</v>
      </c>
      <c r="B60" t="s">
        <v>592</v>
      </c>
    </row>
    <row r="61" spans="1:2" x14ac:dyDescent="0.3">
      <c r="A61" t="s">
        <v>50</v>
      </c>
      <c r="B61" t="s">
        <v>599</v>
      </c>
    </row>
    <row r="62" spans="1:2" x14ac:dyDescent="0.3">
      <c r="A62" t="s">
        <v>51</v>
      </c>
      <c r="B62" t="s">
        <v>600</v>
      </c>
    </row>
    <row r="63" spans="1:2" x14ac:dyDescent="0.3">
      <c r="A63" t="s">
        <v>52</v>
      </c>
      <c r="B63" t="s">
        <v>601</v>
      </c>
    </row>
    <row r="64" spans="1:2" x14ac:dyDescent="0.3">
      <c r="A64" t="s">
        <v>53</v>
      </c>
      <c r="B64" t="s">
        <v>602</v>
      </c>
    </row>
    <row r="65" spans="1:2" x14ac:dyDescent="0.3">
      <c r="A65" t="s">
        <v>54</v>
      </c>
      <c r="B65" t="s">
        <v>603</v>
      </c>
    </row>
    <row r="66" spans="1:2" x14ac:dyDescent="0.3">
      <c r="A66" t="s">
        <v>55</v>
      </c>
      <c r="B66" t="s">
        <v>598</v>
      </c>
    </row>
    <row r="67" spans="1:2" x14ac:dyDescent="0.3">
      <c r="A67" t="s">
        <v>56</v>
      </c>
      <c r="B67" t="s">
        <v>597</v>
      </c>
    </row>
    <row r="68" spans="1:2" x14ac:dyDescent="0.3">
      <c r="A68" t="s">
        <v>57</v>
      </c>
      <c r="B68" t="s">
        <v>594</v>
      </c>
    </row>
    <row r="69" spans="1:2" x14ac:dyDescent="0.3">
      <c r="A69" t="s">
        <v>58</v>
      </c>
      <c r="B69" t="s">
        <v>595</v>
      </c>
    </row>
    <row r="70" spans="1:2" x14ac:dyDescent="0.3">
      <c r="A70" t="s">
        <v>59</v>
      </c>
      <c r="B70" t="s">
        <v>596</v>
      </c>
    </row>
    <row r="71" spans="1:2" x14ac:dyDescent="0.3">
      <c r="A71" t="s">
        <v>60</v>
      </c>
      <c r="B71" t="s">
        <v>593</v>
      </c>
    </row>
    <row r="72" spans="1:2" x14ac:dyDescent="0.3">
      <c r="A72" t="s">
        <v>61</v>
      </c>
      <c r="B72" t="s">
        <v>611</v>
      </c>
    </row>
    <row r="73" spans="1:2" x14ac:dyDescent="0.3">
      <c r="A73" t="s">
        <v>64</v>
      </c>
      <c r="B73" t="s">
        <v>606</v>
      </c>
    </row>
    <row r="74" spans="1:2" x14ac:dyDescent="0.3">
      <c r="A74" t="s">
        <v>65</v>
      </c>
      <c r="B74" t="s">
        <v>605</v>
      </c>
    </row>
    <row r="75" spans="1:2" x14ac:dyDescent="0.3">
      <c r="A75" t="s">
        <v>62</v>
      </c>
      <c r="B75" t="s">
        <v>604</v>
      </c>
    </row>
    <row r="76" spans="1:2" x14ac:dyDescent="0.3">
      <c r="A76" t="s">
        <v>63</v>
      </c>
      <c r="B76" t="s">
        <v>609</v>
      </c>
    </row>
    <row r="77" spans="1:2" x14ac:dyDescent="0.3">
      <c r="A77" t="s">
        <v>613</v>
      </c>
      <c r="B77" t="s">
        <v>614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fulldata</vt:lpstr>
      <vt:lpstr>Variables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solin lee</dc:creator>
  <cp:lastModifiedBy>solin lee</cp:lastModifiedBy>
  <dcterms:created xsi:type="dcterms:W3CDTF">2020-07-28T06:34:36Z</dcterms:created>
  <dcterms:modified xsi:type="dcterms:W3CDTF">2020-07-28T06:52:16Z</dcterms:modified>
</cp:coreProperties>
</file>