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defaultThemeVersion="166925"/>
  <mc:AlternateContent xmlns:mc="http://schemas.openxmlformats.org/markup-compatibility/2006">
    <mc:Choice Requires="x15">
      <x15ac:absPath xmlns:x15ac="http://schemas.microsoft.com/office/spreadsheetml/2010/11/ac" url="https://seneca-my.sharepoint.com/personal/eortega-gonzalez_myseneca_ca/Documents/"/>
    </mc:Choice>
  </mc:AlternateContent>
  <xr:revisionPtr revIDLastSave="0" documentId="8_{4EA8E0CA-23E6-4120-A998-7F411BE40CAD}" xr6:coauthVersionLast="47" xr6:coauthVersionMax="47" xr10:uidLastSave="{00000000-0000-0000-0000-000000000000}"/>
  <bookViews>
    <workbookView minimized="1" xWindow="4910" yWindow="-110" windowWidth="14400" windowHeight="8170" firstSheet="1" activeTab="1" xr2:uid="{D8E31B3C-F149-45D6-99B7-2CDC65D256FF}"/>
  </bookViews>
  <sheets>
    <sheet name="Working route" sheetId="2" r:id="rId1"/>
    <sheet name="Test cases" sheetId="3" r:id="rId2"/>
    <sheet name="Sheet1" sheetId="4" r:id="rId3"/>
    <sheet name="Sheet2"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 l="1"/>
  <c r="E7" i="2"/>
  <c r="F3" i="2"/>
  <c r="J2" i="2" l="1"/>
  <c r="O2" i="2" s="1"/>
  <c r="T2" i="2" s="1"/>
  <c r="I2" i="2"/>
  <c r="N2" i="2" s="1"/>
  <c r="S2" i="2" s="1"/>
  <c r="H2" i="2"/>
  <c r="M2" i="2" s="1"/>
  <c r="R2" i="2" s="1"/>
  <c r="G2" i="2"/>
  <c r="L2" i="2" s="1"/>
  <c r="Q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8F89D54E-A4C6-43A0-8F7D-CE86980A4D90}">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E44AC941-627F-42B6-8308-6591C2314E77}">
      <text>
        <r>
          <rPr>
            <sz val="12"/>
            <color indexed="81"/>
            <rFont val="Tahoma"/>
            <family val="2"/>
          </rPr>
          <t xml:space="preserve">
Use SMART goals to achieve the Triple Constraint of Cost/Resource vs Time/Schedule vs Scope/Quality. 
</t>
        </r>
      </text>
    </comment>
    <comment ref="B2" authorId="0" shapeId="0" xr:uid="{62F82227-C3C3-4AB4-878C-147B7A5ACDB7}">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DFC0E96E-E02F-41B5-92B6-46D037F7D85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881EF5E4-4B36-4522-9107-4A30676E0E0F}">
      <text>
        <r>
          <rPr>
            <sz val="12"/>
            <color indexed="81"/>
            <rFont val="Tahoma"/>
            <family val="2"/>
          </rPr>
          <t xml:space="preserve">
How many hours will the task take? </t>
        </r>
      </text>
    </comment>
    <comment ref="E2" authorId="0" shapeId="0" xr:uid="{03FF71F3-09B6-48CC-84D5-DD94755E0F0B}">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0D7ACC0F-7BE7-4A79-B6F3-4589C279F0F8}">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B834B263-75FF-4F0D-8C90-81ED0E59AB1A}">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62034647-0EF6-4F01-ABE1-F2A06A27A48D}">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6F0FBBEB-6CED-49CF-A973-CA72695AE332}">
      <text>
        <r>
          <rPr>
            <sz val="12"/>
            <color indexed="81"/>
            <rFont val="Tahoma"/>
            <family val="2"/>
          </rPr>
          <t xml:space="preserve">
How many hours will the task take? </t>
        </r>
      </text>
    </comment>
    <comment ref="J2" authorId="0" shapeId="0" xr:uid="{8B5F750C-64EE-4C60-9598-4848F72D91B8}">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8730E5B0-20D0-42C7-98BE-685F21B2692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32F4016A-0BD9-419C-9CC4-6924279A16C1}">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DC83613C-DC48-4696-963D-DC9FAC9513CF}">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9D3BF35F-D994-4B07-9E47-D73A591AD153}">
      <text>
        <r>
          <rPr>
            <sz val="12"/>
            <color indexed="81"/>
            <rFont val="Tahoma"/>
            <family val="2"/>
          </rPr>
          <t xml:space="preserve">
How many hours will the task take? </t>
        </r>
      </text>
    </comment>
    <comment ref="O2" authorId="0" shapeId="0" xr:uid="{9886AD83-1FBF-413E-A3AA-FE912E509C8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523AB519-F0EA-4128-8EF1-13BAE0F5583C}">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A1C7006A-FF2E-4FD0-B0D8-4957CAC73DA8}">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5BFE2260-DD75-434A-8308-981F88B4B05D}">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B9E4A098-2B4D-4553-8B3D-D3F2182DC74D}">
      <text>
        <r>
          <rPr>
            <sz val="12"/>
            <color indexed="81"/>
            <rFont val="Tahoma"/>
            <family val="2"/>
          </rPr>
          <t xml:space="preserve">
How many hours will the task take? </t>
        </r>
      </text>
    </comment>
    <comment ref="T2" authorId="0" shapeId="0" xr:uid="{9E8CD4C9-41F3-43B0-8F65-D5CC3D44684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EA7B53F3-6795-4E93-A46D-85075D5AB384}">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AF50A07B-6616-45BE-811C-9632BF300FE4}">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D3AFACB9-371B-4631-A98E-37CE87176B5C}">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860CAA9B-D5A4-44F5-BDC5-A2917DE4C209}">
      <text>
        <r>
          <rPr>
            <sz val="12"/>
            <color indexed="81"/>
            <rFont val="Tahoma"/>
            <family val="2"/>
          </rPr>
          <t xml:space="preserve">
How many hours will the task take? </t>
        </r>
      </text>
    </comment>
    <comment ref="Y2" authorId="0" shapeId="0" xr:uid="{010BDA79-B14E-47CF-AC8E-2A888D892E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0EDC8547-74B1-42D3-B2AB-5EDD6BA1F800}">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sharedStrings.xml><?xml version="1.0" encoding="utf-8"?>
<sst xmlns="http://schemas.openxmlformats.org/spreadsheetml/2006/main" count="388" uniqueCount="157">
  <si>
    <t>Blackboard Group No 1
Class NEE</t>
  </si>
  <si>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</si>
  <si>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</si>
  <si>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</si>
  <si>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</si>
  <si>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</si>
  <si>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</si>
  <si>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</si>
  <si>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</si>
  <si>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</si>
  <si>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</si>
  <si>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</si>
  <si>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</si>
  <si>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</si>
  <si>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=====&gt;</t>
  </si>
  <si>
    <t>Each Team member
Ken Kuo
Gabriela Gomez Lopez
Jorel Rutger
Edwards Josue Ortega Gonzalez</t>
  </si>
  <si>
    <t>Your Project Mgmt notes on what each Process Group means to you when doing this project.</t>
  </si>
  <si>
    <t>Share with team by uploading PM-Notes-myName.docx
to Bb ## team channel's Files</t>
  </si>
  <si>
    <t>Planned: April 1. 
8:00 pm
Actual: April 2. 
8:00 pm</t>
  </si>
  <si>
    <t>(not) DONE</t>
  </si>
  <si>
    <t>Team Meeting Agenda
==&gt;</t>
  </si>
  <si>
    <t>create MS Teams Private Channel;  for Version 1, create plan with SMART goals and assign tasks</t>
  </si>
  <si>
    <t>detailed tasks assigned to Team members with est. hrs., agreed upon delivery date to Teams, updated Status</t>
  </si>
  <si>
    <t>Planned: 1
Actual: 1.5</t>
  </si>
  <si>
    <t>Planned: April 1. 
8:00 pm
Actual: April 2. 
12:00 pm</t>
  </si>
  <si>
    <t>DONE</t>
  </si>
  <si>
    <t>1. Define and understand the roles of this version.
2. Describe as a team how to solve and communicate any problem.
3. Determine who is in charge of support technical issues if required among colleagues.
4. Set time and final documents for submission</t>
  </si>
  <si>
    <t>Measured: 
1. Writen record of meeting.
2. Stimated time for the meeting successfully achieved.
3. All points in the meeting covered as planned.
4. Questions solved if needed.</t>
  </si>
  <si>
    <t>Planned: 1
Actual: 40min</t>
  </si>
  <si>
    <t>Planned: 4/9/2023  
1:00:00 PM
Actual: 4/9/2023  
1:05:00 PM</t>
  </si>
  <si>
    <r>
      <rPr>
        <sz val="11"/>
        <color rgb="FF000000"/>
        <rFont val="Calibri"/>
      </rPr>
      <t xml:space="preserve">[Gabriela Gomez Lopez]
</t>
    </r>
    <r>
      <rPr>
        <b/>
        <sz val="11"/>
        <color rgb="FF000000"/>
        <rFont val="Calibri"/>
      </rPr>
      <t>Fundamentals</t>
    </r>
  </si>
  <si>
    <t>1. Understand requirements for the project.
2. Stablish conditions of the meaning of 'Done', 'Successful' and 'Tested' according to 'fundamentals' module. 
3. Share conditions and adapt definitions with the members of the group.
4. Plan: debugging and testing for module: fundamentals
5. Support other members in work, understanding, defining and reviewing if necessary.</t>
  </si>
  <si>
    <t>Measured: 
1. Send documents via Teams Chat: module, test case and txt document with detailed testing cases. 
2. Active participation in meetings collaborating in the integration of each version.
3. Complete documents, module and testing: 'fundamentals'</t>
  </si>
  <si>
    <t>Planned: April 1. 
8:00 pm
Actual: April 2. 
9:00 pm</t>
  </si>
  <si>
    <t>1. Code module Fundamentals. 
2. Comment lines of code where necessary. 
3. Debug the module. 
4. Test with multiple escenarios. 
5. Fill module 'Fundamentals' with outputs in fundamentals.txt. 
6. Fill Excel with testing cases inputs, outputs and comments. 
7. Receive approval from team leader to incorporate fundamentals module into main. 
     7.1. if changes are needed. Correct and send for approval. 
8. Update project plan when successfully the version 1 is 'DONE'.</t>
  </si>
  <si>
    <t>Measured: 
1. Send documents via Teams Chat: module, test case and txt document with detailed testing cases. 
2. Number of test cases.
3. Quality of test cases, comments and correctness of inputs and outputs.</t>
  </si>
  <si>
    <t>Planned: 3
Actual: waiting</t>
  </si>
  <si>
    <t>Planned: 4/9/2023  
7:00:00 PM
Actual: 4/9/2023  
8:00:00 PM</t>
  </si>
  <si>
    <t>DOING</t>
  </si>
  <si>
    <t>Planned: 4/12/2023  
7:00:00 PM
Actual: 4/12/2023  
8:00:00 PM</t>
  </si>
  <si>
    <t>Planned: 4/16/2023  
7:00:00 PM
Actual: 4/16/2023  
8:00:00 PM</t>
  </si>
  <si>
    <r>
      <rPr>
        <sz val="11"/>
        <color rgb="FF000000"/>
        <rFont val="Calibri"/>
      </rPr>
      <t xml:space="preserve">[Ken Kuo]
</t>
    </r>
    <r>
      <rPr>
        <b/>
        <sz val="11"/>
        <color rgb="FF000000"/>
        <rFont val="Calibri"/>
      </rPr>
      <t>Manipulations</t>
    </r>
  </si>
  <si>
    <t>Review each other's PM notes on process Teams. Agree on how project will be done.
Decide which module to do
&amp; choose Team Leader</t>
  </si>
  <si>
    <t>Participation in meetings
Coordinate further meetings
Understand the purpose of project</t>
  </si>
  <si>
    <t>1(2.5)</t>
  </si>
  <si>
    <t>1. finish coding &amp; testing of manipulating version1  
2.Upload related files to teams
3. confirm with leader that all required files are delivered
4. Modify excel sheet according to test process</t>
  </si>
  <si>
    <t>1.upload required files to teams via zip
2. filled required</t>
  </si>
  <si>
    <t>3(4)</t>
  </si>
  <si>
    <t>9-april(9-april)</t>
  </si>
  <si>
    <t>1.Further refining of the function, based on the lesson learned in previous testing
2.complete ver.2 of manipulation function</t>
  </si>
  <si>
    <t xml:space="preserve">1. comment in code about previous learnings
2. deliver finished product of ver.2 via MS Teams
</t>
  </si>
  <si>
    <t>4/12/2023 before 10AM</t>
  </si>
  <si>
    <t>TO DO</t>
  </si>
  <si>
    <r>
      <rPr>
        <sz val="11"/>
        <color rgb="FF000000"/>
        <rFont val="Calibri"/>
      </rPr>
      <t xml:space="preserve">[Edwards Ortega]
</t>
    </r>
    <r>
      <rPr>
        <b/>
        <sz val="11"/>
        <color rgb="FF000000"/>
        <rFont val="Calibri"/>
      </rPr>
      <t>Tokenizing</t>
    </r>
  </si>
  <si>
    <t>1. Understand requirements for the project.
2. Stablish conditions of the meaning of 'Done', 'Successful' and 'Tested' according to 'fundamentals' module. 
3. Share conditions and adapt definitions with the members of the group.
4. Plan: debugging and testing for module: tokenizing
5. Support other members in work, understanding, defining and reviewing if necessary.</t>
  </si>
  <si>
    <t>Active participation in meetings collaborating in the integration of each version.</t>
  </si>
  <si>
    <t>1. Tokenizing modules, version 1.
	1.a. tokenizing.h, wrote the given code.
	1.b. tokenizing.c, wrote the given code, and commented on each part with the descriptions.
	1.c. create for test one main.c module, this module would not be uploaded because the assignment only required one main.c module for all parts execution.
2. tokenizing-test-cases.xlsx, wrote the result of the +/- test after compiling.
3. tokenizing.txt, copied and pasted the console text result of all compiled tests (there were more tests than were registered on tokenizing-test-cases.xlsx. 
4. update the planning document with the new tasks found during the testing process.</t>
  </si>
  <si>
    <t>Measured: 
1. Check the correct execution of compiling, understand the expected output of the program, and did the first tests to validate the correct operation of the code.
2. Commented the code lines, do positive and negative tests, and sabe records on tokenizing.txt and tokenizing-test-cases.xlsx
3. Send documents via Teams Chat: module tokenizing.h, tokenizing.c, tokenizing.txt. To group and leader review.</t>
  </si>
  <si>
    <t>Planned: 60 min
Actual: 80 min</t>
  </si>
  <si>
    <t>Planned: 4/9/2023  
09:00:00 PM
Actual: 4/9/2023  
09:30:00 PM</t>
  </si>
  <si>
    <t>DONE LATE</t>
  </si>
  <si>
    <t>1. Tokenizing modules, version 2. after sabe version 1 on git.
	1.a. tokenizing.h, wrote the given code.
	1.b. tokenizing.c, wrote the given code, and commented on each part with the descriptions.
	1.c. create for test one main.c module, this module would not be uploaded because the assignment only required one main.c module for all parts execution.
2. tokenizing-test-cases.xlsx, wrote the result of the +/- test after compiling.
3. tokenizing.txt, copied and pasted the console text result of all compiled tests (there were more tests than were registered on tokenizing-test-cases.xlsx. 
4. Update the planning document with the new tasks found during the testing process.</t>
  </si>
  <si>
    <t>Planned: 120 min
Actual: waiting</t>
  </si>
  <si>
    <t>Planned: 4/12/2023  
7:00:00 PM
Actual: TO DO</t>
  </si>
  <si>
    <t>1. Tokenizing modules, version 3. after sabe version 2 on git.
	1.a. tokenizing.h, wrote the given code.
	1.b. tokenizing.c, wrote the given code, and commented on each part with the descriptions.
	1.c. create for test one main.c module, this module would not be uploaded because the assignment only required one main.c module for all parts execution.
2. tokenizing-test-cases.xlsx, wrote the result of the +/- test after compiling.
3. tokenizing.txt, copied and pasted the console text result of all compiled tests (there were more tests than were registered on tokenizing-test-cases.xlsx. 
4. Update the planning document with the new tasks found during the testing process.</t>
  </si>
  <si>
    <t>Planned: 4/14/2023  
7:00:00 PM
Actual: TO DO</t>
  </si>
  <si>
    <t>1. Tokenizing modules, final version. after sabe version 3 on git.
	1.a. tokenizing.h, wrote the given code.
	1.b. tokenizing.c, wrote the given code, and commented on each part with the descriptions.
	1.c. create for test one main.c module, this module would not be uploaded because the assignment only required one main.c module for all parts execution.
2. tokenizing-test-cases.xlsx, wrote the result of the +/- test after compiling.
3. tokenizing.txt, copied and pasted the console text result of all compiled tests (there were more tests than were registered on tokenizing-test-cases.xlsx. 
4. Update the planning document with the new tasks found during the testing process.</t>
  </si>
  <si>
    <t>Planned: 4/15/2023  
7:00:00 PM
Actual: TO DO</t>
  </si>
  <si>
    <r>
      <rPr>
        <sz val="11"/>
        <color rgb="FF000000"/>
        <rFont val="Calibri"/>
      </rPr>
      <t xml:space="preserve">[Jorel Rutger]
</t>
    </r>
    <r>
      <rPr>
        <b/>
        <sz val="11"/>
        <color rgb="FF000000"/>
        <rFont val="Calibri"/>
      </rPr>
      <t xml:space="preserve">Conversions
</t>
    </r>
    <r>
      <rPr>
        <sz val="11"/>
        <color rgb="FF000000"/>
        <rFont val="Calibri"/>
      </rPr>
      <t>Team Leader</t>
    </r>
  </si>
  <si>
    <t>1. Know my role as a Team Leader.
2. Communicate effectively with my group members.
3. Organize and ensure work is completed around the planned deadlines.
4. Plan:
a) To have combined everyone's works into a ZIP file.
b) To work on the main.c modules.
c) To work on the conversion modules.
d) To record my test cases and put them into the Test-Cases sheet.
e) To record the output of the files and put it into a text file.</t>
  </si>
  <si>
    <t>Measured: 
1. Send documents via Teams Chat: module, test case and txt document with detailed testing cases.
Agreed: 
1. Await and review for everyone's documents to combine them into a ZIP file.
2. Submit milestone to Blackboard.</t>
  </si>
  <si>
    <t>Planned: 1
Actual: ..</t>
  </si>
  <si>
    <t>Planned: April 9.
11:00 pm
Actual: April 9.
...</t>
  </si>
  <si>
    <r>
      <rPr>
        <sz val="11"/>
        <color rgb="FF000000"/>
        <rFont val="Calibri"/>
      </rPr>
      <t xml:space="preserve">1. Conversion modules:
a) conversion.h -- To enter code, and comment. </t>
    </r>
    <r>
      <rPr>
        <b/>
        <sz val="11"/>
        <color rgb="FF000000"/>
        <rFont val="Calibri"/>
      </rPr>
      <t xml:space="preserve">DONE
</t>
    </r>
    <r>
      <rPr>
        <sz val="11"/>
        <color rgb="FF000000"/>
        <rFont val="Calibri"/>
      </rPr>
      <t xml:space="preserve">b) conversion.c -- Version 1 to have code entered, commented and compiled. </t>
    </r>
    <r>
      <rPr>
        <b/>
        <sz val="11"/>
        <color rgb="FF000000"/>
        <rFont val="Calibri"/>
      </rPr>
      <t xml:space="preserve">DONE
</t>
    </r>
    <r>
      <rPr>
        <sz val="11"/>
        <color rgb="FF000000"/>
        <rFont val="Calibri"/>
      </rPr>
      <t xml:space="preserve">c) conversion-test-cases.xlsx --  comprehensive unit tests to be run, with a record of results. </t>
    </r>
    <r>
      <rPr>
        <b/>
        <sz val="11"/>
        <color rgb="FF000000"/>
        <rFont val="Calibri"/>
      </rPr>
      <t xml:space="preserve">DONE
</t>
    </r>
    <r>
      <rPr>
        <sz val="11"/>
        <color rgb="FF000000"/>
        <rFont val="Calibri"/>
      </rPr>
      <t xml:space="preserve">d) conversion-testing.txt -- console text captured as text showing test case inputs and outputs. </t>
    </r>
    <r>
      <rPr>
        <b/>
        <sz val="11"/>
        <color rgb="FF000000"/>
        <rFont val="Calibri"/>
      </rPr>
      <t xml:space="preserve">DONE
</t>
    </r>
    <r>
      <rPr>
        <sz val="11"/>
        <color rgb="FF000000"/>
        <rFont val="Calibri"/>
      </rPr>
      <t xml:space="preserve">
2.  Team Leader tasks:
a) main.c -- code entered, commented, compiled with unit module files into an integrated program. </t>
    </r>
    <r>
      <rPr>
        <b/>
        <sz val="11"/>
        <color rgb="FF000000"/>
        <rFont val="Calibri"/>
      </rPr>
      <t xml:space="preserve">DONE
</t>
    </r>
    <r>
      <rPr>
        <sz val="11"/>
        <color rgb="FF000000"/>
        <rFont val="Calibri"/>
      </rPr>
      <t xml:space="preserve">b) Final-Project-Test-Cases.xlsx -- simple integration tests to be run to illustrate of each module, with a record of post-test results.
c) main-testing.txt -- console text captured as text showing test case inputs and outputs. </t>
    </r>
    <r>
      <rPr>
        <b/>
        <sz val="11"/>
        <color rgb="FF000000"/>
        <rFont val="Calibri"/>
      </rPr>
      <t xml:space="preserve">DONE
</t>
    </r>
    <r>
      <rPr>
        <sz val="11"/>
        <color rgb="FF000000"/>
        <rFont val="Calibri"/>
      </rPr>
      <t xml:space="preserve">
3. Organize Final-Project-Bb01.zip:
a) Add the Final-Project-Plan.xlsx to the ZIP archive.
b) Add every group members' modules.</t>
    </r>
  </si>
  <si>
    <t>Measured:
1. Review every group member's submissions in MS-Teams chat once submitted.
2. Check on members if they have submitted their parts by their planned deadlines. To also double-check on them if required once the deadline is cutting close.
Agreed:
1. To read the parts of each group member, and see if they met the given requirements.
2. To ensure the maximum effort of every group member's submissions.</t>
  </si>
  <si>
    <t>Planned: 3
Actual: ...</t>
  </si>
  <si>
    <t>Planned: 04/09/23
11:00 pm
Actual: 04/09/23.
...</t>
  </si>
  <si>
    <t>milestone upload to Blackboard</t>
  </si>
  <si>
    <t>Program
or module:</t>
  </si>
  <si>
    <t>main</t>
  </si>
  <si>
    <t>Save as Final-Project_Test_Cases.xlsx after including module_test_cases worksheets</t>
  </si>
  <si>
    <r>
      <t>Version 1</t>
    </r>
    <r>
      <rPr>
        <i/>
        <sz val="12"/>
        <rFont val="Arial"/>
        <family val="2"/>
      </rPr>
      <t xml:space="preserve">
Basic Test Cases to confirm module functionality when integrated into an application.</t>
    </r>
  </si>
  <si>
    <t>Run by:
Date:</t>
  </si>
  <si>
    <t>????? Tester's Name ?????
????? Date ?????</t>
  </si>
  <si>
    <t>Description</t>
  </si>
  <si>
    <r>
      <t xml:space="preserve">+ / </t>
    </r>
    <r>
      <rPr>
        <b/>
        <sz val="10"/>
        <rFont val="Courier New"/>
        <family val="3"/>
      </rPr>
      <t>−</t>
    </r>
    <r>
      <rPr>
        <b/>
        <sz val="10"/>
        <rFont val="Arial"/>
        <family val="2"/>
      </rPr>
      <t xml:space="preserve"> Purpose</t>
    </r>
  </si>
  <si>
    <t>Data Input</t>
  </si>
  <si>
    <t>Expected Output</t>
  </si>
  <si>
    <t>Actual output
if unexpected</t>
  </si>
  <si>
    <t>Success?</t>
  </si>
  <si>
    <t>Comments</t>
  </si>
  <si>
    <t>Fundamentals</t>
  </si>
  <si>
    <t>+ minimal edge case</t>
  </si>
  <si>
    <t>part 1: 0
part 2: caracol</t>
  </si>
  <si>
    <t>Part 1. This is not a string. Please type a character.
Part 2. If part 1 would've entered correct, then second position output should've been: This is not an integer number.</t>
  </si>
  <si>
    <t>Type the character position within the string:
caracol
The character found at 0 position is '0'</t>
  </si>
  <si>
    <t>FAIL</t>
  </si>
  <si>
    <t>Accepts numbers as strings, it doesn't have error message and continues prompting for position, getting a string taken as position equal to 0. 
No conditions are available in the code to validate user input. The function requires validation for each input, regarding string and integer number.</t>
  </si>
  <si>
    <t>+ typical case</t>
  </si>
  <si>
    <t> part 1: Ratatouille
part 2: 6</t>
  </si>
  <si>
    <t> The character found at 6 position is 'o'</t>
  </si>
  <si>
    <t>The character found at 6 position is 'u'</t>
  </si>
  <si>
    <t>Humans count starting from 1, not from 0. Program starts counting at 0 position. As the user common sense is to start at 1, the program should be able to start counting at position 1 for a better experience for the user.</t>
  </si>
  <si>
    <t>+ maximal edge case</t>
  </si>
  <si>
    <t> part 1: crunchy chocolate of my life I wish I could eat you all
part 2: 1000</t>
  </si>
  <si>
    <t> Too big... Position reduced to max. available</t>
  </si>
  <si>
    <t>Unexpected output after error, finding the last postional letter. Printf is outside without any condition matching, so even with error, that line is always printed</t>
  </si>
  <si>
    <t>Manipulations</t>
  </si>
  <si>
    <t>max edge case</t>
  </si>
  <si>
    <t>abcdefghijklmnopqrstuvwxyzABCDEFGHIJKLMNOPQRSTUVWXYZ!@#$%^&amp;*()_+-=[]\{}|&lt;&gt;?/;'": &amp; abcdefghijklmnopqrstuvwxyzABCDEFGHIJKLMNOPQRSTUVWXYZ!@#$%^&amp;*()_+-=[]\{}|&lt;&gt;?/;'":</t>
  </si>
  <si>
    <t>abcdefghijklmnopqrstuvwxyzABCDEFGHIJKLMNOPQRSTUVWXYZ!@#$%^&amp;*()_+-=[]\{}|&lt;&gt;?/;'":abcdefghijklmnopqrstuvwxyzABCDEFGHIJKLMNOPQRSTUVWXYZ!@#$%^&amp;*()_+-=[]\{}|&lt;&gt;?/;'":</t>
  </si>
  <si>
    <t>The character found at 54 position is 'l'</t>
  </si>
  <si>
    <t> FAIL</t>
  </si>
  <si>
    <t> unable to input 2nd string as string length was used up by 1st string</t>
  </si>
  <si>
    <t>1 &amp; 2</t>
  </si>
  <si>
    <t> 12</t>
  </si>
  <si>
    <t>PASS</t>
  </si>
  <si>
    <t>April 9th tested By Ken Kuo</t>
  </si>
  <si>
    <t xml:space="preserve">max edge case 2 </t>
  </si>
  <si>
    <t> 111111 &amp; 888888888888888888888888888888888888888888888888888888888888888888888888888888888888888888888888888888888888888333</t>
  </si>
  <si>
    <t> 111111888888888888888888888888888888888888888888888888888888888888888888888888888888</t>
  </si>
  <si>
    <t>SUCCESS?</t>
  </si>
  <si>
    <t> Unexpected output as overflow goes to the next input</t>
  </si>
  <si>
    <t>Tokenizing</t>
  </si>
  <si>
    <t>+ Testing compile file with a simple value</t>
  </si>
  <si>
    <t>My name is Edwards Ortega</t>
  </si>
  <si>
    <t> Words #1 is 'My'
Words #2 is 'name'
Words #3 is 'is'
Words #4 is 'Edwards'
Words #5 is 'Ortega'</t>
  </si>
  <si>
    <t> </t>
  </si>
  <si>
    <t>The program runs and the result was the expected</t>
  </si>
  <si>
    <t xml:space="preserve"> - empty value</t>
  </si>
  <si>
    <t>"         "</t>
  </si>
  <si>
    <t>Some Alert about the content of the input, on cases with only spaces or only new line input</t>
  </si>
  <si>
    <t>Type a few words separated by space (q - to quit):</t>
  </si>
  <si>
    <t>The program needs to validate the information before runs the "tokenizing", and if something is wrong with the input should send a warning to the user.</t>
  </si>
  <si>
    <t xml:space="preserve"> - overlimit value </t>
  </si>
  <si>
    <t>one two three four five six seven eight nine ten eleven twelve thirteen fourteen fifteen sixteen seventeen eighteen nineteen twenty twenty-one twenty-two twenty-three twenty-four twenty-five twenty-six twenty-seven twenty-eight twenty-nine thirty thirty-one thirty-two thirty-three thirty-four thirty-five thirty-six thirty-seven thirty-eight thirty-nine forty forty-one forty-two forty-three forty-four forty-five forty-six forty-seven forty-eight forty-nine fifty fifty-one fifty-two fifty-three fifty-four fifty-five fifty-six fifty-seven fifty-eight fifty-nine sixty sixty-one sixty-two sixty-three sixty-four sixty-five sixty-six sixty-seven sixty-eight sixty-nine seventy seventy-one seventy-two seventy-three seventy-four seventy-five seventy-six seventy-seven seventy-eight seventy-nine eighty eighty-one eighty-two eighty-three eighty-four eighty-five eighty-six eighty-seven eighty-eight eighty-nine ninety ninety-one ninety-two ninety-three ninety-four ninety-five ninety-six ninety-seven ninety-eight ninety-nine one hundred one hundred one one hundred two one hundred three one hundred four one hundred five one hundred six one hundred seven one hundred eight one hundred nine one hundred ten one hundred eleven one hundred twelve one hundred thirteen one hundred fourteen one hundred fifteen one hundred sixteen one hundred seventeen one hundred eighteen one hundred nineteen one hundred twenty one hundred twenty-one one hundred twenty-two one hundred twenty-three one hundred twenty-four one hundred twenty-five one hundred twenty-six one hundred twenty-seven one hundred twenty-eight one hundred twenty-nine one hundred thirty one hundred thirty-one one hundred thirty-two one hundred thirty-three one hundred thirty-four one hundred thirty-five one hundred thirty-six one hundred thirty-seven one hundred thirty-eight one hundred thirty-nine one hundred forty one hundred forty-one one hundred forty-two one hundred forty-three one hundred forty-four one hundred forty-five one hundred forty-six one hundred forty-seven one hundred forty-eight one hundred forty-nine one hundred fifty one hundred fifty-one one hundred fifty-two one hundred fifty-three one hundred fifty-four one hundred fifty-five one hundred fifty-six one hundred fifty-seven one hundred fifty-eight one hundred fifty-nine one hundred sixty one hundred sixty-one one hundred sixty-two one hundred sixty-three one hundred sixty-four one hundred sixty-five one hundred sixty-six one hundred sixty-seven one hundred sixty-eight one hundred sixty-nine one hundred seventy one hundred seventy-one one hundred seventy-two one hundred seventy-three one hundred seventy-four one hundred seventy-five one hundred seventy-six one hundred seventy-seven one hundred seventy-eight one hundred seventy-nine one hundred eighty one hundred eighty-one one hundred eighty-two one hundred eighty-three one hundred eighty-four one hundred eighty-five one hundred eighty-six one hundred eighty-seven one hundred eighty-eight one hundred eighty-nine one hundred ninety one hundred ninety-one one hundred ninety-two one hundred ninety-three one hundred ninety-four one hundred ninety-five one hundred ninety-six one hundred ninety-seven one hundred ninety-eight one hundred ninety-nine two hundred.</t>
  </si>
  <si>
    <t>Some Alert about the content of the input, explaining the limit of character and showing only the results over that limit</t>
  </si>
  <si>
    <t> Words #1 is 'one'
Words #2 is 'two'
Words #3 is 'three'
Words #4 is 'four'
Words #5 is 'five'
Words #6 is 'six'
Words #7 is 'seven'
Words #8 is 'eight'
Words #9 is 'nine'
Words #10 is 'ten'
Words #11 is 'eleven'
Words #12 is 'twelve'
Words #13 is 'thirteen'
Words #14 is 'fourteen'
Words #15 is 'fifteen'
Words #16 is 'sixteen'
Words #17 is 'seventeen'
Words #18 is 'eighteen'
Words #19 is 'nineteen'
Words #20 is 'twenty'
Words #21 is 'twenty-one'
Words #22 is 'twenty-two'
Words #23 is 'twenty-three'
Words #24 is 'twenty-four'
Words #25 is 'twenty-five'
Words #26 is 'twenty-six'
Words #27 is 'twenty-seven'
Words #28 is 'twenty-eight'
Words #29 is 'twenty-nine'
Words #30 is 'thirty'
Words #31 is 'thirty-one'
Words #32 is 'thirty-two'
Words #33 is 'thirty-three'
Words #34 is 'thirty-four'
Words #35 is 'thir'
Type a few words separated by space (q - to quit):
Words #1 is 'y-five'
Words #2 is 'thirty-six'
Words #3 is 'thirty-seven'
Words #4 is 'thirty-eight'
Words #5 is 'thirty-nine'
Words #6 is 'forty'
Words #7 is 'forty-one'
Words #8 is 'forty-two'
Words #9 is 'forty-three'
Words #10 is 'forty-four'
Words #11 is 'forty-five'
Words #12 is 'forty-six'
Words #13 is 'forty-seven'
Words #14 is 'forty-eight'
Words #15 is 'forty-nine'
Words #16 is 'fifty'
Words #17 is 'fifty-one'
Words #18 is 'fifty-two'
Words #19 is 'fifty-three'
Words #20 is 'fifty-four'
Words #21 is 'fifty-five'
Words #22 is 'fifty-six'
Words #23 is 'fifty-seven'
Words #24 is 'fifty-eight'
Words #25 is 'fifty-nine'
Words #26 is 'sixty'
Words #27 is 'sixty-one'
Words #28 is 'sixty-two'
Words #29 is 'sixty-'
Type a few words separated by space (q - to quit):
Words #1 is 'hree'
Words #2 is 'sixty-four'
Words #3 is 'sixty-five'
Words #4 is 'sixty-six'
Words #5 is 'sixty-seven'
Words #6 is 'sixty-eight'
Words #7 is 'sixty-nine'
Words #8 is 'seventy'
Words #9 is 'seventy-one'
Words #10 is 'seventy-two'
Words #11 is 'seventy-three'
Words #12 is 'seventy-four'
Words #13 is 'seventy-five'
Words #14 is 'seventy-six'
Words #15 is 'seventy-seven'
Words #16 is 'seventy-eight'
Words #17 is 'seventy-nine'
Words #18 is 'eighty'
Words #19 is 'eighty-one'
Words #20 is 'eighty-two'
Words #21 is 'eighty-three'
Words #22 is 'eighty-four'
Words #23 is 'eighty-five'
Words #24 is 'eighty-six'
Words #25 is 'eighty-seven'
Words #26 is 'eighty-eigh'
Type a few words separated by space (q - to quit):
Words #1 is 'eighty-nine'
Words #2 is 'ninety'
Words #3 is 'ninety-one'
Words #4 is 'ninety-two'
Words #5 is 'ninety-three'
Words #6 is 'ninety-four'
Words #7 is 'ninety-five'
Words #8 is 'ninety-six'
Words #9 is 'ninety-seven'
Words #10 is 'ninety-eight'
Words #11 is 'ninety-nine'
Words #12 is 'one'
Words #13 is 'hundred'
Words #14 is 'one'
Words #15 is 'hundred'
Words #16 is 'one'
Words #17 is 'one'
Words #18 is 'hundred'
Words #19 is 'two'
Words #20 is 'one'
Words #21 is 'hundred'
Words #22 is 'three'
Words #23 is 'one'
Words #24 is 'hundred'
Words #25 is 'four'
Words #26 is 'one'
Words #27 is 'hundred'
Words #28 is 'five'
Words #29 is 'one'
Words #30 is 'hundred'
Words #31 is 'six'
Words #32 is 'one'
Words #33 is 'hundred'
Words #34 is 'seven'
Words #35 is 'one'
Words #36 is 'hundred'
Words #37 is 'eight'
Words #38 is 'one'
Words #39 is 'hundred'
Words #40 is 'nine'
Words #41 is 'one'
Words #42 is 'h'
Type a few words separated by space (q - to quit):
Words #1 is 'ndred'
Words #2 is 'ten'
Words #3 is 'one'
Words #4 is 'hundred'
Words #5 is 'eleven'
Words #6 is 'one'
Words #7 is 'hundred'
Words #8 is 'twelve'
Words #9 is 'one'
Words #10 is 'hundred'
Words #11 is 'thirteen'
Words #12 is 'one'
Words #13 is 'hundred'
Words #14 is 'fourteen'
Words #15 is 'one'
Words #16 is 'hundred'
Words #17 is 'fifteen'
Words #18 is 'one'
Words #19 is 'hundred'
Words #20 is 'sixteen'
Words #21 is 'one'
Words #22 is 'hundred'
Words #23 is 'seventeen'
Words #24 is 'one'
Words #25 is 'hundred'
Words #26 is 'eighteen'
Words #27 is 'one'
Words #28 is 'hundred'
Words #29 is 'nineteen'
Words #30 is 'one'
Words #31 is 'hundred'
Words #32 is 'twenty'
Words #33 is 'one'
Words #34 is 'hundred'
Words #35 is 'twenty-one'
Words #36 is 'one'
Words #37 is 'hundred'
Words #38 is 'twenty-two'
Words #39 is 'one'
Words #40 is 'hundred'
Words #41 is 'twenty-three'
Words #42 is 'one'
Words #43 is 'hundred'
Words #44 is 'tw'
Type a few words separated by space (q - to quit):
Words #1 is 'nty-four'
Words #2 is 'one'
Words #3 is 'hundred'
Words #4 is 'twenty-five'
Words #5 is 'one'
Words #6 is 'hundred'
Words #7 is 'twenty-six'
Words #8 is 'one'
Words #9 is 'hundred'
Words #10 is 'twenty-seven'
Words #11 is 'one'
Words #12 is 'hundred'
Words #13 is 'twenty-eight'
Words #14 is 'one'
Words #15 is 'hundred'
Words #16 is 'twenty-nine'
Words #17 is 'one'
Words #18 is 'hundred'
Words #19 is 'thirty'
Words #20 is 'one'
Words #21 is 'hundred'
Words #22 is 'thirty-one'
Words #23 is 'one'
Words #24 is 'hundred'
Words #25 is 'thirty-two'
Words #26 is 'one'
Words #27 is 'hundred'
Words #28 is 'thirty-three'
Words #29 is 'one'
Words #30 is 'hundred'
Words #31 is 'thirty-four'
Words #32 is 'one'
Words #33 is 'hundred'
Words #34 is 'thirty-five'
Words #35 is 'one'
Words #36 is 'hundred'
Words #37 is 'thirty-six'
Words #38 is 'one'
Words #39 is 'hun'
Type a few words separated by space (q - to quit):
Words #1 is 'red'
Words #2 is 'thirty-seven'
Words #3 is 'one'
Words #4 is 'hundred'
Words #5 is 'thirty-eight'
Words #6 is 'one'
Words #7 is 'hundred'
Words #8 is 'thirty-nine'
Words #9 is 'one'
Words #10 is 'hundred'
Words #11 is 'forty'
Words #12 is 'one'
Words #13 is 'hundred'
Words #14 is 'forty-one'
Words #15 is 'one'
Words #16 is 'hundred'
Words #17 is 'forty-two'
Words #18 is 'one'
Words #19 is 'hundred'
Words #20 is 'forty-three'
Words #21 is 'one'
Words #22 is 'hundred'
Words #23 is 'forty-four'
Words #24 is 'one'
Words #25 is 'hundred'
Words #26 is 'forty-five'
Words #27 is 'one'
Words #28 is 'hundred'
Words #29 is 'forty-six'
Words #30 is 'one'
Words #31 is 'hundred'
Words #32 is 'forty-seven'
Words #33 is 'one'
Words #34 is 'hundred'
Words #35 is 'forty-eight'
Words #36 is 'one'
Words #37 is 'hundred'
Words #38 is 'forty-nine'
Words #39 is 'one'
Words #40 is 'hun'
Type a few words separated by space (q - to quit):
Words #1 is 'red'
Words #2 is 'fifty'
Words #3 is 'one'
Words #4 is 'hundred'
Words #5 is 'fifty-one'
Words #6 is 'one'
Words #7 is 'hundred'
Words #8 is 'fifty-two'
Words #9 is 'one'
Words #10 is 'hundred'
Words #11 is 'fifty-three'
Words #12 is 'one'
Words #13 is 'hundred'
Words #14 is 'fifty-four'
Words #15 is 'one'
Words #16 is 'hundred'
Words #17 is 'fifty-five'
Words #18 is 'one'
Words #19 is 'hundred'
Words #20 is 'fifty-six'
Words #21 is 'one'
Words #22 is 'hundred'
Words #23 is 'fifty-seven'
Words #24 is 'one'
Words #25 is 'hundred'
Words #26 is 'fifty-eight'
Words #27 is 'one'
Words #28 is 'hundred'
Words #29 is 'fifty-nine'
Words #30 is 'one'
Words #31 is 'hundred'
Words #32 is 'sixty'
Words #33 is 'one'
Words #34 is 'hundred'
Words #35 is 'sixty-one'
Words #36 is 'one'
Words #37 is 'hundred'
Words #38 is 'sixty-two'
Words #39 is 'one'
Words #40 is 'hundred'
Words #41 is 'sixty-t'
Type a few words separated by space (q - to quit):
Words #1 is 'ree'
Words #2 is 'one'
Words #3 is 'hundred'
Words #4 is 'sixty-four'
Words #5 is 'one'
Words #6 is 'hundred'
Words #7 is 'sixty-five'
Words #8 is 'one'
Words #9 is 'hundred'
Words #10 is 'sixty-six'
Words #11 is 'one'
Words #12 is 'hundred'
Words #13 is 'sixty-seven'
Words #14 is 'one'
Words #15 is 'hundred'
Words #16 is 'sixty-eight'
Words #17 is 'one'
Words #18 is 'hundred'
Words #19 is 'sixty-nine'
Words #20 is 'one'
Words #21 is 'hundred'
Words #22 is 'seventy'
Words #23 is 'one'
Words #24 is 'hundred'
Words #25 is 'seventy-one'
Words #26 is 'one'
Words #27 is 'hundred'
Words #28 is 'seventy-two'
Words #29 is 'one'
Words #30 is 'hundred'
Words #31 is 'seventy-three'
Words #32 is 'one'
Words #33 is 'hundred'
Words #34 is 'seventy-four'
Words #35 is 'one'
Words #36 is 'hundred'
Words #37 is 'seventy-five'
Words #38 is 'one'
Words #39 is 'hundred'
Type a few words separated by space (q - to quit):
Words #1 is 'seventy-six'
Words #2 is 'one'
Words #3 is 'hundred'
Words #4 is 'seventy-seven'
Words #5 is 'one'
Words #6 is 'hundred'
Words #7 is 'seventy-eight'
Words #8 is 'one'
Words #9 is 'hundred'
Words #10 is 'seventy-nine'
Words #11 is 'one'
Words #12 is 'hundred'
Words #13 is 'eighty'
Words #14 is 'one'
Words #15 is 'hundred'
Words #16 is 'eighty-one'
Words #17 is 'one'
Words #18 is 'hundred'
Words #19 is 'eighty-two'
Words #20 is 'one'
Words #21 is 'hundred'
Words #22 is 'eighty-three'
Words #23 is 'one'
Words #24 is 'hundred'
Words #25 is 'eighty-four'
Words #26 is 'one'
Words #27 is 'hundred'
Words #28 is 'eighty-five'
Words #29 is 'one'
Words #30 is 'hundred'
Words #31 is 'eighty-six'
Words #32 is 'one'
Words #33 is 'hundred'
Words #34 is 'eighty-seven'
Words #35 is 'one'
Words #36 is 'hundred'
Words #37 is 'eighty-eigh'
Type a few words separated by space (q - to quit):
Words #1 is 'one'
Words #2 is 'hundred'
Words #3 is 'eighty-nine'
Words #4 is 'one'
Words #5 is 'hundred'
Words #6 is 'ninety'
Words #7 is 'one'
Words #8 is 'hundred'
Words #9 is 'ninety-one'
Words #10 is 'one'
Words #11 is 'hundred'
Words #12 is 'ninety-two'
Words #13 is 'one'
Words #14 is 'hundred'
Words #15 is 'ninety-three'
Words #16 is 'one'
Words #17 is 'hundred'
Words #18 is 'ninety-four'
Words #19 is 'one'
Words #20 is 'hundred'
Words #21 is 'ninety-five'
Words #22 is 'one'
Words #23 is 'hundred'
Words #24 is 'ninety-six'
Words #25 is 'one'
Words #26 is 'hundred'
Words #27 is 'ninety-seven'
Words #28 is 'one'
Words #29 is 'hundred'
Words #30 is 'ninety-eight'
Words #31 is 'one'
Words #32 is 'hundred'
Words #33 is 'ninety-nine'
Words #34 is 'two'
Words #35 is 'hundred.'</t>
  </si>
  <si>
    <t>Input that overall the limit stay on the input buffer and enter automatically on the next loop, showing many cases of counting and breaking words without alerts of explains what happened to the user.</t>
  </si>
  <si>
    <t>Conversions</t>
  </si>
  <si>
    <t> -2147483648.00000</t>
  </si>
  <si>
    <t>The converted number is: -2147483648</t>
  </si>
  <si>
    <t> The converted number is: -2147483647</t>
  </si>
  <si>
    <t>Jorel Rutger
04/09/23
FAIL</t>
  </si>
  <si>
    <t>There are known maximum and minimum int values, so a min edge case would round up to that number instead.</t>
  </si>
  <si>
    <t> 88.88</t>
  </si>
  <si>
    <t>The converted number is: 88</t>
  </si>
  <si>
    <t>Jorel Rutger
04/09/23
SUCCESS</t>
  </si>
  <si>
    <t xml:space="preserve"> Converting an incoming string (a double in this case) to an int should work as intended. </t>
  </si>
  <si>
    <t> 2147483648.00000</t>
  </si>
  <si>
    <t>The converted number is: 2147483648</t>
  </si>
  <si>
    <t> The converted number is: 2147483647</t>
  </si>
  <si>
    <t> Jorel Rutger
04/09/23
FAIL</t>
  </si>
  <si>
    <t> There are known maximum and minimum int values, so a max edge case would round down to that number instead.</t>
  </si>
  <si>
    <r>
      <t>Version 2</t>
    </r>
    <r>
      <rPr>
        <i/>
        <sz val="12"/>
        <rFont val="Arial"/>
        <family val="2"/>
      </rPr>
      <t xml:space="preserve">
Basic Test Cases to confirm module functionality when integrated into an application.</t>
    </r>
  </si>
  <si>
    <r>
      <t>Version 3</t>
    </r>
    <r>
      <rPr>
        <i/>
        <sz val="12"/>
        <rFont val="Arial"/>
        <family val="2"/>
      </rPr>
      <t xml:space="preserve">
Basic Test Cases to confirm module functionality when integrated into an application.</t>
    </r>
  </si>
  <si>
    <r>
      <t xml:space="preserve">For each </t>
    </r>
    <r>
      <rPr>
        <i/>
        <sz val="26"/>
        <rFont val="Arial"/>
        <family val="2"/>
      </rPr>
      <t>module</t>
    </r>
    <r>
      <rPr>
        <sz val="26"/>
        <rFont val="Arial"/>
        <family val="2"/>
      </rPr>
      <t>_test_cases.xlsx file,
click and drag the module's
worksheet tab to this workbook.
Only this Excel file,
containing all test cases,
needs to be submitted.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</si>
</sst>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409]m/d/yy\ h:mm\ AM/PM;@"/>
  </numFmts>
  <fonts count="29">
    <font>
      <sz val="11"/>
      <color theme="1"/>
      <name val="Calibri"/>
      <family val="2"/>
      <scheme val="minor"/>
    </font>
    <font>
      <sz val="11"/>
      <name val="Calibri"/>
      <family val="2"/>
    </font>
    <font>
      <u/>
      <sz val="11"/>
      <name val="Calibri"/>
      <family val="2"/>
    </font>
    <font>
      <b/>
      <u/>
      <sz val="11"/>
      <name val="Calibri"/>
      <family val="2"/>
    </font>
    <font>
      <sz val="18"/>
      <name val="Calibri"/>
      <family val="2"/>
    </font>
    <font>
      <b/>
      <sz val="20"/>
      <name val="Calibri"/>
      <family val="2"/>
    </font>
    <font>
      <sz val="12"/>
      <color indexed="81"/>
      <name val="Tahoma"/>
      <family val="2"/>
    </font>
    <font>
      <i/>
      <sz val="12"/>
      <color indexed="81"/>
      <name val="Tahoma"/>
      <family val="2"/>
    </font>
    <font>
      <b/>
      <sz val="12"/>
      <color indexed="81"/>
      <name val="Tahoma"/>
      <family val="2"/>
    </font>
    <font>
      <i/>
      <sz val="11"/>
      <color rgb="FF000000"/>
      <name val="Calibri"/>
      <family val="2"/>
    </font>
    <font>
      <i/>
      <sz val="11"/>
      <name val="Calibri"/>
      <family val="2"/>
    </font>
    <font>
      <sz val="11"/>
      <color rgb="FF000000"/>
      <name val="Calibri"/>
      <family val="2"/>
    </font>
    <font>
      <sz val="11"/>
      <color rgb="FF000000"/>
      <name val="Calibri"/>
    </font>
    <font>
      <b/>
      <sz val="11"/>
      <color rgb="FF000000"/>
      <name val="Calibri"/>
    </font>
    <font>
      <b/>
      <sz val="10"/>
      <name val="Arial"/>
      <family val="2"/>
    </font>
    <font>
      <b/>
      <sz val="14"/>
      <name val="Arial"/>
      <family val="2"/>
    </font>
    <font>
      <sz val="14"/>
      <color rgb="FF002060"/>
      <name val="Arial"/>
      <family val="2"/>
    </font>
    <font>
      <sz val="10"/>
      <name val="Arial"/>
    </font>
    <font>
      <i/>
      <sz val="12"/>
      <name val="Arial"/>
      <family val="2"/>
    </font>
    <font>
      <b/>
      <sz val="16"/>
      <name val="Arial"/>
      <family val="2"/>
    </font>
    <font>
      <b/>
      <i/>
      <sz val="10"/>
      <name val="Arial"/>
      <family val="2"/>
    </font>
    <font>
      <b/>
      <sz val="10"/>
      <name val="Courier New"/>
      <family val="3"/>
    </font>
    <font>
      <sz val="10"/>
      <name val="Arial"/>
      <family val="2"/>
    </font>
    <font>
      <sz val="12"/>
      <name val="Arial"/>
      <family val="2"/>
    </font>
    <font>
      <sz val="12"/>
      <name val="Wingdings"/>
      <charset val="2"/>
    </font>
    <font>
      <i/>
      <sz val="26"/>
      <name val="Arial"/>
      <family val="2"/>
    </font>
    <font>
      <sz val="26"/>
      <name val="Arial"/>
      <family val="2"/>
    </font>
    <font>
      <sz val="11"/>
      <color rgb="FF000000"/>
      <name val="Calibri"/>
      <family val="2"/>
      <scheme val="minor"/>
    </font>
    <font>
      <sz val="11"/>
      <color rgb="FF444444"/>
      <name val="Calibri"/>
      <charset val="1"/>
    </font>
  </fonts>
  <fills count="13">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FF00"/>
        <bgColor rgb="FF000000"/>
      </patternFill>
    </fill>
    <fill>
      <patternFill patternType="solid">
        <fgColor theme="9" tint="0.79998168889431442"/>
        <bgColor indexed="64"/>
      </patternFill>
    </fill>
    <fill>
      <patternFill patternType="solid">
        <fgColor rgb="FFFCE4D6"/>
        <bgColor rgb="FF000000"/>
      </patternFill>
    </fill>
    <fill>
      <patternFill patternType="solid">
        <fgColor rgb="FFBFBFBF"/>
        <bgColor rgb="FF000000"/>
      </patternFill>
    </fill>
    <fill>
      <patternFill patternType="solid">
        <fgColor rgb="FFF2F2F2"/>
        <bgColor rgb="FF000000"/>
      </patternFill>
    </fill>
    <fill>
      <patternFill patternType="solid">
        <fgColor rgb="FFD0CECE"/>
        <bgColor indexed="64"/>
      </patternFill>
    </fill>
    <fill>
      <patternFill patternType="solid">
        <fgColor rgb="FFFFFFFF"/>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thin">
        <color rgb="FF000000"/>
      </bottom>
      <diagonal/>
    </border>
  </borders>
  <cellStyleXfs count="1">
    <xf numFmtId="0" fontId="0" fillId="0" borderId="0"/>
  </cellStyleXfs>
  <cellXfs count="84">
    <xf numFmtId="0" fontId="0" fillId="0" borderId="0" xfId="0"/>
    <xf numFmtId="0" fontId="0" fillId="0" borderId="0" xfId="0" applyProtection="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9" fillId="0" borderId="0" xfId="0" applyFont="1" applyAlignment="1">
      <alignment vertical="center" wrapText="1"/>
    </xf>
    <xf numFmtId="0" fontId="1" fillId="0" borderId="0" xfId="0" applyFont="1" applyAlignment="1">
      <alignment vertical="center" wrapText="1"/>
    </xf>
    <xf numFmtId="14" fontId="10" fillId="6" borderId="0" xfId="0" applyNumberFormat="1" applyFont="1" applyFill="1" applyAlignment="1">
      <alignment vertical="center" wrapText="1"/>
    </xf>
    <xf numFmtId="0" fontId="1" fillId="6" borderId="0" xfId="0" quotePrefix="1" applyFont="1" applyFill="1" applyAlignment="1">
      <alignment horizontal="center" vertical="center" wrapText="1"/>
    </xf>
    <xf numFmtId="14" fontId="11" fillId="6" borderId="6" xfId="0" applyNumberFormat="1" applyFont="1" applyFill="1" applyBorder="1" applyAlignment="1">
      <alignment horizontal="center" vertical="center" wrapText="1"/>
    </xf>
    <xf numFmtId="14" fontId="11" fillId="0" borderId="0" xfId="0" applyNumberFormat="1" applyFont="1" applyAlignment="1">
      <alignment horizontal="center" vertical="center" wrapText="1"/>
    </xf>
    <xf numFmtId="0" fontId="1" fillId="0" borderId="0" xfId="0" applyFont="1" applyAlignment="1">
      <alignment vertical="center"/>
    </xf>
    <xf numFmtId="0" fontId="11" fillId="0" borderId="0" xfId="0" applyFont="1" applyAlignment="1">
      <alignment vertical="center"/>
    </xf>
    <xf numFmtId="0" fontId="0" fillId="0" borderId="0" xfId="0" applyAlignment="1">
      <alignment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pplyProtection="1">
      <alignment horizontal="center" vertical="center" wrapText="1"/>
      <protection locked="0"/>
    </xf>
    <xf numFmtId="14" fontId="0" fillId="0" borderId="0" xfId="0" applyNumberFormat="1" applyAlignment="1">
      <alignment horizontal="center" vertical="center" wrapText="1"/>
    </xf>
    <xf numFmtId="164" fontId="0" fillId="0" borderId="0" xfId="0" applyNumberFormat="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protection locked="0"/>
    </xf>
    <xf numFmtId="0" fontId="0" fillId="7" borderId="8" xfId="0" applyFill="1" applyBorder="1" applyAlignment="1">
      <alignment horizontal="center" vertical="center" wrapText="1"/>
    </xf>
    <xf numFmtId="0" fontId="11" fillId="5" borderId="0" xfId="0" applyFont="1" applyFill="1" applyAlignment="1" applyProtection="1">
      <alignment horizontal="center" wrapText="1"/>
      <protection locked="0"/>
    </xf>
    <xf numFmtId="0" fontId="13" fillId="0" borderId="0" xfId="0" applyFont="1" applyAlignment="1">
      <alignment vertical="center" wrapText="1"/>
    </xf>
    <xf numFmtId="0" fontId="17" fillId="0" borderId="0" xfId="0" applyFont="1"/>
    <xf numFmtId="0" fontId="22" fillId="0" borderId="0" xfId="0" applyFont="1"/>
    <xf numFmtId="0" fontId="24" fillId="0" borderId="0" xfId="0" applyFont="1"/>
    <xf numFmtId="0" fontId="26" fillId="0" borderId="0" xfId="0" applyFont="1" applyAlignment="1">
      <alignment wrapText="1"/>
    </xf>
    <xf numFmtId="0" fontId="0" fillId="0" borderId="0" xfId="0" applyAlignment="1">
      <alignment horizontal="left" vertical="center" wrapText="1"/>
    </xf>
    <xf numFmtId="14" fontId="0" fillId="0" borderId="0" xfId="0" applyNumberFormat="1" applyAlignment="1" applyProtection="1">
      <alignment horizontal="center" vertical="center" wrapText="1"/>
      <protection locked="0"/>
    </xf>
    <xf numFmtId="0" fontId="0" fillId="0" borderId="0" xfId="0" applyAlignment="1">
      <alignment horizontal="left" vertical="center"/>
    </xf>
    <xf numFmtId="0" fontId="0" fillId="0" borderId="0" xfId="0" applyAlignment="1">
      <alignment horizontal="center" vertical="center"/>
    </xf>
    <xf numFmtId="0" fontId="0" fillId="11" borderId="0" xfId="0" applyFill="1" applyAlignment="1">
      <alignment vertical="top" wrapText="1"/>
    </xf>
    <xf numFmtId="0" fontId="1" fillId="11" borderId="0" xfId="0" applyFont="1" applyFill="1" applyAlignment="1" applyProtection="1">
      <alignment horizontal="center" vertical="center" wrapText="1"/>
      <protection locked="0"/>
    </xf>
    <xf numFmtId="0" fontId="1" fillId="11" borderId="0" xfId="0" quotePrefix="1" applyFont="1" applyFill="1" applyAlignment="1" applyProtection="1">
      <alignment horizontal="center" vertical="center" wrapText="1"/>
      <protection locked="0"/>
    </xf>
    <xf numFmtId="164" fontId="0" fillId="11" borderId="0" xfId="0" applyNumberFormat="1" applyFill="1" applyAlignment="1" applyProtection="1">
      <alignment horizontal="center" vertical="center" wrapText="1"/>
      <protection locked="0"/>
    </xf>
    <xf numFmtId="0" fontId="0" fillId="11" borderId="0" xfId="0" applyFill="1"/>
    <xf numFmtId="165" fontId="0" fillId="0" borderId="0" xfId="0" applyNumberFormat="1" applyAlignment="1">
      <alignment horizontal="center" vertical="center" wrapText="1"/>
    </xf>
    <xf numFmtId="0" fontId="12" fillId="0" borderId="0" xfId="0" applyFont="1" applyAlignment="1">
      <alignment vertical="center" wrapText="1"/>
    </xf>
    <xf numFmtId="14" fontId="0" fillId="7" borderId="7" xfId="0" applyNumberFormat="1" applyFill="1" applyBorder="1" applyAlignment="1">
      <alignment horizontal="center" vertical="center" wrapText="1"/>
    </xf>
    <xf numFmtId="0" fontId="0" fillId="0" borderId="0" xfId="0" applyAlignment="1" applyProtection="1">
      <alignment horizontal="left" vertical="center" wrapText="1"/>
      <protection locked="0"/>
    </xf>
    <xf numFmtId="0" fontId="27" fillId="0" borderId="0" xfId="0" applyFont="1" applyAlignment="1" applyProtection="1">
      <alignment vertical="center" wrapText="1"/>
      <protection locked="0"/>
    </xf>
    <xf numFmtId="1" fontId="27" fillId="0" borderId="0" xfId="0" applyNumberFormat="1" applyFont="1" applyAlignment="1" applyProtection="1">
      <alignment horizontal="center" vertical="center" wrapText="1"/>
      <protection locked="0"/>
    </xf>
    <xf numFmtId="0" fontId="0" fillId="0" borderId="0" xfId="0" applyAlignment="1">
      <alignment vertical="top" wrapText="1"/>
    </xf>
    <xf numFmtId="0" fontId="0" fillId="0" borderId="0" xfId="0" applyAlignment="1">
      <alignment vertical="top"/>
    </xf>
    <xf numFmtId="0" fontId="0" fillId="0" borderId="0" xfId="0" applyAlignment="1">
      <alignment vertical="center" wrapText="1"/>
    </xf>
    <xf numFmtId="0" fontId="0" fillId="0" borderId="25" xfId="0" applyBorder="1" applyAlignment="1">
      <alignment horizontal="left" vertical="center" wrapText="1"/>
    </xf>
    <xf numFmtId="0" fontId="0" fillId="0" borderId="0" xfId="0" applyAlignment="1">
      <alignment wrapText="1"/>
    </xf>
    <xf numFmtId="0" fontId="14" fillId="8" borderId="9" xfId="0" applyFont="1" applyFill="1" applyBorder="1" applyAlignment="1">
      <alignment horizontal="center" vertical="center" wrapText="1"/>
    </xf>
    <xf numFmtId="0" fontId="15" fillId="6" borderId="9" xfId="0" applyFont="1" applyFill="1" applyBorder="1" applyAlignment="1">
      <alignment horizontal="center" vertical="center" wrapText="1"/>
    </xf>
    <xf numFmtId="0" fontId="14" fillId="8" borderId="12" xfId="0" applyFont="1" applyFill="1" applyBorder="1" applyAlignment="1">
      <alignment horizontal="center" vertical="center" wrapText="1"/>
    </xf>
    <xf numFmtId="0" fontId="20" fillId="6" borderId="13" xfId="0" applyFont="1" applyFill="1" applyBorder="1" applyAlignment="1">
      <alignment horizontal="center" vertical="center" wrapText="1"/>
    </xf>
    <xf numFmtId="0" fontId="14" fillId="8" borderId="14" xfId="0" applyFont="1" applyFill="1" applyBorder="1" applyAlignment="1">
      <alignment horizontal="center" vertical="center" wrapText="1"/>
    </xf>
    <xf numFmtId="0" fontId="14" fillId="8" borderId="15" xfId="0" quotePrefix="1" applyFont="1" applyFill="1" applyBorder="1" applyAlignment="1">
      <alignment horizontal="center" vertical="center" wrapText="1"/>
    </xf>
    <xf numFmtId="0" fontId="14" fillId="8" borderId="15" xfId="0" applyFont="1" applyFill="1" applyBorder="1" applyAlignment="1">
      <alignment horizontal="center" vertical="center" wrapText="1"/>
    </xf>
    <xf numFmtId="0" fontId="14" fillId="8" borderId="16" xfId="0" applyFont="1" applyFill="1" applyBorder="1" applyAlignment="1">
      <alignment horizontal="center" vertical="center" wrapText="1"/>
    </xf>
    <xf numFmtId="0" fontId="14" fillId="8" borderId="17" xfId="0" applyFont="1" applyFill="1" applyBorder="1" applyAlignment="1">
      <alignment horizontal="center" vertical="center" wrapText="1"/>
    </xf>
    <xf numFmtId="0" fontId="22" fillId="0" borderId="18" xfId="0" applyFont="1" applyBorder="1" applyAlignment="1">
      <alignment horizontal="center" vertical="center" wrapText="1"/>
    </xf>
    <xf numFmtId="0" fontId="22" fillId="0" borderId="19"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23" fillId="0" borderId="19" xfId="0" applyFont="1" applyBorder="1" applyAlignment="1">
      <alignment horizontal="center" vertical="center" wrapText="1"/>
    </xf>
    <xf numFmtId="0" fontId="17" fillId="0" borderId="21" xfId="0" applyFont="1" applyBorder="1" applyAlignment="1">
      <alignment horizontal="center" vertical="center" wrapText="1"/>
    </xf>
    <xf numFmtId="0" fontId="22" fillId="0" borderId="22"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11" fontId="28" fillId="0" borderId="0" xfId="0" applyNumberFormat="1" applyFont="1" applyAlignment="1">
      <alignment horizontal="center" vertical="center" wrapText="1"/>
    </xf>
    <xf numFmtId="49" fontId="22" fillId="0" borderId="19" xfId="0" quotePrefix="1" applyNumberFormat="1" applyFont="1" applyBorder="1" applyAlignment="1">
      <alignment horizontal="center" vertical="center" wrapText="1"/>
    </xf>
    <xf numFmtId="0" fontId="17" fillId="0" borderId="23" xfId="0" applyFont="1" applyBorder="1" applyAlignment="1">
      <alignment horizontal="center" vertical="center" wrapText="1"/>
    </xf>
    <xf numFmtId="0" fontId="23" fillId="0" borderId="23"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24" xfId="0" applyFont="1" applyBorder="1" applyAlignment="1">
      <alignment horizontal="center" vertical="center" wrapText="1"/>
    </xf>
    <xf numFmtId="0" fontId="23" fillId="0" borderId="15" xfId="0" applyFont="1" applyBorder="1" applyAlignment="1">
      <alignment horizontal="center" vertical="center" wrapText="1"/>
    </xf>
    <xf numFmtId="0" fontId="23" fillId="3" borderId="19"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6" fillId="9" borderId="0" xfId="0" applyFont="1" applyFill="1" applyAlignment="1">
      <alignment horizontal="center" vertical="center" wrapText="1"/>
    </xf>
    <xf numFmtId="0" fontId="19" fillId="10" borderId="10" xfId="0" applyFont="1" applyFill="1" applyBorder="1" applyAlignment="1">
      <alignment horizontal="center" vertical="center" wrapText="1"/>
    </xf>
    <xf numFmtId="0" fontId="19" fillId="10" borderId="11" xfId="0" applyFont="1" applyFill="1" applyBorder="1" applyAlignment="1">
      <alignment horizontal="center" vertical="center" wrapText="1"/>
    </xf>
    <xf numFmtId="0" fontId="23" fillId="12" borderId="19" xfId="0" applyFont="1" applyFill="1" applyBorder="1" applyAlignment="1">
      <alignment horizontal="center" vertical="center" wrapText="1"/>
    </xf>
  </cellXfs>
  <cellStyles count="1">
    <cellStyle name="Normal" xfId="0" builtinId="0"/>
  </cellStyles>
  <dxfs count="26">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CC3A2-6B33-44F8-A65F-6F364C4A0028}">
  <dimension ref="A1:AB13"/>
  <sheetViews>
    <sheetView topLeftCell="A2" zoomScale="41" workbookViewId="0">
      <pane xSplit="1" topLeftCell="C2" activePane="topRight" state="frozen"/>
      <selection pane="topRight" activeCell="H9" sqref="H9"/>
    </sheetView>
  </sheetViews>
  <sheetFormatPr defaultColWidth="0" defaultRowHeight="14.45" zeroHeight="1"/>
  <cols>
    <col min="1" max="1" width="26.85546875" customWidth="1"/>
    <col min="2" max="2" width="34" customWidth="1"/>
    <col min="3" max="3" width="28.5703125" customWidth="1"/>
    <col min="4" max="4" width="10.5703125" customWidth="1"/>
    <col min="5" max="5" width="15.7109375" customWidth="1"/>
    <col min="6" max="6" width="13.85546875" customWidth="1"/>
    <col min="7" max="7" width="52" customWidth="1"/>
    <col min="8" max="8" width="40.7109375" customWidth="1"/>
    <col min="9" max="9" width="15.42578125" customWidth="1"/>
    <col min="10" max="10" width="26.5703125" customWidth="1"/>
    <col min="11" max="11" width="15.42578125" customWidth="1"/>
    <col min="12" max="12" width="46.5703125" customWidth="1"/>
    <col min="13" max="13" width="32.5703125" customWidth="1"/>
    <col min="14" max="16" width="15.42578125" customWidth="1"/>
    <col min="17" max="17" width="43.42578125" customWidth="1"/>
    <col min="18" max="18" width="33" customWidth="1"/>
    <col min="19" max="21" width="15.42578125" customWidth="1"/>
    <col min="22" max="22" width="45.85546875" customWidth="1"/>
    <col min="23" max="23" width="30" customWidth="1"/>
    <col min="24" max="28" width="15.42578125" customWidth="1"/>
    <col min="29" max="16384" width="15.42578125" hidden="1"/>
  </cols>
  <sheetData>
    <row r="1" spans="1:28" s="1" customFormat="1" ht="62.25" customHeight="1">
      <c r="A1" s="22" t="s">
        <v>0</v>
      </c>
      <c r="B1" s="74" t="s">
        <v>1</v>
      </c>
      <c r="C1" s="74"/>
      <c r="D1" s="74"/>
      <c r="E1" s="74"/>
      <c r="F1" s="74"/>
      <c r="G1" s="74" t="s">
        <v>2</v>
      </c>
      <c r="H1" s="74"/>
      <c r="I1" s="74"/>
      <c r="J1" s="74"/>
      <c r="K1" s="74"/>
      <c r="L1" s="74" t="s">
        <v>3</v>
      </c>
      <c r="M1" s="75"/>
      <c r="N1" s="75"/>
      <c r="O1" s="75"/>
      <c r="P1" s="76"/>
      <c r="Q1" s="77" t="s">
        <v>4</v>
      </c>
      <c r="R1" s="77"/>
      <c r="S1" s="77"/>
      <c r="T1" s="77"/>
      <c r="U1" s="77"/>
      <c r="V1" s="78" t="s">
        <v>5</v>
      </c>
      <c r="W1" s="79"/>
      <c r="X1" s="79"/>
      <c r="Y1" s="79"/>
      <c r="Z1" s="79"/>
    </row>
    <row r="2" spans="1:28" ht="99" customHeight="1" thickBot="1">
      <c r="A2" s="2" t="s">
        <v>6</v>
      </c>
      <c r="B2" s="3" t="s">
        <v>7</v>
      </c>
      <c r="C2" s="3" t="s">
        <v>8</v>
      </c>
      <c r="D2" s="3" t="s">
        <v>9</v>
      </c>
      <c r="E2" s="4" t="s">
        <v>10</v>
      </c>
      <c r="F2" s="3" t="s">
        <v>11</v>
      </c>
      <c r="G2" s="3" t="str">
        <f>B2</f>
        <v>Specific 
tasks and WBS</v>
      </c>
      <c r="H2" s="3" t="str">
        <f>C2</f>
        <v>How is deliverable Measured? 
Is delivery criteria Agreed?</v>
      </c>
      <c r="I2" s="3" t="str">
        <f>D2</f>
        <v>Realistic
planned hours 
actual hours</v>
      </c>
      <c r="J2" s="3" t="str">
        <f>E2</f>
        <v>planned date &amp; Time
of delivery
actual
date &amp; time</v>
      </c>
      <c r="K2" s="3" t="s">
        <v>11</v>
      </c>
      <c r="L2" s="3" t="str">
        <f t="shared" ref="L2:T2" si="0">G2</f>
        <v>Specific 
tasks and WBS</v>
      </c>
      <c r="M2" s="3" t="str">
        <f t="shared" si="0"/>
        <v>How is deliverable Measured? 
Is delivery criteria Agreed?</v>
      </c>
      <c r="N2" s="3" t="str">
        <f t="shared" si="0"/>
        <v>Realistic
planned hours 
actual hours</v>
      </c>
      <c r="O2" s="3" t="str">
        <f t="shared" si="0"/>
        <v>planned date &amp; Time
of delivery
actual
date &amp; time</v>
      </c>
      <c r="P2" s="3" t="s">
        <v>11</v>
      </c>
      <c r="Q2" s="3" t="str">
        <f t="shared" si="0"/>
        <v>Specific 
tasks and WBS</v>
      </c>
      <c r="R2" s="3" t="str">
        <f t="shared" si="0"/>
        <v>How is deliverable Measured? 
Is delivery criteria Agreed?</v>
      </c>
      <c r="S2" s="3" t="str">
        <f t="shared" si="0"/>
        <v>Realistic
planned hours 
actual hours</v>
      </c>
      <c r="T2" s="3" t="str">
        <f t="shared" si="0"/>
        <v>planned date &amp; Time
of delivery
actual
date &amp; time</v>
      </c>
      <c r="U2" s="3" t="s">
        <v>11</v>
      </c>
      <c r="V2" s="3" t="s">
        <v>12</v>
      </c>
      <c r="W2" s="3" t="s">
        <v>8</v>
      </c>
      <c r="X2" s="3" t="s">
        <v>9</v>
      </c>
      <c r="Y2" s="3" t="s">
        <v>10</v>
      </c>
      <c r="Z2" s="3" t="s">
        <v>11</v>
      </c>
    </row>
    <row r="3" spans="1:28" s="13" customFormat="1" ht="60" customHeight="1">
      <c r="A3" s="5" t="s">
        <v>13</v>
      </c>
      <c r="B3" s="6"/>
      <c r="C3" s="7">
        <v>45016</v>
      </c>
      <c r="D3" s="8" t="s">
        <v>14</v>
      </c>
      <c r="E3" s="9">
        <v>45018.999988425923</v>
      </c>
      <c r="F3" s="10" t="str">
        <f>TEXT(($E$3),"dddd
") &amp; TEXT(($E$3),"mmm.d")</f>
        <v>Sunday
Apr.2</v>
      </c>
      <c r="G3" s="6"/>
      <c r="H3" s="6"/>
      <c r="I3" s="11"/>
      <c r="J3" s="6"/>
      <c r="K3" s="6"/>
      <c r="L3" s="12"/>
      <c r="M3" s="12"/>
      <c r="N3" s="11"/>
      <c r="P3" s="6"/>
      <c r="Q3" s="6"/>
      <c r="R3" s="6"/>
      <c r="S3" s="11"/>
      <c r="T3" s="14"/>
      <c r="U3" s="6"/>
      <c r="V3" s="6"/>
      <c r="W3" s="6"/>
      <c r="X3" s="6"/>
    </row>
    <row r="4" spans="1:28" s="36" customFormat="1" ht="75.599999999999994" customHeight="1">
      <c r="A4" s="32" t="s">
        <v>15</v>
      </c>
      <c r="B4" s="33" t="s">
        <v>16</v>
      </c>
      <c r="C4" s="33" t="s">
        <v>17</v>
      </c>
      <c r="D4" s="34"/>
      <c r="E4" s="17" t="s">
        <v>18</v>
      </c>
      <c r="F4" s="35" t="s">
        <v>19</v>
      </c>
    </row>
    <row r="5" spans="1:28" s="44" customFormat="1" ht="104.25" customHeight="1">
      <c r="A5" s="15" t="s">
        <v>20</v>
      </c>
      <c r="B5" s="16" t="s">
        <v>21</v>
      </c>
      <c r="C5" s="16" t="s">
        <v>22</v>
      </c>
      <c r="D5" s="42" t="s">
        <v>23</v>
      </c>
      <c r="E5" s="17" t="s">
        <v>24</v>
      </c>
      <c r="F5" s="18" t="s">
        <v>25</v>
      </c>
      <c r="G5" s="43" t="s">
        <v>26</v>
      </c>
      <c r="H5" s="43" t="s">
        <v>27</v>
      </c>
      <c r="I5" s="42" t="s">
        <v>28</v>
      </c>
      <c r="J5" s="37" t="s">
        <v>29</v>
      </c>
      <c r="K5" s="31" t="s">
        <v>25</v>
      </c>
    </row>
    <row r="6" spans="1:28" ht="215.25" customHeight="1">
      <c r="A6" s="23" t="s">
        <v>30</v>
      </c>
      <c r="B6" s="41" t="s">
        <v>31</v>
      </c>
      <c r="C6" s="41" t="s">
        <v>32</v>
      </c>
      <c r="D6" s="42" t="s">
        <v>23</v>
      </c>
      <c r="E6" s="17" t="s">
        <v>33</v>
      </c>
      <c r="F6" s="29" t="s">
        <v>25</v>
      </c>
      <c r="G6" s="28" t="s">
        <v>34</v>
      </c>
      <c r="H6" s="19" t="s">
        <v>35</v>
      </c>
      <c r="I6" s="15" t="s">
        <v>36</v>
      </c>
      <c r="J6" s="37" t="s">
        <v>37</v>
      </c>
      <c r="K6" s="31" t="s">
        <v>38</v>
      </c>
      <c r="L6" s="31"/>
      <c r="M6" s="31"/>
      <c r="N6" s="15" t="s">
        <v>36</v>
      </c>
      <c r="O6" s="37" t="s">
        <v>39</v>
      </c>
      <c r="P6" s="31"/>
      <c r="Q6" s="31"/>
      <c r="R6" s="31"/>
      <c r="S6" s="15" t="s">
        <v>36</v>
      </c>
      <c r="T6" s="37" t="s">
        <v>40</v>
      </c>
      <c r="U6" s="31"/>
      <c r="V6" s="31"/>
      <c r="W6" s="31"/>
      <c r="X6" s="31"/>
      <c r="Y6" s="31"/>
      <c r="Z6" s="31"/>
      <c r="AA6" s="31"/>
      <c r="AB6" s="31"/>
    </row>
    <row r="7" spans="1:28" ht="108" customHeight="1">
      <c r="A7" s="23" t="s">
        <v>41</v>
      </c>
      <c r="B7" s="19" t="s">
        <v>42</v>
      </c>
      <c r="C7" s="19" t="s">
        <v>43</v>
      </c>
      <c r="D7" s="16" t="s">
        <v>44</v>
      </c>
      <c r="E7" s="17" t="str">
        <f>TEXT(($E$3+3),"dddd
") &amp; TEXT(($E$3+3),"mmm.d")</f>
        <v>Wednesday
Apr.5</v>
      </c>
      <c r="F7" s="18" t="s">
        <v>25</v>
      </c>
      <c r="G7" s="28" t="s">
        <v>45</v>
      </c>
      <c r="H7" s="28" t="s">
        <v>46</v>
      </c>
      <c r="I7" s="30" t="s">
        <v>47</v>
      </c>
      <c r="J7" s="30" t="s">
        <v>48</v>
      </c>
      <c r="K7" s="31" t="s">
        <v>25</v>
      </c>
      <c r="L7" s="47" t="s">
        <v>49</v>
      </c>
      <c r="M7" s="47" t="s">
        <v>50</v>
      </c>
      <c r="N7">
        <v>3</v>
      </c>
      <c r="O7" s="47" t="s">
        <v>51</v>
      </c>
      <c r="P7" t="s">
        <v>52</v>
      </c>
    </row>
    <row r="8" spans="1:28" ht="265.5" customHeight="1">
      <c r="A8" s="38" t="s">
        <v>53</v>
      </c>
      <c r="B8" s="41" t="s">
        <v>54</v>
      </c>
      <c r="C8" s="16" t="s">
        <v>55</v>
      </c>
      <c r="D8" s="42" t="s">
        <v>23</v>
      </c>
      <c r="E8" s="17" t="str">
        <f>TEXT(($E$3+3),"dddd
") &amp; TEXT(($E$3+3),"mmm.d")</f>
        <v>Wednesday
Apr.5</v>
      </c>
      <c r="F8" s="18" t="s">
        <v>25</v>
      </c>
      <c r="G8" s="45" t="s">
        <v>56</v>
      </c>
      <c r="H8" s="45" t="s">
        <v>57</v>
      </c>
      <c r="I8" s="42" t="s">
        <v>58</v>
      </c>
      <c r="J8" s="37" t="s">
        <v>59</v>
      </c>
      <c r="K8" s="13" t="s">
        <v>60</v>
      </c>
      <c r="L8" s="45" t="s">
        <v>61</v>
      </c>
      <c r="M8" s="45" t="s">
        <v>57</v>
      </c>
      <c r="N8" s="42" t="s">
        <v>62</v>
      </c>
      <c r="O8" s="37" t="s">
        <v>63</v>
      </c>
      <c r="P8" s="13" t="s">
        <v>52</v>
      </c>
      <c r="Q8" s="45" t="s">
        <v>64</v>
      </c>
      <c r="R8" s="45" t="s">
        <v>57</v>
      </c>
      <c r="S8" s="42" t="s">
        <v>62</v>
      </c>
      <c r="T8" s="37" t="s">
        <v>65</v>
      </c>
      <c r="U8" s="13" t="s">
        <v>52</v>
      </c>
      <c r="V8" s="45" t="s">
        <v>66</v>
      </c>
      <c r="W8" s="45" t="s">
        <v>57</v>
      </c>
      <c r="X8" s="42" t="s">
        <v>62</v>
      </c>
      <c r="Y8" s="37" t="s">
        <v>67</v>
      </c>
      <c r="Z8" s="13" t="s">
        <v>52</v>
      </c>
    </row>
    <row r="9" spans="1:28" ht="380.25" customHeight="1">
      <c r="A9" s="38" t="s">
        <v>68</v>
      </c>
      <c r="B9" s="46" t="s">
        <v>69</v>
      </c>
      <c r="C9" s="40" t="s">
        <v>70</v>
      </c>
      <c r="D9" s="16" t="s">
        <v>71</v>
      </c>
      <c r="E9" s="39" t="s">
        <v>72</v>
      </c>
      <c r="F9" s="18" t="s">
        <v>52</v>
      </c>
      <c r="G9" s="38" t="s">
        <v>73</v>
      </c>
      <c r="H9" s="28" t="s">
        <v>74</v>
      </c>
      <c r="I9" s="45" t="s">
        <v>75</v>
      </c>
      <c r="J9" s="15" t="s">
        <v>76</v>
      </c>
      <c r="K9" s="31" t="s">
        <v>38</v>
      </c>
      <c r="L9" s="28"/>
    </row>
    <row r="10" spans="1:28" ht="47.1" customHeight="1" thickBot="1">
      <c r="B10" s="20"/>
      <c r="C10" s="20"/>
      <c r="D10" s="20"/>
      <c r="E10" s="21" t="s">
        <v>77</v>
      </c>
      <c r="F10" s="20"/>
    </row>
    <row r="11" spans="1:28" ht="15"/>
    <row r="12" spans="1:28" ht="15"/>
    <row r="13" spans="1:28" ht="15"/>
  </sheetData>
  <mergeCells count="5">
    <mergeCell ref="B1:F1"/>
    <mergeCell ref="G1:K1"/>
    <mergeCell ref="L1:P1"/>
    <mergeCell ref="Q1:U1"/>
    <mergeCell ref="V1:Z1"/>
  </mergeCells>
  <conditionalFormatting sqref="B6:D7 B8">
    <cfRule type="containsText" dxfId="25" priority="18" operator="containsText" text="complete">
      <formula>NOT(ISERROR(SEARCH("complete",B6)))</formula>
    </cfRule>
  </conditionalFormatting>
  <conditionalFormatting sqref="B9:E9">
    <cfRule type="containsText" dxfId="24" priority="15" operator="containsText" text="complete">
      <formula>NOT(ISERROR(SEARCH("complete",B9)))</formula>
    </cfRule>
  </conditionalFormatting>
  <conditionalFormatting sqref="B10:F10">
    <cfRule type="containsText" dxfId="23" priority="12" operator="containsText" text="complete">
      <formula>NOT(ISERROR(SEARCH("complete",B10)))</formula>
    </cfRule>
  </conditionalFormatting>
  <conditionalFormatting sqref="B1:V1">
    <cfRule type="containsText" dxfId="22" priority="49" operator="containsText" text="complete">
      <formula>NOT(ISERROR(SEARCH("complete",B1)))</formula>
    </cfRule>
  </conditionalFormatting>
  <conditionalFormatting sqref="C4:D4">
    <cfRule type="containsText" dxfId="21" priority="28" operator="containsText" text="complete">
      <formula>NOT(ISERROR(SEARCH("complete",C4)))</formula>
    </cfRule>
  </conditionalFormatting>
  <conditionalFormatting sqref="C2:F2">
    <cfRule type="containsText" dxfId="20" priority="55" operator="containsText" text="complete">
      <formula>NOT(ISERROR(SEARCH("complete",C2)))</formula>
    </cfRule>
  </conditionalFormatting>
  <conditionalFormatting sqref="D5">
    <cfRule type="containsText" dxfId="19" priority="8" operator="containsText" text="complete">
      <formula>NOT(ISERROR(SEARCH("complete",D5)))</formula>
    </cfRule>
  </conditionalFormatting>
  <conditionalFormatting sqref="D8">
    <cfRule type="containsText" dxfId="18" priority="1" operator="containsText" text="complete">
      <formula>NOT(ISERROR(SEARCH("complete",D8)))</formula>
    </cfRule>
  </conditionalFormatting>
  <conditionalFormatting sqref="F1:F2 K1:K2 U1:U2">
    <cfRule type="containsText" dxfId="17" priority="56" operator="containsText" text="in progress">
      <formula>NOT(ISERROR(SEARCH("in progress",F1)))</formula>
    </cfRule>
    <cfRule type="containsText" dxfId="16" priority="57" operator="containsText" text="not yet started">
      <formula>NOT(ISERROR(SEARCH("not yet started",F1)))</formula>
    </cfRule>
  </conditionalFormatting>
  <conditionalFormatting sqref="F10">
    <cfRule type="containsText" dxfId="15" priority="13" operator="containsText" text="in progress">
      <formula>NOT(ISERROR(SEARCH("in progress",F10)))</formula>
    </cfRule>
    <cfRule type="containsText" dxfId="14" priority="14" operator="containsText" text="not yet started">
      <formula>NOT(ISERROR(SEARCH("not yet started",F10)))</formula>
    </cfRule>
  </conditionalFormatting>
  <conditionalFormatting sqref="H6">
    <cfRule type="containsText" dxfId="13" priority="9" operator="containsText" text="complete">
      <formula>NOT(ISERROR(SEARCH("complete",H6)))</formula>
    </cfRule>
  </conditionalFormatting>
  <conditionalFormatting sqref="H2:K2">
    <cfRule type="containsText" dxfId="12" priority="37" operator="containsText" text="complete">
      <formula>NOT(ISERROR(SEARCH("complete",H2)))</formula>
    </cfRule>
  </conditionalFormatting>
  <conditionalFormatting sqref="I5">
    <cfRule type="containsText" dxfId="11" priority="7" operator="containsText" text="complete">
      <formula>NOT(ISERROR(SEARCH("complete",I5)))</formula>
    </cfRule>
  </conditionalFormatting>
  <conditionalFormatting sqref="I8">
    <cfRule type="containsText" dxfId="10" priority="6" operator="containsText" text="complete">
      <formula>NOT(ISERROR(SEARCH("complete",I8)))</formula>
    </cfRule>
  </conditionalFormatting>
  <conditionalFormatting sqref="M2:P2">
    <cfRule type="containsText" dxfId="9" priority="36" operator="containsText" text="complete">
      <formula>NOT(ISERROR(SEARCH("complete",M2)))</formula>
    </cfRule>
  </conditionalFormatting>
  <conditionalFormatting sqref="N8">
    <cfRule type="containsText" dxfId="8" priority="5" operator="containsText" text="complete">
      <formula>NOT(ISERROR(SEARCH("complete",N8)))</formula>
    </cfRule>
  </conditionalFormatting>
  <conditionalFormatting sqref="P1:P2">
    <cfRule type="containsText" dxfId="7" priority="50" operator="containsText" text="in progress">
      <formula>NOT(ISERROR(SEARCH("in progress",P1)))</formula>
    </cfRule>
    <cfRule type="containsText" dxfId="6" priority="51" operator="containsText" text="not yet started">
      <formula>NOT(ISERROR(SEARCH("not yet started",P1)))</formula>
    </cfRule>
  </conditionalFormatting>
  <conditionalFormatting sqref="R2:U2">
    <cfRule type="containsText" dxfId="5" priority="34" operator="containsText" text="complete">
      <formula>NOT(ISERROR(SEARCH("complete",R2)))</formula>
    </cfRule>
  </conditionalFormatting>
  <conditionalFormatting sqref="S8">
    <cfRule type="containsText" dxfId="4" priority="4" operator="containsText" text="complete">
      <formula>NOT(ISERROR(SEARCH("complete",S8)))</formula>
    </cfRule>
  </conditionalFormatting>
  <conditionalFormatting sqref="W2:Z2">
    <cfRule type="containsText" dxfId="3" priority="10" operator="containsText" text="complete">
      <formula>NOT(ISERROR(SEARCH("complete",W2)))</formula>
    </cfRule>
  </conditionalFormatting>
  <conditionalFormatting sqref="X8">
    <cfRule type="containsText" dxfId="2" priority="3" operator="containsText" text="complete">
      <formula>NOT(ISERROR(SEARCH("complete",X8)))</formula>
    </cfRule>
  </conditionalFormatting>
  <conditionalFormatting sqref="Z2">
    <cfRule type="containsText" dxfId="1" priority="32" operator="containsText" text="in progress">
      <formula>NOT(ISERROR(SEARCH("in progress",Z2)))</formula>
    </cfRule>
    <cfRule type="containsText" dxfId="0" priority="33" operator="containsText" text="not yet started">
      <formula>NOT(ISERROR(SEARCH("not yet started",Z2)))</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62F57-BC2A-410C-9E9D-43D960D15132}">
  <dimension ref="A1:H43"/>
  <sheetViews>
    <sheetView tabSelected="1" workbookViewId="0">
      <selection activeCell="G6" sqref="G6"/>
    </sheetView>
  </sheetViews>
  <sheetFormatPr defaultColWidth="26.42578125" defaultRowHeight="42" customHeight="1"/>
  <cols>
    <col min="1" max="2" width="26.42578125" style="15"/>
    <col min="3" max="3" width="34.28515625" style="15" customWidth="1"/>
    <col min="4" max="4" width="39.7109375" style="15" customWidth="1"/>
    <col min="5" max="6" width="26.42578125" style="15"/>
    <col min="7" max="7" width="46.42578125" style="15" customWidth="1"/>
  </cols>
  <sheetData>
    <row r="1" spans="1:8" ht="24">
      <c r="A1" s="48" t="s">
        <v>78</v>
      </c>
      <c r="B1" s="49" t="s">
        <v>79</v>
      </c>
      <c r="C1" s="80" t="s">
        <v>80</v>
      </c>
      <c r="D1" s="80"/>
      <c r="E1" s="80"/>
      <c r="F1" s="80"/>
      <c r="G1" s="80"/>
      <c r="H1" s="24"/>
    </row>
    <row r="2" spans="1:8" ht="24">
      <c r="A2" s="81" t="s">
        <v>81</v>
      </c>
      <c r="B2" s="82"/>
      <c r="C2" s="82"/>
      <c r="D2" s="82"/>
      <c r="E2" s="82"/>
      <c r="F2" s="50" t="s">
        <v>82</v>
      </c>
      <c r="G2" s="51" t="s">
        <v>83</v>
      </c>
      <c r="H2" s="24"/>
    </row>
    <row r="3" spans="1:8" ht="24">
      <c r="A3" s="52" t="s">
        <v>84</v>
      </c>
      <c r="B3" s="53" t="s">
        <v>85</v>
      </c>
      <c r="C3" s="54" t="s">
        <v>86</v>
      </c>
      <c r="D3" s="54" t="s">
        <v>87</v>
      </c>
      <c r="E3" s="54" t="s">
        <v>88</v>
      </c>
      <c r="F3" s="55" t="s">
        <v>89</v>
      </c>
      <c r="G3" s="56" t="s">
        <v>90</v>
      </c>
      <c r="H3" s="24"/>
    </row>
    <row r="4" spans="1:8" ht="101.25" customHeight="1">
      <c r="A4" s="57" t="s">
        <v>91</v>
      </c>
      <c r="B4" s="58" t="s">
        <v>92</v>
      </c>
      <c r="C4" s="59" t="s">
        <v>93</v>
      </c>
      <c r="D4" s="59" t="s">
        <v>94</v>
      </c>
      <c r="E4" s="60" t="s">
        <v>95</v>
      </c>
      <c r="F4" s="61" t="s">
        <v>96</v>
      </c>
      <c r="G4" s="62" t="s">
        <v>97</v>
      </c>
      <c r="H4" s="25"/>
    </row>
    <row r="5" spans="1:8" ht="60">
      <c r="A5" s="63" t="s">
        <v>91</v>
      </c>
      <c r="B5" s="58" t="s">
        <v>98</v>
      </c>
      <c r="C5" s="64" t="s">
        <v>99</v>
      </c>
      <c r="D5" s="64" t="s">
        <v>100</v>
      </c>
      <c r="E5" s="65" t="s">
        <v>101</v>
      </c>
      <c r="F5" s="61" t="s">
        <v>96</v>
      </c>
      <c r="G5" s="65" t="s">
        <v>102</v>
      </c>
      <c r="H5" s="24"/>
    </row>
    <row r="6" spans="1:8" ht="94.5" customHeight="1">
      <c r="A6" s="63" t="s">
        <v>91</v>
      </c>
      <c r="B6" s="58" t="s">
        <v>103</v>
      </c>
      <c r="C6" s="64" t="s">
        <v>104</v>
      </c>
      <c r="D6" s="64" t="s">
        <v>105</v>
      </c>
      <c r="E6" s="65" t="s">
        <v>101</v>
      </c>
      <c r="F6" s="61" t="s">
        <v>96</v>
      </c>
      <c r="G6" s="65" t="s">
        <v>106</v>
      </c>
      <c r="H6" s="24"/>
    </row>
    <row r="7" spans="1:8" ht="72">
      <c r="A7" s="63" t="s">
        <v>107</v>
      </c>
      <c r="B7" s="58" t="s">
        <v>108</v>
      </c>
      <c r="C7" s="64" t="s">
        <v>109</v>
      </c>
      <c r="D7" s="64" t="s">
        <v>110</v>
      </c>
      <c r="E7" s="65" t="s">
        <v>111</v>
      </c>
      <c r="F7" s="61" t="s">
        <v>112</v>
      </c>
      <c r="G7" s="65" t="s">
        <v>113</v>
      </c>
      <c r="H7" s="24"/>
    </row>
    <row r="8" spans="1:8" ht="15">
      <c r="A8" s="63" t="s">
        <v>107</v>
      </c>
      <c r="B8" s="58" t="s">
        <v>98</v>
      </c>
      <c r="C8" s="64" t="s">
        <v>114</v>
      </c>
      <c r="D8" s="64">
        <v>12</v>
      </c>
      <c r="E8" s="65" t="s">
        <v>115</v>
      </c>
      <c r="F8" s="61" t="s">
        <v>116</v>
      </c>
      <c r="G8" s="65" t="s">
        <v>117</v>
      </c>
      <c r="H8" s="24"/>
    </row>
    <row r="9" spans="1:8" ht="60">
      <c r="A9" s="63" t="s">
        <v>107</v>
      </c>
      <c r="B9" s="58" t="s">
        <v>118</v>
      </c>
      <c r="C9" s="64" t="s">
        <v>119</v>
      </c>
      <c r="D9" s="66">
        <v>1.1111188888888799E+83</v>
      </c>
      <c r="E9" s="65" t="s">
        <v>120</v>
      </c>
      <c r="F9" s="73" t="s">
        <v>121</v>
      </c>
      <c r="G9" s="65" t="s">
        <v>122</v>
      </c>
      <c r="H9" s="24"/>
    </row>
    <row r="10" spans="1:8" ht="60">
      <c r="A10" s="63" t="s">
        <v>123</v>
      </c>
      <c r="B10" s="58" t="s">
        <v>124</v>
      </c>
      <c r="C10" s="64" t="s">
        <v>125</v>
      </c>
      <c r="D10" s="64" t="s">
        <v>126</v>
      </c>
      <c r="E10" s="65" t="s">
        <v>127</v>
      </c>
      <c r="F10" s="61" t="s">
        <v>116</v>
      </c>
      <c r="G10" s="65" t="s">
        <v>128</v>
      </c>
      <c r="H10" s="24"/>
    </row>
    <row r="11" spans="1:8" ht="36">
      <c r="A11" s="63" t="s">
        <v>123</v>
      </c>
      <c r="B11" s="67" t="s">
        <v>129</v>
      </c>
      <c r="C11" s="64" t="s">
        <v>130</v>
      </c>
      <c r="D11" s="64" t="s">
        <v>131</v>
      </c>
      <c r="E11" s="65" t="s">
        <v>132</v>
      </c>
      <c r="F11" s="61" t="s">
        <v>96</v>
      </c>
      <c r="G11" s="65" t="s">
        <v>133</v>
      </c>
      <c r="H11" s="24"/>
    </row>
    <row r="12" spans="1:8" ht="409.6">
      <c r="A12" s="63" t="s">
        <v>123</v>
      </c>
      <c r="B12" s="67" t="s">
        <v>134</v>
      </c>
      <c r="C12" s="59" t="s">
        <v>135</v>
      </c>
      <c r="D12" s="64" t="s">
        <v>136</v>
      </c>
      <c r="E12" s="60" t="s">
        <v>137</v>
      </c>
      <c r="F12" s="61" t="s">
        <v>96</v>
      </c>
      <c r="G12" s="65" t="s">
        <v>138</v>
      </c>
      <c r="H12" s="24"/>
    </row>
    <row r="13" spans="1:8" ht="45.75">
      <c r="A13" s="63" t="s">
        <v>139</v>
      </c>
      <c r="B13" s="58" t="s">
        <v>92</v>
      </c>
      <c r="C13" s="59" t="s">
        <v>140</v>
      </c>
      <c r="D13" s="64" t="s">
        <v>141</v>
      </c>
      <c r="E13" s="60" t="s">
        <v>142</v>
      </c>
      <c r="F13" s="83" t="s">
        <v>143</v>
      </c>
      <c r="G13" s="65" t="s">
        <v>144</v>
      </c>
      <c r="H13" s="24"/>
    </row>
    <row r="14" spans="1:8" ht="45.75">
      <c r="A14" s="63" t="s">
        <v>139</v>
      </c>
      <c r="B14" s="58" t="s">
        <v>98</v>
      </c>
      <c r="C14" s="59" t="s">
        <v>145</v>
      </c>
      <c r="D14" s="59" t="s">
        <v>146</v>
      </c>
      <c r="E14" s="60" t="s">
        <v>127</v>
      </c>
      <c r="F14" s="73" t="s">
        <v>147</v>
      </c>
      <c r="G14" s="60" t="s">
        <v>148</v>
      </c>
      <c r="H14" s="24"/>
    </row>
    <row r="15" spans="1:8" ht="45.75">
      <c r="A15" s="63" t="s">
        <v>139</v>
      </c>
      <c r="B15" s="58" t="s">
        <v>103</v>
      </c>
      <c r="C15" s="64" t="s">
        <v>149</v>
      </c>
      <c r="D15" s="59" t="s">
        <v>150</v>
      </c>
      <c r="E15" s="60" t="s">
        <v>151</v>
      </c>
      <c r="F15" s="83" t="s">
        <v>152</v>
      </c>
      <c r="G15" s="60" t="s">
        <v>153</v>
      </c>
      <c r="H15" s="24"/>
    </row>
    <row r="16" spans="1:8" ht="24">
      <c r="A16" s="81" t="s">
        <v>154</v>
      </c>
      <c r="B16" s="82"/>
      <c r="C16" s="82"/>
      <c r="D16" s="82"/>
      <c r="E16" s="82"/>
      <c r="F16" s="50" t="s">
        <v>82</v>
      </c>
      <c r="G16" s="51" t="s">
        <v>83</v>
      </c>
      <c r="H16" s="24"/>
    </row>
    <row r="17" spans="1:8" ht="24">
      <c r="A17" s="52" t="s">
        <v>84</v>
      </c>
      <c r="B17" s="53" t="s">
        <v>85</v>
      </c>
      <c r="C17" s="54" t="s">
        <v>86</v>
      </c>
      <c r="D17" s="54" t="s">
        <v>87</v>
      </c>
      <c r="E17" s="54" t="s">
        <v>88</v>
      </c>
      <c r="F17" s="55" t="s">
        <v>89</v>
      </c>
      <c r="G17" s="56" t="s">
        <v>90</v>
      </c>
      <c r="H17" s="24"/>
    </row>
    <row r="18" spans="1:8" ht="15.75">
      <c r="A18" s="57" t="s">
        <v>91</v>
      </c>
      <c r="B18" s="58" t="s">
        <v>92</v>
      </c>
      <c r="C18" s="68" t="s">
        <v>127</v>
      </c>
      <c r="D18" s="68" t="s">
        <v>127</v>
      </c>
      <c r="E18" s="62" t="s">
        <v>127</v>
      </c>
      <c r="F18" s="69" t="s">
        <v>127</v>
      </c>
      <c r="G18" s="62" t="s">
        <v>127</v>
      </c>
      <c r="H18" s="26"/>
    </row>
    <row r="19" spans="1:8" ht="15.75">
      <c r="A19" s="63" t="s">
        <v>91</v>
      </c>
      <c r="B19" s="58" t="s">
        <v>98</v>
      </c>
      <c r="C19" s="64" t="s">
        <v>127</v>
      </c>
      <c r="D19" s="64" t="s">
        <v>127</v>
      </c>
      <c r="E19" s="65" t="s">
        <v>127</v>
      </c>
      <c r="F19" s="61" t="s">
        <v>127</v>
      </c>
      <c r="G19" s="65" t="s">
        <v>127</v>
      </c>
      <c r="H19" s="26"/>
    </row>
    <row r="20" spans="1:8" ht="15">
      <c r="A20" s="63" t="s">
        <v>91</v>
      </c>
      <c r="B20" s="58" t="s">
        <v>103</v>
      </c>
      <c r="C20" s="64" t="s">
        <v>127</v>
      </c>
      <c r="D20" s="64" t="s">
        <v>127</v>
      </c>
      <c r="E20" s="65" t="s">
        <v>127</v>
      </c>
      <c r="F20" s="61" t="s">
        <v>127</v>
      </c>
      <c r="G20" s="65" t="s">
        <v>127</v>
      </c>
      <c r="H20" s="24"/>
    </row>
    <row r="21" spans="1:8" ht="42" customHeight="1">
      <c r="A21" s="63" t="s">
        <v>107</v>
      </c>
      <c r="B21" s="58" t="s">
        <v>92</v>
      </c>
      <c r="C21" s="64" t="s">
        <v>127</v>
      </c>
      <c r="D21" s="64" t="s">
        <v>127</v>
      </c>
      <c r="E21" s="65" t="s">
        <v>127</v>
      </c>
      <c r="F21" s="61" t="s">
        <v>127</v>
      </c>
      <c r="G21" s="65" t="s">
        <v>127</v>
      </c>
      <c r="H21" s="24"/>
    </row>
    <row r="22" spans="1:8" ht="42" customHeight="1">
      <c r="A22" s="63" t="s">
        <v>107</v>
      </c>
      <c r="B22" s="58" t="s">
        <v>98</v>
      </c>
      <c r="C22" s="64" t="s">
        <v>127</v>
      </c>
      <c r="D22" s="64" t="s">
        <v>127</v>
      </c>
      <c r="E22" s="65" t="s">
        <v>127</v>
      </c>
      <c r="F22" s="61" t="s">
        <v>127</v>
      </c>
      <c r="G22" s="65" t="s">
        <v>127</v>
      </c>
      <c r="H22" s="24"/>
    </row>
    <row r="23" spans="1:8" ht="42" customHeight="1">
      <c r="A23" s="63" t="s">
        <v>107</v>
      </c>
      <c r="B23" s="58" t="s">
        <v>103</v>
      </c>
      <c r="C23" s="64" t="s">
        <v>127</v>
      </c>
      <c r="D23" s="64" t="s">
        <v>127</v>
      </c>
      <c r="E23" s="65" t="s">
        <v>127</v>
      </c>
      <c r="F23" s="61" t="s">
        <v>127</v>
      </c>
      <c r="G23" s="65" t="s">
        <v>127</v>
      </c>
      <c r="H23" s="24"/>
    </row>
    <row r="24" spans="1:8" ht="42" customHeight="1">
      <c r="A24" s="63" t="s">
        <v>123</v>
      </c>
      <c r="B24" s="58" t="s">
        <v>92</v>
      </c>
      <c r="C24" s="64" t="s">
        <v>127</v>
      </c>
      <c r="D24" s="64" t="s">
        <v>127</v>
      </c>
      <c r="E24" s="65" t="s">
        <v>127</v>
      </c>
      <c r="F24" s="61" t="s">
        <v>127</v>
      </c>
      <c r="G24" s="65" t="s">
        <v>127</v>
      </c>
      <c r="H24" s="24"/>
    </row>
    <row r="25" spans="1:8" ht="42" customHeight="1">
      <c r="A25" s="63" t="s">
        <v>123</v>
      </c>
      <c r="B25" s="58" t="s">
        <v>98</v>
      </c>
      <c r="C25" s="64" t="s">
        <v>127</v>
      </c>
      <c r="D25" s="64" t="s">
        <v>127</v>
      </c>
      <c r="E25" s="65" t="s">
        <v>127</v>
      </c>
      <c r="F25" s="61" t="s">
        <v>127</v>
      </c>
      <c r="G25" s="65" t="s">
        <v>127</v>
      </c>
      <c r="H25" s="24"/>
    </row>
    <row r="26" spans="1:8" ht="42" customHeight="1">
      <c r="A26" s="63" t="s">
        <v>123</v>
      </c>
      <c r="B26" s="58" t="s">
        <v>103</v>
      </c>
      <c r="C26" s="64" t="s">
        <v>127</v>
      </c>
      <c r="D26" s="64" t="s">
        <v>127</v>
      </c>
      <c r="E26" s="65" t="s">
        <v>127</v>
      </c>
      <c r="F26" s="61" t="s">
        <v>127</v>
      </c>
      <c r="G26" s="65" t="s">
        <v>127</v>
      </c>
      <c r="H26" s="26"/>
    </row>
    <row r="27" spans="1:8" ht="42" customHeight="1">
      <c r="A27" s="63" t="s">
        <v>139</v>
      </c>
      <c r="B27" s="58" t="s">
        <v>92</v>
      </c>
      <c r="C27" s="64" t="s">
        <v>127</v>
      </c>
      <c r="D27" s="64" t="s">
        <v>127</v>
      </c>
      <c r="E27" s="65" t="s">
        <v>127</v>
      </c>
      <c r="F27" s="61" t="s">
        <v>127</v>
      </c>
      <c r="G27" s="65" t="s">
        <v>127</v>
      </c>
      <c r="H27" s="26"/>
    </row>
    <row r="28" spans="1:8" ht="42" customHeight="1">
      <c r="A28" s="63" t="s">
        <v>139</v>
      </c>
      <c r="B28" s="58" t="s">
        <v>98</v>
      </c>
      <c r="C28" s="64" t="s">
        <v>127</v>
      </c>
      <c r="D28" s="64" t="s">
        <v>127</v>
      </c>
      <c r="E28" s="65" t="s">
        <v>127</v>
      </c>
      <c r="F28" s="61" t="s">
        <v>127</v>
      </c>
      <c r="G28" s="65" t="s">
        <v>127</v>
      </c>
      <c r="H28" s="24"/>
    </row>
    <row r="29" spans="1:8" ht="42" customHeight="1">
      <c r="A29" s="63" t="s">
        <v>139</v>
      </c>
      <c r="B29" s="58" t="s">
        <v>103</v>
      </c>
      <c r="C29" s="64" t="s">
        <v>127</v>
      </c>
      <c r="D29" s="64" t="s">
        <v>127</v>
      </c>
      <c r="E29" s="65" t="s">
        <v>127</v>
      </c>
      <c r="F29" s="61" t="s">
        <v>127</v>
      </c>
      <c r="G29" s="65" t="s">
        <v>127</v>
      </c>
      <c r="H29" s="24"/>
    </row>
    <row r="30" spans="1:8" ht="42" customHeight="1">
      <c r="A30" s="81" t="s">
        <v>155</v>
      </c>
      <c r="B30" s="82"/>
      <c r="C30" s="82"/>
      <c r="D30" s="82"/>
      <c r="E30" s="82"/>
      <c r="F30" s="50" t="s">
        <v>82</v>
      </c>
      <c r="G30" s="51" t="s">
        <v>83</v>
      </c>
      <c r="H30" s="24"/>
    </row>
    <row r="31" spans="1:8" ht="42" customHeight="1">
      <c r="A31" s="52" t="s">
        <v>84</v>
      </c>
      <c r="B31" s="53" t="s">
        <v>85</v>
      </c>
      <c r="C31" s="54" t="s">
        <v>86</v>
      </c>
      <c r="D31" s="54" t="s">
        <v>87</v>
      </c>
      <c r="E31" s="54" t="s">
        <v>88</v>
      </c>
      <c r="F31" s="55" t="s">
        <v>89</v>
      </c>
      <c r="G31" s="56" t="s">
        <v>90</v>
      </c>
      <c r="H31" s="24"/>
    </row>
    <row r="32" spans="1:8" ht="42" customHeight="1">
      <c r="A32" s="57" t="s">
        <v>91</v>
      </c>
      <c r="B32" s="58" t="s">
        <v>92</v>
      </c>
      <c r="C32" s="68" t="s">
        <v>127</v>
      </c>
      <c r="D32" s="68" t="s">
        <v>127</v>
      </c>
      <c r="E32" s="62" t="s">
        <v>127</v>
      </c>
      <c r="F32" s="69" t="s">
        <v>127</v>
      </c>
      <c r="G32" s="62" t="s">
        <v>127</v>
      </c>
      <c r="H32" s="24"/>
    </row>
    <row r="33" spans="1:8" ht="42" customHeight="1">
      <c r="A33" s="63" t="s">
        <v>91</v>
      </c>
      <c r="B33" s="58" t="s">
        <v>98</v>
      </c>
      <c r="C33" s="64" t="s">
        <v>127</v>
      </c>
      <c r="D33" s="64" t="s">
        <v>127</v>
      </c>
      <c r="E33" s="65" t="s">
        <v>127</v>
      </c>
      <c r="F33" s="61" t="s">
        <v>127</v>
      </c>
      <c r="G33" s="65" t="s">
        <v>127</v>
      </c>
      <c r="H33" s="24"/>
    </row>
    <row r="34" spans="1:8" ht="42" customHeight="1">
      <c r="A34" s="63" t="s">
        <v>91</v>
      </c>
      <c r="B34" s="58" t="s">
        <v>103</v>
      </c>
      <c r="C34" s="64" t="s">
        <v>127</v>
      </c>
      <c r="D34" s="64" t="s">
        <v>127</v>
      </c>
      <c r="E34" s="65" t="s">
        <v>127</v>
      </c>
      <c r="F34" s="61" t="s">
        <v>127</v>
      </c>
      <c r="G34" s="65" t="s">
        <v>127</v>
      </c>
      <c r="H34" s="24"/>
    </row>
    <row r="35" spans="1:8" ht="42" customHeight="1">
      <c r="A35" s="63" t="s">
        <v>107</v>
      </c>
      <c r="B35" s="58" t="s">
        <v>92</v>
      </c>
      <c r="C35" s="64" t="s">
        <v>127</v>
      </c>
      <c r="D35" s="64" t="s">
        <v>127</v>
      </c>
      <c r="E35" s="65" t="s">
        <v>127</v>
      </c>
      <c r="F35" s="61" t="s">
        <v>127</v>
      </c>
      <c r="G35" s="65" t="s">
        <v>127</v>
      </c>
      <c r="H35" s="24"/>
    </row>
    <row r="36" spans="1:8" ht="42" customHeight="1">
      <c r="A36" s="63" t="s">
        <v>107</v>
      </c>
      <c r="B36" s="58" t="s">
        <v>98</v>
      </c>
      <c r="C36" s="64" t="s">
        <v>127</v>
      </c>
      <c r="D36" s="64" t="s">
        <v>127</v>
      </c>
      <c r="E36" s="65" t="s">
        <v>127</v>
      </c>
      <c r="F36" s="61" t="s">
        <v>127</v>
      </c>
      <c r="G36" s="65" t="s">
        <v>127</v>
      </c>
      <c r="H36" s="24"/>
    </row>
    <row r="37" spans="1:8" ht="42" customHeight="1">
      <c r="A37" s="63" t="s">
        <v>107</v>
      </c>
      <c r="B37" s="58" t="s">
        <v>103</v>
      </c>
      <c r="C37" s="64" t="s">
        <v>127</v>
      </c>
      <c r="D37" s="64" t="s">
        <v>127</v>
      </c>
      <c r="E37" s="65" t="s">
        <v>127</v>
      </c>
      <c r="F37" s="61" t="s">
        <v>127</v>
      </c>
      <c r="G37" s="65" t="s">
        <v>127</v>
      </c>
      <c r="H37" s="24"/>
    </row>
    <row r="38" spans="1:8" ht="42" customHeight="1">
      <c r="A38" s="63" t="s">
        <v>123</v>
      </c>
      <c r="B38" s="58" t="s">
        <v>92</v>
      </c>
      <c r="C38" s="64" t="s">
        <v>127</v>
      </c>
      <c r="D38" s="64" t="s">
        <v>127</v>
      </c>
      <c r="E38" s="65" t="s">
        <v>127</v>
      </c>
      <c r="F38" s="61" t="s">
        <v>127</v>
      </c>
      <c r="G38" s="65" t="s">
        <v>127</v>
      </c>
      <c r="H38" s="24"/>
    </row>
    <row r="39" spans="1:8" ht="42" customHeight="1">
      <c r="A39" s="63" t="s">
        <v>123</v>
      </c>
      <c r="B39" s="58" t="s">
        <v>98</v>
      </c>
      <c r="C39" s="64" t="s">
        <v>127</v>
      </c>
      <c r="D39" s="64" t="s">
        <v>127</v>
      </c>
      <c r="E39" s="65" t="s">
        <v>127</v>
      </c>
      <c r="F39" s="61" t="s">
        <v>127</v>
      </c>
      <c r="G39" s="65" t="s">
        <v>127</v>
      </c>
      <c r="H39" s="24"/>
    </row>
    <row r="40" spans="1:8" ht="42" customHeight="1">
      <c r="A40" s="63" t="s">
        <v>123</v>
      </c>
      <c r="B40" s="58" t="s">
        <v>103</v>
      </c>
      <c r="C40" s="64" t="s">
        <v>127</v>
      </c>
      <c r="D40" s="64" t="s">
        <v>127</v>
      </c>
      <c r="E40" s="65" t="s">
        <v>127</v>
      </c>
      <c r="F40" s="61" t="s">
        <v>127</v>
      </c>
      <c r="G40" s="65" t="s">
        <v>127</v>
      </c>
      <c r="H40" s="24"/>
    </row>
    <row r="41" spans="1:8" ht="42" customHeight="1">
      <c r="A41" s="63" t="s">
        <v>139</v>
      </c>
      <c r="B41" s="58" t="s">
        <v>92</v>
      </c>
      <c r="C41" s="64" t="s">
        <v>127</v>
      </c>
      <c r="D41" s="64" t="s">
        <v>127</v>
      </c>
      <c r="E41" s="65" t="s">
        <v>127</v>
      </c>
      <c r="F41" s="61" t="s">
        <v>127</v>
      </c>
      <c r="G41" s="65" t="s">
        <v>127</v>
      </c>
      <c r="H41" s="24"/>
    </row>
    <row r="42" spans="1:8" ht="42" customHeight="1">
      <c r="A42" s="63" t="s">
        <v>139</v>
      </c>
      <c r="B42" s="58" t="s">
        <v>98</v>
      </c>
      <c r="C42" s="64" t="s">
        <v>127</v>
      </c>
      <c r="D42" s="64" t="s">
        <v>127</v>
      </c>
      <c r="E42" s="65" t="s">
        <v>127</v>
      </c>
      <c r="F42" s="61" t="s">
        <v>127</v>
      </c>
      <c r="G42" s="65" t="s">
        <v>127</v>
      </c>
      <c r="H42" s="24"/>
    </row>
    <row r="43" spans="1:8" ht="42" customHeight="1">
      <c r="A43" s="63" t="s">
        <v>139</v>
      </c>
      <c r="B43" s="58" t="s">
        <v>103</v>
      </c>
      <c r="C43" s="70" t="s">
        <v>127</v>
      </c>
      <c r="D43" s="70" t="s">
        <v>127</v>
      </c>
      <c r="E43" s="71" t="s">
        <v>127</v>
      </c>
      <c r="F43" s="72" t="s">
        <v>127</v>
      </c>
      <c r="G43" s="71" t="s">
        <v>127</v>
      </c>
      <c r="H43" s="24"/>
    </row>
  </sheetData>
  <mergeCells count="4">
    <mergeCell ref="C1:G1"/>
    <mergeCell ref="A2:E2"/>
    <mergeCell ref="A16:E16"/>
    <mergeCell ref="A30:E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683D9-E7C3-49BD-8C4F-FF8F2E8FC30E}">
  <dimension ref="A1"/>
  <sheetViews>
    <sheetView workbookViewId="0">
      <selection activeCell="B40" sqref="B40"/>
    </sheetView>
  </sheetViews>
  <sheetFormatPr defaultRowHeight="15"/>
  <cols>
    <col min="1" max="1" width="69" customWidth="1"/>
  </cols>
  <sheetData>
    <row r="1" spans="1:1" ht="409.6">
      <c r="A1" s="27"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70550-FFEC-4963-9ED6-4522ACF43472}">
  <dimension ref="A1"/>
  <sheetViews>
    <sheetView topLeftCell="I1"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37522F-39F4-4439-AEEC-7D6E0C35C759}"/>
</file>

<file path=customXml/itemProps2.xml><?xml version="1.0" encoding="utf-8"?>
<ds:datastoreItem xmlns:ds="http://schemas.openxmlformats.org/officeDocument/2006/customXml" ds:itemID="{01F5A318-42C9-4C39-8A11-FB54C76782C0}"/>
</file>

<file path=customXml/itemProps3.xml><?xml version="1.0" encoding="utf-8"?>
<ds:datastoreItem xmlns:ds="http://schemas.openxmlformats.org/officeDocument/2006/customXml" ds:itemID="{76FEA26C-2233-4295-8BE1-B265CEAD26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
  <cp:revision/>
  <dcterms:created xsi:type="dcterms:W3CDTF">2020-03-22T18:31:45Z</dcterms:created>
  <dcterms:modified xsi:type="dcterms:W3CDTF">2023-04-10T03:22:15Z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