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Dwayne\Documents\University Work\Masters\MSc Dissertation\project\"/>
    </mc:Choice>
  </mc:AlternateContent>
  <bookViews>
    <workbookView xWindow="0" yWindow="0" windowWidth="20490" windowHeight="8340"/>
  </bookViews>
  <sheets>
    <sheet name="GanttChart" sheetId="9" r:id="rId1"/>
    <sheet name="GanttChartPro" sheetId="12" r:id="rId2"/>
    <sheet name="Help" sheetId="6" r:id="rId3"/>
    <sheet name="TermsOfUse" sheetId="11" r:id="rId4"/>
  </sheets>
  <definedNames>
    <definedName name="_xlnm.Print_Titles" localSheetId="0">GanttChart!$5:$7</definedName>
    <definedName name="valuevx">42.314159</definedName>
  </definedNames>
  <calcPr calcId="152511"/>
</workbook>
</file>

<file path=xl/calcChain.xml><?xml version="1.0" encoding="utf-8"?>
<calcChain xmlns="http://schemas.openxmlformats.org/spreadsheetml/2006/main">
  <c r="E37" i="9" l="1"/>
  <c r="H37" i="9" s="1"/>
  <c r="E10" i="9" l="1"/>
  <c r="E15" i="9"/>
  <c r="H15" i="9" s="1"/>
  <c r="D9" i="9"/>
  <c r="E48" i="9" l="1"/>
  <c r="H48" i="9" s="1"/>
  <c r="E12" i="9" l="1"/>
  <c r="H12" i="9" s="1"/>
  <c r="I3" i="9"/>
  <c r="J3" i="9" s="1"/>
  <c r="E42" i="9" l="1"/>
  <c r="H42" i="9" s="1"/>
  <c r="K3" i="9"/>
  <c r="E28" i="9"/>
  <c r="H28" i="9" s="1"/>
  <c r="E18" i="9"/>
  <c r="H18" i="9" s="1"/>
  <c r="E19" i="9"/>
  <c r="H19" i="9" s="1"/>
  <c r="E43" i="9"/>
  <c r="H43" i="9" s="1"/>
  <c r="D30" i="9"/>
  <c r="E29" i="9"/>
  <c r="H29" i="9" s="1"/>
  <c r="E13" i="9"/>
  <c r="H13" i="9" s="1"/>
  <c r="E14" i="9"/>
  <c r="H14" i="9" s="1"/>
  <c r="E32" i="9" l="1"/>
  <c r="H32" i="9" s="1"/>
  <c r="L3" i="9"/>
  <c r="E20" i="9"/>
  <c r="H20" i="9" s="1"/>
  <c r="E44" i="9"/>
  <c r="H44" i="9" s="1"/>
  <c r="E46" i="9"/>
  <c r="H46" i="9" s="1"/>
  <c r="E30" i="9"/>
  <c r="H30" i="9" s="1"/>
  <c r="D16" i="9"/>
  <c r="E16" i="9" s="1"/>
  <c r="H16" i="9" s="1"/>
  <c r="E33" i="9" l="1"/>
  <c r="H33" i="9" s="1"/>
  <c r="E22" i="9"/>
  <c r="H22" i="9" s="1"/>
  <c r="M3" i="9"/>
  <c r="E21" i="9"/>
  <c r="H21" i="9" s="1"/>
  <c r="E45" i="9"/>
  <c r="H45" i="9" s="1"/>
  <c r="E31" i="9"/>
  <c r="H31" i="9" s="1"/>
  <c r="I6" i="9"/>
  <c r="I5" i="9"/>
  <c r="I4" i="9"/>
  <c r="E34" i="9" l="1"/>
  <c r="H34" i="9" s="1"/>
  <c r="E23" i="9"/>
  <c r="H23" i="9" s="1"/>
  <c r="N3" i="9"/>
  <c r="J6" i="9"/>
  <c r="E35" i="9" l="1"/>
  <c r="H35" i="9" s="1"/>
  <c r="E24" i="9"/>
  <c r="H24" i="9" s="1"/>
  <c r="O3" i="9"/>
  <c r="K6" i="9"/>
  <c r="E36" i="9" l="1"/>
  <c r="H36" i="9" s="1"/>
  <c r="E26" i="9"/>
  <c r="H26" i="9" s="1"/>
  <c r="E25" i="9"/>
  <c r="H25" i="9" s="1"/>
  <c r="P3" i="9"/>
  <c r="L6" i="9"/>
  <c r="E38" i="9" l="1"/>
  <c r="H38" i="9" s="1"/>
  <c r="Q3" i="9"/>
  <c r="M6" i="9"/>
  <c r="E39" i="9" l="1"/>
  <c r="H39" i="9" s="1"/>
  <c r="E40" i="9"/>
  <c r="H40" i="9" s="1"/>
  <c r="R3" i="9"/>
  <c r="N6" i="9"/>
  <c r="S3" i="9" l="1"/>
  <c r="O6" i="9"/>
  <c r="T3" i="9" l="1"/>
  <c r="P6" i="9"/>
  <c r="P5" i="9"/>
  <c r="P4" i="9"/>
  <c r="U3" i="9" l="1"/>
  <c r="Q6" i="9"/>
  <c r="V3" i="9" l="1"/>
  <c r="R6" i="9"/>
  <c r="W3" i="9" l="1"/>
  <c r="S6" i="9"/>
  <c r="X3" i="9" l="1"/>
  <c r="T6" i="9"/>
  <c r="Y3" i="9" l="1"/>
  <c r="V6" i="9"/>
  <c r="U6" i="9"/>
  <c r="Z3" i="9" l="1"/>
  <c r="W5" i="9"/>
  <c r="W4" i="9"/>
  <c r="W6" i="9"/>
  <c r="AA3" i="9" l="1"/>
  <c r="X6" i="9"/>
  <c r="AB3" i="9" l="1"/>
  <c r="Y6" i="9"/>
  <c r="AC3" i="9" l="1"/>
  <c r="Z6" i="9"/>
  <c r="AD3" i="9" l="1"/>
  <c r="AA6" i="9"/>
  <c r="AE3" i="9" l="1"/>
  <c r="AB6" i="9"/>
  <c r="AF3" i="9" l="1"/>
  <c r="AC6" i="9"/>
  <c r="AG3" i="9" l="1"/>
  <c r="AD4" i="9"/>
  <c r="AD6" i="9"/>
  <c r="AD5" i="9"/>
  <c r="AH3" i="9" l="1"/>
  <c r="AE6" i="9"/>
  <c r="AI3" i="9" l="1"/>
  <c r="AF6" i="9"/>
  <c r="AJ3" i="9" l="1"/>
  <c r="AG6" i="9"/>
  <c r="AK3" i="9" l="1"/>
  <c r="AH6" i="9"/>
  <c r="AL3" i="9" l="1"/>
  <c r="AI6" i="9"/>
  <c r="AM3" i="9" l="1"/>
  <c r="AJ6" i="9"/>
  <c r="AN3" i="9" l="1"/>
  <c r="AK6" i="9"/>
  <c r="AK5" i="9"/>
  <c r="AK4" i="9"/>
  <c r="AO3" i="9" l="1"/>
  <c r="AL6" i="9"/>
  <c r="AP3" i="9" l="1"/>
  <c r="AM6" i="9"/>
  <c r="AQ3" i="9" l="1"/>
  <c r="AN6" i="9"/>
  <c r="AR3" i="9" l="1"/>
  <c r="AO6" i="9"/>
  <c r="AS3" i="9" l="1"/>
  <c r="AP6" i="9"/>
  <c r="AT3" i="9" l="1"/>
  <c r="AQ6" i="9"/>
  <c r="AU3" i="9" l="1"/>
  <c r="AR6" i="9"/>
  <c r="AR5" i="9"/>
  <c r="AR4" i="9"/>
  <c r="AV3" i="9" l="1"/>
  <c r="AS6" i="9"/>
  <c r="AW3" i="9" l="1"/>
  <c r="AT6" i="9"/>
  <c r="AX3" i="9" l="1"/>
  <c r="AU6" i="9"/>
  <c r="AY3" i="9" l="1"/>
  <c r="AV6" i="9"/>
  <c r="AZ3" i="9" l="1"/>
  <c r="AW6" i="9"/>
  <c r="BA3" i="9" l="1"/>
  <c r="AX6" i="9"/>
  <c r="BB3" i="9" l="1"/>
  <c r="AY5" i="9"/>
  <c r="AY4" i="9"/>
  <c r="AY6" i="9"/>
  <c r="BC3" i="9" l="1"/>
  <c r="AZ6" i="9"/>
  <c r="BD3" i="9" l="1"/>
  <c r="BA6" i="9"/>
  <c r="BE3" i="9" l="1"/>
  <c r="BB6" i="9"/>
  <c r="BF3" i="9" l="1"/>
  <c r="BC6" i="9"/>
  <c r="BG3" i="9" l="1"/>
  <c r="BD6" i="9"/>
  <c r="BH3" i="9" l="1"/>
  <c r="BE6" i="9"/>
  <c r="BI3" i="9" l="1"/>
  <c r="BF4" i="9"/>
  <c r="BF6" i="9"/>
  <c r="BF5" i="9"/>
  <c r="BJ3" i="9" l="1"/>
  <c r="BG6" i="9"/>
  <c r="BK3" i="9" l="1"/>
  <c r="BH6" i="9"/>
  <c r="BL3" i="9" l="1"/>
  <c r="BM3" i="9" s="1"/>
  <c r="BI6" i="9"/>
  <c r="BN3" i="9" l="1"/>
  <c r="BN6" i="9" s="1"/>
  <c r="BM6" i="9"/>
  <c r="BM5" i="9"/>
  <c r="BM4" i="9"/>
  <c r="BJ6" i="9"/>
  <c r="BO3" i="9" l="1"/>
  <c r="BK6" i="9"/>
  <c r="BO6" i="9" l="1"/>
  <c r="BP3" i="9"/>
  <c r="BL6" i="9"/>
  <c r="BQ3" i="9" l="1"/>
  <c r="BP6" i="9"/>
  <c r="A8" i="9"/>
  <c r="BR3" i="9" l="1"/>
  <c r="BQ6" i="9"/>
  <c r="A9" i="9"/>
  <c r="BS3" i="9" l="1"/>
  <c r="BR6" i="9"/>
  <c r="A10" i="9"/>
  <c r="A11" i="9" s="1"/>
  <c r="BT3" i="9" l="1"/>
  <c r="BS6" i="9"/>
  <c r="A12" i="9"/>
  <c r="BU3" i="9" l="1"/>
  <c r="BT6" i="9"/>
  <c r="BT4" i="9"/>
  <c r="BT5" i="9"/>
  <c r="A13" i="9"/>
  <c r="BV3" i="9" l="1"/>
  <c r="BU6" i="9"/>
  <c r="A14" i="9"/>
  <c r="BW3" i="9" l="1"/>
  <c r="BV6" i="9"/>
  <c r="A16" i="9"/>
  <c r="BW6" i="9" l="1"/>
  <c r="BX3" i="9"/>
  <c r="A17" i="9"/>
  <c r="A18" i="9" s="1"/>
  <c r="A19" i="9" s="1"/>
  <c r="BY3" i="9" l="1"/>
  <c r="BX6" i="9"/>
  <c r="A20" i="9"/>
  <c r="BZ3" i="9" l="1"/>
  <c r="BY6" i="9"/>
  <c r="A21" i="9"/>
  <c r="CA3" i="9" l="1"/>
  <c r="BZ6" i="9"/>
  <c r="A27" i="9"/>
  <c r="A28" i="9" s="1"/>
  <c r="CB3" i="9" l="1"/>
  <c r="CA5" i="9"/>
  <c r="CA6" i="9"/>
  <c r="CA4" i="9"/>
  <c r="A29" i="9"/>
  <c r="CC3" i="9" l="1"/>
  <c r="CB6" i="9"/>
  <c r="A30" i="9"/>
  <c r="CD3" i="9" l="1"/>
  <c r="CC6" i="9"/>
  <c r="A31" i="9"/>
  <c r="CE3" i="9" l="1"/>
  <c r="CD6" i="9"/>
  <c r="A41" i="9"/>
  <c r="A42" i="9" s="1"/>
  <c r="CF3" i="9" l="1"/>
  <c r="CE6" i="9"/>
  <c r="A43" i="9"/>
  <c r="CG3" i="9" l="1"/>
  <c r="CF6" i="9"/>
  <c r="A44" i="9"/>
  <c r="CH3" i="9" l="1"/>
  <c r="CG6" i="9"/>
  <c r="A45" i="9"/>
  <c r="CI3" i="9" l="1"/>
  <c r="CH4" i="9"/>
  <c r="CH5" i="9"/>
  <c r="CH6" i="9"/>
  <c r="A47" i="9"/>
  <c r="A48" i="9" s="1"/>
  <c r="CJ3" i="9" l="1"/>
  <c r="CI6" i="9"/>
  <c r="CK3" i="9" l="1"/>
  <c r="CJ6" i="9"/>
  <c r="CL3" i="9" l="1"/>
  <c r="CK6" i="9"/>
  <c r="CM3" i="9" l="1"/>
  <c r="CL6" i="9"/>
  <c r="CM6" i="9" l="1"/>
  <c r="CN3" i="9"/>
  <c r="CO3" i="9" l="1"/>
  <c r="CN6" i="9"/>
  <c r="CP3" i="9" l="1"/>
  <c r="CO4" i="9"/>
  <c r="CO6" i="9"/>
  <c r="CO5" i="9"/>
  <c r="CQ3" i="9" l="1"/>
  <c r="CP6" i="9"/>
  <c r="CR3" i="9" l="1"/>
  <c r="CQ6" i="9"/>
  <c r="CR6" i="9" l="1"/>
  <c r="CS3" i="9"/>
  <c r="CT3" i="9" l="1"/>
  <c r="CS6" i="9"/>
  <c r="CU3" i="9" l="1"/>
  <c r="CT6" i="9"/>
  <c r="CV3" i="9" l="1"/>
  <c r="CU6" i="9"/>
  <c r="CW3" i="9" l="1"/>
  <c r="CV6" i="9"/>
  <c r="CV4" i="9"/>
  <c r="CV5" i="9"/>
  <c r="CX3" i="9" l="1"/>
  <c r="CW6" i="9"/>
  <c r="CY3" i="9" l="1"/>
  <c r="CX6" i="9"/>
  <c r="CZ3" i="9" l="1"/>
  <c r="CY6" i="9"/>
  <c r="DA3" i="9" l="1"/>
  <c r="CZ6" i="9"/>
  <c r="DB3" i="9" l="1"/>
  <c r="DA6" i="9"/>
  <c r="DB6" i="9" l="1"/>
  <c r="DC3" i="9"/>
  <c r="DD3" i="9" l="1"/>
  <c r="DC5" i="9"/>
  <c r="DC6" i="9"/>
  <c r="DC4" i="9"/>
  <c r="DE3" i="9" l="1"/>
  <c r="DD6" i="9"/>
  <c r="DF3" i="9" l="1"/>
  <c r="DE6" i="9"/>
  <c r="DG3" i="9" l="1"/>
  <c r="DF6" i="9"/>
  <c r="DH3" i="9" l="1"/>
  <c r="DG6" i="9"/>
  <c r="DI3" i="9" l="1"/>
  <c r="DH6" i="9"/>
  <c r="DJ3" i="9" l="1"/>
  <c r="DI6" i="9"/>
  <c r="DK3" i="9" l="1"/>
  <c r="DJ4" i="9"/>
  <c r="DJ5" i="9"/>
  <c r="DJ6" i="9"/>
  <c r="DL3" i="9" l="1"/>
  <c r="DK6" i="9"/>
  <c r="DM3" i="9" l="1"/>
  <c r="DL6" i="9"/>
  <c r="DN3" i="9" l="1"/>
  <c r="DM6" i="9"/>
  <c r="DN6" i="9" l="1"/>
  <c r="DO3" i="9"/>
  <c r="DP3" i="9" l="1"/>
  <c r="DO6" i="9"/>
  <c r="DQ3" i="9" l="1"/>
  <c r="DP6" i="9"/>
  <c r="DR3" i="9" l="1"/>
  <c r="DQ6" i="9"/>
  <c r="DQ4" i="9"/>
  <c r="DQ5" i="9"/>
  <c r="DS3" i="9" l="1"/>
  <c r="DR6" i="9"/>
  <c r="DS6" i="9" l="1"/>
  <c r="DT3" i="9"/>
  <c r="DU3" i="9" l="1"/>
  <c r="DT6" i="9"/>
  <c r="DV3" i="9" l="1"/>
  <c r="DU6" i="9"/>
  <c r="DW3" i="9" l="1"/>
  <c r="DV6" i="9"/>
  <c r="DX3" i="9" l="1"/>
  <c r="DW6" i="9"/>
  <c r="DY3" i="9" l="1"/>
  <c r="DX5" i="9"/>
  <c r="DX6" i="9"/>
  <c r="DX4" i="9"/>
  <c r="DZ3" i="9" l="1"/>
  <c r="DY6" i="9"/>
  <c r="EA3" i="9" l="1"/>
  <c r="DZ6" i="9"/>
  <c r="EB3" i="9" l="1"/>
  <c r="EA6" i="9"/>
  <c r="EC3" i="9" l="1"/>
  <c r="EB6" i="9"/>
  <c r="ED3" i="9" l="1"/>
  <c r="EC6" i="9"/>
  <c r="EE3" i="9" l="1"/>
  <c r="ED6" i="9"/>
  <c r="EF3" i="9" l="1"/>
  <c r="EE5" i="9"/>
  <c r="EE6" i="9"/>
  <c r="EE4" i="9"/>
  <c r="EG3" i="9" l="1"/>
  <c r="EF6" i="9"/>
  <c r="EH3" i="9" l="1"/>
  <c r="EG6" i="9"/>
  <c r="EH6" i="9" l="1"/>
  <c r="EI3" i="9"/>
  <c r="EI6" i="9" l="1"/>
  <c r="EJ3" i="9"/>
  <c r="EK3" i="9" l="1"/>
  <c r="EJ6" i="9"/>
  <c r="EL3" i="9" l="1"/>
  <c r="EK6" i="9"/>
  <c r="EM3" i="9" l="1"/>
  <c r="EL4" i="9"/>
  <c r="EL5" i="9"/>
  <c r="EL6" i="9"/>
  <c r="EN3" i="9" l="1"/>
  <c r="EM6" i="9"/>
  <c r="EO3" i="9" l="1"/>
  <c r="EN6" i="9"/>
  <c r="EP3" i="9" l="1"/>
  <c r="EO6" i="9"/>
  <c r="EQ3" i="9" l="1"/>
  <c r="EP6" i="9"/>
  <c r="ER3" i="9" l="1"/>
  <c r="EQ6" i="9"/>
  <c r="ES3" i="9" l="1"/>
  <c r="ER6" i="9"/>
  <c r="ET3" i="9" l="1"/>
  <c r="ES4" i="9"/>
  <c r="ES6" i="9"/>
  <c r="ES5" i="9"/>
  <c r="EU3" i="9" l="1"/>
  <c r="ET6" i="9"/>
  <c r="EV3" i="9" l="1"/>
  <c r="EU6" i="9"/>
  <c r="EW3" i="9" l="1"/>
  <c r="EV6" i="9"/>
  <c r="EW6" i="9" l="1"/>
  <c r="EX3" i="9"/>
  <c r="EY3" i="9" l="1"/>
  <c r="EX6" i="9"/>
  <c r="EY6" i="9" l="1"/>
  <c r="EZ3" i="9"/>
  <c r="FA3" i="9" l="1"/>
  <c r="EZ6" i="9"/>
  <c r="EZ4" i="9"/>
  <c r="EZ5" i="9"/>
  <c r="FB3" i="9" l="1"/>
  <c r="FA6" i="9"/>
  <c r="FB6" i="9" l="1"/>
  <c r="FC3" i="9"/>
  <c r="FD3" i="9" l="1"/>
  <c r="FC6" i="9"/>
  <c r="FD6" i="9" l="1"/>
  <c r="FE3" i="9"/>
  <c r="FF3" i="9" l="1"/>
  <c r="FE6" i="9"/>
  <c r="FG3" i="9" l="1"/>
  <c r="FF6" i="9"/>
  <c r="FH3" i="9" l="1"/>
  <c r="FG6" i="9"/>
  <c r="FG4" i="9"/>
  <c r="FG5" i="9"/>
  <c r="FI3" i="9" l="1"/>
  <c r="FH6" i="9"/>
  <c r="FJ3" i="9" l="1"/>
  <c r="FI6" i="9"/>
  <c r="FK3" i="9" l="1"/>
  <c r="FJ6" i="9"/>
  <c r="FL3" i="9" l="1"/>
  <c r="FK6" i="9"/>
  <c r="FM3" i="9" l="1"/>
  <c r="FL6" i="9"/>
  <c r="FN3" i="9" l="1"/>
  <c r="FM6" i="9"/>
  <c r="FO3" i="9" l="1"/>
  <c r="FN4" i="9"/>
  <c r="FN5" i="9"/>
  <c r="FN6" i="9"/>
  <c r="FP3" i="9" l="1"/>
  <c r="FO6" i="9"/>
  <c r="FQ3" i="9" l="1"/>
  <c r="FP6" i="9"/>
  <c r="FR3" i="9" l="1"/>
  <c r="FQ6" i="9"/>
  <c r="FR6" i="9" l="1"/>
  <c r="FS3" i="9"/>
  <c r="FT3" i="9" l="1"/>
  <c r="FS6" i="9"/>
  <c r="FU3" i="9" l="1"/>
  <c r="FT6" i="9"/>
  <c r="FV3" i="9" l="1"/>
  <c r="FU4" i="9"/>
  <c r="FU6" i="9"/>
  <c r="FU5" i="9"/>
  <c r="FV6" i="9" l="1"/>
  <c r="FW3" i="9"/>
  <c r="FX3" i="9" l="1"/>
  <c r="FW6" i="9"/>
  <c r="FY3" i="9" l="1"/>
  <c r="FX6" i="9"/>
  <c r="FZ3" i="9" l="1"/>
  <c r="FY6" i="9"/>
  <c r="GA3" i="9" l="1"/>
  <c r="FZ6" i="9"/>
  <c r="GB3" i="9" l="1"/>
  <c r="GA6" i="9"/>
  <c r="GB5" i="9" l="1"/>
  <c r="GB6" i="9"/>
  <c r="GC3" i="9"/>
  <c r="GB4" i="9"/>
  <c r="GD3" i="9" l="1"/>
  <c r="GC6" i="9"/>
  <c r="GE3" i="9" l="1"/>
  <c r="GD6" i="9"/>
  <c r="GF3" i="9" l="1"/>
  <c r="GE6" i="9"/>
  <c r="GG3" i="9" l="1"/>
  <c r="GF6" i="9"/>
  <c r="GG6" i="9" l="1"/>
  <c r="GH3" i="9"/>
  <c r="GI3" i="9" l="1"/>
  <c r="GH6" i="9"/>
  <c r="GJ3" i="9" l="1"/>
  <c r="GI5" i="9"/>
  <c r="GI4" i="9"/>
  <c r="GI6" i="9"/>
  <c r="GK3" i="9" l="1"/>
  <c r="GJ6" i="9"/>
  <c r="GK6" i="9" l="1"/>
  <c r="GL3" i="9"/>
  <c r="GM3" i="9" l="1"/>
  <c r="GL6" i="9"/>
  <c r="GN3" i="9" l="1"/>
  <c r="GM6" i="9"/>
  <c r="GO3" i="9" l="1"/>
  <c r="GN6" i="9"/>
  <c r="GP3" i="9" l="1"/>
  <c r="GO6" i="9"/>
  <c r="GQ3" i="9" l="1"/>
  <c r="GP4" i="9"/>
  <c r="GP5" i="9"/>
  <c r="GP6" i="9"/>
  <c r="GR3" i="9" l="1"/>
  <c r="GQ6" i="9"/>
  <c r="GS3" i="9" l="1"/>
  <c r="GR6" i="9"/>
  <c r="GT3" i="9" l="1"/>
  <c r="GS6" i="9"/>
  <c r="GU3" i="9" l="1"/>
  <c r="GT6" i="9"/>
  <c r="GV3" i="9" l="1"/>
  <c r="GU6" i="9"/>
  <c r="GV6" i="9" l="1"/>
  <c r="GW3" i="9"/>
  <c r="GX3" i="9" l="1"/>
  <c r="GW4" i="9"/>
  <c r="GW5" i="9"/>
  <c r="GW6" i="9"/>
  <c r="GY3" i="9" l="1"/>
  <c r="GX6" i="9"/>
  <c r="GZ3" i="9" l="1"/>
  <c r="GY6" i="9"/>
  <c r="HA3" i="9" l="1"/>
  <c r="GZ6" i="9"/>
  <c r="HB3" i="9" l="1"/>
  <c r="HA6" i="9"/>
  <c r="HC3" i="9" l="1"/>
  <c r="HB6" i="9"/>
  <c r="HD3" i="9" l="1"/>
  <c r="HC6" i="9"/>
  <c r="HE3" i="9" l="1"/>
  <c r="HD4" i="9"/>
  <c r="HD5" i="9"/>
  <c r="HD6" i="9"/>
  <c r="HF3" i="9" l="1"/>
  <c r="HE6" i="9"/>
  <c r="HF6" i="9" l="1"/>
  <c r="HG3" i="9"/>
  <c r="HH3" i="9" l="1"/>
  <c r="HG6" i="9"/>
  <c r="HI3" i="9" l="1"/>
  <c r="HH6" i="9"/>
  <c r="HJ3" i="9" l="1"/>
  <c r="HI6" i="9"/>
  <c r="HK3" i="9" l="1"/>
  <c r="HJ6" i="9"/>
  <c r="HK4" i="9" l="1"/>
  <c r="HK5" i="9"/>
  <c r="HK6" i="9"/>
  <c r="HL3" i="9"/>
  <c r="HL6" i="9" l="1"/>
  <c r="HM3" i="9"/>
  <c r="HN3" i="9" l="1"/>
  <c r="HM6" i="9"/>
  <c r="HN6" i="9" l="1"/>
  <c r="HO3" i="9"/>
  <c r="HP3" i="9" l="1"/>
  <c r="HO6" i="9"/>
  <c r="HQ3" i="9" l="1"/>
  <c r="HP6" i="9"/>
  <c r="HR3" i="9" l="1"/>
  <c r="HQ6" i="9"/>
  <c r="HS3" i="9" l="1"/>
  <c r="HR4" i="9"/>
  <c r="HR5" i="9"/>
  <c r="HR6" i="9"/>
  <c r="HT3" i="9" l="1"/>
  <c r="HS6" i="9"/>
  <c r="HU3" i="9" l="1"/>
  <c r="HT6" i="9"/>
  <c r="HV3" i="9" l="1"/>
  <c r="HU6" i="9"/>
  <c r="HW3" i="9" l="1"/>
  <c r="HV6" i="9"/>
  <c r="HX3" i="9" l="1"/>
  <c r="HW6" i="9"/>
  <c r="HY3" i="9" l="1"/>
  <c r="HX6" i="9"/>
  <c r="HZ3" i="9" l="1"/>
  <c r="HY4" i="9"/>
  <c r="HY5" i="9"/>
  <c r="HY6" i="9"/>
  <c r="IA3" i="9" l="1"/>
  <c r="HZ6" i="9"/>
  <c r="IB3" i="9" l="1"/>
  <c r="IA6" i="9"/>
  <c r="IC3" i="9" l="1"/>
  <c r="IB6" i="9"/>
  <c r="ID3" i="9" l="1"/>
  <c r="IC6" i="9"/>
  <c r="IE3" i="9" l="1"/>
  <c r="ID6" i="9"/>
  <c r="IF3" i="9" l="1"/>
  <c r="IE6" i="9"/>
  <c r="IG3" i="9" l="1"/>
  <c r="IF4" i="9"/>
  <c r="IF5" i="9"/>
  <c r="IF6" i="9"/>
  <c r="IH3" i="9" l="1"/>
  <c r="IG6" i="9"/>
  <c r="II3" i="9" l="1"/>
  <c r="IH6" i="9"/>
  <c r="IJ3" i="9" l="1"/>
  <c r="II6" i="9"/>
  <c r="IK3" i="9" l="1"/>
  <c r="IJ6" i="9"/>
  <c r="IK6" i="9" l="1"/>
  <c r="IL3" i="9"/>
  <c r="IM3" i="9" l="1"/>
  <c r="IL6" i="9"/>
  <c r="IN3" i="9" l="1"/>
  <c r="IM5" i="9"/>
  <c r="IM4" i="9"/>
  <c r="IM6" i="9"/>
  <c r="IO3" i="9" l="1"/>
  <c r="IN6" i="9"/>
  <c r="IP3" i="9" l="1"/>
  <c r="IO6" i="9"/>
  <c r="IQ3" i="9" l="1"/>
  <c r="IP6" i="9"/>
  <c r="IR3" i="9" l="1"/>
  <c r="IQ6" i="9"/>
  <c r="IS3" i="9" l="1"/>
  <c r="IR6" i="9"/>
  <c r="IS6" i="9" l="1"/>
  <c r="E9" i="9" l="1"/>
  <c r="E11" i="9" l="1"/>
  <c r="H11" i="9" s="1"/>
  <c r="H10" i="9"/>
  <c r="H9" i="9"/>
</calcChain>
</file>

<file path=xl/comments1.xml><?xml version="1.0" encoding="utf-8"?>
<comments xmlns="http://schemas.openxmlformats.org/spreadsheetml/2006/main">
  <authors>
    <author>Vertex42</author>
  </authors>
  <commentList>
    <comment ref="A7" authorId="0" shapeId="0">
      <text>
        <r>
          <rPr>
            <b/>
            <sz val="8"/>
            <color indexed="81"/>
            <rFont val="Tahoma"/>
            <family val="2"/>
          </rPr>
          <t>Work Breakdown Structure</t>
        </r>
        <r>
          <rPr>
            <sz val="8"/>
            <color indexed="81"/>
            <rFont val="Tahoma"/>
            <family val="2"/>
          </rPr>
          <t xml:space="preserve">
Level 1: 1, 2, 3, ...
Level 2: 1.1, 1.2, 1.3, ...
Level 3: 1.1.1, 1.1.2, 1.1.3, …
The WBS uses a formula to control the numbering, but the formulas are different for different levels.</t>
        </r>
      </text>
    </comment>
    <comment ref="B7" authorId="0" shapeId="0">
      <text>
        <r>
          <rPr>
            <b/>
            <sz val="8"/>
            <color indexed="81"/>
            <rFont val="Tahoma"/>
            <family val="2"/>
          </rPr>
          <t>Task</t>
        </r>
        <r>
          <rPr>
            <sz val="8"/>
            <color indexed="81"/>
            <rFont val="Tahoma"/>
            <family val="2"/>
          </rPr>
          <t xml:space="preserve">
Enter the name of each task and sub-task. Use indents for sub-tasks.</t>
        </r>
      </text>
    </comment>
    <comment ref="C7" authorId="0" shapeId="0">
      <text>
        <r>
          <rPr>
            <b/>
            <sz val="8"/>
            <color indexed="81"/>
            <rFont val="Tahoma"/>
            <family val="2"/>
          </rPr>
          <t>Task Lead</t>
        </r>
        <r>
          <rPr>
            <sz val="8"/>
            <color indexed="81"/>
            <rFont val="Tahoma"/>
            <family val="2"/>
          </rPr>
          <t xml:space="preserve">
Enter the name of the Task Lead in this column.</t>
        </r>
      </text>
    </comment>
    <comment ref="D7" authorId="0" shapeId="0">
      <text>
        <r>
          <rPr>
            <b/>
            <sz val="8"/>
            <color indexed="81"/>
            <rFont val="Tahoma"/>
            <family val="2"/>
          </rPr>
          <t>Task Start Date</t>
        </r>
        <r>
          <rPr>
            <sz val="8"/>
            <color indexed="81"/>
            <rFont val="Tahoma"/>
            <family val="2"/>
          </rPr>
          <t xml:space="preserve">
You can manually enter the Start Date for each task or use a formula to create a dependency on a Predecessor. For example, you could enter </t>
        </r>
        <r>
          <rPr>
            <b/>
            <sz val="8"/>
            <color indexed="81"/>
            <rFont val="Tahoma"/>
            <family val="2"/>
          </rPr>
          <t>=</t>
        </r>
        <r>
          <rPr>
            <b/>
            <i/>
            <sz val="8"/>
            <color indexed="81"/>
            <rFont val="Tahoma"/>
            <family val="2"/>
          </rPr>
          <t>enddate</t>
        </r>
        <r>
          <rPr>
            <b/>
            <sz val="8"/>
            <color indexed="81"/>
            <rFont val="Tahoma"/>
            <family val="2"/>
          </rPr>
          <t>+1</t>
        </r>
        <r>
          <rPr>
            <sz val="8"/>
            <color indexed="81"/>
            <rFont val="Tahoma"/>
            <family val="2"/>
          </rPr>
          <t xml:space="preserve"> to set the Start date to the next calendar day, or </t>
        </r>
        <r>
          <rPr>
            <b/>
            <sz val="8"/>
            <color indexed="81"/>
            <rFont val="Tahoma"/>
            <family val="2"/>
          </rPr>
          <t>=WORKDAY(</t>
        </r>
        <r>
          <rPr>
            <b/>
            <i/>
            <sz val="8"/>
            <color indexed="81"/>
            <rFont val="Tahoma"/>
            <family val="2"/>
          </rPr>
          <t>enddate</t>
        </r>
        <r>
          <rPr>
            <b/>
            <sz val="8"/>
            <color indexed="81"/>
            <rFont val="Tahoma"/>
            <family val="2"/>
          </rPr>
          <t>,1)</t>
        </r>
        <r>
          <rPr>
            <sz val="8"/>
            <color indexed="81"/>
            <rFont val="Tahoma"/>
            <family val="2"/>
          </rPr>
          <t xml:space="preserve"> to set the Start date to the next work day (excluding weekends), where </t>
        </r>
        <r>
          <rPr>
            <i/>
            <sz val="8"/>
            <color indexed="81"/>
            <rFont val="Tahoma"/>
            <family val="2"/>
          </rPr>
          <t>enddate</t>
        </r>
        <r>
          <rPr>
            <sz val="8"/>
            <color indexed="81"/>
            <rFont val="Tahoma"/>
            <family val="2"/>
          </rPr>
          <t xml:space="preserve"> is the cell reference for the End date of the Predecessor task.</t>
        </r>
      </text>
    </comment>
    <comment ref="F7" authorId="0" shapeId="0">
      <text>
        <r>
          <rPr>
            <b/>
            <sz val="8"/>
            <color indexed="81"/>
            <rFont val="Tahoma"/>
            <family val="2"/>
          </rPr>
          <t>Duration (Calendar Days)</t>
        </r>
        <r>
          <rPr>
            <sz val="8"/>
            <color indexed="81"/>
            <rFont val="Tahoma"/>
            <family val="2"/>
          </rPr>
          <t xml:space="preserve">
The duration is the number of calendar days for the given task. The duration is calculated as the </t>
        </r>
        <r>
          <rPr>
            <b/>
            <sz val="8"/>
            <color indexed="81"/>
            <rFont val="Tahoma"/>
            <family val="2"/>
          </rPr>
          <t>End</t>
        </r>
        <r>
          <rPr>
            <sz val="8"/>
            <color indexed="81"/>
            <rFont val="Tahoma"/>
            <family val="2"/>
          </rPr>
          <t xml:space="preserve"> Date minus the </t>
        </r>
        <r>
          <rPr>
            <b/>
            <sz val="8"/>
            <color indexed="81"/>
            <rFont val="Tahoma"/>
            <family val="2"/>
          </rPr>
          <t>Start</t>
        </r>
        <r>
          <rPr>
            <sz val="8"/>
            <color indexed="81"/>
            <rFont val="Tahoma"/>
            <family val="2"/>
          </rPr>
          <t xml:space="preserve"> Date plus 1 day, so that a task starting and ending on the same day has a duration of 1 day.
</t>
        </r>
        <r>
          <rPr>
            <b/>
            <sz val="8"/>
            <color indexed="81"/>
            <rFont val="Tahoma"/>
            <family val="2"/>
          </rPr>
          <t>Note:</t>
        </r>
        <r>
          <rPr>
            <sz val="8"/>
            <color indexed="81"/>
            <rFont val="Tahoma"/>
            <family val="2"/>
          </rPr>
          <t xml:space="preserve"> The conditional formatting used to create the gantt chart references this column.</t>
        </r>
      </text>
    </comment>
    <comment ref="G7" authorId="0" shapeId="0">
      <text>
        <r>
          <rPr>
            <b/>
            <sz val="8"/>
            <color indexed="81"/>
            <rFont val="Tahoma"/>
            <family val="2"/>
          </rPr>
          <t>Percent Complete</t>
        </r>
        <r>
          <rPr>
            <sz val="8"/>
            <color indexed="81"/>
            <rFont val="Tahoma"/>
            <family val="2"/>
          </rPr>
          <t xml:space="preserve">
Update the status of this task by entering the percent complete (between 0% and 100%).</t>
        </r>
      </text>
    </comment>
    <comment ref="H7" authorId="0" shapeId="0">
      <text>
        <r>
          <rPr>
            <b/>
            <sz val="8"/>
            <color indexed="81"/>
            <rFont val="Tahoma"/>
            <family val="2"/>
          </rPr>
          <t>Work Days</t>
        </r>
        <r>
          <rPr>
            <sz val="8"/>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9" authorId="0" shapeId="0">
      <text>
        <r>
          <rPr>
            <sz val="8"/>
            <color indexed="81"/>
            <rFont val="Tahoma"/>
            <family val="2"/>
          </rPr>
          <t>This is an example comment.</t>
        </r>
      </text>
    </comment>
  </commentList>
</comments>
</file>

<file path=xl/sharedStrings.xml><?xml version="1.0" encoding="utf-8"?>
<sst xmlns="http://schemas.openxmlformats.org/spreadsheetml/2006/main" count="215" uniqueCount="172">
  <si>
    <t>Project Lead:</t>
  </si>
  <si>
    <t>WBS</t>
  </si>
  <si>
    <t>Start</t>
  </si>
  <si>
    <t>End</t>
  </si>
  <si>
    <t>Work Days</t>
  </si>
  <si>
    <t>Lead</t>
  </si>
  <si>
    <t>Gantt Chart Template</t>
  </si>
  <si>
    <t>Input Cell</t>
  </si>
  <si>
    <t>Project Start Date:</t>
  </si>
  <si>
    <t>Task</t>
  </si>
  <si>
    <t>Intro</t>
  </si>
  <si>
    <t>Label</t>
  </si>
  <si>
    <t>Getting Started Tips</t>
  </si>
  <si>
    <t>FAQs</t>
  </si>
  <si>
    <t>Q:</t>
  </si>
  <si>
    <t>Creating Task Dependencies</t>
  </si>
  <si>
    <t>Select the entire range of cells you want to print and go to File &gt; Print Area &gt; Set Print Area.</t>
  </si>
  <si>
    <t>Then go to File &gt; Page Setup or File &gt; Print Preview and adjust the Scaling, Marings, and</t>
  </si>
  <si>
    <t>Page Orientation as desired.</t>
  </si>
  <si>
    <t>http://www.vertex42.com/licensing/EULA_privateuse.html</t>
  </si>
  <si>
    <t>%
Done</t>
  </si>
  <si>
    <t>Changing the Color of the Bars in the Gantt Chart</t>
  </si>
  <si>
    <t>By Vertex42.com</t>
  </si>
  <si>
    <t>This spreadsheet, including all worksheets and associated content is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</si>
  <si>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</si>
  <si>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</si>
  <si>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t>See License Agreement</t>
  </si>
  <si>
    <r>
      <rPr>
        <b/>
        <sz val="12"/>
        <color theme="1"/>
        <rFont val="Arial"/>
        <family val="2"/>
      </rPr>
      <t>Do not delete this worksheet.</t>
    </r>
    <r>
      <rPr>
        <sz val="12"/>
        <rFont val="Arial"/>
        <family val="2"/>
      </rPr>
      <t xml:space="preserve"> If necessary, you may hide it by right-clicking on the tab and selecting Hide.</t>
    </r>
  </si>
  <si>
    <t>HELP</t>
  </si>
  <si>
    <t xml:space="preserve"> - Input cells for defining the task dates and durations have a light green background.</t>
  </si>
  <si>
    <t xml:space="preserve"> - [ Bracketed Text ] is meant to be edited, like the project title and task descriptions.</t>
  </si>
  <si>
    <t xml:space="preserve"> - Some of the labels include cell comments to provide extra help information.</t>
  </si>
  <si>
    <t xml:space="preserve"> - The Project Start Date determines the first week shown in the gantt chart.</t>
  </si>
  <si>
    <t xml:space="preserve"> - To adjust the range of dates shown in the gantt chart, change the Display Week.</t>
  </si>
  <si>
    <t xml:space="preserve"> - If you see "#####" in a cell, widen the column to display the cell contents.</t>
  </si>
  <si>
    <t>Using the Template Rows and Choosing a WBS Level</t>
  </si>
  <si>
    <t>Inserting New Tasks.</t>
  </si>
  <si>
    <t>1. Insert a new blank row where you want the new task to be.</t>
  </si>
  <si>
    <t>2. Copy the entire row you want to use from the set of template rows.</t>
  </si>
  <si>
    <t>4. Copy and paste the WBS cell separately, based on the level (1, 1.2, 1.2.3, 1.2.3.4)</t>
  </si>
  <si>
    <t>Changing the WBS Level in the WBS Column</t>
  </si>
  <si>
    <t xml:space="preserve"> - The WBS numbering uses a different formula for each level, but the formula does not reference any other cell in the row. So, you can copy and paste just the WBS cell that you want to use.</t>
  </si>
  <si>
    <t xml:space="preserve"> - If you leave a blank cell above a WBS number, the numbering will reset to 1.x.x. The formulas are meant for convenience, but you can manually enter them if you need to.</t>
  </si>
  <si>
    <t>Category Tasks</t>
  </si>
  <si>
    <t>- You can enter the Start date manually, or define task dependecies using a formula. Below are the most common options for defining the Start date:</t>
  </si>
  <si>
    <t>A.</t>
  </si>
  <si>
    <t>Enter the date manually (e.g. 1/3/2015)</t>
  </si>
  <si>
    <t>B.</t>
  </si>
  <si>
    <t>Reference the Project Start Date (e.g. =$E$4 )</t>
  </si>
  <si>
    <t>C.</t>
  </si>
  <si>
    <t>Set the Start date to the next Work Day after another task's End date.</t>
  </si>
  <si>
    <t xml:space="preserve"> - For multiple predecessors, the formula would be =MAX(WORKDAY(enddate1,1),WORKDAY(enddate2,1))</t>
  </si>
  <si>
    <t>D.</t>
  </si>
  <si>
    <t>Set the Start date to the next Calendar Day after another task's End date.</t>
  </si>
  <si>
    <t>- This formula is very simple: =enddate+1</t>
  </si>
  <si>
    <t>- For multiple predecessors, the formula would be =MAX(enddate1,enddate2,enddate3 )+1</t>
  </si>
  <si>
    <t>E.</t>
  </si>
  <si>
    <t>Set the Start date to a number of days before or after another date.</t>
  </si>
  <si>
    <t>- This formula is just like the one in C or D, except that in place of the "1" you enter the number of days, such as =WORKDAY(enddate,5) or =WORKDAY(startdate,-5)</t>
  </si>
  <si>
    <t xml:space="preserve"> - Use the formula =WORKDAY(enddate,1) where enddate is the reference to the End date of a predecessor task.</t>
  </si>
  <si>
    <t>Use the Predecessor column to start the day after another task</t>
  </si>
  <si>
    <t>The %Complete for a category task can be calculated from its sub tasks using the formula below, where "workdays" is a reference to the range of work day values and "complete" is a reference to the %complete for each of the subtasks.</t>
  </si>
  <si>
    <t>=SUMPRODUCT(workdays,complete)/SUM(workdays)</t>
  </si>
  <si>
    <t>How do I calculate the %Complete for an entire category of tasks?</t>
  </si>
  <si>
    <t>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</si>
  <si>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0"/>
        <rFont val="Arial"/>
        <family val="2"/>
      </rPr>
      <t>Print Settings</t>
    </r>
    <r>
      <rPr>
        <sz val="10"/>
        <rFont val="Arial"/>
        <family val="2"/>
      </rPr>
      <t>? (Excel 2010, 2013)</t>
    </r>
  </si>
  <si>
    <r>
      <t xml:space="preserve">The </t>
    </r>
    <r>
      <rPr>
        <b/>
        <sz val="10"/>
        <rFont val="Arial"/>
        <family val="2"/>
      </rPr>
      <t xml:space="preserve">Start </t>
    </r>
    <r>
      <rPr>
        <sz val="10"/>
        <rFont val="Arial"/>
        <family val="2"/>
      </rPr>
      <t xml:space="preserve">date, </t>
    </r>
    <r>
      <rPr>
        <b/>
        <sz val="10"/>
        <rFont val="Arial"/>
        <family val="2"/>
      </rPr>
      <t xml:space="preserve">End </t>
    </r>
    <r>
      <rPr>
        <sz val="10"/>
        <rFont val="Arial"/>
        <family val="2"/>
      </rPr>
      <t xml:space="preserve">date, or </t>
    </r>
    <r>
      <rPr>
        <b/>
        <sz val="10"/>
        <rFont val="Arial"/>
        <family val="2"/>
      </rPr>
      <t>%Complete</t>
    </r>
    <r>
      <rPr>
        <sz val="10"/>
        <rFont val="Arial"/>
        <family val="2"/>
      </rPr>
      <t xml:space="preserve"> for a Level 1 task is wrong. How do I fix it?</t>
    </r>
  </si>
  <si>
    <t>When using =MIN(), =MAX(), and =SUMPRODUCT(), it is easy for the references to get messed up if you move rows around or insert new rows. You should verify and fix these formulas if they are not referencing the correct ranges.</t>
  </si>
  <si>
    <r>
      <rPr>
        <b/>
        <sz val="10"/>
        <rFont val="Arial"/>
        <family val="2"/>
      </rPr>
      <t>Example</t>
    </r>
    <r>
      <rPr>
        <sz val="10"/>
        <rFont val="Arial"/>
        <family val="2"/>
      </rPr>
      <t>: The image below shows that the MIN() function is not referencing all of the sub tasks.</t>
    </r>
  </si>
  <si>
    <t>I've messed up the chart area somehow. How do I fix it?</t>
  </si>
  <si>
    <t>Find a row that works, then copy the cells that make up the gantt chart area from that row into the row that is messed up.</t>
  </si>
  <si>
    <t xml:space="preserve"> - To insert a new task, insert a new row, then copy/paste a row from the selection of template</t>
  </si>
  <si>
    <t>rows at the bottom of the worksheet, depending on how you want to define the task.</t>
  </si>
  <si>
    <r>
      <t xml:space="preserve"> - </t>
    </r>
    <r>
      <rPr>
        <b/>
        <sz val="10"/>
        <color indexed="10"/>
        <rFont val="Arial"/>
        <family val="2"/>
      </rPr>
      <t>Backup</t>
    </r>
    <r>
      <rPr>
        <sz val="10"/>
        <color indexed="10"/>
        <rFont val="Arial"/>
        <family val="2"/>
      </rPr>
      <t xml:space="preserve"> your file regularly to avoid losing data! Excel files get corrupted occasionally.</t>
    </r>
  </si>
  <si>
    <t>Cal. Days</t>
  </si>
  <si>
    <t>3. Paste the row you copied on top of the new row you just inserted.</t>
  </si>
  <si>
    <r>
      <rPr>
        <b/>
        <sz val="10"/>
        <color rgb="FF000000"/>
        <rFont val="Arial"/>
        <family val="2"/>
      </rPr>
      <t>Important</t>
    </r>
    <r>
      <rPr>
        <sz val="10"/>
        <color rgb="FF000000"/>
        <rFont val="Arial"/>
        <family val="2"/>
      </rPr>
      <t xml:space="preserve">: When inserting new rows, you must copy and paste an </t>
    </r>
    <r>
      <rPr>
        <i/>
        <sz val="10"/>
        <color rgb="FF000000"/>
        <rFont val="Arial"/>
        <family val="2"/>
      </rPr>
      <t>entire row</t>
    </r>
    <r>
      <rPr>
        <sz val="10"/>
        <color rgb="FF000000"/>
        <rFont val="Arial"/>
        <family val="2"/>
      </rPr>
      <t>, because the cells of the Gantt chart area are formulas.</t>
    </r>
  </si>
  <si>
    <t xml:space="preserve"> - You can indent the task description for sub-tasks by entering leading spaces or using the Indent feature in Excel.</t>
  </si>
  <si>
    <t xml:space="preserve"> - You can use tasks that are just labels, but it may be useful for a category task to display the minimum Start date and maximum End date of its sub tasks. This can be done using =MIN(range_of_startdates) and =MAX(range_of_enddates).</t>
  </si>
  <si>
    <t>Changing the End Date Font to Red when Behind Schedule</t>
  </si>
  <si>
    <t>© 2006-2015 Vertex42 LLC</t>
  </si>
  <si>
    <t>© 2015 Vertex42 LLC</t>
  </si>
  <si>
    <t>This Gantt Chart spreadsheet is designed to to help you create a simple project schedule. You</t>
  </si>
  <si>
    <t>only need to know some basic spreadsheet operations, such as how to insert, delete, copy and</t>
  </si>
  <si>
    <t>and paste rows and cells. For more advanced uses, such as defining task dependencies, you</t>
  </si>
  <si>
    <t>will need to know how to enter formulas.</t>
  </si>
  <si>
    <t>Before sharing this spreadsheet, please read the license agreement in the TermsOfUse worksheet.</t>
  </si>
  <si>
    <t>Display Week:</t>
  </si>
  <si>
    <t>Version: Gantt Chart Template for Office 365 - FREE Version</t>
  </si>
  <si>
    <t>[ Template rows that use this feature are only in the PRO version ]</t>
  </si>
  <si>
    <t>[ This feature is only in the PRO version, but if you are familiar with conditional formatting, you could try doing this yourself. ]</t>
  </si>
  <si>
    <t>[ This feature is only in the PRO version. ]</t>
  </si>
  <si>
    <t>Be sure to read the Getting Started Tips below. Watching the video demos for Gantt Chart Template Pro may also help you see how to use the spreadsheet.</t>
  </si>
  <si>
    <t>Watch Demo Videos on Vertex42.com</t>
  </si>
  <si>
    <t>Gantt Chart Template Pro</t>
  </si>
  <si>
    <t>Learn More About Gantt Chart Template Pro</t>
  </si>
  <si>
    <t>http://www.vertex42.com/ExcelTemplates/excel-gantt-chart.html</t>
  </si>
  <si>
    <t>Benefits and Features of Gantt Chart Template Pro</t>
  </si>
  <si>
    <t xml:space="preserve"> - Start date and End date</t>
  </si>
  <si>
    <t xml:space="preserve"> - Start date and Work days</t>
  </si>
  <si>
    <t xml:space="preserve"> - Start date and Calendar days</t>
  </si>
  <si>
    <t>Easily Create Task Dependencies</t>
  </si>
  <si>
    <t>Though you can still use your own formulas for creating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</si>
  <si>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</si>
  <si>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</si>
  <si>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</si>
  <si>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</si>
  <si>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the Pro version includes template rows that calculate the Start date based</t>
  </si>
  <si>
    <t>on the WBS number that you enter in the Predecessor column.</t>
  </si>
  <si>
    <t>Customize Your Work Week</t>
  </si>
  <si>
    <t>The Pro version for Excel Online uses the WORKDAY.INTL() and NETWORKDAYS.INTL()</t>
  </si>
  <si>
    <t>functions that allow you define the work week as something other than Monday-Friday.</t>
  </si>
  <si>
    <t>Simple Color-Coding</t>
  </si>
  <si>
    <r>
      <t xml:space="preserve">How do I enter the </t>
    </r>
    <r>
      <rPr>
        <b/>
        <sz val="10"/>
        <rFont val="Arial"/>
        <family val="2"/>
      </rPr>
      <t>Work Days</t>
    </r>
    <r>
      <rPr>
        <sz val="10"/>
        <rFont val="Arial"/>
        <family val="2"/>
      </rPr>
      <t xml:space="preserve"> instead of </t>
    </r>
    <r>
      <rPr>
        <b/>
        <sz val="10"/>
        <rFont val="Arial"/>
        <family val="2"/>
      </rPr>
      <t>Calendar Days</t>
    </r>
    <r>
      <rPr>
        <sz val="10"/>
        <rFont val="Arial"/>
        <family val="2"/>
      </rPr>
      <t>?</t>
    </r>
  </si>
  <si>
    <t>Entering work days instead of calendar days is one of the main features of the Pro version. If you want to figure it out on your own, use the WORKDAY() function to define the End Date and calculate the Calendar Days based on the Start and End dates.</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</si>
  <si>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</si>
  <si>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</si>
  <si>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</si>
  <si>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</si>
  <si>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</si>
  <si>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</si>
  <si>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</si>
  <si>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</si>
  <si>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</si>
  <si>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</si>
  <si>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</si>
  <si>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</si>
  <si>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Example: =SUMPRODUCT(H9:H15,J9:J15)/SUM(H9:H15)</t>
  </si>
  <si>
    <t>Dwayne Edwards</t>
  </si>
  <si>
    <t>Estate Agent System Project Schedule</t>
  </si>
  <si>
    <t>MSc Properties</t>
  </si>
  <si>
    <t>Analysis</t>
  </si>
  <si>
    <t>Map system functional and non functional requirements</t>
  </si>
  <si>
    <t>Carry out literature search and review</t>
  </si>
  <si>
    <t>Ensure all hardware resources are available</t>
  </si>
  <si>
    <t>Install required software resources</t>
  </si>
  <si>
    <t>Carry out risk assessment for project</t>
  </si>
  <si>
    <t>Design</t>
  </si>
  <si>
    <t>Draw class diagrams</t>
  </si>
  <si>
    <t>Draw use case diagrams</t>
  </si>
  <si>
    <t>Draw data flow diagrams</t>
  </si>
  <si>
    <t>Draw sequence diagrams</t>
  </si>
  <si>
    <t>Draw storyboard for GUI</t>
  </si>
  <si>
    <t>Normalize business data</t>
  </si>
  <si>
    <t>Map business data</t>
  </si>
  <si>
    <t>Draw Entity Relationship model</t>
  </si>
  <si>
    <t>Create dummy data to imitate business data</t>
  </si>
  <si>
    <t>Write test scripts for testing</t>
  </si>
  <si>
    <t>Implementation</t>
  </si>
  <si>
    <t>Separate classes into client side, server side and common classes</t>
  </si>
  <si>
    <t>Carry out coding of interfaces for common classes</t>
  </si>
  <si>
    <t>Carry out coding for server side general business logic (without remote invocation or persistance)</t>
  </si>
  <si>
    <t>Carry out coding for client side GUI (without remote invocation)</t>
  </si>
  <si>
    <t>Create the database for the distributed system</t>
  </si>
  <si>
    <t>Import dummy data into the database</t>
  </si>
  <si>
    <t>Carry out coding to implement remote invocation in the system</t>
  </si>
  <si>
    <t>Carry out changes required from unit testing results to get failure rate to an acceptable level</t>
  </si>
  <si>
    <t>Carry out changes required from system testing results to get failure rate to an acceptable level</t>
  </si>
  <si>
    <t>Testing</t>
  </si>
  <si>
    <t>Evaluation</t>
  </si>
  <si>
    <t>Carry out evaluation of project</t>
  </si>
  <si>
    <t>Carry out unit testing</t>
  </si>
  <si>
    <t>Analyse the unit testing results</t>
  </si>
  <si>
    <t>Carry out system testing</t>
  </si>
  <si>
    <t>Analyse the system testing results</t>
  </si>
  <si>
    <t>Test the user manual</t>
  </si>
  <si>
    <t>Analyse current business processes</t>
  </si>
  <si>
    <t>Carry out coding to implement persistence to connect the application to the database</t>
  </si>
  <si>
    <t>Carry out coding to implement observable pattern for update of home screen of the system</t>
  </si>
  <si>
    <t>Create a user manual for the system</t>
  </si>
  <si>
    <t xml:space="preserve">Set up repository for version control and tracking of system development </t>
  </si>
  <si>
    <t>Develop the website to advertise 'MSc Properties' services provided and provide a service entry point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</si>
</sst>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ddd\ m/dd/yy"/>
    <numFmt numFmtId="165" formatCode="m\ /\ d\ /\ yy"/>
    <numFmt numFmtId="166" formatCode="d/m/yyyy\ \(dddd\)"/>
    <numFmt numFmtId="167" formatCode="d\ /\ m\ /\ yy"/>
    <numFmt numFmtId="168" formatCode="ddd\ dd/m/yy"/>
  </numFmts>
  <fonts count="54" x14ac:knownFonts="1">
    <font>
      <sz val="10"/>
      <name val="Arial"/>
    </font>
    <font>
      <sz val="10"/>
      <name val="Arial"/>
      <family val="2"/>
    </font>
    <font>
      <u/>
      <sz val="10"/>
      <color indexed="12"/>
      <name val="Arial"/>
      <family val="2"/>
    </font>
    <font>
      <sz val="8"/>
      <name val="Arial"/>
      <family val="2"/>
    </font>
    <font>
      <b/>
      <sz val="12"/>
      <name val="Arial"/>
      <family val="2"/>
    </font>
    <font>
      <sz val="10"/>
      <name val="Arial"/>
      <family val="2"/>
    </font>
    <font>
      <b/>
      <sz val="10"/>
      <name val="Arial"/>
      <family val="2"/>
    </font>
    <font>
      <b/>
      <sz val="8"/>
      <color indexed="81"/>
      <name val="Tahoma"/>
      <family val="2"/>
    </font>
    <font>
      <sz val="8"/>
      <color indexed="81"/>
      <name val="Tahoma"/>
      <family val="2"/>
    </font>
    <font>
      <sz val="14"/>
      <color indexed="56"/>
      <name val="Arial"/>
      <family val="2"/>
    </font>
    <font>
      <b/>
      <sz val="9"/>
      <name val="Arial"/>
      <family val="2"/>
    </font>
    <font>
      <sz val="9"/>
      <name val="Arial"/>
      <family val="2"/>
    </font>
    <font>
      <sz val="8"/>
      <color indexed="22"/>
      <name val="Arial"/>
      <family val="2"/>
    </font>
    <font>
      <i/>
      <sz val="8"/>
      <color indexed="81"/>
      <name val="Tahoma"/>
      <family val="2"/>
    </font>
    <font>
      <b/>
      <i/>
      <sz val="8"/>
      <color indexed="81"/>
      <name val="Tahoma"/>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9"/>
      <color rgb="FF000000"/>
      <name val="Arial"/>
      <family val="2"/>
    </font>
    <font>
      <sz val="10"/>
      <color rgb="FF000000"/>
      <name val="Arial"/>
      <family val="2"/>
    </font>
    <font>
      <b/>
      <sz val="10"/>
      <color rgb="FF000000"/>
      <name val="Arial"/>
      <family val="2"/>
    </font>
    <font>
      <i/>
      <sz val="8"/>
      <color theme="0" tint="-0.249977111117893"/>
      <name val="Arial"/>
      <family val="2"/>
    </font>
    <font>
      <b/>
      <sz val="10"/>
      <color indexed="10"/>
      <name val="Arial"/>
      <family val="2"/>
    </font>
    <font>
      <sz val="10"/>
      <color indexed="10"/>
      <name val="Arial"/>
      <family val="2"/>
    </font>
    <font>
      <sz val="11"/>
      <name val="Arial"/>
      <family val="2"/>
    </font>
    <font>
      <b/>
      <sz val="12"/>
      <color theme="1"/>
      <name val="Arial"/>
      <family val="2"/>
    </font>
    <font>
      <sz val="18"/>
      <color theme="3"/>
      <name val="Arial"/>
      <family val="2"/>
    </font>
    <font>
      <i/>
      <sz val="10"/>
      <color rgb="FF000000"/>
      <name val="Arial"/>
      <family val="2"/>
    </font>
    <font>
      <i/>
      <sz val="10"/>
      <name val="Arial"/>
      <family val="2"/>
    </font>
    <font>
      <sz val="18"/>
      <color theme="4" tint="-0.249977111117893"/>
      <name val="Arial"/>
      <family val="2"/>
    </font>
    <font>
      <b/>
      <sz val="12"/>
      <color theme="4" tint="-0.249977111117893"/>
      <name val="Arial"/>
      <family val="2"/>
    </font>
    <font>
      <i/>
      <sz val="9"/>
      <name val="Arial"/>
      <family val="2"/>
    </font>
    <font>
      <i/>
      <sz val="9"/>
      <name val="Arial Narrow"/>
      <family val="2"/>
    </font>
    <font>
      <u/>
      <sz val="14"/>
      <color indexed="12"/>
      <name val="Arial"/>
      <family val="2"/>
    </font>
    <font>
      <i/>
      <sz val="8"/>
      <name val="Arial"/>
      <family val="2"/>
    </font>
    <font>
      <b/>
      <sz val="11"/>
      <name val="Arial"/>
      <family val="2"/>
    </font>
    <font>
      <sz val="16"/>
      <color theme="4" tint="-0.249977111117893"/>
      <name val="Arial"/>
      <family val="2"/>
    </font>
    <font>
      <b/>
      <sz val="14"/>
      <name val="Arial"/>
      <family val="2"/>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4.9989318521683403E-2"/>
        <bgColor indexed="64"/>
      </patternFill>
    </fill>
    <fill>
      <patternFill patternType="solid">
        <fgColor theme="3" tint="0.79998168889431442"/>
        <bgColor rgb="FFD6F4D9"/>
      </patternFill>
    </fill>
    <fill>
      <patternFill patternType="solid">
        <fgColor theme="3" tint="0.79998168889431442"/>
        <bgColor indexed="64"/>
      </patternFill>
    </fill>
  </fills>
  <borders count="4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bottom style="thin">
        <color indexed="64"/>
      </bottom>
      <diagonal/>
    </border>
    <border>
      <left/>
      <right/>
      <top style="thin">
        <color indexed="22"/>
      </top>
      <bottom style="thin">
        <color indexed="22"/>
      </bottom>
      <diagonal/>
    </border>
    <border>
      <left/>
      <right/>
      <top style="thin">
        <color rgb="FFEFEFEF"/>
      </top>
      <bottom style="thin">
        <color rgb="FFEFEFEF"/>
      </bottom>
      <diagonal/>
    </border>
    <border>
      <left/>
      <right/>
      <top style="thin">
        <color theme="0" tint="-0.499984740745262"/>
      </top>
      <bottom style="thin">
        <color theme="0" tint="-0.499984740745262"/>
      </bottom>
      <diagonal/>
    </border>
    <border>
      <left style="thin">
        <color theme="0" tint="-0.24994659260841701"/>
      </left>
      <right style="thin">
        <color theme="0" tint="-0.24994659260841701"/>
      </right>
      <top/>
      <bottom style="thin">
        <color indexed="64"/>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4" tint="-0.24994659260841701"/>
      </bottom>
      <diagonal/>
    </border>
    <border>
      <left/>
      <right/>
      <top style="thin">
        <color indexed="64"/>
      </top>
      <bottom style="thin">
        <color indexed="64"/>
      </bottom>
      <diagonal/>
    </border>
    <border>
      <left/>
      <right/>
      <top/>
      <bottom style="thin">
        <color indexed="22"/>
      </bottom>
      <diagonal/>
    </border>
    <border>
      <left style="medium">
        <color indexed="64"/>
      </left>
      <right/>
      <top style="medium">
        <color indexed="64"/>
      </top>
      <bottom/>
      <diagonal/>
    </border>
    <border>
      <left/>
      <right/>
      <top style="medium">
        <color indexed="64"/>
      </top>
      <bottom/>
      <diagonal/>
    </border>
    <border>
      <left/>
      <right/>
      <top style="medium">
        <color indexed="64"/>
      </top>
      <bottom style="thin">
        <color theme="0" tint="-0.499984740745262"/>
      </bottom>
      <diagonal/>
    </border>
    <border>
      <left/>
      <right style="medium">
        <color indexed="64"/>
      </right>
      <top style="medium">
        <color indexed="64"/>
      </top>
      <bottom/>
      <diagonal/>
    </border>
    <border>
      <left style="medium">
        <color indexed="64"/>
      </left>
      <right/>
      <top/>
      <bottom/>
      <diagonal/>
    </border>
    <border>
      <left style="thin">
        <color theme="0" tint="-0.24994659260841701"/>
      </left>
      <right style="medium">
        <color indexed="64"/>
      </right>
      <top/>
      <bottom/>
      <diagonal/>
    </border>
    <border>
      <left style="thin">
        <color theme="0" tint="-0.24994659260841701"/>
      </left>
      <right style="medium">
        <color indexed="64"/>
      </right>
      <top/>
      <bottom style="thin">
        <color indexed="64"/>
      </bottom>
      <diagonal/>
    </border>
    <border>
      <left style="medium">
        <color indexed="64"/>
      </left>
      <right/>
      <top/>
      <bottom style="thin">
        <color indexed="64"/>
      </bottom>
      <diagonal/>
    </border>
    <border>
      <left/>
      <right style="medium">
        <color indexed="64"/>
      </right>
      <top style="thin">
        <color indexed="22"/>
      </top>
      <bottom style="thin">
        <color indexed="22"/>
      </bottom>
      <diagonal/>
    </border>
    <border>
      <left style="medium">
        <color indexed="64"/>
      </left>
      <right/>
      <top style="thin">
        <color indexed="22"/>
      </top>
      <bottom style="thin">
        <color indexed="22"/>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bottom/>
      <diagonal/>
    </border>
    <border>
      <left style="medium">
        <color indexed="64"/>
      </left>
      <right/>
      <top style="thin">
        <color indexed="22"/>
      </top>
      <bottom style="medium">
        <color indexed="64"/>
      </bottom>
      <diagonal/>
    </border>
    <border>
      <left/>
      <right/>
      <top style="thin">
        <color indexed="22"/>
      </top>
      <bottom style="medium">
        <color indexed="64"/>
      </bottom>
      <diagonal/>
    </border>
    <border>
      <left/>
      <right/>
      <top style="thin">
        <color rgb="FFEFEFEF"/>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4">
    <xf numFmtId="0" fontId="0" fillId="0" borderId="0"/>
    <xf numFmtId="0" fontId="15" fillId="2"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2"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6"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8"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0" borderId="0" applyNumberFormat="0" applyBorder="0" applyAlignment="0" applyProtection="0"/>
    <xf numFmtId="0" fontId="16" fillId="12" borderId="0" applyNumberFormat="0" applyBorder="0" applyAlignment="0" applyProtection="0"/>
    <xf numFmtId="0" fontId="16" fillId="9"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7" fillId="16" borderId="0" applyNumberFormat="0" applyBorder="0" applyAlignment="0" applyProtection="0"/>
    <xf numFmtId="0" fontId="18" fillId="17" borderId="1" applyNumberFormat="0" applyAlignment="0" applyProtection="0"/>
    <xf numFmtId="0" fontId="19" fillId="18" borderId="2" applyNumberFormat="0" applyAlignment="0" applyProtection="0"/>
    <xf numFmtId="0" fontId="20" fillId="0" borderId="0" applyNumberFormat="0" applyFill="0" applyBorder="0" applyAlignment="0" applyProtection="0"/>
    <xf numFmtId="0" fontId="21" fillId="19" borderId="0" applyNumberFormat="0" applyBorder="0" applyAlignment="0" applyProtection="0"/>
    <xf numFmtId="0" fontId="22" fillId="0" borderId="3" applyNumberFormat="0" applyFill="0" applyAlignment="0" applyProtection="0"/>
    <xf numFmtId="0" fontId="23" fillId="0" borderId="4" applyNumberFormat="0" applyFill="0" applyAlignment="0" applyProtection="0"/>
    <xf numFmtId="0" fontId="24" fillId="0" borderId="5" applyNumberFormat="0" applyFill="0" applyAlignment="0" applyProtection="0"/>
    <xf numFmtId="0" fontId="24" fillId="0" borderId="0" applyNumberFormat="0" applyFill="0" applyBorder="0" applyAlignment="0" applyProtection="0"/>
    <xf numFmtId="0" fontId="2" fillId="0" borderId="0" applyNumberFormat="0" applyFill="0" applyBorder="0" applyAlignment="0" applyProtection="0">
      <alignment vertical="top"/>
      <protection locked="0"/>
    </xf>
    <xf numFmtId="0" fontId="25" fillId="11" borderId="1" applyNumberFormat="0" applyAlignment="0" applyProtection="0"/>
    <xf numFmtId="0" fontId="26" fillId="0" borderId="6" applyNumberFormat="0" applyFill="0" applyAlignment="0" applyProtection="0"/>
    <xf numFmtId="0" fontId="27" fillId="5" borderId="0" applyNumberFormat="0" applyBorder="0" applyAlignment="0" applyProtection="0"/>
    <xf numFmtId="0" fontId="5" fillId="5" borderId="7" applyNumberFormat="0" applyFont="0" applyAlignment="0" applyProtection="0"/>
    <xf numFmtId="0" fontId="28" fillId="17" borderId="8" applyNumberFormat="0" applyAlignment="0" applyProtection="0"/>
    <xf numFmtId="9" fontId="1" fillId="0" borderId="0" applyFont="0" applyFill="0" applyBorder="0" applyAlignment="0" applyProtection="0"/>
    <xf numFmtId="0" fontId="29" fillId="0" borderId="0" applyNumberFormat="0" applyFill="0" applyBorder="0" applyAlignment="0" applyProtection="0"/>
    <xf numFmtId="0" fontId="30" fillId="0" borderId="9" applyNumberFormat="0" applyFill="0" applyAlignment="0" applyProtection="0"/>
    <xf numFmtId="0" fontId="31" fillId="0" borderId="0" applyNumberFormat="0" applyFill="0" applyBorder="0" applyAlignment="0" applyProtection="0"/>
  </cellStyleXfs>
  <cellXfs count="139">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6" fillId="0" borderId="10" xfId="0" applyFont="1" applyBorder="1" applyAlignment="1" applyProtection="1">
      <alignment horizontal="center"/>
    </xf>
    <xf numFmtId="0" fontId="0" fillId="0" borderId="0" xfId="0" applyFill="1" applyBorder="1" applyAlignment="1" applyProtection="1"/>
    <xf numFmtId="0" fontId="10" fillId="0" borderId="10" xfId="0" applyFont="1" applyBorder="1" applyAlignment="1" applyProtection="1">
      <alignment horizontal="left" wrapText="1"/>
    </xf>
    <xf numFmtId="0" fontId="0" fillId="0" borderId="0" xfId="0" applyNumberFormat="1" applyFill="1" applyBorder="1" applyProtection="1"/>
    <xf numFmtId="0" fontId="6" fillId="0" borderId="0" xfId="0" applyFont="1" applyAlignment="1">
      <alignment horizontal="right"/>
    </xf>
    <xf numFmtId="0" fontId="10" fillId="21" borderId="11" xfId="0" applyFont="1" applyFill="1" applyBorder="1" applyAlignment="1" applyProtection="1">
      <alignment wrapText="1"/>
      <protection locked="0"/>
    </xf>
    <xf numFmtId="0" fontId="37" fillId="0" borderId="0" xfId="0" applyFont="1" applyBorder="1" applyAlignment="1">
      <alignment vertical="center"/>
    </xf>
    <xf numFmtId="0" fontId="0" fillId="0" borderId="13" xfId="0" applyNumberFormat="1" applyBorder="1" applyAlignment="1" applyProtection="1">
      <alignment horizontal="center"/>
    </xf>
    <xf numFmtId="0" fontId="0" fillId="0" borderId="13" xfId="0" applyBorder="1" applyAlignment="1" applyProtection="1">
      <alignment horizontal="center"/>
    </xf>
    <xf numFmtId="0" fontId="1" fillId="0" borderId="0" xfId="0" applyFont="1"/>
    <xf numFmtId="0" fontId="1" fillId="0" borderId="0" xfId="0" applyFont="1" applyAlignment="1"/>
    <xf numFmtId="0" fontId="3" fillId="0" borderId="0" xfId="0" applyFont="1" applyBorder="1" applyAlignment="1">
      <alignment horizontal="right"/>
    </xf>
    <xf numFmtId="0" fontId="1" fillId="0" borderId="0" xfId="0" applyFont="1" applyAlignment="1">
      <alignment horizontal="left" indent="1"/>
    </xf>
    <xf numFmtId="0" fontId="6"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21" borderId="0" xfId="0" applyFont="1" applyFill="1" applyBorder="1" applyAlignment="1">
      <alignment horizontal="center"/>
    </xf>
    <xf numFmtId="0" fontId="1" fillId="0" borderId="0" xfId="0" applyFont="1" applyFill="1" applyBorder="1" applyAlignment="1">
      <alignment horizontal="left"/>
    </xf>
    <xf numFmtId="0" fontId="39" fillId="0" borderId="0" xfId="0" applyFont="1" applyFill="1" applyBorder="1" applyAlignment="1">
      <alignment horizontal="left"/>
    </xf>
    <xf numFmtId="0" fontId="1" fillId="0" borderId="0" xfId="0" applyFont="1" applyFill="1" applyBorder="1" applyAlignment="1"/>
    <xf numFmtId="0" fontId="1" fillId="0" borderId="0" xfId="0" quotePrefix="1" applyFont="1" applyAlignment="1">
      <alignment horizontal="left" wrapText="1" indent="1"/>
    </xf>
    <xf numFmtId="0" fontId="6" fillId="0" borderId="0" xfId="0" quotePrefix="1" applyFont="1" applyAlignment="1">
      <alignment horizontal="left" indent="1"/>
    </xf>
    <xf numFmtId="0" fontId="1" fillId="0" borderId="0" xfId="0" applyFont="1" applyAlignment="1">
      <alignment horizontal="left"/>
    </xf>
    <xf numFmtId="0" fontId="1" fillId="0" borderId="16" xfId="0" applyFont="1" applyBorder="1"/>
    <xf numFmtId="0" fontId="0" fillId="0" borderId="16" xfId="0" applyBorder="1"/>
    <xf numFmtId="0" fontId="0" fillId="0" borderId="0" xfId="0"/>
    <xf numFmtId="0" fontId="40" fillId="0" borderId="16" xfId="0" applyFont="1" applyBorder="1"/>
    <xf numFmtId="0" fontId="32" fillId="0" borderId="16" xfId="0" applyFont="1" applyBorder="1" applyAlignment="1">
      <alignment horizontal="left" wrapText="1"/>
    </xf>
    <xf numFmtId="0" fontId="4" fillId="0" borderId="16" xfId="0" applyFont="1" applyBorder="1" applyAlignment="1">
      <alignment horizontal="left" wrapText="1"/>
    </xf>
    <xf numFmtId="0" fontId="33" fillId="0" borderId="16" xfId="0" applyFont="1" applyBorder="1" applyAlignment="1" applyProtection="1">
      <alignment horizontal="left" wrapText="1"/>
    </xf>
    <xf numFmtId="0" fontId="32" fillId="0" borderId="16" xfId="0" applyFont="1" applyBorder="1" applyAlignment="1">
      <alignment horizontal="left"/>
    </xf>
    <xf numFmtId="0" fontId="1" fillId="0" borderId="0" xfId="0" applyFont="1"/>
    <xf numFmtId="0" fontId="3" fillId="0" borderId="0" xfId="0" applyFont="1" applyFill="1" applyBorder="1" applyAlignment="1">
      <alignment horizontal="right"/>
    </xf>
    <xf numFmtId="0" fontId="2" fillId="0" borderId="0" xfId="34" applyAlignment="1" applyProtection="1"/>
    <xf numFmtId="0" fontId="35" fillId="0" borderId="0" xfId="0" applyFont="1"/>
    <xf numFmtId="0" fontId="35" fillId="0" borderId="0" xfId="0" applyFont="1" applyFill="1" applyBorder="1" applyAlignment="1"/>
    <xf numFmtId="0" fontId="36" fillId="0" borderId="0" xfId="0" applyFont="1"/>
    <xf numFmtId="0" fontId="35" fillId="0" borderId="0" xfId="0" applyFont="1" applyAlignment="1">
      <alignment wrapText="1"/>
    </xf>
    <xf numFmtId="0" fontId="3" fillId="0" borderId="0" xfId="0" applyFont="1" applyAlignment="1">
      <alignment wrapText="1"/>
    </xf>
    <xf numFmtId="0" fontId="35" fillId="0" borderId="0" xfId="0" applyFont="1" applyAlignment="1">
      <alignment horizontal="right"/>
    </xf>
    <xf numFmtId="0" fontId="35" fillId="0" borderId="0" xfId="0" applyFont="1" applyAlignment="1">
      <alignment horizontal="left" wrapText="1"/>
    </xf>
    <xf numFmtId="0" fontId="1" fillId="0" borderId="0" xfId="0" applyFont="1" applyAlignment="1">
      <alignment horizontal="left" wrapText="1"/>
    </xf>
    <xf numFmtId="0" fontId="6" fillId="0" borderId="0" xfId="0" applyFont="1" applyAlignment="1"/>
    <xf numFmtId="0" fontId="35" fillId="0" borderId="0" xfId="0" applyFont="1" applyAlignment="1">
      <alignment horizontal="left" wrapText="1" indent="1"/>
    </xf>
    <xf numFmtId="0" fontId="36" fillId="0" borderId="0" xfId="0" applyFont="1" applyAlignment="1">
      <alignment horizontal="right"/>
    </xf>
    <xf numFmtId="0" fontId="36" fillId="22" borderId="0" xfId="0" applyFont="1" applyFill="1"/>
    <xf numFmtId="0" fontId="6" fillId="22" borderId="0" xfId="0" applyFont="1" applyFill="1"/>
    <xf numFmtId="0" fontId="1" fillId="0" borderId="0" xfId="0" applyFont="1" applyFill="1" applyBorder="1"/>
    <xf numFmtId="0" fontId="45" fillId="0" borderId="18" xfId="0" applyFont="1" applyFill="1" applyBorder="1" applyAlignment="1">
      <alignment horizontal="left" vertical="center"/>
    </xf>
    <xf numFmtId="0" fontId="42" fillId="0" borderId="18" xfId="0" applyFont="1" applyFill="1" applyBorder="1" applyAlignment="1">
      <alignment horizontal="left" vertical="center"/>
    </xf>
    <xf numFmtId="0" fontId="1" fillId="24" borderId="0" xfId="0" applyFont="1" applyFill="1" applyAlignment="1">
      <alignment horizontal="center"/>
    </xf>
    <xf numFmtId="0" fontId="11" fillId="0" borderId="14" xfId="0" applyNumberFormat="1" applyFont="1" applyFill="1" applyBorder="1" applyAlignment="1" applyProtection="1">
      <alignment horizontal="center" shrinkToFit="1"/>
    </xf>
    <xf numFmtId="0" fontId="10" fillId="0" borderId="10" xfId="0" applyFont="1" applyBorder="1" applyAlignment="1" applyProtection="1">
      <alignment horizontal="center" wrapText="1"/>
    </xf>
    <xf numFmtId="0" fontId="11" fillId="0" borderId="10" xfId="0" applyFont="1" applyBorder="1" applyAlignment="1" applyProtection="1">
      <alignment horizontal="center" wrapText="1"/>
    </xf>
    <xf numFmtId="0" fontId="6" fillId="0" borderId="10" xfId="0" applyFont="1" applyBorder="1" applyAlignment="1" applyProtection="1">
      <alignment horizontal="left"/>
    </xf>
    <xf numFmtId="0" fontId="11" fillId="21" borderId="11" xfId="0" applyFont="1" applyFill="1" applyBorder="1" applyProtection="1">
      <protection locked="0"/>
    </xf>
    <xf numFmtId="164" fontId="11" fillId="0" borderId="11" xfId="0" applyNumberFormat="1" applyFont="1" applyFill="1" applyBorder="1" applyAlignment="1" applyProtection="1">
      <alignment horizontal="right"/>
    </xf>
    <xf numFmtId="1" fontId="11" fillId="0" borderId="11" xfId="0" applyNumberFormat="1" applyFont="1" applyFill="1" applyBorder="1" applyAlignment="1" applyProtection="1">
      <alignment horizontal="center"/>
      <protection locked="0"/>
    </xf>
    <xf numFmtId="1" fontId="11" fillId="0" borderId="11" xfId="40" applyNumberFormat="1" applyFont="1" applyFill="1" applyBorder="1" applyAlignment="1" applyProtection="1">
      <alignment horizontal="center"/>
    </xf>
    <xf numFmtId="9" fontId="11" fillId="0" borderId="11" xfId="40" applyFont="1" applyFill="1" applyBorder="1" applyAlignment="1" applyProtection="1">
      <alignment horizontal="center"/>
      <protection locked="0"/>
    </xf>
    <xf numFmtId="0" fontId="11" fillId="21" borderId="11" xfId="0" applyFont="1" applyFill="1" applyBorder="1" applyProtection="1"/>
    <xf numFmtId="0" fontId="11" fillId="0" borderId="11" xfId="0" applyFont="1" applyFill="1" applyBorder="1" applyAlignment="1" applyProtection="1">
      <alignment wrapText="1"/>
      <protection locked="0"/>
    </xf>
    <xf numFmtId="0" fontId="11" fillId="0" borderId="11" xfId="0" applyFont="1" applyFill="1" applyBorder="1" applyProtection="1">
      <protection locked="0"/>
    </xf>
    <xf numFmtId="9" fontId="34" fillId="24" borderId="12" xfId="40" applyFont="1" applyFill="1" applyBorder="1" applyAlignment="1">
      <alignment horizontal="center"/>
    </xf>
    <xf numFmtId="0" fontId="11" fillId="0" borderId="11" xfId="0" applyFont="1" applyBorder="1" applyProtection="1"/>
    <xf numFmtId="0" fontId="11" fillId="0" borderId="0" xfId="0" applyFont="1" applyFill="1" applyBorder="1" applyProtection="1"/>
    <xf numFmtId="1" fontId="34" fillId="0" borderId="12" xfId="0" applyNumberFormat="1" applyFont="1" applyBorder="1" applyAlignment="1">
      <alignment horizontal="center"/>
    </xf>
    <xf numFmtId="1" fontId="34" fillId="24" borderId="12" xfId="0" applyNumberFormat="1" applyFont="1" applyFill="1" applyBorder="1" applyAlignment="1">
      <alignment horizontal="center"/>
    </xf>
    <xf numFmtId="0" fontId="1" fillId="0" borderId="0" xfId="0" applyFont="1" applyFill="1" applyBorder="1" applyProtection="1"/>
    <xf numFmtId="0" fontId="44" fillId="0" borderId="0" xfId="0" applyFont="1" applyAlignment="1">
      <alignment horizontal="left" wrapText="1"/>
    </xf>
    <xf numFmtId="0" fontId="6" fillId="0" borderId="0" xfId="0" applyFont="1"/>
    <xf numFmtId="0" fontId="49" fillId="0" borderId="0" xfId="34" applyFont="1" applyAlignment="1" applyProtection="1"/>
    <xf numFmtId="0" fontId="50" fillId="0" borderId="0" xfId="0" applyFont="1"/>
    <xf numFmtId="0" fontId="51" fillId="0" borderId="0" xfId="0" applyFont="1"/>
    <xf numFmtId="0" fontId="46" fillId="0" borderId="0" xfId="0" applyFont="1"/>
    <xf numFmtId="0" fontId="52" fillId="0" borderId="0" xfId="0" applyFont="1"/>
    <xf numFmtId="0" fontId="3" fillId="0" borderId="0" xfId="0" applyFont="1" applyBorder="1" applyAlignment="1">
      <alignment horizontal="left" vertical="center"/>
    </xf>
    <xf numFmtId="0" fontId="1" fillId="0" borderId="0" xfId="0" applyFont="1" applyAlignment="1">
      <alignment horizontal="center"/>
    </xf>
    <xf numFmtId="0" fontId="2" fillId="0" borderId="17" xfId="34" applyBorder="1" applyAlignment="1" applyProtection="1">
      <alignment wrapText="1"/>
    </xf>
    <xf numFmtId="168" fontId="34" fillId="23" borderId="12" xfId="0" applyNumberFormat="1" applyFont="1" applyFill="1" applyBorder="1" applyAlignment="1">
      <alignment horizontal="right"/>
    </xf>
    <xf numFmtId="168" fontId="34" fillId="0" borderId="12" xfId="0" applyNumberFormat="1" applyFont="1" applyBorder="1" applyAlignment="1">
      <alignment horizontal="right"/>
    </xf>
    <xf numFmtId="0" fontId="11" fillId="0" borderId="10" xfId="0" applyFont="1" applyFill="1" applyBorder="1" applyAlignment="1" applyProtection="1">
      <alignment horizontal="center" vertical="center"/>
    </xf>
    <xf numFmtId="0" fontId="11" fillId="0" borderId="19" xfId="0" applyFont="1" applyFill="1" applyBorder="1" applyAlignment="1" applyProtection="1">
      <alignment horizontal="center" vertical="center"/>
    </xf>
    <xf numFmtId="0" fontId="11" fillId="0" borderId="0" xfId="0" applyFont="1" applyFill="1" applyBorder="1" applyAlignment="1" applyProtection="1">
      <alignment horizontal="center" vertical="center"/>
    </xf>
    <xf numFmtId="167" fontId="11" fillId="0" borderId="15" xfId="0" applyNumberFormat="1" applyFont="1" applyFill="1" applyBorder="1" applyAlignment="1" applyProtection="1">
      <alignment horizontal="left" vertical="center"/>
    </xf>
    <xf numFmtId="0" fontId="11" fillId="0" borderId="15" xfId="0" applyNumberFormat="1" applyFont="1" applyFill="1" applyBorder="1" applyAlignment="1" applyProtection="1">
      <alignment horizontal="left" vertical="center"/>
    </xf>
    <xf numFmtId="166" fontId="1" fillId="0" borderId="13" xfId="0" applyNumberFormat="1" applyFont="1" applyFill="1" applyBorder="1" applyAlignment="1" applyProtection="1">
      <alignment horizontal="left"/>
      <protection locked="0"/>
    </xf>
    <xf numFmtId="0" fontId="46" fillId="0" borderId="0" xfId="0" applyFont="1" applyFill="1" applyBorder="1" applyAlignment="1">
      <alignment horizontal="left"/>
    </xf>
    <xf numFmtId="0" fontId="11" fillId="0" borderId="20" xfId="0" applyNumberFormat="1" applyFont="1" applyFill="1" applyBorder="1" applyAlignment="1" applyProtection="1">
      <alignment horizontal="left"/>
    </xf>
    <xf numFmtId="0" fontId="47" fillId="0" borderId="20" xfId="0" applyFont="1" applyFill="1" applyBorder="1" applyAlignment="1" applyProtection="1">
      <protection locked="0"/>
    </xf>
    <xf numFmtId="0" fontId="48" fillId="0" borderId="20" xfId="0" applyFont="1" applyFill="1" applyBorder="1" applyAlignment="1" applyProtection="1">
      <protection locked="0"/>
    </xf>
    <xf numFmtId="1" fontId="11" fillId="0" borderId="20" xfId="40" applyNumberFormat="1" applyFont="1" applyFill="1" applyBorder="1" applyAlignment="1" applyProtection="1">
      <alignment horizontal="center"/>
    </xf>
    <xf numFmtId="9" fontId="11" fillId="0" borderId="20" xfId="40" applyFont="1" applyFill="1" applyBorder="1" applyAlignment="1" applyProtection="1">
      <alignment horizontal="center"/>
      <protection locked="0"/>
    </xf>
    <xf numFmtId="1" fontId="11" fillId="0" borderId="20" xfId="0" applyNumberFormat="1" applyFont="1" applyFill="1" applyBorder="1" applyAlignment="1" applyProtection="1">
      <alignment horizontal="center"/>
      <protection locked="0"/>
    </xf>
    <xf numFmtId="0" fontId="0" fillId="0" borderId="21" xfId="0" applyNumberFormat="1" applyFill="1" applyBorder="1" applyProtection="1"/>
    <xf numFmtId="0" fontId="1" fillId="0" borderId="23" xfId="0" applyFont="1" applyFill="1" applyBorder="1" applyAlignment="1" applyProtection="1">
      <alignment horizontal="left"/>
      <protection locked="0"/>
    </xf>
    <xf numFmtId="0" fontId="5" fillId="0" borderId="23" xfId="0" applyFont="1" applyFill="1" applyBorder="1" applyAlignment="1" applyProtection="1">
      <alignment horizontal="left"/>
      <protection locked="0"/>
    </xf>
    <xf numFmtId="0" fontId="0" fillId="0" borderId="22" xfId="0" applyFill="1" applyBorder="1" applyAlignment="1" applyProtection="1"/>
    <xf numFmtId="0" fontId="0" fillId="0" borderId="22" xfId="0" applyFill="1" applyBorder="1" applyProtection="1"/>
    <xf numFmtId="165" fontId="12" fillId="21" borderId="22" xfId="0" applyNumberFormat="1" applyFont="1" applyFill="1" applyBorder="1" applyAlignment="1" applyProtection="1">
      <alignment horizontal="center" vertical="center"/>
    </xf>
    <xf numFmtId="165" fontId="12" fillId="21" borderId="24" xfId="0" applyNumberFormat="1" applyFont="1" applyFill="1" applyBorder="1" applyAlignment="1" applyProtection="1">
      <alignment horizontal="center" vertical="center"/>
    </xf>
    <xf numFmtId="0" fontId="0" fillId="0" borderId="25" xfId="0" applyNumberFormat="1" applyFill="1" applyBorder="1" applyProtection="1"/>
    <xf numFmtId="0" fontId="0" fillId="0" borderId="0" xfId="0" applyBorder="1" applyProtection="1"/>
    <xf numFmtId="0" fontId="11" fillId="0" borderId="26" xfId="0" applyNumberFormat="1" applyFont="1" applyFill="1" applyBorder="1" applyAlignment="1" applyProtection="1">
      <alignment horizontal="left" vertical="center"/>
    </xf>
    <xf numFmtId="167" fontId="11" fillId="0" borderId="26" xfId="0" applyNumberFormat="1" applyFont="1" applyFill="1" applyBorder="1" applyAlignment="1" applyProtection="1">
      <alignment horizontal="left" vertical="center"/>
    </xf>
    <xf numFmtId="0" fontId="1" fillId="0" borderId="0" xfId="0" applyFont="1" applyBorder="1" applyProtection="1"/>
    <xf numFmtId="0" fontId="11" fillId="0" borderId="27" xfId="0" applyNumberFormat="1" applyFont="1" applyFill="1" applyBorder="1" applyAlignment="1" applyProtection="1">
      <alignment horizontal="center" shrinkToFit="1"/>
    </xf>
    <xf numFmtId="0" fontId="10" fillId="0" borderId="28" xfId="0" applyNumberFormat="1" applyFont="1" applyFill="1" applyBorder="1" applyAlignment="1" applyProtection="1"/>
    <xf numFmtId="0" fontId="11" fillId="21" borderId="29" xfId="0" applyFont="1" applyFill="1" applyBorder="1" applyProtection="1">
      <protection locked="0"/>
    </xf>
    <xf numFmtId="0" fontId="10" fillId="21" borderId="30" xfId="0" applyNumberFormat="1" applyFont="1" applyFill="1" applyBorder="1" applyAlignment="1" applyProtection="1">
      <alignment horizontal="left"/>
    </xf>
    <xf numFmtId="0" fontId="11" fillId="0" borderId="31" xfId="0" applyFont="1" applyFill="1" applyBorder="1" applyAlignment="1" applyProtection="1">
      <alignment horizontal="center" vertical="center"/>
    </xf>
    <xf numFmtId="0" fontId="11" fillId="0" borderId="30" xfId="0" applyNumberFormat="1" applyFont="1" applyFill="1" applyBorder="1" applyAlignment="1" applyProtection="1">
      <alignment horizontal="left"/>
    </xf>
    <xf numFmtId="0" fontId="11" fillId="0" borderId="32" xfId="0" applyFont="1" applyFill="1" applyBorder="1" applyAlignment="1" applyProtection="1">
      <alignment horizontal="center" vertical="center"/>
    </xf>
    <xf numFmtId="0" fontId="0" fillId="0" borderId="0" xfId="0" applyBorder="1" applyAlignment="1" applyProtection="1">
      <alignment wrapText="1"/>
    </xf>
    <xf numFmtId="2" fontId="11" fillId="0" borderId="30" xfId="0" applyNumberFormat="1" applyFont="1" applyFill="1" applyBorder="1" applyAlignment="1" applyProtection="1">
      <alignment horizontal="left"/>
    </xf>
    <xf numFmtId="0" fontId="11" fillId="0" borderId="33" xfId="0" applyFont="1" applyFill="1" applyBorder="1" applyAlignment="1" applyProtection="1">
      <alignment horizontal="center" vertical="center"/>
    </xf>
    <xf numFmtId="0" fontId="11" fillId="0" borderId="34" xfId="0" applyNumberFormat="1" applyFont="1" applyFill="1" applyBorder="1" applyAlignment="1" applyProtection="1">
      <alignment horizontal="left"/>
    </xf>
    <xf numFmtId="0" fontId="11" fillId="0" borderId="35" xfId="0" applyFont="1" applyFill="1" applyBorder="1" applyAlignment="1" applyProtection="1">
      <alignment wrapText="1"/>
      <protection locked="0"/>
    </xf>
    <xf numFmtId="0" fontId="11" fillId="0" borderId="35" xfId="0" applyFont="1" applyFill="1" applyBorder="1" applyProtection="1">
      <protection locked="0"/>
    </xf>
    <xf numFmtId="168" fontId="34" fillId="23" borderId="36" xfId="0" applyNumberFormat="1" applyFont="1" applyFill="1" applyBorder="1" applyAlignment="1">
      <alignment horizontal="right"/>
    </xf>
    <xf numFmtId="168" fontId="34" fillId="0" borderId="36" xfId="0" applyNumberFormat="1" applyFont="1" applyBorder="1" applyAlignment="1">
      <alignment horizontal="right"/>
    </xf>
    <xf numFmtId="1" fontId="34" fillId="24" borderId="36" xfId="0" applyNumberFormat="1" applyFont="1" applyFill="1" applyBorder="1" applyAlignment="1">
      <alignment horizontal="center"/>
    </xf>
    <xf numFmtId="9" fontId="34" fillId="24" borderId="36" xfId="40" applyFont="1" applyFill="1" applyBorder="1" applyAlignment="1">
      <alignment horizontal="center"/>
    </xf>
    <xf numFmtId="1" fontId="34" fillId="0" borderId="36" xfId="0" applyNumberFormat="1" applyFont="1" applyBorder="1" applyAlignment="1">
      <alignment horizontal="center"/>
    </xf>
    <xf numFmtId="0" fontId="11" fillId="0" borderId="37" xfId="0" applyFont="1" applyFill="1" applyBorder="1" applyAlignment="1" applyProtection="1">
      <alignment horizontal="center" vertical="center"/>
    </xf>
    <xf numFmtId="0" fontId="11" fillId="0" borderId="38" xfId="0" applyFont="1" applyFill="1" applyBorder="1" applyAlignment="1" applyProtection="1">
      <alignment horizontal="center" vertical="center"/>
    </xf>
    <xf numFmtId="0" fontId="9" fillId="21" borderId="40" xfId="0" applyNumberFormat="1" applyFont="1" applyFill="1" applyBorder="1" applyAlignment="1" applyProtection="1">
      <alignment vertical="center"/>
    </xf>
    <xf numFmtId="0" fontId="9" fillId="21" borderId="41" xfId="0" applyNumberFormat="1" applyFont="1" applyFill="1" applyBorder="1" applyAlignment="1" applyProtection="1">
      <alignment vertical="center"/>
    </xf>
    <xf numFmtId="0" fontId="11" fillId="21" borderId="40" xfId="0" applyFont="1" applyFill="1" applyBorder="1" applyProtection="1">
      <protection locked="0"/>
    </xf>
    <xf numFmtId="0" fontId="11" fillId="21" borderId="41" xfId="0" applyFont="1" applyFill="1" applyBorder="1" applyProtection="1">
      <protection locked="0"/>
    </xf>
    <xf numFmtId="0" fontId="10" fillId="21" borderId="40" xfId="0" applyFont="1" applyFill="1" applyBorder="1" applyProtection="1">
      <protection locked="0"/>
    </xf>
    <xf numFmtId="0" fontId="10" fillId="21" borderId="39" xfId="0" applyFont="1" applyFill="1" applyBorder="1" applyProtection="1">
      <protection locked="0"/>
    </xf>
    <xf numFmtId="0" fontId="53" fillId="21" borderId="39" xfId="0" applyNumberFormat="1" applyFont="1" applyFill="1" applyBorder="1" applyAlignment="1" applyProtection="1">
      <alignment vertical="center"/>
    </xf>
    <xf numFmtId="0" fontId="6" fillId="0" borderId="22" xfId="0" applyFont="1" applyFill="1" applyBorder="1" applyAlignment="1" applyProtection="1">
      <alignment horizontal="right"/>
    </xf>
    <xf numFmtId="0" fontId="6" fillId="0" borderId="0" xfId="0" applyFont="1" applyFill="1" applyBorder="1" applyAlignment="1" applyProtection="1">
      <alignment horizontal="righ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6">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ont>
        <color theme="0"/>
      </font>
      <fill>
        <patternFill>
          <bgColor theme="5"/>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2921" y="556260"/>
          <a:ext cx="2019299" cy="179832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3</xdr:col>
      <xdr:colOff>297180</xdr:colOff>
      <xdr:row>0</xdr:row>
      <xdr:rowOff>0</xdr:rowOff>
    </xdr:from>
    <xdr:to>
      <xdr:col>5</xdr:col>
      <xdr:colOff>601980</xdr:colOff>
      <xdr:row>1</xdr:row>
      <xdr:rowOff>83820</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61560" y="0"/>
          <a:ext cx="1524000" cy="342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358140</xdr:colOff>
      <xdr:row>87</xdr:row>
      <xdr:rowOff>15240</xdr:rowOff>
    </xdr:from>
    <xdr:to>
      <xdr:col>1</xdr:col>
      <xdr:colOff>4458056</xdr:colOff>
      <xdr:row>95</xdr:row>
      <xdr:rowOff>106804</xdr:rowOff>
    </xdr:to>
    <xdr:pic>
      <xdr:nvPicPr>
        <xdr:cNvPr id="3" name="Picture 2"/>
        <xdr:cNvPicPr>
          <a:picLocks noChangeAspect="1"/>
        </xdr:cNvPicPr>
      </xdr:nvPicPr>
      <xdr:blipFill>
        <a:blip xmlns:r="http://schemas.openxmlformats.org/officeDocument/2006/relationships" r:embed="rId1"/>
        <a:stretch>
          <a:fillRect/>
        </a:stretch>
      </xdr:blipFill>
      <xdr:spPr>
        <a:xfrm>
          <a:off x="1203960" y="24109680"/>
          <a:ext cx="4099916" cy="1432684"/>
        </a:xfrm>
        <a:prstGeom prst="rect">
          <a:avLst/>
        </a:prstGeom>
      </xdr:spPr>
    </xdr:pic>
    <xdr:clientData/>
  </xdr:twoCellAnchor>
  <xdr:twoCellAnchor editAs="oneCell">
    <xdr:from>
      <xdr:col>1</xdr:col>
      <xdr:colOff>4053840</xdr:colOff>
      <xdr:row>0</xdr:row>
      <xdr:rowOff>7620</xdr:rowOff>
    </xdr:from>
    <xdr:to>
      <xdr:col>1</xdr:col>
      <xdr:colOff>5577840</xdr:colOff>
      <xdr:row>0</xdr:row>
      <xdr:rowOff>350520</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99660" y="7620"/>
          <a:ext cx="1524000" cy="342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3543300</xdr:colOff>
      <xdr:row>0</xdr:row>
      <xdr:rowOff>0</xdr:rowOff>
    </xdr:from>
    <xdr:to>
      <xdr:col>2</xdr:col>
      <xdr:colOff>0</xdr:colOff>
      <xdr:row>0</xdr:row>
      <xdr:rowOff>342900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61460" y="0"/>
          <a:ext cx="1524000" cy="342900"/>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vertex42.com/blog/business/pm/new-gantt-chart-for-excel-online.html" TargetMode="External"/><Relationship Id="rId2" Type="http://schemas.openxmlformats.org/officeDocument/2006/relationships/hyperlink" Target="http://www.vertex42.com/Links/go.php?urlid=GanttChartPro" TargetMode="External"/><Relationship Id="rId1" Type="http://schemas.openxmlformats.org/officeDocument/2006/relationships/hyperlink" Target="http://www.vertex42.com/Links/go.php?urlid=GanttChartPro"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vertex42.com/ExcelTemplates/excel-gantt-chart.html"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www.vertex42.com/ExcelTemplates/excel-gantt-chart.html" TargetMode="External"/><Relationship Id="rId1" Type="http://schemas.openxmlformats.org/officeDocument/2006/relationships/hyperlink" Target="http://www.vertex42.com/licensing/EULA_privateuse.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IS137"/>
  <sheetViews>
    <sheetView showGridLines="0" tabSelected="1" zoomScaleNormal="100" workbookViewId="0">
      <pane ySplit="7" topLeftCell="A8" activePane="bottomLeft" state="frozen"/>
      <selection pane="bottomLeft" activeCell="B6" sqref="B6"/>
    </sheetView>
  </sheetViews>
  <sheetFormatPr defaultColWidth="9.140625" defaultRowHeight="12.75" x14ac:dyDescent="0.2"/>
  <cols>
    <col min="1" max="1" width="6.85546875" style="7" customWidth="1"/>
    <col min="2" max="2" width="31.85546875" style="1" customWidth="1"/>
    <col min="3" max="3" width="14.85546875" style="1" bestFit="1" customWidth="1"/>
    <col min="4" max="4" width="11.85546875" style="1" customWidth="1"/>
    <col min="5" max="5" width="11.5703125" style="1" customWidth="1"/>
    <col min="6" max="8" width="5.5703125" style="1" customWidth="1"/>
    <col min="9" max="64" width="2.42578125" style="1" customWidth="1"/>
    <col min="65" max="65" width="2.42578125" style="72" customWidth="1"/>
    <col min="66" max="253" width="2.42578125" style="3" customWidth="1"/>
    <col min="254" max="16384" width="9.140625" style="3"/>
  </cols>
  <sheetData>
    <row r="1" spans="1:253" ht="18.75" thickBot="1" x14ac:dyDescent="0.25">
      <c r="A1" s="136" t="s">
        <v>129</v>
      </c>
      <c r="B1" s="130"/>
      <c r="C1" s="130"/>
      <c r="D1" s="130"/>
      <c r="E1" s="131"/>
      <c r="I1" s="10"/>
    </row>
    <row r="2" spans="1:253" ht="13.5" thickBot="1" x14ac:dyDescent="0.25">
      <c r="A2" s="135" t="s">
        <v>130</v>
      </c>
      <c r="B2" s="134"/>
      <c r="C2" s="132"/>
      <c r="D2" s="132"/>
      <c r="E2" s="133"/>
      <c r="G2" s="2"/>
    </row>
    <row r="3" spans="1:253" x14ac:dyDescent="0.2">
      <c r="A3" s="98"/>
      <c r="B3" s="137" t="s">
        <v>0</v>
      </c>
      <c r="C3" s="137"/>
      <c r="D3" s="99" t="s">
        <v>128</v>
      </c>
      <c r="E3" s="100"/>
      <c r="F3" s="101"/>
      <c r="G3" s="101"/>
      <c r="H3" s="102"/>
      <c r="I3" s="103">
        <f>D4-WEEKDAY(D4,1)+2+7*(D5-1)</f>
        <v>42142</v>
      </c>
      <c r="J3" s="103">
        <f>I3+1</f>
        <v>42143</v>
      </c>
      <c r="K3" s="103">
        <f t="shared" ref="K3:BL3" si="0">J3+1</f>
        <v>42144</v>
      </c>
      <c r="L3" s="103">
        <f t="shared" si="0"/>
        <v>42145</v>
      </c>
      <c r="M3" s="103">
        <f t="shared" si="0"/>
        <v>42146</v>
      </c>
      <c r="N3" s="103">
        <f t="shared" si="0"/>
        <v>42147</v>
      </c>
      <c r="O3" s="103">
        <f t="shared" si="0"/>
        <v>42148</v>
      </c>
      <c r="P3" s="103">
        <f t="shared" si="0"/>
        <v>42149</v>
      </c>
      <c r="Q3" s="103">
        <f t="shared" si="0"/>
        <v>42150</v>
      </c>
      <c r="R3" s="103">
        <f t="shared" si="0"/>
        <v>42151</v>
      </c>
      <c r="S3" s="103">
        <f t="shared" si="0"/>
        <v>42152</v>
      </c>
      <c r="T3" s="103">
        <f t="shared" si="0"/>
        <v>42153</v>
      </c>
      <c r="U3" s="103">
        <f t="shared" si="0"/>
        <v>42154</v>
      </c>
      <c r="V3" s="103">
        <f t="shared" si="0"/>
        <v>42155</v>
      </c>
      <c r="W3" s="103">
        <f t="shared" si="0"/>
        <v>42156</v>
      </c>
      <c r="X3" s="103">
        <f t="shared" si="0"/>
        <v>42157</v>
      </c>
      <c r="Y3" s="103">
        <f t="shared" si="0"/>
        <v>42158</v>
      </c>
      <c r="Z3" s="103">
        <f t="shared" si="0"/>
        <v>42159</v>
      </c>
      <c r="AA3" s="103">
        <f t="shared" si="0"/>
        <v>42160</v>
      </c>
      <c r="AB3" s="103">
        <f t="shared" si="0"/>
        <v>42161</v>
      </c>
      <c r="AC3" s="103">
        <f t="shared" si="0"/>
        <v>42162</v>
      </c>
      <c r="AD3" s="103">
        <f t="shared" si="0"/>
        <v>42163</v>
      </c>
      <c r="AE3" s="103">
        <f t="shared" si="0"/>
        <v>42164</v>
      </c>
      <c r="AF3" s="103">
        <f t="shared" si="0"/>
        <v>42165</v>
      </c>
      <c r="AG3" s="103">
        <f t="shared" si="0"/>
        <v>42166</v>
      </c>
      <c r="AH3" s="103">
        <f t="shared" si="0"/>
        <v>42167</v>
      </c>
      <c r="AI3" s="103">
        <f t="shared" si="0"/>
        <v>42168</v>
      </c>
      <c r="AJ3" s="103">
        <f t="shared" si="0"/>
        <v>42169</v>
      </c>
      <c r="AK3" s="103">
        <f t="shared" si="0"/>
        <v>42170</v>
      </c>
      <c r="AL3" s="103">
        <f t="shared" si="0"/>
        <v>42171</v>
      </c>
      <c r="AM3" s="103">
        <f t="shared" si="0"/>
        <v>42172</v>
      </c>
      <c r="AN3" s="103">
        <f t="shared" si="0"/>
        <v>42173</v>
      </c>
      <c r="AO3" s="103">
        <f t="shared" si="0"/>
        <v>42174</v>
      </c>
      <c r="AP3" s="103">
        <f t="shared" si="0"/>
        <v>42175</v>
      </c>
      <c r="AQ3" s="103">
        <f t="shared" si="0"/>
        <v>42176</v>
      </c>
      <c r="AR3" s="103">
        <f t="shared" si="0"/>
        <v>42177</v>
      </c>
      <c r="AS3" s="103">
        <f t="shared" si="0"/>
        <v>42178</v>
      </c>
      <c r="AT3" s="103">
        <f t="shared" si="0"/>
        <v>42179</v>
      </c>
      <c r="AU3" s="103">
        <f t="shared" si="0"/>
        <v>42180</v>
      </c>
      <c r="AV3" s="103">
        <f t="shared" si="0"/>
        <v>42181</v>
      </c>
      <c r="AW3" s="103">
        <f t="shared" si="0"/>
        <v>42182</v>
      </c>
      <c r="AX3" s="103">
        <f t="shared" si="0"/>
        <v>42183</v>
      </c>
      <c r="AY3" s="103">
        <f t="shared" si="0"/>
        <v>42184</v>
      </c>
      <c r="AZ3" s="103">
        <f t="shared" si="0"/>
        <v>42185</v>
      </c>
      <c r="BA3" s="103">
        <f t="shared" si="0"/>
        <v>42186</v>
      </c>
      <c r="BB3" s="103">
        <f t="shared" si="0"/>
        <v>42187</v>
      </c>
      <c r="BC3" s="103">
        <f t="shared" si="0"/>
        <v>42188</v>
      </c>
      <c r="BD3" s="103">
        <f t="shared" si="0"/>
        <v>42189</v>
      </c>
      <c r="BE3" s="103">
        <f t="shared" si="0"/>
        <v>42190</v>
      </c>
      <c r="BF3" s="103">
        <f t="shared" si="0"/>
        <v>42191</v>
      </c>
      <c r="BG3" s="103">
        <f t="shared" si="0"/>
        <v>42192</v>
      </c>
      <c r="BH3" s="103">
        <f t="shared" si="0"/>
        <v>42193</v>
      </c>
      <c r="BI3" s="103">
        <f t="shared" si="0"/>
        <v>42194</v>
      </c>
      <c r="BJ3" s="103">
        <f t="shared" si="0"/>
        <v>42195</v>
      </c>
      <c r="BK3" s="103">
        <f t="shared" si="0"/>
        <v>42196</v>
      </c>
      <c r="BL3" s="103">
        <f t="shared" si="0"/>
        <v>42197</v>
      </c>
      <c r="BM3" s="103">
        <f t="shared" ref="BM3" si="1">BL3+1</f>
        <v>42198</v>
      </c>
      <c r="BN3" s="103">
        <f t="shared" ref="BN3" si="2">BM3+1</f>
        <v>42199</v>
      </c>
      <c r="BO3" s="103">
        <f t="shared" ref="BO3" si="3">BN3+1</f>
        <v>42200</v>
      </c>
      <c r="BP3" s="103">
        <f t="shared" ref="BP3" si="4">BO3+1</f>
        <v>42201</v>
      </c>
      <c r="BQ3" s="103">
        <f t="shared" ref="BQ3" si="5">BP3+1</f>
        <v>42202</v>
      </c>
      <c r="BR3" s="103">
        <f t="shared" ref="BR3" si="6">BQ3+1</f>
        <v>42203</v>
      </c>
      <c r="BS3" s="103">
        <f t="shared" ref="BS3" si="7">BR3+1</f>
        <v>42204</v>
      </c>
      <c r="BT3" s="103">
        <f t="shared" ref="BT3" si="8">BS3+1</f>
        <v>42205</v>
      </c>
      <c r="BU3" s="103">
        <f t="shared" ref="BU3" si="9">BT3+1</f>
        <v>42206</v>
      </c>
      <c r="BV3" s="103">
        <f t="shared" ref="BV3" si="10">BU3+1</f>
        <v>42207</v>
      </c>
      <c r="BW3" s="103">
        <f t="shared" ref="BW3" si="11">BV3+1</f>
        <v>42208</v>
      </c>
      <c r="BX3" s="103">
        <f t="shared" ref="BX3" si="12">BW3+1</f>
        <v>42209</v>
      </c>
      <c r="BY3" s="103">
        <f t="shared" ref="BY3" si="13">BX3+1</f>
        <v>42210</v>
      </c>
      <c r="BZ3" s="103">
        <f t="shared" ref="BZ3" si="14">BY3+1</f>
        <v>42211</v>
      </c>
      <c r="CA3" s="103">
        <f t="shared" ref="CA3" si="15">BZ3+1</f>
        <v>42212</v>
      </c>
      <c r="CB3" s="103">
        <f t="shared" ref="CB3" si="16">CA3+1</f>
        <v>42213</v>
      </c>
      <c r="CC3" s="103">
        <f t="shared" ref="CC3" si="17">CB3+1</f>
        <v>42214</v>
      </c>
      <c r="CD3" s="103">
        <f t="shared" ref="CD3" si="18">CC3+1</f>
        <v>42215</v>
      </c>
      <c r="CE3" s="103">
        <f t="shared" ref="CE3" si="19">CD3+1</f>
        <v>42216</v>
      </c>
      <c r="CF3" s="103">
        <f t="shared" ref="CF3" si="20">CE3+1</f>
        <v>42217</v>
      </c>
      <c r="CG3" s="103">
        <f t="shared" ref="CG3" si="21">CF3+1</f>
        <v>42218</v>
      </c>
      <c r="CH3" s="103">
        <f t="shared" ref="CH3" si="22">CG3+1</f>
        <v>42219</v>
      </c>
      <c r="CI3" s="103">
        <f t="shared" ref="CI3" si="23">CH3+1</f>
        <v>42220</v>
      </c>
      <c r="CJ3" s="103">
        <f t="shared" ref="CJ3" si="24">CI3+1</f>
        <v>42221</v>
      </c>
      <c r="CK3" s="103">
        <f t="shared" ref="CK3" si="25">CJ3+1</f>
        <v>42222</v>
      </c>
      <c r="CL3" s="103">
        <f t="shared" ref="CL3" si="26">CK3+1</f>
        <v>42223</v>
      </c>
      <c r="CM3" s="103">
        <f t="shared" ref="CM3" si="27">CL3+1</f>
        <v>42224</v>
      </c>
      <c r="CN3" s="103">
        <f t="shared" ref="CN3" si="28">CM3+1</f>
        <v>42225</v>
      </c>
      <c r="CO3" s="103">
        <f t="shared" ref="CO3" si="29">CN3+1</f>
        <v>42226</v>
      </c>
      <c r="CP3" s="103">
        <f t="shared" ref="CP3" si="30">CO3+1</f>
        <v>42227</v>
      </c>
      <c r="CQ3" s="103">
        <f t="shared" ref="CQ3" si="31">CP3+1</f>
        <v>42228</v>
      </c>
      <c r="CR3" s="103">
        <f t="shared" ref="CR3" si="32">CQ3+1</f>
        <v>42229</v>
      </c>
      <c r="CS3" s="103">
        <f t="shared" ref="CS3" si="33">CR3+1</f>
        <v>42230</v>
      </c>
      <c r="CT3" s="103">
        <f t="shared" ref="CT3" si="34">CS3+1</f>
        <v>42231</v>
      </c>
      <c r="CU3" s="103">
        <f t="shared" ref="CU3" si="35">CT3+1</f>
        <v>42232</v>
      </c>
      <c r="CV3" s="103">
        <f t="shared" ref="CV3" si="36">CU3+1</f>
        <v>42233</v>
      </c>
      <c r="CW3" s="103">
        <f t="shared" ref="CW3" si="37">CV3+1</f>
        <v>42234</v>
      </c>
      <c r="CX3" s="103">
        <f t="shared" ref="CX3" si="38">CW3+1</f>
        <v>42235</v>
      </c>
      <c r="CY3" s="103">
        <f t="shared" ref="CY3" si="39">CX3+1</f>
        <v>42236</v>
      </c>
      <c r="CZ3" s="103">
        <f t="shared" ref="CZ3" si="40">CY3+1</f>
        <v>42237</v>
      </c>
      <c r="DA3" s="103">
        <f t="shared" ref="DA3" si="41">CZ3+1</f>
        <v>42238</v>
      </c>
      <c r="DB3" s="103">
        <f t="shared" ref="DB3" si="42">DA3+1</f>
        <v>42239</v>
      </c>
      <c r="DC3" s="103">
        <f t="shared" ref="DC3" si="43">DB3+1</f>
        <v>42240</v>
      </c>
      <c r="DD3" s="103">
        <f t="shared" ref="DD3" si="44">DC3+1</f>
        <v>42241</v>
      </c>
      <c r="DE3" s="103">
        <f t="shared" ref="DE3" si="45">DD3+1</f>
        <v>42242</v>
      </c>
      <c r="DF3" s="103">
        <f t="shared" ref="DF3" si="46">DE3+1</f>
        <v>42243</v>
      </c>
      <c r="DG3" s="103">
        <f t="shared" ref="DG3" si="47">DF3+1</f>
        <v>42244</v>
      </c>
      <c r="DH3" s="103">
        <f t="shared" ref="DH3" si="48">DG3+1</f>
        <v>42245</v>
      </c>
      <c r="DI3" s="103">
        <f t="shared" ref="DI3" si="49">DH3+1</f>
        <v>42246</v>
      </c>
      <c r="DJ3" s="103">
        <f t="shared" ref="DJ3" si="50">DI3+1</f>
        <v>42247</v>
      </c>
      <c r="DK3" s="103">
        <f t="shared" ref="DK3" si="51">DJ3+1</f>
        <v>42248</v>
      </c>
      <c r="DL3" s="103">
        <f t="shared" ref="DL3" si="52">DK3+1</f>
        <v>42249</v>
      </c>
      <c r="DM3" s="103">
        <f t="shared" ref="DM3" si="53">DL3+1</f>
        <v>42250</v>
      </c>
      <c r="DN3" s="103">
        <f t="shared" ref="DN3" si="54">DM3+1</f>
        <v>42251</v>
      </c>
      <c r="DO3" s="103">
        <f t="shared" ref="DO3" si="55">DN3+1</f>
        <v>42252</v>
      </c>
      <c r="DP3" s="103">
        <f t="shared" ref="DP3" si="56">DO3+1</f>
        <v>42253</v>
      </c>
      <c r="DQ3" s="103">
        <f t="shared" ref="DQ3" si="57">DP3+1</f>
        <v>42254</v>
      </c>
      <c r="DR3" s="103">
        <f t="shared" ref="DR3" si="58">DQ3+1</f>
        <v>42255</v>
      </c>
      <c r="DS3" s="103">
        <f t="shared" ref="DS3" si="59">DR3+1</f>
        <v>42256</v>
      </c>
      <c r="DT3" s="103">
        <f t="shared" ref="DT3" si="60">DS3+1</f>
        <v>42257</v>
      </c>
      <c r="DU3" s="103">
        <f t="shared" ref="DU3" si="61">DT3+1</f>
        <v>42258</v>
      </c>
      <c r="DV3" s="103">
        <f t="shared" ref="DV3" si="62">DU3+1</f>
        <v>42259</v>
      </c>
      <c r="DW3" s="103">
        <f t="shared" ref="DW3" si="63">DV3+1</f>
        <v>42260</v>
      </c>
      <c r="DX3" s="103">
        <f t="shared" ref="DX3" si="64">DW3+1</f>
        <v>42261</v>
      </c>
      <c r="DY3" s="103">
        <f t="shared" ref="DY3" si="65">DX3+1</f>
        <v>42262</v>
      </c>
      <c r="DZ3" s="103">
        <f t="shared" ref="DZ3" si="66">DY3+1</f>
        <v>42263</v>
      </c>
      <c r="EA3" s="103">
        <f t="shared" ref="EA3" si="67">DZ3+1</f>
        <v>42264</v>
      </c>
      <c r="EB3" s="103">
        <f t="shared" ref="EB3" si="68">EA3+1</f>
        <v>42265</v>
      </c>
      <c r="EC3" s="103">
        <f t="shared" ref="EC3" si="69">EB3+1</f>
        <v>42266</v>
      </c>
      <c r="ED3" s="103">
        <f t="shared" ref="ED3" si="70">EC3+1</f>
        <v>42267</v>
      </c>
      <c r="EE3" s="103">
        <f t="shared" ref="EE3" si="71">ED3+1</f>
        <v>42268</v>
      </c>
      <c r="EF3" s="103">
        <f t="shared" ref="EF3" si="72">EE3+1</f>
        <v>42269</v>
      </c>
      <c r="EG3" s="103">
        <f t="shared" ref="EG3" si="73">EF3+1</f>
        <v>42270</v>
      </c>
      <c r="EH3" s="103">
        <f t="shared" ref="EH3" si="74">EG3+1</f>
        <v>42271</v>
      </c>
      <c r="EI3" s="103">
        <f t="shared" ref="EI3" si="75">EH3+1</f>
        <v>42272</v>
      </c>
      <c r="EJ3" s="103">
        <f t="shared" ref="EJ3" si="76">EI3+1</f>
        <v>42273</v>
      </c>
      <c r="EK3" s="103">
        <f t="shared" ref="EK3" si="77">EJ3+1</f>
        <v>42274</v>
      </c>
      <c r="EL3" s="103">
        <f t="shared" ref="EL3" si="78">EK3+1</f>
        <v>42275</v>
      </c>
      <c r="EM3" s="103">
        <f t="shared" ref="EM3" si="79">EL3+1</f>
        <v>42276</v>
      </c>
      <c r="EN3" s="103">
        <f t="shared" ref="EN3" si="80">EM3+1</f>
        <v>42277</v>
      </c>
      <c r="EO3" s="103">
        <f t="shared" ref="EO3" si="81">EN3+1</f>
        <v>42278</v>
      </c>
      <c r="EP3" s="103">
        <f t="shared" ref="EP3" si="82">EO3+1</f>
        <v>42279</v>
      </c>
      <c r="EQ3" s="103">
        <f t="shared" ref="EQ3" si="83">EP3+1</f>
        <v>42280</v>
      </c>
      <c r="ER3" s="103">
        <f t="shared" ref="ER3" si="84">EQ3+1</f>
        <v>42281</v>
      </c>
      <c r="ES3" s="103">
        <f t="shared" ref="ES3" si="85">ER3+1</f>
        <v>42282</v>
      </c>
      <c r="ET3" s="103">
        <f t="shared" ref="ET3" si="86">ES3+1</f>
        <v>42283</v>
      </c>
      <c r="EU3" s="103">
        <f t="shared" ref="EU3" si="87">ET3+1</f>
        <v>42284</v>
      </c>
      <c r="EV3" s="103">
        <f t="shared" ref="EV3" si="88">EU3+1</f>
        <v>42285</v>
      </c>
      <c r="EW3" s="103">
        <f t="shared" ref="EW3" si="89">EV3+1</f>
        <v>42286</v>
      </c>
      <c r="EX3" s="103">
        <f t="shared" ref="EX3" si="90">EW3+1</f>
        <v>42287</v>
      </c>
      <c r="EY3" s="103">
        <f t="shared" ref="EY3" si="91">EX3+1</f>
        <v>42288</v>
      </c>
      <c r="EZ3" s="103">
        <f t="shared" ref="EZ3" si="92">EY3+1</f>
        <v>42289</v>
      </c>
      <c r="FA3" s="103">
        <f t="shared" ref="FA3" si="93">EZ3+1</f>
        <v>42290</v>
      </c>
      <c r="FB3" s="103">
        <f t="shared" ref="FB3" si="94">FA3+1</f>
        <v>42291</v>
      </c>
      <c r="FC3" s="103">
        <f t="shared" ref="FC3" si="95">FB3+1</f>
        <v>42292</v>
      </c>
      <c r="FD3" s="103">
        <f t="shared" ref="FD3" si="96">FC3+1</f>
        <v>42293</v>
      </c>
      <c r="FE3" s="103">
        <f t="shared" ref="FE3" si="97">FD3+1</f>
        <v>42294</v>
      </c>
      <c r="FF3" s="103">
        <f t="shared" ref="FF3" si="98">FE3+1</f>
        <v>42295</v>
      </c>
      <c r="FG3" s="103">
        <f t="shared" ref="FG3" si="99">FF3+1</f>
        <v>42296</v>
      </c>
      <c r="FH3" s="103">
        <f t="shared" ref="FH3" si="100">FG3+1</f>
        <v>42297</v>
      </c>
      <c r="FI3" s="103">
        <f t="shared" ref="FI3" si="101">FH3+1</f>
        <v>42298</v>
      </c>
      <c r="FJ3" s="103">
        <f t="shared" ref="FJ3" si="102">FI3+1</f>
        <v>42299</v>
      </c>
      <c r="FK3" s="103">
        <f t="shared" ref="FK3" si="103">FJ3+1</f>
        <v>42300</v>
      </c>
      <c r="FL3" s="103">
        <f t="shared" ref="FL3" si="104">FK3+1</f>
        <v>42301</v>
      </c>
      <c r="FM3" s="103">
        <f t="shared" ref="FM3" si="105">FL3+1</f>
        <v>42302</v>
      </c>
      <c r="FN3" s="103">
        <f t="shared" ref="FN3" si="106">FM3+1</f>
        <v>42303</v>
      </c>
      <c r="FO3" s="103">
        <f t="shared" ref="FO3" si="107">FN3+1</f>
        <v>42304</v>
      </c>
      <c r="FP3" s="103">
        <f t="shared" ref="FP3" si="108">FO3+1</f>
        <v>42305</v>
      </c>
      <c r="FQ3" s="103">
        <f t="shared" ref="FQ3" si="109">FP3+1</f>
        <v>42306</v>
      </c>
      <c r="FR3" s="103">
        <f t="shared" ref="FR3" si="110">FQ3+1</f>
        <v>42307</v>
      </c>
      <c r="FS3" s="103">
        <f t="shared" ref="FS3" si="111">FR3+1</f>
        <v>42308</v>
      </c>
      <c r="FT3" s="103">
        <f t="shared" ref="FT3" si="112">FS3+1</f>
        <v>42309</v>
      </c>
      <c r="FU3" s="103">
        <f t="shared" ref="FU3" si="113">FT3+1</f>
        <v>42310</v>
      </c>
      <c r="FV3" s="103">
        <f t="shared" ref="FV3" si="114">FU3+1</f>
        <v>42311</v>
      </c>
      <c r="FW3" s="103">
        <f t="shared" ref="FW3" si="115">FV3+1</f>
        <v>42312</v>
      </c>
      <c r="FX3" s="103">
        <f t="shared" ref="FX3" si="116">FW3+1</f>
        <v>42313</v>
      </c>
      <c r="FY3" s="103">
        <f t="shared" ref="FY3" si="117">FX3+1</f>
        <v>42314</v>
      </c>
      <c r="FZ3" s="103">
        <f t="shared" ref="FZ3" si="118">FY3+1</f>
        <v>42315</v>
      </c>
      <c r="GA3" s="103">
        <f t="shared" ref="GA3" si="119">FZ3+1</f>
        <v>42316</v>
      </c>
      <c r="GB3" s="103">
        <f t="shared" ref="GB3" si="120">GA3+1</f>
        <v>42317</v>
      </c>
      <c r="GC3" s="103">
        <f t="shared" ref="GC3" si="121">GB3+1</f>
        <v>42318</v>
      </c>
      <c r="GD3" s="103">
        <f t="shared" ref="GD3" si="122">GC3+1</f>
        <v>42319</v>
      </c>
      <c r="GE3" s="103">
        <f t="shared" ref="GE3" si="123">GD3+1</f>
        <v>42320</v>
      </c>
      <c r="GF3" s="103">
        <f t="shared" ref="GF3" si="124">GE3+1</f>
        <v>42321</v>
      </c>
      <c r="GG3" s="103">
        <f t="shared" ref="GG3" si="125">GF3+1</f>
        <v>42322</v>
      </c>
      <c r="GH3" s="103">
        <f t="shared" ref="GH3" si="126">GG3+1</f>
        <v>42323</v>
      </c>
      <c r="GI3" s="103">
        <f t="shared" ref="GI3" si="127">GH3+1</f>
        <v>42324</v>
      </c>
      <c r="GJ3" s="103">
        <f t="shared" ref="GJ3" si="128">GI3+1</f>
        <v>42325</v>
      </c>
      <c r="GK3" s="103">
        <f t="shared" ref="GK3" si="129">GJ3+1</f>
        <v>42326</v>
      </c>
      <c r="GL3" s="103">
        <f t="shared" ref="GL3" si="130">GK3+1</f>
        <v>42327</v>
      </c>
      <c r="GM3" s="103">
        <f t="shared" ref="GM3" si="131">GL3+1</f>
        <v>42328</v>
      </c>
      <c r="GN3" s="103">
        <f t="shared" ref="GN3" si="132">GM3+1</f>
        <v>42329</v>
      </c>
      <c r="GO3" s="103">
        <f t="shared" ref="GO3" si="133">GN3+1</f>
        <v>42330</v>
      </c>
      <c r="GP3" s="103">
        <f t="shared" ref="GP3" si="134">GO3+1</f>
        <v>42331</v>
      </c>
      <c r="GQ3" s="103">
        <f t="shared" ref="GQ3" si="135">GP3+1</f>
        <v>42332</v>
      </c>
      <c r="GR3" s="103">
        <f t="shared" ref="GR3" si="136">GQ3+1</f>
        <v>42333</v>
      </c>
      <c r="GS3" s="103">
        <f t="shared" ref="GS3" si="137">GR3+1</f>
        <v>42334</v>
      </c>
      <c r="GT3" s="103">
        <f t="shared" ref="GT3" si="138">GS3+1</f>
        <v>42335</v>
      </c>
      <c r="GU3" s="103">
        <f t="shared" ref="GU3" si="139">GT3+1</f>
        <v>42336</v>
      </c>
      <c r="GV3" s="103">
        <f t="shared" ref="GV3" si="140">GU3+1</f>
        <v>42337</v>
      </c>
      <c r="GW3" s="103">
        <f t="shared" ref="GW3" si="141">GV3+1</f>
        <v>42338</v>
      </c>
      <c r="GX3" s="103">
        <f t="shared" ref="GX3" si="142">GW3+1</f>
        <v>42339</v>
      </c>
      <c r="GY3" s="103">
        <f t="shared" ref="GY3" si="143">GX3+1</f>
        <v>42340</v>
      </c>
      <c r="GZ3" s="103">
        <f t="shared" ref="GZ3" si="144">GY3+1</f>
        <v>42341</v>
      </c>
      <c r="HA3" s="103">
        <f t="shared" ref="HA3" si="145">GZ3+1</f>
        <v>42342</v>
      </c>
      <c r="HB3" s="103">
        <f t="shared" ref="HB3" si="146">HA3+1</f>
        <v>42343</v>
      </c>
      <c r="HC3" s="103">
        <f t="shared" ref="HC3" si="147">HB3+1</f>
        <v>42344</v>
      </c>
      <c r="HD3" s="103">
        <f t="shared" ref="HD3" si="148">HC3+1</f>
        <v>42345</v>
      </c>
      <c r="HE3" s="103">
        <f t="shared" ref="HE3" si="149">HD3+1</f>
        <v>42346</v>
      </c>
      <c r="HF3" s="103">
        <f t="shared" ref="HF3" si="150">HE3+1</f>
        <v>42347</v>
      </c>
      <c r="HG3" s="103">
        <f t="shared" ref="HG3" si="151">HF3+1</f>
        <v>42348</v>
      </c>
      <c r="HH3" s="103">
        <f t="shared" ref="HH3" si="152">HG3+1</f>
        <v>42349</v>
      </c>
      <c r="HI3" s="103">
        <f t="shared" ref="HI3" si="153">HH3+1</f>
        <v>42350</v>
      </c>
      <c r="HJ3" s="103">
        <f t="shared" ref="HJ3" si="154">HI3+1</f>
        <v>42351</v>
      </c>
      <c r="HK3" s="103">
        <f t="shared" ref="HK3" si="155">HJ3+1</f>
        <v>42352</v>
      </c>
      <c r="HL3" s="103">
        <f t="shared" ref="HL3" si="156">HK3+1</f>
        <v>42353</v>
      </c>
      <c r="HM3" s="103">
        <f t="shared" ref="HM3" si="157">HL3+1</f>
        <v>42354</v>
      </c>
      <c r="HN3" s="103">
        <f t="shared" ref="HN3" si="158">HM3+1</f>
        <v>42355</v>
      </c>
      <c r="HO3" s="103">
        <f t="shared" ref="HO3" si="159">HN3+1</f>
        <v>42356</v>
      </c>
      <c r="HP3" s="103">
        <f t="shared" ref="HP3" si="160">HO3+1</f>
        <v>42357</v>
      </c>
      <c r="HQ3" s="103">
        <f t="shared" ref="HQ3" si="161">HP3+1</f>
        <v>42358</v>
      </c>
      <c r="HR3" s="103">
        <f t="shared" ref="HR3" si="162">HQ3+1</f>
        <v>42359</v>
      </c>
      <c r="HS3" s="103">
        <f t="shared" ref="HS3" si="163">HR3+1</f>
        <v>42360</v>
      </c>
      <c r="HT3" s="103">
        <f t="shared" ref="HT3" si="164">HS3+1</f>
        <v>42361</v>
      </c>
      <c r="HU3" s="103">
        <f t="shared" ref="HU3" si="165">HT3+1</f>
        <v>42362</v>
      </c>
      <c r="HV3" s="103">
        <f t="shared" ref="HV3" si="166">HU3+1</f>
        <v>42363</v>
      </c>
      <c r="HW3" s="103">
        <f t="shared" ref="HW3" si="167">HV3+1</f>
        <v>42364</v>
      </c>
      <c r="HX3" s="103">
        <f t="shared" ref="HX3" si="168">HW3+1</f>
        <v>42365</v>
      </c>
      <c r="HY3" s="103">
        <f t="shared" ref="HY3" si="169">HX3+1</f>
        <v>42366</v>
      </c>
      <c r="HZ3" s="103">
        <f t="shared" ref="HZ3" si="170">HY3+1</f>
        <v>42367</v>
      </c>
      <c r="IA3" s="103">
        <f t="shared" ref="IA3" si="171">HZ3+1</f>
        <v>42368</v>
      </c>
      <c r="IB3" s="103">
        <f t="shared" ref="IB3" si="172">IA3+1</f>
        <v>42369</v>
      </c>
      <c r="IC3" s="103">
        <f t="shared" ref="IC3" si="173">IB3+1</f>
        <v>42370</v>
      </c>
      <c r="ID3" s="103">
        <f t="shared" ref="ID3" si="174">IC3+1</f>
        <v>42371</v>
      </c>
      <c r="IE3" s="103">
        <f t="shared" ref="IE3" si="175">ID3+1</f>
        <v>42372</v>
      </c>
      <c r="IF3" s="103">
        <f t="shared" ref="IF3" si="176">IE3+1</f>
        <v>42373</v>
      </c>
      <c r="IG3" s="103">
        <f t="shared" ref="IG3" si="177">IF3+1</f>
        <v>42374</v>
      </c>
      <c r="IH3" s="103">
        <f t="shared" ref="IH3" si="178">IG3+1</f>
        <v>42375</v>
      </c>
      <c r="II3" s="103">
        <f t="shared" ref="II3" si="179">IH3+1</f>
        <v>42376</v>
      </c>
      <c r="IJ3" s="103">
        <f t="shared" ref="IJ3" si="180">II3+1</f>
        <v>42377</v>
      </c>
      <c r="IK3" s="103">
        <f t="shared" ref="IK3" si="181">IJ3+1</f>
        <v>42378</v>
      </c>
      <c r="IL3" s="103">
        <f t="shared" ref="IL3" si="182">IK3+1</f>
        <v>42379</v>
      </c>
      <c r="IM3" s="103">
        <f t="shared" ref="IM3" si="183">IL3+1</f>
        <v>42380</v>
      </c>
      <c r="IN3" s="103">
        <f t="shared" ref="IN3" si="184">IM3+1</f>
        <v>42381</v>
      </c>
      <c r="IO3" s="103">
        <f t="shared" ref="IO3" si="185">IN3+1</f>
        <v>42382</v>
      </c>
      <c r="IP3" s="103">
        <f t="shared" ref="IP3" si="186">IO3+1</f>
        <v>42383</v>
      </c>
      <c r="IQ3" s="103">
        <f t="shared" ref="IQ3" si="187">IP3+1</f>
        <v>42384</v>
      </c>
      <c r="IR3" s="103">
        <f t="shared" ref="IR3" si="188">IQ3+1</f>
        <v>42385</v>
      </c>
      <c r="IS3" s="104">
        <f t="shared" ref="IS3" si="189">IR3+1</f>
        <v>42386</v>
      </c>
    </row>
    <row r="4" spans="1:253" x14ac:dyDescent="0.2">
      <c r="A4" s="105"/>
      <c r="B4" s="138" t="s">
        <v>8</v>
      </c>
      <c r="C4" s="138"/>
      <c r="D4" s="90">
        <v>42142</v>
      </c>
      <c r="E4" s="90"/>
      <c r="F4" s="106"/>
      <c r="G4" s="106"/>
      <c r="H4" s="106"/>
      <c r="I4" s="89" t="str">
        <f>"Week "&amp;(I3-($D$4-WEEKDAY($D$4,1)+2))/7+1</f>
        <v>Week 1</v>
      </c>
      <c r="J4" s="89"/>
      <c r="K4" s="89"/>
      <c r="L4" s="89"/>
      <c r="M4" s="89"/>
      <c r="N4" s="89"/>
      <c r="O4" s="89"/>
      <c r="P4" s="89" t="str">
        <f>"Week "&amp;(P3-($D$4-WEEKDAY($D$4,1)+2))/7+1</f>
        <v>Week 2</v>
      </c>
      <c r="Q4" s="89"/>
      <c r="R4" s="89"/>
      <c r="S4" s="89"/>
      <c r="T4" s="89"/>
      <c r="U4" s="89"/>
      <c r="V4" s="89"/>
      <c r="W4" s="89" t="str">
        <f>"Week "&amp;(W3-($D$4-WEEKDAY($D$4,1)+2))/7+1</f>
        <v>Week 3</v>
      </c>
      <c r="X4" s="89"/>
      <c r="Y4" s="89"/>
      <c r="Z4" s="89"/>
      <c r="AA4" s="89"/>
      <c r="AB4" s="89"/>
      <c r="AC4" s="89"/>
      <c r="AD4" s="89" t="str">
        <f>"Week "&amp;(AD3-($D$4-WEEKDAY($D$4,1)+2))/7+1</f>
        <v>Week 4</v>
      </c>
      <c r="AE4" s="89"/>
      <c r="AF4" s="89"/>
      <c r="AG4" s="89"/>
      <c r="AH4" s="89"/>
      <c r="AI4" s="89"/>
      <c r="AJ4" s="89"/>
      <c r="AK4" s="89" t="str">
        <f>"Week "&amp;(AK3-($D$4-WEEKDAY($D$4,1)+2))/7+1</f>
        <v>Week 5</v>
      </c>
      <c r="AL4" s="89"/>
      <c r="AM4" s="89"/>
      <c r="AN4" s="89"/>
      <c r="AO4" s="89"/>
      <c r="AP4" s="89"/>
      <c r="AQ4" s="89"/>
      <c r="AR4" s="89" t="str">
        <f>"Week "&amp;(AR3-($D$4-WEEKDAY($D$4,1)+2))/7+1</f>
        <v>Week 6</v>
      </c>
      <c r="AS4" s="89"/>
      <c r="AT4" s="89"/>
      <c r="AU4" s="89"/>
      <c r="AV4" s="89"/>
      <c r="AW4" s="89"/>
      <c r="AX4" s="89"/>
      <c r="AY4" s="89" t="str">
        <f>"Week "&amp;(AY3-($D$4-WEEKDAY($D$4,1)+2))/7+1</f>
        <v>Week 7</v>
      </c>
      <c r="AZ4" s="89"/>
      <c r="BA4" s="89"/>
      <c r="BB4" s="89"/>
      <c r="BC4" s="89"/>
      <c r="BD4" s="89"/>
      <c r="BE4" s="89"/>
      <c r="BF4" s="89" t="str">
        <f>"Week "&amp;(BF3-($D$4-WEEKDAY($D$4,1)+2))/7+1</f>
        <v>Week 8</v>
      </c>
      <c r="BG4" s="89"/>
      <c r="BH4" s="89"/>
      <c r="BI4" s="89"/>
      <c r="BJ4" s="89"/>
      <c r="BK4" s="89"/>
      <c r="BL4" s="89"/>
      <c r="BM4" s="89" t="str">
        <f>"Week "&amp;(BM3-($D$4-WEEKDAY($D$4,1)+2))/7+1</f>
        <v>Week 9</v>
      </c>
      <c r="BN4" s="89"/>
      <c r="BO4" s="89"/>
      <c r="BP4" s="89"/>
      <c r="BQ4" s="89"/>
      <c r="BR4" s="89"/>
      <c r="BS4" s="89"/>
      <c r="BT4" s="89" t="str">
        <f>"Week "&amp;(BT3-($D$4-WEEKDAY($D$4,1)+2))/7+1</f>
        <v>Week 10</v>
      </c>
      <c r="BU4" s="89"/>
      <c r="BV4" s="89"/>
      <c r="BW4" s="89"/>
      <c r="BX4" s="89"/>
      <c r="BY4" s="89"/>
      <c r="BZ4" s="89"/>
      <c r="CA4" s="89" t="str">
        <f>"Week "&amp;(CA3-($D$4-WEEKDAY($D$4,1)+2))/7+1</f>
        <v>Week 11</v>
      </c>
      <c r="CB4" s="89"/>
      <c r="CC4" s="89"/>
      <c r="CD4" s="89"/>
      <c r="CE4" s="89"/>
      <c r="CF4" s="89"/>
      <c r="CG4" s="89"/>
      <c r="CH4" s="89" t="str">
        <f>"Week "&amp;(CH3-($D$4-WEEKDAY($D$4,1)+2))/7+1</f>
        <v>Week 12</v>
      </c>
      <c r="CI4" s="89"/>
      <c r="CJ4" s="89"/>
      <c r="CK4" s="89"/>
      <c r="CL4" s="89"/>
      <c r="CM4" s="89"/>
      <c r="CN4" s="89"/>
      <c r="CO4" s="89" t="str">
        <f>"Week "&amp;(CO3-($D$4-WEEKDAY($D$4,1)+2))/7+1</f>
        <v>Week 13</v>
      </c>
      <c r="CP4" s="89"/>
      <c r="CQ4" s="89"/>
      <c r="CR4" s="89"/>
      <c r="CS4" s="89"/>
      <c r="CT4" s="89"/>
      <c r="CU4" s="89"/>
      <c r="CV4" s="89" t="str">
        <f>"Week "&amp;(CV3-($D$4-WEEKDAY($D$4,1)+2))/7+1</f>
        <v>Week 14</v>
      </c>
      <c r="CW4" s="89"/>
      <c r="CX4" s="89"/>
      <c r="CY4" s="89"/>
      <c r="CZ4" s="89"/>
      <c r="DA4" s="89"/>
      <c r="DB4" s="89"/>
      <c r="DC4" s="89" t="str">
        <f>"Week "&amp;(DC3-($D$4-WEEKDAY($D$4,1)+2))/7+1</f>
        <v>Week 15</v>
      </c>
      <c r="DD4" s="89"/>
      <c r="DE4" s="89"/>
      <c r="DF4" s="89"/>
      <c r="DG4" s="89"/>
      <c r="DH4" s="89"/>
      <c r="DI4" s="89"/>
      <c r="DJ4" s="89" t="str">
        <f>"Week "&amp;(DJ3-($D$4-WEEKDAY($D$4,1)+2))/7+1</f>
        <v>Week 16</v>
      </c>
      <c r="DK4" s="89"/>
      <c r="DL4" s="89"/>
      <c r="DM4" s="89"/>
      <c r="DN4" s="89"/>
      <c r="DO4" s="89"/>
      <c r="DP4" s="89"/>
      <c r="DQ4" s="89" t="str">
        <f>"Week "&amp;(DQ3-($D$4-WEEKDAY($D$4,1)+2))/7+1</f>
        <v>Week 17</v>
      </c>
      <c r="DR4" s="89"/>
      <c r="DS4" s="89"/>
      <c r="DT4" s="89"/>
      <c r="DU4" s="89"/>
      <c r="DV4" s="89"/>
      <c r="DW4" s="89"/>
      <c r="DX4" s="89" t="str">
        <f>"Week "&amp;(DX3-($D$4-WEEKDAY($D$4,1)+2))/7+1</f>
        <v>Week 18</v>
      </c>
      <c r="DY4" s="89"/>
      <c r="DZ4" s="89"/>
      <c r="EA4" s="89"/>
      <c r="EB4" s="89"/>
      <c r="EC4" s="89"/>
      <c r="ED4" s="89"/>
      <c r="EE4" s="89" t="str">
        <f>"Week "&amp;(EE3-($D$4-WEEKDAY($D$4,1)+2))/7+1</f>
        <v>Week 19</v>
      </c>
      <c r="EF4" s="89"/>
      <c r="EG4" s="89"/>
      <c r="EH4" s="89"/>
      <c r="EI4" s="89"/>
      <c r="EJ4" s="89"/>
      <c r="EK4" s="89"/>
      <c r="EL4" s="89" t="str">
        <f>"Week "&amp;(EL3-($D$4-WEEKDAY($D$4,1)+2))/7+1</f>
        <v>Week 20</v>
      </c>
      <c r="EM4" s="89"/>
      <c r="EN4" s="89"/>
      <c r="EO4" s="89"/>
      <c r="EP4" s="89"/>
      <c r="EQ4" s="89"/>
      <c r="ER4" s="89"/>
      <c r="ES4" s="89" t="str">
        <f>"Week "&amp;(ES3-($D$4-WEEKDAY($D$4,1)+2))/7+1</f>
        <v>Week 21</v>
      </c>
      <c r="ET4" s="89"/>
      <c r="EU4" s="89"/>
      <c r="EV4" s="89"/>
      <c r="EW4" s="89"/>
      <c r="EX4" s="89"/>
      <c r="EY4" s="89"/>
      <c r="EZ4" s="89" t="str">
        <f>"Week "&amp;(EZ3-($D$4-WEEKDAY($D$4,1)+2))/7+1</f>
        <v>Week 22</v>
      </c>
      <c r="FA4" s="89"/>
      <c r="FB4" s="89"/>
      <c r="FC4" s="89"/>
      <c r="FD4" s="89"/>
      <c r="FE4" s="89"/>
      <c r="FF4" s="89"/>
      <c r="FG4" s="89" t="str">
        <f>"Week "&amp;(FG3-($D$4-WEEKDAY($D$4,1)+2))/7+1</f>
        <v>Week 23</v>
      </c>
      <c r="FH4" s="89"/>
      <c r="FI4" s="89"/>
      <c r="FJ4" s="89"/>
      <c r="FK4" s="89"/>
      <c r="FL4" s="89"/>
      <c r="FM4" s="89"/>
      <c r="FN4" s="89" t="str">
        <f>"Week "&amp;(FN3-($D$4-WEEKDAY($D$4,1)+2))/7+1</f>
        <v>Week 24</v>
      </c>
      <c r="FO4" s="89"/>
      <c r="FP4" s="89"/>
      <c r="FQ4" s="89"/>
      <c r="FR4" s="89"/>
      <c r="FS4" s="89"/>
      <c r="FT4" s="89"/>
      <c r="FU4" s="89" t="str">
        <f>"Week "&amp;(FU3-($D$4-WEEKDAY($D$4,1)+2))/7+1</f>
        <v>Week 25</v>
      </c>
      <c r="FV4" s="89"/>
      <c r="FW4" s="89"/>
      <c r="FX4" s="89"/>
      <c r="FY4" s="89"/>
      <c r="FZ4" s="89"/>
      <c r="GA4" s="89"/>
      <c r="GB4" s="89" t="str">
        <f>"Week "&amp;(GB3-($D$4-WEEKDAY($D$4,1)+2))/7+1</f>
        <v>Week 26</v>
      </c>
      <c r="GC4" s="89"/>
      <c r="GD4" s="89"/>
      <c r="GE4" s="89"/>
      <c r="GF4" s="89"/>
      <c r="GG4" s="89"/>
      <c r="GH4" s="89"/>
      <c r="GI4" s="89" t="str">
        <f>"Week "&amp;(GI3-($D$4-WEEKDAY($D$4,1)+2))/7+1</f>
        <v>Week 27</v>
      </c>
      <c r="GJ4" s="89"/>
      <c r="GK4" s="89"/>
      <c r="GL4" s="89"/>
      <c r="GM4" s="89"/>
      <c r="GN4" s="89"/>
      <c r="GO4" s="89"/>
      <c r="GP4" s="89" t="str">
        <f>"Week "&amp;(GP3-($D$4-WEEKDAY($D$4,1)+2))/7+1</f>
        <v>Week 28</v>
      </c>
      <c r="GQ4" s="89"/>
      <c r="GR4" s="89"/>
      <c r="GS4" s="89"/>
      <c r="GT4" s="89"/>
      <c r="GU4" s="89"/>
      <c r="GV4" s="89"/>
      <c r="GW4" s="89" t="str">
        <f>"Week "&amp;(GW3-($D$4-WEEKDAY($D$4,1)+2))/7+1</f>
        <v>Week 29</v>
      </c>
      <c r="GX4" s="89"/>
      <c r="GY4" s="89"/>
      <c r="GZ4" s="89"/>
      <c r="HA4" s="89"/>
      <c r="HB4" s="89"/>
      <c r="HC4" s="89"/>
      <c r="HD4" s="89" t="str">
        <f>"Week "&amp;(HD3-($D$4-WEEKDAY($D$4,1)+2))/7+1</f>
        <v>Week 30</v>
      </c>
      <c r="HE4" s="89"/>
      <c r="HF4" s="89"/>
      <c r="HG4" s="89"/>
      <c r="HH4" s="89"/>
      <c r="HI4" s="89"/>
      <c r="HJ4" s="89"/>
      <c r="HK4" s="89" t="str">
        <f>"Week "&amp;(HK3-($D$4-WEEKDAY($D$4,1)+2))/7+1</f>
        <v>Week 31</v>
      </c>
      <c r="HL4" s="89"/>
      <c r="HM4" s="89"/>
      <c r="HN4" s="89"/>
      <c r="HO4" s="89"/>
      <c r="HP4" s="89"/>
      <c r="HQ4" s="89"/>
      <c r="HR4" s="89" t="str">
        <f>"Week "&amp;(HR3-($D$4-WEEKDAY($D$4,1)+2))/7+1</f>
        <v>Week 32</v>
      </c>
      <c r="HS4" s="89"/>
      <c r="HT4" s="89"/>
      <c r="HU4" s="89"/>
      <c r="HV4" s="89"/>
      <c r="HW4" s="89"/>
      <c r="HX4" s="89"/>
      <c r="HY4" s="89" t="str">
        <f>"Week "&amp;(HY3-($D$4-WEEKDAY($D$4,1)+2))/7+1</f>
        <v>Week 33</v>
      </c>
      <c r="HZ4" s="89"/>
      <c r="IA4" s="89"/>
      <c r="IB4" s="89"/>
      <c r="IC4" s="89"/>
      <c r="ID4" s="89"/>
      <c r="IE4" s="89"/>
      <c r="IF4" s="89" t="str">
        <f>"Week "&amp;(IF3-($D$4-WEEKDAY($D$4,1)+2))/7+1</f>
        <v>Week 34</v>
      </c>
      <c r="IG4" s="89"/>
      <c r="IH4" s="89"/>
      <c r="II4" s="89"/>
      <c r="IJ4" s="89"/>
      <c r="IK4" s="89"/>
      <c r="IL4" s="89"/>
      <c r="IM4" s="89" t="str">
        <f>"Week "&amp;(IM3-($D$4-WEEKDAY($D$4,1)+2))/7+1</f>
        <v>Week 35</v>
      </c>
      <c r="IN4" s="89"/>
      <c r="IO4" s="89"/>
      <c r="IP4" s="89"/>
      <c r="IQ4" s="89"/>
      <c r="IR4" s="89"/>
      <c r="IS4" s="107"/>
    </row>
    <row r="5" spans="1:253" x14ac:dyDescent="0.2">
      <c r="A5" s="105"/>
      <c r="B5" s="138" t="s">
        <v>87</v>
      </c>
      <c r="C5" s="138"/>
      <c r="D5" s="11">
        <v>1</v>
      </c>
      <c r="E5" s="12"/>
      <c r="F5" s="106"/>
      <c r="G5" s="106"/>
      <c r="H5" s="106"/>
      <c r="I5" s="88">
        <f>I3</f>
        <v>42142</v>
      </c>
      <c r="J5" s="88"/>
      <c r="K5" s="88"/>
      <c r="L5" s="88"/>
      <c r="M5" s="88"/>
      <c r="N5" s="88"/>
      <c r="O5" s="88"/>
      <c r="P5" s="88">
        <f>P3</f>
        <v>42149</v>
      </c>
      <c r="Q5" s="88"/>
      <c r="R5" s="88"/>
      <c r="S5" s="88"/>
      <c r="T5" s="88"/>
      <c r="U5" s="88"/>
      <c r="V5" s="88"/>
      <c r="W5" s="88">
        <f>W3</f>
        <v>42156</v>
      </c>
      <c r="X5" s="88"/>
      <c r="Y5" s="88"/>
      <c r="Z5" s="88"/>
      <c r="AA5" s="88"/>
      <c r="AB5" s="88"/>
      <c r="AC5" s="88"/>
      <c r="AD5" s="88">
        <f>AD3</f>
        <v>42163</v>
      </c>
      <c r="AE5" s="88"/>
      <c r="AF5" s="88"/>
      <c r="AG5" s="88"/>
      <c r="AH5" s="88"/>
      <c r="AI5" s="88"/>
      <c r="AJ5" s="88"/>
      <c r="AK5" s="88">
        <f>AK3</f>
        <v>42170</v>
      </c>
      <c r="AL5" s="88"/>
      <c r="AM5" s="88"/>
      <c r="AN5" s="88"/>
      <c r="AO5" s="88"/>
      <c r="AP5" s="88"/>
      <c r="AQ5" s="88"/>
      <c r="AR5" s="88">
        <f>AR3</f>
        <v>42177</v>
      </c>
      <c r="AS5" s="88"/>
      <c r="AT5" s="88"/>
      <c r="AU5" s="88"/>
      <c r="AV5" s="88"/>
      <c r="AW5" s="88"/>
      <c r="AX5" s="88"/>
      <c r="AY5" s="88">
        <f>AY3</f>
        <v>42184</v>
      </c>
      <c r="AZ5" s="88"/>
      <c r="BA5" s="88"/>
      <c r="BB5" s="88"/>
      <c r="BC5" s="88"/>
      <c r="BD5" s="88"/>
      <c r="BE5" s="88"/>
      <c r="BF5" s="88">
        <f>BF3</f>
        <v>42191</v>
      </c>
      <c r="BG5" s="88"/>
      <c r="BH5" s="88"/>
      <c r="BI5" s="88"/>
      <c r="BJ5" s="88"/>
      <c r="BK5" s="88"/>
      <c r="BL5" s="88"/>
      <c r="BM5" s="88">
        <f t="shared" ref="BM5" si="190">BM3</f>
        <v>42198</v>
      </c>
      <c r="BN5" s="88"/>
      <c r="BO5" s="88"/>
      <c r="BP5" s="88"/>
      <c r="BQ5" s="88"/>
      <c r="BR5" s="88"/>
      <c r="BS5" s="88"/>
      <c r="BT5" s="88">
        <f t="shared" ref="BT5" si="191">BT3</f>
        <v>42205</v>
      </c>
      <c r="BU5" s="88"/>
      <c r="BV5" s="88"/>
      <c r="BW5" s="88"/>
      <c r="BX5" s="88"/>
      <c r="BY5" s="88"/>
      <c r="BZ5" s="88"/>
      <c r="CA5" s="88">
        <f t="shared" ref="CA5" si="192">CA3</f>
        <v>42212</v>
      </c>
      <c r="CB5" s="88"/>
      <c r="CC5" s="88"/>
      <c r="CD5" s="88"/>
      <c r="CE5" s="88"/>
      <c r="CF5" s="88"/>
      <c r="CG5" s="88"/>
      <c r="CH5" s="88">
        <f t="shared" ref="CH5" si="193">CH3</f>
        <v>42219</v>
      </c>
      <c r="CI5" s="88"/>
      <c r="CJ5" s="88"/>
      <c r="CK5" s="88"/>
      <c r="CL5" s="88"/>
      <c r="CM5" s="88"/>
      <c r="CN5" s="88"/>
      <c r="CO5" s="88">
        <f t="shared" ref="CO5" si="194">CO3</f>
        <v>42226</v>
      </c>
      <c r="CP5" s="88"/>
      <c r="CQ5" s="88"/>
      <c r="CR5" s="88"/>
      <c r="CS5" s="88"/>
      <c r="CT5" s="88"/>
      <c r="CU5" s="88"/>
      <c r="CV5" s="88">
        <f t="shared" ref="CV5" si="195">CV3</f>
        <v>42233</v>
      </c>
      <c r="CW5" s="88"/>
      <c r="CX5" s="88"/>
      <c r="CY5" s="88"/>
      <c r="CZ5" s="88"/>
      <c r="DA5" s="88"/>
      <c r="DB5" s="88"/>
      <c r="DC5" s="88">
        <f t="shared" ref="DC5" si="196">DC3</f>
        <v>42240</v>
      </c>
      <c r="DD5" s="88"/>
      <c r="DE5" s="88"/>
      <c r="DF5" s="88"/>
      <c r="DG5" s="88"/>
      <c r="DH5" s="88"/>
      <c r="DI5" s="88"/>
      <c r="DJ5" s="88">
        <f t="shared" ref="DJ5" si="197">DJ3</f>
        <v>42247</v>
      </c>
      <c r="DK5" s="88"/>
      <c r="DL5" s="88"/>
      <c r="DM5" s="88"/>
      <c r="DN5" s="88"/>
      <c r="DO5" s="88"/>
      <c r="DP5" s="88"/>
      <c r="DQ5" s="88">
        <f t="shared" ref="DQ5" si="198">DQ3</f>
        <v>42254</v>
      </c>
      <c r="DR5" s="88"/>
      <c r="DS5" s="88"/>
      <c r="DT5" s="88"/>
      <c r="DU5" s="88"/>
      <c r="DV5" s="88"/>
      <c r="DW5" s="88"/>
      <c r="DX5" s="88">
        <f t="shared" ref="DX5" si="199">DX3</f>
        <v>42261</v>
      </c>
      <c r="DY5" s="88"/>
      <c r="DZ5" s="88"/>
      <c r="EA5" s="88"/>
      <c r="EB5" s="88"/>
      <c r="EC5" s="88"/>
      <c r="ED5" s="88"/>
      <c r="EE5" s="88">
        <f t="shared" ref="EE5" si="200">EE3</f>
        <v>42268</v>
      </c>
      <c r="EF5" s="88"/>
      <c r="EG5" s="88"/>
      <c r="EH5" s="88"/>
      <c r="EI5" s="88"/>
      <c r="EJ5" s="88"/>
      <c r="EK5" s="88"/>
      <c r="EL5" s="88">
        <f t="shared" ref="EL5" si="201">EL3</f>
        <v>42275</v>
      </c>
      <c r="EM5" s="88"/>
      <c r="EN5" s="88"/>
      <c r="EO5" s="88"/>
      <c r="EP5" s="88"/>
      <c r="EQ5" s="88"/>
      <c r="ER5" s="88"/>
      <c r="ES5" s="88">
        <f t="shared" ref="ES5" si="202">ES3</f>
        <v>42282</v>
      </c>
      <c r="ET5" s="88"/>
      <c r="EU5" s="88"/>
      <c r="EV5" s="88"/>
      <c r="EW5" s="88"/>
      <c r="EX5" s="88"/>
      <c r="EY5" s="88"/>
      <c r="EZ5" s="88">
        <f t="shared" ref="EZ5" si="203">EZ3</f>
        <v>42289</v>
      </c>
      <c r="FA5" s="88"/>
      <c r="FB5" s="88"/>
      <c r="FC5" s="88"/>
      <c r="FD5" s="88"/>
      <c r="FE5" s="88"/>
      <c r="FF5" s="88"/>
      <c r="FG5" s="88">
        <f t="shared" ref="FG5" si="204">FG3</f>
        <v>42296</v>
      </c>
      <c r="FH5" s="88"/>
      <c r="FI5" s="88"/>
      <c r="FJ5" s="88"/>
      <c r="FK5" s="88"/>
      <c r="FL5" s="88"/>
      <c r="FM5" s="88"/>
      <c r="FN5" s="88">
        <f t="shared" ref="FN5" si="205">FN3</f>
        <v>42303</v>
      </c>
      <c r="FO5" s="88"/>
      <c r="FP5" s="88"/>
      <c r="FQ5" s="88"/>
      <c r="FR5" s="88"/>
      <c r="FS5" s="88"/>
      <c r="FT5" s="88"/>
      <c r="FU5" s="88">
        <f t="shared" ref="FU5" si="206">FU3</f>
        <v>42310</v>
      </c>
      <c r="FV5" s="88"/>
      <c r="FW5" s="88"/>
      <c r="FX5" s="88"/>
      <c r="FY5" s="88"/>
      <c r="FZ5" s="88"/>
      <c r="GA5" s="88"/>
      <c r="GB5" s="88">
        <f t="shared" ref="GB5" si="207">GB3</f>
        <v>42317</v>
      </c>
      <c r="GC5" s="88"/>
      <c r="GD5" s="88"/>
      <c r="GE5" s="88"/>
      <c r="GF5" s="88"/>
      <c r="GG5" s="88"/>
      <c r="GH5" s="88"/>
      <c r="GI5" s="88">
        <f t="shared" ref="GI5" si="208">GI3</f>
        <v>42324</v>
      </c>
      <c r="GJ5" s="88"/>
      <c r="GK5" s="88"/>
      <c r="GL5" s="88"/>
      <c r="GM5" s="88"/>
      <c r="GN5" s="88"/>
      <c r="GO5" s="88"/>
      <c r="GP5" s="88">
        <f t="shared" ref="GP5" si="209">GP3</f>
        <v>42331</v>
      </c>
      <c r="GQ5" s="88"/>
      <c r="GR5" s="88"/>
      <c r="GS5" s="88"/>
      <c r="GT5" s="88"/>
      <c r="GU5" s="88"/>
      <c r="GV5" s="88"/>
      <c r="GW5" s="88">
        <f t="shared" ref="GW5" si="210">GW3</f>
        <v>42338</v>
      </c>
      <c r="GX5" s="88"/>
      <c r="GY5" s="88"/>
      <c r="GZ5" s="88"/>
      <c r="HA5" s="88"/>
      <c r="HB5" s="88"/>
      <c r="HC5" s="88"/>
      <c r="HD5" s="88">
        <f t="shared" ref="HD5" si="211">HD3</f>
        <v>42345</v>
      </c>
      <c r="HE5" s="88"/>
      <c r="HF5" s="88"/>
      <c r="HG5" s="88"/>
      <c r="HH5" s="88"/>
      <c r="HI5" s="88"/>
      <c r="HJ5" s="88"/>
      <c r="HK5" s="88">
        <f t="shared" ref="HK5" si="212">HK3</f>
        <v>42352</v>
      </c>
      <c r="HL5" s="88"/>
      <c r="HM5" s="88"/>
      <c r="HN5" s="88"/>
      <c r="HO5" s="88"/>
      <c r="HP5" s="88"/>
      <c r="HQ5" s="88"/>
      <c r="HR5" s="88">
        <f t="shared" ref="HR5" si="213">HR3</f>
        <v>42359</v>
      </c>
      <c r="HS5" s="88"/>
      <c r="HT5" s="88"/>
      <c r="HU5" s="88"/>
      <c r="HV5" s="88"/>
      <c r="HW5" s="88"/>
      <c r="HX5" s="88"/>
      <c r="HY5" s="88">
        <f t="shared" ref="HY5" si="214">HY3</f>
        <v>42366</v>
      </c>
      <c r="HZ5" s="88"/>
      <c r="IA5" s="88"/>
      <c r="IB5" s="88"/>
      <c r="IC5" s="88"/>
      <c r="ID5" s="88"/>
      <c r="IE5" s="88"/>
      <c r="IF5" s="88">
        <f t="shared" ref="IF5" si="215">IF3</f>
        <v>42373</v>
      </c>
      <c r="IG5" s="88"/>
      <c r="IH5" s="88"/>
      <c r="II5" s="88"/>
      <c r="IJ5" s="88"/>
      <c r="IK5" s="88"/>
      <c r="IL5" s="88"/>
      <c r="IM5" s="88">
        <f t="shared" ref="IM5" si="216">IM3</f>
        <v>42380</v>
      </c>
      <c r="IN5" s="88"/>
      <c r="IO5" s="88"/>
      <c r="IP5" s="88"/>
      <c r="IQ5" s="88"/>
      <c r="IR5" s="88"/>
      <c r="IS5" s="108"/>
    </row>
    <row r="6" spans="1:253" x14ac:dyDescent="0.2">
      <c r="A6" s="105"/>
      <c r="B6" s="109"/>
      <c r="C6" s="106"/>
      <c r="D6" s="106"/>
      <c r="E6" s="106"/>
      <c r="F6" s="106"/>
      <c r="G6" s="106"/>
      <c r="H6" s="106"/>
      <c r="I6" s="55" t="str">
        <f>CHOOSE(WEEKDAY(I3,1),"S","M","T","W","T","F","S")</f>
        <v>M</v>
      </c>
      <c r="J6" s="55" t="str">
        <f t="shared" ref="J6:O6" si="217">CHOOSE(WEEKDAY(J3,1),"S","M","T","W","T","F","S")</f>
        <v>T</v>
      </c>
      <c r="K6" s="55" t="str">
        <f t="shared" si="217"/>
        <v>W</v>
      </c>
      <c r="L6" s="55" t="str">
        <f t="shared" si="217"/>
        <v>T</v>
      </c>
      <c r="M6" s="55" t="str">
        <f t="shared" si="217"/>
        <v>F</v>
      </c>
      <c r="N6" s="55" t="str">
        <f t="shared" si="217"/>
        <v>S</v>
      </c>
      <c r="O6" s="55" t="str">
        <f t="shared" si="217"/>
        <v>S</v>
      </c>
      <c r="P6" s="55" t="str">
        <f>CHOOSE(WEEKDAY(P3,1),"S","M","T","W","T","F","S")</f>
        <v>M</v>
      </c>
      <c r="Q6" s="55" t="str">
        <f t="shared" ref="Q6:V6" si="218">CHOOSE(WEEKDAY(Q3,1),"S","M","T","W","T","F","S")</f>
        <v>T</v>
      </c>
      <c r="R6" s="55" t="str">
        <f t="shared" si="218"/>
        <v>W</v>
      </c>
      <c r="S6" s="55" t="str">
        <f t="shared" si="218"/>
        <v>T</v>
      </c>
      <c r="T6" s="55" t="str">
        <f t="shared" si="218"/>
        <v>F</v>
      </c>
      <c r="U6" s="55" t="str">
        <f t="shared" si="218"/>
        <v>S</v>
      </c>
      <c r="V6" s="55" t="str">
        <f t="shared" si="218"/>
        <v>S</v>
      </c>
      <c r="W6" s="55" t="str">
        <f>CHOOSE(WEEKDAY(W3,1),"S","M","T","W","T","F","S")</f>
        <v>M</v>
      </c>
      <c r="X6" s="55" t="str">
        <f t="shared" ref="X6:AC6" si="219">CHOOSE(WEEKDAY(X3,1),"S","M","T","W","T","F","S")</f>
        <v>T</v>
      </c>
      <c r="Y6" s="55" t="str">
        <f t="shared" si="219"/>
        <v>W</v>
      </c>
      <c r="Z6" s="55" t="str">
        <f t="shared" si="219"/>
        <v>T</v>
      </c>
      <c r="AA6" s="55" t="str">
        <f t="shared" si="219"/>
        <v>F</v>
      </c>
      <c r="AB6" s="55" t="str">
        <f t="shared" si="219"/>
        <v>S</v>
      </c>
      <c r="AC6" s="55" t="str">
        <f t="shared" si="219"/>
        <v>S</v>
      </c>
      <c r="AD6" s="55" t="str">
        <f>CHOOSE(WEEKDAY(AD3,1),"S","M","T","W","T","F","S")</f>
        <v>M</v>
      </c>
      <c r="AE6" s="55" t="str">
        <f t="shared" ref="AE6:AJ6" si="220">CHOOSE(WEEKDAY(AE3,1),"S","M","T","W","T","F","S")</f>
        <v>T</v>
      </c>
      <c r="AF6" s="55" t="str">
        <f t="shared" si="220"/>
        <v>W</v>
      </c>
      <c r="AG6" s="55" t="str">
        <f t="shared" si="220"/>
        <v>T</v>
      </c>
      <c r="AH6" s="55" t="str">
        <f t="shared" si="220"/>
        <v>F</v>
      </c>
      <c r="AI6" s="55" t="str">
        <f t="shared" si="220"/>
        <v>S</v>
      </c>
      <c r="AJ6" s="55" t="str">
        <f t="shared" si="220"/>
        <v>S</v>
      </c>
      <c r="AK6" s="55" t="str">
        <f>CHOOSE(WEEKDAY(AK3,1),"S","M","T","W","T","F","S")</f>
        <v>M</v>
      </c>
      <c r="AL6" s="55" t="str">
        <f t="shared" ref="AL6:AQ6" si="221">CHOOSE(WEEKDAY(AL3,1),"S","M","T","W","T","F","S")</f>
        <v>T</v>
      </c>
      <c r="AM6" s="55" t="str">
        <f t="shared" si="221"/>
        <v>W</v>
      </c>
      <c r="AN6" s="55" t="str">
        <f t="shared" si="221"/>
        <v>T</v>
      </c>
      <c r="AO6" s="55" t="str">
        <f t="shared" si="221"/>
        <v>F</v>
      </c>
      <c r="AP6" s="55" t="str">
        <f t="shared" si="221"/>
        <v>S</v>
      </c>
      <c r="AQ6" s="55" t="str">
        <f t="shared" si="221"/>
        <v>S</v>
      </c>
      <c r="AR6" s="55" t="str">
        <f>CHOOSE(WEEKDAY(AR3,1),"S","M","T","W","T","F","S")</f>
        <v>M</v>
      </c>
      <c r="AS6" s="55" t="str">
        <f t="shared" ref="AS6:AX6" si="222">CHOOSE(WEEKDAY(AS3,1),"S","M","T","W","T","F","S")</f>
        <v>T</v>
      </c>
      <c r="AT6" s="55" t="str">
        <f t="shared" si="222"/>
        <v>W</v>
      </c>
      <c r="AU6" s="55" t="str">
        <f t="shared" si="222"/>
        <v>T</v>
      </c>
      <c r="AV6" s="55" t="str">
        <f t="shared" si="222"/>
        <v>F</v>
      </c>
      <c r="AW6" s="55" t="str">
        <f t="shared" si="222"/>
        <v>S</v>
      </c>
      <c r="AX6" s="55" t="str">
        <f t="shared" si="222"/>
        <v>S</v>
      </c>
      <c r="AY6" s="55" t="str">
        <f>CHOOSE(WEEKDAY(AY3,1),"S","M","T","W","T","F","S")</f>
        <v>M</v>
      </c>
      <c r="AZ6" s="55" t="str">
        <f t="shared" ref="AZ6:BE6" si="223">CHOOSE(WEEKDAY(AZ3,1),"S","M","T","W","T","F","S")</f>
        <v>T</v>
      </c>
      <c r="BA6" s="55" t="str">
        <f t="shared" si="223"/>
        <v>W</v>
      </c>
      <c r="BB6" s="55" t="str">
        <f t="shared" si="223"/>
        <v>T</v>
      </c>
      <c r="BC6" s="55" t="str">
        <f t="shared" si="223"/>
        <v>F</v>
      </c>
      <c r="BD6" s="55" t="str">
        <f t="shared" si="223"/>
        <v>S</v>
      </c>
      <c r="BE6" s="55" t="str">
        <f t="shared" si="223"/>
        <v>S</v>
      </c>
      <c r="BF6" s="55" t="str">
        <f>CHOOSE(WEEKDAY(BF3,1),"S","M","T","W","T","F","S")</f>
        <v>M</v>
      </c>
      <c r="BG6" s="55" t="str">
        <f t="shared" ref="BG6:DC6" si="224">CHOOSE(WEEKDAY(BG3,1),"S","M","T","W","T","F","S")</f>
        <v>T</v>
      </c>
      <c r="BH6" s="55" t="str">
        <f t="shared" si="224"/>
        <v>W</v>
      </c>
      <c r="BI6" s="55" t="str">
        <f t="shared" si="224"/>
        <v>T</v>
      </c>
      <c r="BJ6" s="55" t="str">
        <f t="shared" si="224"/>
        <v>F</v>
      </c>
      <c r="BK6" s="55" t="str">
        <f t="shared" si="224"/>
        <v>S</v>
      </c>
      <c r="BL6" s="55" t="str">
        <f t="shared" si="224"/>
        <v>S</v>
      </c>
      <c r="BM6" s="55" t="str">
        <f t="shared" si="224"/>
        <v>M</v>
      </c>
      <c r="BN6" s="55" t="str">
        <f>CHOOSE(WEEKDAY(BN3,1),"S","M","T","W","T","F","S")</f>
        <v>T</v>
      </c>
      <c r="BO6" s="55" t="str">
        <f t="shared" si="224"/>
        <v>W</v>
      </c>
      <c r="BP6" s="55" t="str">
        <f t="shared" si="224"/>
        <v>T</v>
      </c>
      <c r="BQ6" s="55" t="str">
        <f t="shared" si="224"/>
        <v>F</v>
      </c>
      <c r="BR6" s="55" t="str">
        <f t="shared" si="224"/>
        <v>S</v>
      </c>
      <c r="BS6" s="55" t="str">
        <f t="shared" si="224"/>
        <v>S</v>
      </c>
      <c r="BT6" s="55" t="str">
        <f t="shared" si="224"/>
        <v>M</v>
      </c>
      <c r="BU6" s="55" t="str">
        <f t="shared" si="224"/>
        <v>T</v>
      </c>
      <c r="BV6" s="55" t="str">
        <f t="shared" si="224"/>
        <v>W</v>
      </c>
      <c r="BW6" s="55" t="str">
        <f t="shared" si="224"/>
        <v>T</v>
      </c>
      <c r="BX6" s="55" t="str">
        <f t="shared" si="224"/>
        <v>F</v>
      </c>
      <c r="BY6" s="55" t="str">
        <f t="shared" si="224"/>
        <v>S</v>
      </c>
      <c r="BZ6" s="55" t="str">
        <f t="shared" si="224"/>
        <v>S</v>
      </c>
      <c r="CA6" s="55" t="str">
        <f t="shared" si="224"/>
        <v>M</v>
      </c>
      <c r="CB6" s="55" t="str">
        <f t="shared" si="224"/>
        <v>T</v>
      </c>
      <c r="CC6" s="55" t="str">
        <f t="shared" si="224"/>
        <v>W</v>
      </c>
      <c r="CD6" s="55" t="str">
        <f t="shared" si="224"/>
        <v>T</v>
      </c>
      <c r="CE6" s="55" t="str">
        <f t="shared" si="224"/>
        <v>F</v>
      </c>
      <c r="CF6" s="55" t="str">
        <f t="shared" si="224"/>
        <v>S</v>
      </c>
      <c r="CG6" s="55" t="str">
        <f t="shared" si="224"/>
        <v>S</v>
      </c>
      <c r="CH6" s="55" t="str">
        <f t="shared" si="224"/>
        <v>M</v>
      </c>
      <c r="CI6" s="55" t="str">
        <f t="shared" si="224"/>
        <v>T</v>
      </c>
      <c r="CJ6" s="55" t="str">
        <f t="shared" si="224"/>
        <v>W</v>
      </c>
      <c r="CK6" s="55" t="str">
        <f t="shared" si="224"/>
        <v>T</v>
      </c>
      <c r="CL6" s="55" t="str">
        <f t="shared" si="224"/>
        <v>F</v>
      </c>
      <c r="CM6" s="55" t="str">
        <f t="shared" si="224"/>
        <v>S</v>
      </c>
      <c r="CN6" s="55" t="str">
        <f t="shared" si="224"/>
        <v>S</v>
      </c>
      <c r="CO6" s="55" t="str">
        <f t="shared" si="224"/>
        <v>M</v>
      </c>
      <c r="CP6" s="55" t="str">
        <f t="shared" si="224"/>
        <v>T</v>
      </c>
      <c r="CQ6" s="55" t="str">
        <f t="shared" si="224"/>
        <v>W</v>
      </c>
      <c r="CR6" s="55" t="str">
        <f t="shared" si="224"/>
        <v>T</v>
      </c>
      <c r="CS6" s="55" t="str">
        <f t="shared" si="224"/>
        <v>F</v>
      </c>
      <c r="CT6" s="55" t="str">
        <f t="shared" si="224"/>
        <v>S</v>
      </c>
      <c r="CU6" s="55" t="str">
        <f t="shared" si="224"/>
        <v>S</v>
      </c>
      <c r="CV6" s="55" t="str">
        <f t="shared" si="224"/>
        <v>M</v>
      </c>
      <c r="CW6" s="55" t="str">
        <f t="shared" si="224"/>
        <v>T</v>
      </c>
      <c r="CX6" s="55" t="str">
        <f t="shared" si="224"/>
        <v>W</v>
      </c>
      <c r="CY6" s="55" t="str">
        <f t="shared" si="224"/>
        <v>T</v>
      </c>
      <c r="CZ6" s="55" t="str">
        <f t="shared" si="224"/>
        <v>F</v>
      </c>
      <c r="DA6" s="55" t="str">
        <f t="shared" si="224"/>
        <v>S</v>
      </c>
      <c r="DB6" s="55" t="str">
        <f t="shared" si="224"/>
        <v>S</v>
      </c>
      <c r="DC6" s="55" t="str">
        <f t="shared" si="224"/>
        <v>M</v>
      </c>
      <c r="DD6" s="55" t="str">
        <f t="shared" ref="DD6:FO6" si="225">CHOOSE(WEEKDAY(DD3,1),"S","M","T","W","T","F","S")</f>
        <v>T</v>
      </c>
      <c r="DE6" s="55" t="str">
        <f t="shared" si="225"/>
        <v>W</v>
      </c>
      <c r="DF6" s="55" t="str">
        <f t="shared" si="225"/>
        <v>T</v>
      </c>
      <c r="DG6" s="55" t="str">
        <f t="shared" si="225"/>
        <v>F</v>
      </c>
      <c r="DH6" s="55" t="str">
        <f t="shared" si="225"/>
        <v>S</v>
      </c>
      <c r="DI6" s="55" t="str">
        <f t="shared" si="225"/>
        <v>S</v>
      </c>
      <c r="DJ6" s="55" t="str">
        <f t="shared" si="225"/>
        <v>M</v>
      </c>
      <c r="DK6" s="55" t="str">
        <f t="shared" si="225"/>
        <v>T</v>
      </c>
      <c r="DL6" s="55" t="str">
        <f t="shared" si="225"/>
        <v>W</v>
      </c>
      <c r="DM6" s="55" t="str">
        <f t="shared" si="225"/>
        <v>T</v>
      </c>
      <c r="DN6" s="55" t="str">
        <f t="shared" si="225"/>
        <v>F</v>
      </c>
      <c r="DO6" s="55" t="str">
        <f t="shared" si="225"/>
        <v>S</v>
      </c>
      <c r="DP6" s="55" t="str">
        <f t="shared" si="225"/>
        <v>S</v>
      </c>
      <c r="DQ6" s="55" t="str">
        <f t="shared" si="225"/>
        <v>M</v>
      </c>
      <c r="DR6" s="55" t="str">
        <f t="shared" si="225"/>
        <v>T</v>
      </c>
      <c r="DS6" s="55" t="str">
        <f t="shared" si="225"/>
        <v>W</v>
      </c>
      <c r="DT6" s="55" t="str">
        <f t="shared" si="225"/>
        <v>T</v>
      </c>
      <c r="DU6" s="55" t="str">
        <f t="shared" si="225"/>
        <v>F</v>
      </c>
      <c r="DV6" s="55" t="str">
        <f t="shared" si="225"/>
        <v>S</v>
      </c>
      <c r="DW6" s="55" t="str">
        <f t="shared" si="225"/>
        <v>S</v>
      </c>
      <c r="DX6" s="55" t="str">
        <f t="shared" si="225"/>
        <v>M</v>
      </c>
      <c r="DY6" s="55" t="str">
        <f t="shared" si="225"/>
        <v>T</v>
      </c>
      <c r="DZ6" s="55" t="str">
        <f t="shared" si="225"/>
        <v>W</v>
      </c>
      <c r="EA6" s="55" t="str">
        <f t="shared" si="225"/>
        <v>T</v>
      </c>
      <c r="EB6" s="55" t="str">
        <f t="shared" si="225"/>
        <v>F</v>
      </c>
      <c r="EC6" s="55" t="str">
        <f t="shared" si="225"/>
        <v>S</v>
      </c>
      <c r="ED6" s="55" t="str">
        <f t="shared" si="225"/>
        <v>S</v>
      </c>
      <c r="EE6" s="55" t="str">
        <f t="shared" si="225"/>
        <v>M</v>
      </c>
      <c r="EF6" s="55" t="str">
        <f t="shared" si="225"/>
        <v>T</v>
      </c>
      <c r="EG6" s="55" t="str">
        <f t="shared" si="225"/>
        <v>W</v>
      </c>
      <c r="EH6" s="55" t="str">
        <f t="shared" si="225"/>
        <v>T</v>
      </c>
      <c r="EI6" s="55" t="str">
        <f t="shared" si="225"/>
        <v>F</v>
      </c>
      <c r="EJ6" s="55" t="str">
        <f t="shared" si="225"/>
        <v>S</v>
      </c>
      <c r="EK6" s="55" t="str">
        <f t="shared" si="225"/>
        <v>S</v>
      </c>
      <c r="EL6" s="55" t="str">
        <f t="shared" si="225"/>
        <v>M</v>
      </c>
      <c r="EM6" s="55" t="str">
        <f t="shared" si="225"/>
        <v>T</v>
      </c>
      <c r="EN6" s="55" t="str">
        <f t="shared" si="225"/>
        <v>W</v>
      </c>
      <c r="EO6" s="55" t="str">
        <f t="shared" si="225"/>
        <v>T</v>
      </c>
      <c r="EP6" s="55" t="str">
        <f t="shared" si="225"/>
        <v>F</v>
      </c>
      <c r="EQ6" s="55" t="str">
        <f t="shared" si="225"/>
        <v>S</v>
      </c>
      <c r="ER6" s="55" t="str">
        <f t="shared" si="225"/>
        <v>S</v>
      </c>
      <c r="ES6" s="55" t="str">
        <f t="shared" si="225"/>
        <v>M</v>
      </c>
      <c r="ET6" s="55" t="str">
        <f t="shared" si="225"/>
        <v>T</v>
      </c>
      <c r="EU6" s="55" t="str">
        <f t="shared" si="225"/>
        <v>W</v>
      </c>
      <c r="EV6" s="55" t="str">
        <f t="shared" si="225"/>
        <v>T</v>
      </c>
      <c r="EW6" s="55" t="str">
        <f t="shared" si="225"/>
        <v>F</v>
      </c>
      <c r="EX6" s="55" t="str">
        <f t="shared" si="225"/>
        <v>S</v>
      </c>
      <c r="EY6" s="55" t="str">
        <f t="shared" si="225"/>
        <v>S</v>
      </c>
      <c r="EZ6" s="55" t="str">
        <f t="shared" si="225"/>
        <v>M</v>
      </c>
      <c r="FA6" s="55" t="str">
        <f t="shared" si="225"/>
        <v>T</v>
      </c>
      <c r="FB6" s="55" t="str">
        <f t="shared" si="225"/>
        <v>W</v>
      </c>
      <c r="FC6" s="55" t="str">
        <f t="shared" si="225"/>
        <v>T</v>
      </c>
      <c r="FD6" s="55" t="str">
        <f t="shared" si="225"/>
        <v>F</v>
      </c>
      <c r="FE6" s="55" t="str">
        <f t="shared" si="225"/>
        <v>S</v>
      </c>
      <c r="FF6" s="55" t="str">
        <f t="shared" si="225"/>
        <v>S</v>
      </c>
      <c r="FG6" s="55" t="str">
        <f t="shared" si="225"/>
        <v>M</v>
      </c>
      <c r="FH6" s="55" t="str">
        <f t="shared" si="225"/>
        <v>T</v>
      </c>
      <c r="FI6" s="55" t="str">
        <f t="shared" si="225"/>
        <v>W</v>
      </c>
      <c r="FJ6" s="55" t="str">
        <f t="shared" si="225"/>
        <v>T</v>
      </c>
      <c r="FK6" s="55" t="str">
        <f t="shared" si="225"/>
        <v>F</v>
      </c>
      <c r="FL6" s="55" t="str">
        <f t="shared" si="225"/>
        <v>S</v>
      </c>
      <c r="FM6" s="55" t="str">
        <f t="shared" si="225"/>
        <v>S</v>
      </c>
      <c r="FN6" s="55" t="str">
        <f t="shared" si="225"/>
        <v>M</v>
      </c>
      <c r="FO6" s="55" t="str">
        <f t="shared" si="225"/>
        <v>T</v>
      </c>
      <c r="FP6" s="55" t="str">
        <f t="shared" ref="FP6:IA6" si="226">CHOOSE(WEEKDAY(FP3,1),"S","M","T","W","T","F","S")</f>
        <v>W</v>
      </c>
      <c r="FQ6" s="55" t="str">
        <f t="shared" si="226"/>
        <v>T</v>
      </c>
      <c r="FR6" s="55" t="str">
        <f t="shared" si="226"/>
        <v>F</v>
      </c>
      <c r="FS6" s="55" t="str">
        <f t="shared" si="226"/>
        <v>S</v>
      </c>
      <c r="FT6" s="55" t="str">
        <f t="shared" si="226"/>
        <v>S</v>
      </c>
      <c r="FU6" s="55" t="str">
        <f t="shared" si="226"/>
        <v>M</v>
      </c>
      <c r="FV6" s="55" t="str">
        <f t="shared" si="226"/>
        <v>T</v>
      </c>
      <c r="FW6" s="55" t="str">
        <f t="shared" si="226"/>
        <v>W</v>
      </c>
      <c r="FX6" s="55" t="str">
        <f t="shared" si="226"/>
        <v>T</v>
      </c>
      <c r="FY6" s="55" t="str">
        <f t="shared" si="226"/>
        <v>F</v>
      </c>
      <c r="FZ6" s="55" t="str">
        <f t="shared" si="226"/>
        <v>S</v>
      </c>
      <c r="GA6" s="55" t="str">
        <f t="shared" si="226"/>
        <v>S</v>
      </c>
      <c r="GB6" s="55" t="str">
        <f t="shared" si="226"/>
        <v>M</v>
      </c>
      <c r="GC6" s="55" t="str">
        <f t="shared" si="226"/>
        <v>T</v>
      </c>
      <c r="GD6" s="55" t="str">
        <f t="shared" si="226"/>
        <v>W</v>
      </c>
      <c r="GE6" s="55" t="str">
        <f t="shared" si="226"/>
        <v>T</v>
      </c>
      <c r="GF6" s="55" t="str">
        <f t="shared" si="226"/>
        <v>F</v>
      </c>
      <c r="GG6" s="55" t="str">
        <f t="shared" si="226"/>
        <v>S</v>
      </c>
      <c r="GH6" s="55" t="str">
        <f t="shared" si="226"/>
        <v>S</v>
      </c>
      <c r="GI6" s="55" t="str">
        <f t="shared" si="226"/>
        <v>M</v>
      </c>
      <c r="GJ6" s="55" t="str">
        <f t="shared" si="226"/>
        <v>T</v>
      </c>
      <c r="GK6" s="55" t="str">
        <f t="shared" si="226"/>
        <v>W</v>
      </c>
      <c r="GL6" s="55" t="str">
        <f t="shared" si="226"/>
        <v>T</v>
      </c>
      <c r="GM6" s="55" t="str">
        <f t="shared" si="226"/>
        <v>F</v>
      </c>
      <c r="GN6" s="55" t="str">
        <f t="shared" si="226"/>
        <v>S</v>
      </c>
      <c r="GO6" s="55" t="str">
        <f t="shared" si="226"/>
        <v>S</v>
      </c>
      <c r="GP6" s="55" t="str">
        <f t="shared" si="226"/>
        <v>M</v>
      </c>
      <c r="GQ6" s="55" t="str">
        <f t="shared" si="226"/>
        <v>T</v>
      </c>
      <c r="GR6" s="55" t="str">
        <f t="shared" si="226"/>
        <v>W</v>
      </c>
      <c r="GS6" s="55" t="str">
        <f t="shared" si="226"/>
        <v>T</v>
      </c>
      <c r="GT6" s="55" t="str">
        <f t="shared" si="226"/>
        <v>F</v>
      </c>
      <c r="GU6" s="55" t="str">
        <f t="shared" si="226"/>
        <v>S</v>
      </c>
      <c r="GV6" s="55" t="str">
        <f t="shared" si="226"/>
        <v>S</v>
      </c>
      <c r="GW6" s="55" t="str">
        <f t="shared" si="226"/>
        <v>M</v>
      </c>
      <c r="GX6" s="55" t="str">
        <f t="shared" si="226"/>
        <v>T</v>
      </c>
      <c r="GY6" s="55" t="str">
        <f t="shared" si="226"/>
        <v>W</v>
      </c>
      <c r="GZ6" s="55" t="str">
        <f t="shared" si="226"/>
        <v>T</v>
      </c>
      <c r="HA6" s="55" t="str">
        <f t="shared" si="226"/>
        <v>F</v>
      </c>
      <c r="HB6" s="55" t="str">
        <f t="shared" si="226"/>
        <v>S</v>
      </c>
      <c r="HC6" s="55" t="str">
        <f t="shared" si="226"/>
        <v>S</v>
      </c>
      <c r="HD6" s="55" t="str">
        <f t="shared" si="226"/>
        <v>M</v>
      </c>
      <c r="HE6" s="55" t="str">
        <f t="shared" si="226"/>
        <v>T</v>
      </c>
      <c r="HF6" s="55" t="str">
        <f t="shared" si="226"/>
        <v>W</v>
      </c>
      <c r="HG6" s="55" t="str">
        <f t="shared" si="226"/>
        <v>T</v>
      </c>
      <c r="HH6" s="55" t="str">
        <f t="shared" si="226"/>
        <v>F</v>
      </c>
      <c r="HI6" s="55" t="str">
        <f t="shared" si="226"/>
        <v>S</v>
      </c>
      <c r="HJ6" s="55" t="str">
        <f t="shared" si="226"/>
        <v>S</v>
      </c>
      <c r="HK6" s="55" t="str">
        <f t="shared" si="226"/>
        <v>M</v>
      </c>
      <c r="HL6" s="55" t="str">
        <f t="shared" si="226"/>
        <v>T</v>
      </c>
      <c r="HM6" s="55" t="str">
        <f t="shared" si="226"/>
        <v>W</v>
      </c>
      <c r="HN6" s="55" t="str">
        <f t="shared" si="226"/>
        <v>T</v>
      </c>
      <c r="HO6" s="55" t="str">
        <f t="shared" si="226"/>
        <v>F</v>
      </c>
      <c r="HP6" s="55" t="str">
        <f t="shared" si="226"/>
        <v>S</v>
      </c>
      <c r="HQ6" s="55" t="str">
        <f t="shared" si="226"/>
        <v>S</v>
      </c>
      <c r="HR6" s="55" t="str">
        <f t="shared" si="226"/>
        <v>M</v>
      </c>
      <c r="HS6" s="55" t="str">
        <f t="shared" si="226"/>
        <v>T</v>
      </c>
      <c r="HT6" s="55" t="str">
        <f t="shared" si="226"/>
        <v>W</v>
      </c>
      <c r="HU6" s="55" t="str">
        <f t="shared" si="226"/>
        <v>T</v>
      </c>
      <c r="HV6" s="55" t="str">
        <f t="shared" si="226"/>
        <v>F</v>
      </c>
      <c r="HW6" s="55" t="str">
        <f t="shared" si="226"/>
        <v>S</v>
      </c>
      <c r="HX6" s="55" t="str">
        <f t="shared" si="226"/>
        <v>S</v>
      </c>
      <c r="HY6" s="55" t="str">
        <f t="shared" si="226"/>
        <v>M</v>
      </c>
      <c r="HZ6" s="55" t="str">
        <f t="shared" si="226"/>
        <v>T</v>
      </c>
      <c r="IA6" s="55" t="str">
        <f t="shared" si="226"/>
        <v>W</v>
      </c>
      <c r="IB6" s="55" t="str">
        <f t="shared" ref="IB6:IS6" si="227">CHOOSE(WEEKDAY(IB3,1),"S","M","T","W","T","F","S")</f>
        <v>T</v>
      </c>
      <c r="IC6" s="55" t="str">
        <f t="shared" si="227"/>
        <v>F</v>
      </c>
      <c r="ID6" s="55" t="str">
        <f t="shared" si="227"/>
        <v>S</v>
      </c>
      <c r="IE6" s="55" t="str">
        <f t="shared" si="227"/>
        <v>S</v>
      </c>
      <c r="IF6" s="55" t="str">
        <f t="shared" si="227"/>
        <v>M</v>
      </c>
      <c r="IG6" s="55" t="str">
        <f t="shared" si="227"/>
        <v>T</v>
      </c>
      <c r="IH6" s="55" t="str">
        <f t="shared" si="227"/>
        <v>W</v>
      </c>
      <c r="II6" s="55" t="str">
        <f t="shared" si="227"/>
        <v>T</v>
      </c>
      <c r="IJ6" s="55" t="str">
        <f t="shared" si="227"/>
        <v>F</v>
      </c>
      <c r="IK6" s="55" t="str">
        <f t="shared" si="227"/>
        <v>S</v>
      </c>
      <c r="IL6" s="55" t="str">
        <f t="shared" si="227"/>
        <v>S</v>
      </c>
      <c r="IM6" s="55" t="str">
        <f t="shared" si="227"/>
        <v>M</v>
      </c>
      <c r="IN6" s="55" t="str">
        <f t="shared" si="227"/>
        <v>T</v>
      </c>
      <c r="IO6" s="55" t="str">
        <f t="shared" si="227"/>
        <v>W</v>
      </c>
      <c r="IP6" s="55" t="str">
        <f t="shared" si="227"/>
        <v>T</v>
      </c>
      <c r="IQ6" s="55" t="str">
        <f t="shared" si="227"/>
        <v>F</v>
      </c>
      <c r="IR6" s="55" t="str">
        <f t="shared" si="227"/>
        <v>S</v>
      </c>
      <c r="IS6" s="110" t="str">
        <f t="shared" si="227"/>
        <v>S</v>
      </c>
    </row>
    <row r="7" spans="1:253" s="5" customFormat="1" ht="24" x14ac:dyDescent="0.2">
      <c r="A7" s="111" t="s">
        <v>1</v>
      </c>
      <c r="B7" s="58" t="s">
        <v>9</v>
      </c>
      <c r="C7" s="6" t="s">
        <v>5</v>
      </c>
      <c r="D7" s="4" t="s">
        <v>2</v>
      </c>
      <c r="E7" s="4" t="s">
        <v>3</v>
      </c>
      <c r="F7" s="57" t="s">
        <v>74</v>
      </c>
      <c r="G7" s="56" t="s">
        <v>20</v>
      </c>
      <c r="H7" s="56" t="s">
        <v>4</v>
      </c>
      <c r="I7" s="59"/>
      <c r="J7" s="59"/>
      <c r="K7" s="59"/>
      <c r="L7" s="59"/>
      <c r="M7" s="59"/>
      <c r="N7" s="59"/>
      <c r="O7" s="59"/>
      <c r="P7" s="59"/>
      <c r="Q7" s="59"/>
      <c r="R7" s="59"/>
      <c r="S7" s="59"/>
      <c r="T7" s="59"/>
      <c r="U7" s="59"/>
      <c r="V7" s="59"/>
      <c r="W7" s="59"/>
      <c r="X7" s="59"/>
      <c r="Y7" s="59"/>
      <c r="Z7" s="59"/>
      <c r="AA7" s="59"/>
      <c r="AB7" s="59"/>
      <c r="AC7" s="59"/>
      <c r="AD7" s="59"/>
      <c r="AE7" s="59"/>
      <c r="AF7" s="59"/>
      <c r="AG7" s="59"/>
      <c r="AH7" s="59"/>
      <c r="AI7" s="59"/>
      <c r="AJ7" s="59"/>
      <c r="AK7" s="59"/>
      <c r="AL7" s="59"/>
      <c r="AM7" s="59"/>
      <c r="AN7" s="59"/>
      <c r="AO7" s="59"/>
      <c r="AP7" s="59"/>
      <c r="AQ7" s="59"/>
      <c r="AR7" s="59"/>
      <c r="AS7" s="59"/>
      <c r="AT7" s="59"/>
      <c r="AU7" s="59"/>
      <c r="AV7" s="59"/>
      <c r="AW7" s="59"/>
      <c r="AX7" s="59"/>
      <c r="AY7" s="59"/>
      <c r="AZ7" s="59"/>
      <c r="BA7" s="59"/>
      <c r="BB7" s="59"/>
      <c r="BC7" s="59"/>
      <c r="BD7" s="59"/>
      <c r="BE7" s="59"/>
      <c r="BF7" s="59"/>
      <c r="BG7" s="59"/>
      <c r="BH7" s="59"/>
      <c r="BI7" s="59"/>
      <c r="BJ7" s="59"/>
      <c r="BK7" s="59"/>
      <c r="BL7" s="59"/>
      <c r="BM7" s="59"/>
      <c r="BN7" s="59"/>
      <c r="BO7" s="59"/>
      <c r="BP7" s="59"/>
      <c r="BQ7" s="59"/>
      <c r="BR7" s="59"/>
      <c r="BS7" s="59"/>
      <c r="BT7" s="59"/>
      <c r="BU7" s="59"/>
      <c r="BV7" s="59"/>
      <c r="BW7" s="59"/>
      <c r="BX7" s="59"/>
      <c r="BY7" s="59"/>
      <c r="BZ7" s="59"/>
      <c r="CA7" s="59"/>
      <c r="CB7" s="59"/>
      <c r="CC7" s="59"/>
      <c r="CD7" s="59"/>
      <c r="CE7" s="59"/>
      <c r="CF7" s="59"/>
      <c r="CG7" s="59"/>
      <c r="CH7" s="59"/>
      <c r="CI7" s="59"/>
      <c r="CJ7" s="59"/>
      <c r="CK7" s="59"/>
      <c r="CL7" s="59"/>
      <c r="CM7" s="59"/>
      <c r="CN7" s="59"/>
      <c r="CO7" s="59"/>
      <c r="CP7" s="59"/>
      <c r="CQ7" s="59"/>
      <c r="CR7" s="59"/>
      <c r="CS7" s="59"/>
      <c r="CT7" s="59"/>
      <c r="CU7" s="59"/>
      <c r="CV7" s="59"/>
      <c r="CW7" s="59"/>
      <c r="CX7" s="59"/>
      <c r="CY7" s="59"/>
      <c r="CZ7" s="59"/>
      <c r="DA7" s="59"/>
      <c r="DB7" s="59"/>
      <c r="DC7" s="59"/>
      <c r="DD7" s="59"/>
      <c r="DE7" s="59"/>
      <c r="DF7" s="59"/>
      <c r="DG7" s="59"/>
      <c r="DH7" s="59"/>
      <c r="DI7" s="59"/>
      <c r="DJ7" s="59"/>
      <c r="DK7" s="59"/>
      <c r="DL7" s="59"/>
      <c r="DM7" s="59"/>
      <c r="DN7" s="59"/>
      <c r="DO7" s="59"/>
      <c r="DP7" s="59"/>
      <c r="DQ7" s="59"/>
      <c r="DR7" s="59"/>
      <c r="DS7" s="59"/>
      <c r="DT7" s="59"/>
      <c r="DU7" s="59"/>
      <c r="DV7" s="59"/>
      <c r="DW7" s="59"/>
      <c r="DX7" s="59"/>
      <c r="DY7" s="59"/>
      <c r="DZ7" s="59"/>
      <c r="EA7" s="59"/>
      <c r="EB7" s="59"/>
      <c r="EC7" s="59"/>
      <c r="ED7" s="59"/>
      <c r="EE7" s="59"/>
      <c r="EF7" s="59"/>
      <c r="EG7" s="59"/>
      <c r="EH7" s="59"/>
      <c r="EI7" s="59"/>
      <c r="EJ7" s="59"/>
      <c r="EK7" s="59"/>
      <c r="EL7" s="59"/>
      <c r="EM7" s="59"/>
      <c r="EN7" s="59"/>
      <c r="EO7" s="59"/>
      <c r="EP7" s="59"/>
      <c r="EQ7" s="59"/>
      <c r="ER7" s="59"/>
      <c r="ES7" s="59"/>
      <c r="ET7" s="59"/>
      <c r="EU7" s="59"/>
      <c r="EV7" s="59"/>
      <c r="EW7" s="59"/>
      <c r="EX7" s="59"/>
      <c r="EY7" s="59"/>
      <c r="EZ7" s="59"/>
      <c r="FA7" s="59"/>
      <c r="FB7" s="59"/>
      <c r="FC7" s="59"/>
      <c r="FD7" s="59"/>
      <c r="FE7" s="59"/>
      <c r="FF7" s="59"/>
      <c r="FG7" s="59"/>
      <c r="FH7" s="59"/>
      <c r="FI7" s="59"/>
      <c r="FJ7" s="59"/>
      <c r="FK7" s="59"/>
      <c r="FL7" s="59"/>
      <c r="FM7" s="59"/>
      <c r="FN7" s="59"/>
      <c r="FO7" s="59"/>
      <c r="FP7" s="59"/>
      <c r="FQ7" s="59"/>
      <c r="FR7" s="59"/>
      <c r="FS7" s="59"/>
      <c r="FT7" s="59"/>
      <c r="FU7" s="59"/>
      <c r="FV7" s="59"/>
      <c r="FW7" s="59"/>
      <c r="FX7" s="59"/>
      <c r="FY7" s="59"/>
      <c r="FZ7" s="59"/>
      <c r="GA7" s="59"/>
      <c r="GB7" s="59"/>
      <c r="GC7" s="59"/>
      <c r="GD7" s="59"/>
      <c r="GE7" s="59"/>
      <c r="GF7" s="59"/>
      <c r="GG7" s="59"/>
      <c r="GH7" s="59"/>
      <c r="GI7" s="59"/>
      <c r="GJ7" s="59"/>
      <c r="GK7" s="59"/>
      <c r="GL7" s="59"/>
      <c r="GM7" s="59"/>
      <c r="GN7" s="59"/>
      <c r="GO7" s="59"/>
      <c r="GP7" s="59"/>
      <c r="GQ7" s="59"/>
      <c r="GR7" s="59"/>
      <c r="GS7" s="59"/>
      <c r="GT7" s="59"/>
      <c r="GU7" s="59"/>
      <c r="GV7" s="59"/>
      <c r="GW7" s="59"/>
      <c r="GX7" s="59"/>
      <c r="GY7" s="59"/>
      <c r="GZ7" s="59"/>
      <c r="HA7" s="59"/>
      <c r="HB7" s="59"/>
      <c r="HC7" s="59"/>
      <c r="HD7" s="59"/>
      <c r="HE7" s="59"/>
      <c r="HF7" s="59"/>
      <c r="HG7" s="59"/>
      <c r="HH7" s="59"/>
      <c r="HI7" s="59"/>
      <c r="HJ7" s="59"/>
      <c r="HK7" s="59"/>
      <c r="HL7" s="59"/>
      <c r="HM7" s="59"/>
      <c r="HN7" s="59"/>
      <c r="HO7" s="59"/>
      <c r="HP7" s="59"/>
      <c r="HQ7" s="59"/>
      <c r="HR7" s="59"/>
      <c r="HS7" s="59"/>
      <c r="HT7" s="59"/>
      <c r="HU7" s="59"/>
      <c r="HV7" s="59"/>
      <c r="HW7" s="59"/>
      <c r="HX7" s="59"/>
      <c r="HY7" s="59"/>
      <c r="HZ7" s="59"/>
      <c r="IA7" s="59"/>
      <c r="IB7" s="59"/>
      <c r="IC7" s="59"/>
      <c r="ID7" s="59"/>
      <c r="IE7" s="59"/>
      <c r="IF7" s="59"/>
      <c r="IG7" s="59"/>
      <c r="IH7" s="59"/>
      <c r="II7" s="59"/>
      <c r="IJ7" s="59"/>
      <c r="IK7" s="59"/>
      <c r="IL7" s="59"/>
      <c r="IM7" s="59"/>
      <c r="IN7" s="59"/>
      <c r="IO7" s="59"/>
      <c r="IP7" s="59"/>
      <c r="IQ7" s="59"/>
      <c r="IR7" s="59"/>
      <c r="IS7" s="112"/>
    </row>
    <row r="8" spans="1:253" s="64" customFormat="1" ht="12" x14ac:dyDescent="0.2">
      <c r="A8" s="113" t="str">
        <f ca="1">IF(ISERROR(VALUE(SUBSTITUTE(OFFSET(A8,-1,0,1,1),".",""))),"1",IF(ISERROR(FIND("`",SUBSTITUTE(OFFSET(A8,-1,0,1,1),".","`",1))),TEXT(VALUE(OFFSET(A8,-1,0,1,1))+1,"#"),TEXT(VALUE(LEFT(OFFSET(A8,-1,0,1,1),FIND("`",SUBSTITUTE(OFFSET(A8,-1,0,1,1),".","`",1))-1))+1,"#")))</f>
        <v>1</v>
      </c>
      <c r="B8" s="9" t="s">
        <v>131</v>
      </c>
      <c r="C8" s="59"/>
      <c r="D8" s="59"/>
      <c r="E8" s="59"/>
      <c r="F8" s="59"/>
      <c r="G8" s="59"/>
      <c r="H8" s="59"/>
      <c r="I8" s="86"/>
      <c r="J8" s="86"/>
      <c r="K8" s="86"/>
      <c r="L8" s="86"/>
      <c r="M8" s="86"/>
      <c r="N8" s="86"/>
      <c r="O8" s="86"/>
      <c r="P8" s="86"/>
      <c r="Q8" s="86"/>
      <c r="R8" s="86"/>
      <c r="S8" s="86"/>
      <c r="T8" s="86"/>
      <c r="U8" s="86"/>
      <c r="V8" s="86"/>
      <c r="W8" s="86"/>
      <c r="X8" s="86"/>
      <c r="Y8" s="86"/>
      <c r="Z8" s="86"/>
      <c r="AA8" s="86"/>
      <c r="AB8" s="86"/>
      <c r="AC8" s="86"/>
      <c r="AD8" s="86"/>
      <c r="AE8" s="86"/>
      <c r="AF8" s="86"/>
      <c r="AG8" s="86"/>
      <c r="AH8" s="86"/>
      <c r="AI8" s="86"/>
      <c r="AJ8" s="86"/>
      <c r="AK8" s="86"/>
      <c r="AL8" s="86"/>
      <c r="AM8" s="86"/>
      <c r="AN8" s="86"/>
      <c r="AO8" s="86"/>
      <c r="AP8" s="86"/>
      <c r="AQ8" s="86"/>
      <c r="AR8" s="86"/>
      <c r="AS8" s="86"/>
      <c r="AT8" s="86"/>
      <c r="AU8" s="86"/>
      <c r="AV8" s="86"/>
      <c r="AW8" s="86"/>
      <c r="AX8" s="86"/>
      <c r="AY8" s="86"/>
      <c r="AZ8" s="86"/>
      <c r="BA8" s="86"/>
      <c r="BB8" s="86"/>
      <c r="BC8" s="86"/>
      <c r="BD8" s="86"/>
      <c r="BE8" s="86"/>
      <c r="BF8" s="86"/>
      <c r="BG8" s="86"/>
      <c r="BH8" s="86"/>
      <c r="BI8" s="86"/>
      <c r="BJ8" s="86"/>
      <c r="BK8" s="86"/>
      <c r="BL8" s="86"/>
      <c r="BM8" s="86"/>
      <c r="BN8" s="86"/>
      <c r="BO8" s="86"/>
      <c r="BP8" s="86"/>
      <c r="BQ8" s="86"/>
      <c r="BR8" s="86"/>
      <c r="BS8" s="86"/>
      <c r="BT8" s="86"/>
      <c r="BU8" s="86"/>
      <c r="BV8" s="86"/>
      <c r="BW8" s="86"/>
      <c r="BX8" s="86"/>
      <c r="BY8" s="86"/>
      <c r="BZ8" s="86"/>
      <c r="CA8" s="86"/>
      <c r="CB8" s="86"/>
      <c r="CC8" s="86"/>
      <c r="CD8" s="86"/>
      <c r="CE8" s="86"/>
      <c r="CF8" s="86"/>
      <c r="CG8" s="86"/>
      <c r="CH8" s="86"/>
      <c r="CI8" s="86"/>
      <c r="CJ8" s="86"/>
      <c r="CK8" s="86"/>
      <c r="CL8" s="86"/>
      <c r="CM8" s="86"/>
      <c r="CN8" s="86"/>
      <c r="CO8" s="86"/>
      <c r="CP8" s="86"/>
      <c r="CQ8" s="86"/>
      <c r="CR8" s="86"/>
      <c r="CS8" s="86"/>
      <c r="CT8" s="86"/>
      <c r="CU8" s="86"/>
      <c r="CV8" s="86"/>
      <c r="CW8" s="86"/>
      <c r="CX8" s="86"/>
      <c r="CY8" s="86"/>
      <c r="CZ8" s="86"/>
      <c r="DA8" s="86"/>
      <c r="DB8" s="86"/>
      <c r="DC8" s="86"/>
      <c r="DD8" s="86"/>
      <c r="DE8" s="86"/>
      <c r="DF8" s="86"/>
      <c r="DG8" s="86"/>
      <c r="DH8" s="86"/>
      <c r="DI8" s="86"/>
      <c r="DJ8" s="86"/>
      <c r="DK8" s="86"/>
      <c r="DL8" s="86"/>
      <c r="DM8" s="86"/>
      <c r="DN8" s="86"/>
      <c r="DO8" s="86"/>
      <c r="DP8" s="86"/>
      <c r="DQ8" s="86"/>
      <c r="DR8" s="86"/>
      <c r="DS8" s="86"/>
      <c r="DT8" s="86"/>
      <c r="DU8" s="86"/>
      <c r="DV8" s="86"/>
      <c r="DW8" s="86"/>
      <c r="DX8" s="86"/>
      <c r="DY8" s="86"/>
      <c r="DZ8" s="86"/>
      <c r="EA8" s="86"/>
      <c r="EB8" s="86"/>
      <c r="EC8" s="86"/>
      <c r="ED8" s="86"/>
      <c r="EE8" s="86"/>
      <c r="EF8" s="86"/>
      <c r="EG8" s="86"/>
      <c r="EH8" s="86"/>
      <c r="EI8" s="86"/>
      <c r="EJ8" s="86"/>
      <c r="EK8" s="86"/>
      <c r="EL8" s="86"/>
      <c r="EM8" s="86"/>
      <c r="EN8" s="86"/>
      <c r="EO8" s="86"/>
      <c r="EP8" s="86"/>
      <c r="EQ8" s="86"/>
      <c r="ER8" s="86"/>
      <c r="ES8" s="86"/>
      <c r="ET8" s="86"/>
      <c r="EU8" s="86"/>
      <c r="EV8" s="86"/>
      <c r="EW8" s="86"/>
      <c r="EX8" s="86"/>
      <c r="EY8" s="86"/>
      <c r="EZ8" s="86"/>
      <c r="FA8" s="86"/>
      <c r="FB8" s="86"/>
      <c r="FC8" s="86"/>
      <c r="FD8" s="86"/>
      <c r="FE8" s="86"/>
      <c r="FF8" s="86"/>
      <c r="FG8" s="86"/>
      <c r="FH8" s="86"/>
      <c r="FI8" s="86"/>
      <c r="FJ8" s="86"/>
      <c r="FK8" s="86"/>
      <c r="FL8" s="86"/>
      <c r="FM8" s="86"/>
      <c r="FN8" s="86"/>
      <c r="FO8" s="86"/>
      <c r="FP8" s="86"/>
      <c r="FQ8" s="86"/>
      <c r="FR8" s="86"/>
      <c r="FS8" s="86"/>
      <c r="FT8" s="86"/>
      <c r="FU8" s="86"/>
      <c r="FV8" s="86"/>
      <c r="FW8" s="86"/>
      <c r="FX8" s="86"/>
      <c r="FY8" s="86"/>
      <c r="FZ8" s="86"/>
      <c r="GA8" s="86"/>
      <c r="GB8" s="86"/>
      <c r="GC8" s="86"/>
      <c r="GD8" s="86"/>
      <c r="GE8" s="86"/>
      <c r="GF8" s="86"/>
      <c r="GG8" s="86"/>
      <c r="GH8" s="86"/>
      <c r="GI8" s="86"/>
      <c r="GJ8" s="86"/>
      <c r="GK8" s="86"/>
      <c r="GL8" s="86"/>
      <c r="GM8" s="86"/>
      <c r="GN8" s="86"/>
      <c r="GO8" s="86"/>
      <c r="GP8" s="86"/>
      <c r="GQ8" s="86"/>
      <c r="GR8" s="86"/>
      <c r="GS8" s="86"/>
      <c r="GT8" s="86"/>
      <c r="GU8" s="86"/>
      <c r="GV8" s="86"/>
      <c r="GW8" s="86"/>
      <c r="GX8" s="86"/>
      <c r="GY8" s="86"/>
      <c r="GZ8" s="86"/>
      <c r="HA8" s="86"/>
      <c r="HB8" s="86"/>
      <c r="HC8" s="86"/>
      <c r="HD8" s="86"/>
      <c r="HE8" s="86"/>
      <c r="HF8" s="86"/>
      <c r="HG8" s="86"/>
      <c r="HH8" s="86"/>
      <c r="HI8" s="86"/>
      <c r="HJ8" s="86"/>
      <c r="HK8" s="86"/>
      <c r="HL8" s="86"/>
      <c r="HM8" s="86"/>
      <c r="HN8" s="86"/>
      <c r="HO8" s="86"/>
      <c r="HP8" s="86"/>
      <c r="HQ8" s="86"/>
      <c r="HR8" s="86"/>
      <c r="HS8" s="86"/>
      <c r="HT8" s="86"/>
      <c r="HU8" s="86"/>
      <c r="HV8" s="86"/>
      <c r="HW8" s="86"/>
      <c r="HX8" s="86"/>
      <c r="HY8" s="86"/>
      <c r="HZ8" s="86"/>
      <c r="IA8" s="86"/>
      <c r="IB8" s="86"/>
      <c r="IC8" s="86"/>
      <c r="ID8" s="86"/>
      <c r="IE8" s="86"/>
      <c r="IF8" s="86"/>
      <c r="IG8" s="86"/>
      <c r="IH8" s="86"/>
      <c r="II8" s="86"/>
      <c r="IJ8" s="86"/>
      <c r="IK8" s="86"/>
      <c r="IL8" s="86"/>
      <c r="IM8" s="86"/>
      <c r="IN8" s="86"/>
      <c r="IO8" s="86"/>
      <c r="IP8" s="86"/>
      <c r="IQ8" s="86"/>
      <c r="IR8" s="86"/>
      <c r="IS8" s="114"/>
    </row>
    <row r="9" spans="1:253" s="68" customFormat="1" ht="12" customHeight="1" x14ac:dyDescent="0.2">
      <c r="A9" s="115" t="str">
        <f t="shared" ref="A9:A16" ca="1" si="228">IF(ISERROR(VALUE(SUBSTITUTE(OFFSET(A9,-1,0,1,1),".",""))),"0.1",IF(ISERROR(FIND("`",SUBSTITUTE(OFFSET(A9,-1,0,1,1),".","`",1))),OFFSET(A9,-1,0,1,1)&amp;".1",LEFT(OFFSET(A9,-1,0,1,1),FIND("`",SUBSTITUTE(OFFSET(A9,-1,0,1,1),".","`",1)))&amp;IF(ISERROR(FIND("`",SUBSTITUTE(OFFSET(A9,-1,0,1,1),".","`",2))),VALUE(RIGHT(OFFSET(A9,-1,0,1,1),LEN(OFFSET(A9,-1,0,1,1))-FIND("`",SUBSTITUTE(OFFSET(A9,-1,0,1,1),".","`",1))))+1,VALUE(MID(OFFSET(A9,-1,0,1,1),FIND("`",SUBSTITUTE(OFFSET(A9,-1,0,1,1),".","`",1))+1,(FIND("`",SUBSTITUTE(OFFSET(A9,-1,0,1,1),".","`",2))-FIND("`",SUBSTITUTE(OFFSET(A9,-1,0,1,1),".","`",1))-1)))+1)))</f>
        <v>1.1</v>
      </c>
      <c r="B9" s="65" t="s">
        <v>166</v>
      </c>
      <c r="C9" s="66" t="s">
        <v>128</v>
      </c>
      <c r="D9" s="83">
        <f>D4</f>
        <v>42142</v>
      </c>
      <c r="E9" s="84">
        <f>IF(F9=0,D9,D9+F9-1)</f>
        <v>42169</v>
      </c>
      <c r="F9" s="71">
        <v>28</v>
      </c>
      <c r="G9" s="67">
        <v>1</v>
      </c>
      <c r="H9" s="70">
        <f t="shared" ref="H9:H14" si="229">IF(OR(E9=0,D9=0),0,NETWORKDAYS(D9,E9))</f>
        <v>20</v>
      </c>
      <c r="I9" s="85"/>
      <c r="J9" s="85"/>
      <c r="K9" s="85"/>
      <c r="L9" s="85"/>
      <c r="M9" s="85"/>
      <c r="N9" s="85"/>
      <c r="O9" s="85"/>
      <c r="P9" s="85"/>
      <c r="Q9" s="85"/>
      <c r="R9" s="85"/>
      <c r="S9" s="85"/>
      <c r="T9" s="85"/>
      <c r="U9" s="85"/>
      <c r="V9" s="85"/>
      <c r="W9" s="85"/>
      <c r="X9" s="85"/>
      <c r="Y9" s="85"/>
      <c r="Z9" s="85"/>
      <c r="AA9" s="85"/>
      <c r="AB9" s="85"/>
      <c r="AC9" s="85"/>
      <c r="AD9" s="85"/>
      <c r="AE9" s="85"/>
      <c r="AF9" s="85"/>
      <c r="AG9" s="85"/>
      <c r="AH9" s="85"/>
      <c r="AI9" s="85"/>
      <c r="AJ9" s="85"/>
      <c r="AK9" s="85"/>
      <c r="AL9" s="85"/>
      <c r="AM9" s="85"/>
      <c r="AN9" s="85"/>
      <c r="AO9" s="85"/>
      <c r="AP9" s="85"/>
      <c r="AQ9" s="85"/>
      <c r="AR9" s="85"/>
      <c r="AS9" s="85"/>
      <c r="AT9" s="85"/>
      <c r="AU9" s="85"/>
      <c r="AV9" s="85"/>
      <c r="AW9" s="85"/>
      <c r="AX9" s="85"/>
      <c r="AY9" s="85"/>
      <c r="AZ9" s="85"/>
      <c r="BA9" s="85"/>
      <c r="BB9" s="85"/>
      <c r="BC9" s="85"/>
      <c r="BD9" s="85"/>
      <c r="BE9" s="85"/>
      <c r="BF9" s="85"/>
      <c r="BG9" s="85"/>
      <c r="BH9" s="85"/>
      <c r="BI9" s="85"/>
      <c r="BJ9" s="85"/>
      <c r="BK9" s="85"/>
      <c r="BL9" s="85"/>
      <c r="BM9" s="85"/>
      <c r="BN9" s="85"/>
      <c r="BO9" s="85"/>
      <c r="BP9" s="85"/>
      <c r="BQ9" s="85"/>
      <c r="BR9" s="85"/>
      <c r="BS9" s="85"/>
      <c r="BT9" s="85"/>
      <c r="BU9" s="85"/>
      <c r="BV9" s="85"/>
      <c r="BW9" s="85"/>
      <c r="BX9" s="85"/>
      <c r="BY9" s="85"/>
      <c r="BZ9" s="85"/>
      <c r="CA9" s="85"/>
      <c r="CB9" s="85"/>
      <c r="CC9" s="85"/>
      <c r="CD9" s="85"/>
      <c r="CE9" s="85"/>
      <c r="CF9" s="85"/>
      <c r="CG9" s="85"/>
      <c r="CH9" s="85"/>
      <c r="CI9" s="85"/>
      <c r="CJ9" s="85"/>
      <c r="CK9" s="85"/>
      <c r="CL9" s="85"/>
      <c r="CM9" s="85"/>
      <c r="CN9" s="85"/>
      <c r="CO9" s="85"/>
      <c r="CP9" s="85"/>
      <c r="CQ9" s="85"/>
      <c r="CR9" s="85"/>
      <c r="CS9" s="85"/>
      <c r="CT9" s="85"/>
      <c r="CU9" s="85"/>
      <c r="CV9" s="85"/>
      <c r="CW9" s="85"/>
      <c r="CX9" s="85"/>
      <c r="CY9" s="85"/>
      <c r="CZ9" s="85"/>
      <c r="DA9" s="85"/>
      <c r="DB9" s="85"/>
      <c r="DC9" s="85"/>
      <c r="DD9" s="85"/>
      <c r="DE9" s="85"/>
      <c r="DF9" s="85"/>
      <c r="DG9" s="85"/>
      <c r="DH9" s="85"/>
      <c r="DI9" s="85"/>
      <c r="DJ9" s="85"/>
      <c r="DK9" s="85"/>
      <c r="DL9" s="85"/>
      <c r="DM9" s="85"/>
      <c r="DN9" s="85"/>
      <c r="DO9" s="85"/>
      <c r="DP9" s="85"/>
      <c r="DQ9" s="85"/>
      <c r="DR9" s="85"/>
      <c r="DS9" s="85"/>
      <c r="DT9" s="85"/>
      <c r="DU9" s="85"/>
      <c r="DV9" s="85"/>
      <c r="DW9" s="85"/>
      <c r="DX9" s="85"/>
      <c r="DY9" s="85"/>
      <c r="DZ9" s="85"/>
      <c r="EA9" s="85"/>
      <c r="EB9" s="85"/>
      <c r="EC9" s="85"/>
      <c r="ED9" s="85"/>
      <c r="EE9" s="85"/>
      <c r="EF9" s="85"/>
      <c r="EG9" s="85"/>
      <c r="EH9" s="85"/>
      <c r="EI9" s="85"/>
      <c r="EJ9" s="85"/>
      <c r="EK9" s="85"/>
      <c r="EL9" s="85"/>
      <c r="EM9" s="85"/>
      <c r="EN9" s="85"/>
      <c r="EO9" s="85"/>
      <c r="EP9" s="85"/>
      <c r="EQ9" s="85"/>
      <c r="ER9" s="85"/>
      <c r="ES9" s="85"/>
      <c r="ET9" s="85"/>
      <c r="EU9" s="85"/>
      <c r="EV9" s="85"/>
      <c r="EW9" s="85"/>
      <c r="EX9" s="85"/>
      <c r="EY9" s="85"/>
      <c r="EZ9" s="85"/>
      <c r="FA9" s="85"/>
      <c r="FB9" s="85"/>
      <c r="FC9" s="85"/>
      <c r="FD9" s="85"/>
      <c r="FE9" s="85"/>
      <c r="FF9" s="85"/>
      <c r="FG9" s="85"/>
      <c r="FH9" s="85"/>
      <c r="FI9" s="85"/>
      <c r="FJ9" s="85"/>
      <c r="FK9" s="85"/>
      <c r="FL9" s="85"/>
      <c r="FM9" s="85"/>
      <c r="FN9" s="85"/>
      <c r="FO9" s="85"/>
      <c r="FP9" s="85"/>
      <c r="FQ9" s="85"/>
      <c r="FR9" s="85"/>
      <c r="FS9" s="85"/>
      <c r="FT9" s="85"/>
      <c r="FU9" s="85"/>
      <c r="FV9" s="85"/>
      <c r="FW9" s="85"/>
      <c r="FX9" s="85"/>
      <c r="FY9" s="85"/>
      <c r="FZ9" s="85"/>
      <c r="GA9" s="85"/>
      <c r="GB9" s="85"/>
      <c r="GC9" s="85"/>
      <c r="GD9" s="85"/>
      <c r="GE9" s="85"/>
      <c r="GF9" s="85"/>
      <c r="GG9" s="85"/>
      <c r="GH9" s="85"/>
      <c r="GI9" s="85"/>
      <c r="GJ9" s="85"/>
      <c r="GK9" s="85"/>
      <c r="GL9" s="85"/>
      <c r="GM9" s="85"/>
      <c r="GN9" s="85"/>
      <c r="GO9" s="85"/>
      <c r="GP9" s="85"/>
      <c r="GQ9" s="85"/>
      <c r="GR9" s="85"/>
      <c r="GS9" s="85"/>
      <c r="GT9" s="85"/>
      <c r="GU9" s="85"/>
      <c r="GV9" s="85"/>
      <c r="GW9" s="85"/>
      <c r="GX9" s="85"/>
      <c r="GY9" s="85"/>
      <c r="GZ9" s="85"/>
      <c r="HA9" s="85"/>
      <c r="HB9" s="85"/>
      <c r="HC9" s="85"/>
      <c r="HD9" s="85"/>
      <c r="HE9" s="85"/>
      <c r="HF9" s="85"/>
      <c r="HG9" s="85"/>
      <c r="HH9" s="85"/>
      <c r="HI9" s="85"/>
      <c r="HJ9" s="85"/>
      <c r="HK9" s="85"/>
      <c r="HL9" s="85"/>
      <c r="HM9" s="85"/>
      <c r="HN9" s="85"/>
      <c r="HO9" s="85"/>
      <c r="HP9" s="85"/>
      <c r="HQ9" s="85"/>
      <c r="HR9" s="85"/>
      <c r="HS9" s="85"/>
      <c r="HT9" s="85"/>
      <c r="HU9" s="85"/>
      <c r="HV9" s="85"/>
      <c r="HW9" s="85"/>
      <c r="HX9" s="85"/>
      <c r="HY9" s="85"/>
      <c r="HZ9" s="85"/>
      <c r="IA9" s="85"/>
      <c r="IB9" s="85"/>
      <c r="IC9" s="85"/>
      <c r="ID9" s="85"/>
      <c r="IE9" s="85"/>
      <c r="IF9" s="85"/>
      <c r="IG9" s="85"/>
      <c r="IH9" s="85"/>
      <c r="II9" s="85"/>
      <c r="IJ9" s="85"/>
      <c r="IK9" s="85"/>
      <c r="IL9" s="85"/>
      <c r="IM9" s="85"/>
      <c r="IN9" s="85"/>
      <c r="IO9" s="85"/>
      <c r="IP9" s="85"/>
      <c r="IQ9" s="85"/>
      <c r="IR9" s="85"/>
      <c r="IS9" s="116"/>
    </row>
    <row r="10" spans="1:253" s="68" customFormat="1" ht="12" customHeight="1" x14ac:dyDescent="0.2">
      <c r="A10" s="115" t="str">
        <f t="shared" ca="1" si="228"/>
        <v>1.2</v>
      </c>
      <c r="B10" s="65" t="s">
        <v>144</v>
      </c>
      <c r="C10" s="66" t="s">
        <v>128</v>
      </c>
      <c r="D10" s="83">
        <v>42149</v>
      </c>
      <c r="E10" s="84">
        <f>IF(F10=0,D10,D10+F10-1)</f>
        <v>42169</v>
      </c>
      <c r="F10" s="71">
        <v>21</v>
      </c>
      <c r="G10" s="67">
        <v>1</v>
      </c>
      <c r="H10" s="70">
        <f t="shared" si="229"/>
        <v>15</v>
      </c>
      <c r="I10" s="85"/>
      <c r="J10" s="85"/>
      <c r="K10" s="85"/>
      <c r="L10" s="85"/>
      <c r="M10" s="85"/>
      <c r="N10" s="85"/>
      <c r="O10" s="85"/>
      <c r="P10" s="85"/>
      <c r="Q10" s="85"/>
      <c r="R10" s="85"/>
      <c r="S10" s="85"/>
      <c r="T10" s="85"/>
      <c r="U10" s="85"/>
      <c r="V10" s="85"/>
      <c r="W10" s="85"/>
      <c r="X10" s="85"/>
      <c r="Y10" s="85"/>
      <c r="Z10" s="85"/>
      <c r="AA10" s="85"/>
      <c r="AB10" s="85"/>
      <c r="AC10" s="85"/>
      <c r="AD10" s="85"/>
      <c r="AE10" s="85"/>
      <c r="AF10" s="85"/>
      <c r="AG10" s="85"/>
      <c r="AH10" s="85"/>
      <c r="AI10" s="85"/>
      <c r="AJ10" s="85"/>
      <c r="AK10" s="85"/>
      <c r="AL10" s="85"/>
      <c r="AM10" s="85"/>
      <c r="AN10" s="85"/>
      <c r="AO10" s="85"/>
      <c r="AP10" s="85"/>
      <c r="AQ10" s="85"/>
      <c r="AR10" s="85"/>
      <c r="AS10" s="85"/>
      <c r="AT10" s="85"/>
      <c r="AU10" s="85"/>
      <c r="AV10" s="85"/>
      <c r="AW10" s="85"/>
      <c r="AX10" s="85"/>
      <c r="AY10" s="85"/>
      <c r="AZ10" s="85"/>
      <c r="BA10" s="85"/>
      <c r="BB10" s="85"/>
      <c r="BC10" s="85"/>
      <c r="BD10" s="85"/>
      <c r="BE10" s="85"/>
      <c r="BF10" s="85"/>
      <c r="BG10" s="85"/>
      <c r="BH10" s="85"/>
      <c r="BI10" s="85"/>
      <c r="BJ10" s="85"/>
      <c r="BK10" s="85"/>
      <c r="BL10" s="85"/>
      <c r="BM10" s="85"/>
      <c r="BN10" s="85"/>
      <c r="BO10" s="85"/>
      <c r="BP10" s="85"/>
      <c r="BQ10" s="85"/>
      <c r="BR10" s="85"/>
      <c r="BS10" s="85"/>
      <c r="BT10" s="85"/>
      <c r="BU10" s="85"/>
      <c r="BV10" s="85"/>
      <c r="BW10" s="85"/>
      <c r="BX10" s="85"/>
      <c r="BY10" s="85"/>
      <c r="BZ10" s="85"/>
      <c r="CA10" s="85"/>
      <c r="CB10" s="85"/>
      <c r="CC10" s="85"/>
      <c r="CD10" s="85"/>
      <c r="CE10" s="85"/>
      <c r="CF10" s="85"/>
      <c r="CG10" s="85"/>
      <c r="CH10" s="85"/>
      <c r="CI10" s="85"/>
      <c r="CJ10" s="85"/>
      <c r="CK10" s="85"/>
      <c r="CL10" s="85"/>
      <c r="CM10" s="85"/>
      <c r="CN10" s="85"/>
      <c r="CO10" s="85"/>
      <c r="CP10" s="85"/>
      <c r="CQ10" s="85"/>
      <c r="CR10" s="85"/>
      <c r="CS10" s="85"/>
      <c r="CT10" s="85"/>
      <c r="CU10" s="85"/>
      <c r="CV10" s="85"/>
      <c r="CW10" s="85"/>
      <c r="CX10" s="85"/>
      <c r="CY10" s="85"/>
      <c r="CZ10" s="85"/>
      <c r="DA10" s="85"/>
      <c r="DB10" s="85"/>
      <c r="DC10" s="85"/>
      <c r="DD10" s="85"/>
      <c r="DE10" s="85"/>
      <c r="DF10" s="85"/>
      <c r="DG10" s="85"/>
      <c r="DH10" s="85"/>
      <c r="DI10" s="85"/>
      <c r="DJ10" s="85"/>
      <c r="DK10" s="85"/>
      <c r="DL10" s="85"/>
      <c r="DM10" s="85"/>
      <c r="DN10" s="85"/>
      <c r="DO10" s="85"/>
      <c r="DP10" s="85"/>
      <c r="DQ10" s="85"/>
      <c r="DR10" s="85"/>
      <c r="DS10" s="85"/>
      <c r="DT10" s="85"/>
      <c r="DU10" s="85"/>
      <c r="DV10" s="85"/>
      <c r="DW10" s="85"/>
      <c r="DX10" s="85"/>
      <c r="DY10" s="85"/>
      <c r="DZ10" s="85"/>
      <c r="EA10" s="85"/>
      <c r="EB10" s="85"/>
      <c r="EC10" s="85"/>
      <c r="ED10" s="85"/>
      <c r="EE10" s="85"/>
      <c r="EF10" s="85"/>
      <c r="EG10" s="85"/>
      <c r="EH10" s="85"/>
      <c r="EI10" s="85"/>
      <c r="EJ10" s="85"/>
      <c r="EK10" s="85"/>
      <c r="EL10" s="85"/>
      <c r="EM10" s="85"/>
      <c r="EN10" s="85"/>
      <c r="EO10" s="85"/>
      <c r="EP10" s="85"/>
      <c r="EQ10" s="85"/>
      <c r="ER10" s="85"/>
      <c r="ES10" s="85"/>
      <c r="ET10" s="85"/>
      <c r="EU10" s="85"/>
      <c r="EV10" s="85"/>
      <c r="EW10" s="85"/>
      <c r="EX10" s="85"/>
      <c r="EY10" s="85"/>
      <c r="EZ10" s="85"/>
      <c r="FA10" s="85"/>
      <c r="FB10" s="85"/>
      <c r="FC10" s="85"/>
      <c r="FD10" s="85"/>
      <c r="FE10" s="85"/>
      <c r="FF10" s="85"/>
      <c r="FG10" s="85"/>
      <c r="FH10" s="85"/>
      <c r="FI10" s="85"/>
      <c r="FJ10" s="85"/>
      <c r="FK10" s="85"/>
      <c r="FL10" s="85"/>
      <c r="FM10" s="85"/>
      <c r="FN10" s="85"/>
      <c r="FO10" s="85"/>
      <c r="FP10" s="85"/>
      <c r="FQ10" s="85"/>
      <c r="FR10" s="85"/>
      <c r="FS10" s="85"/>
      <c r="FT10" s="85"/>
      <c r="FU10" s="85"/>
      <c r="FV10" s="85"/>
      <c r="FW10" s="85"/>
      <c r="FX10" s="85"/>
      <c r="FY10" s="85"/>
      <c r="FZ10" s="85"/>
      <c r="GA10" s="85"/>
      <c r="GB10" s="85"/>
      <c r="GC10" s="85"/>
      <c r="GD10" s="85"/>
      <c r="GE10" s="85"/>
      <c r="GF10" s="85"/>
      <c r="GG10" s="85"/>
      <c r="GH10" s="85"/>
      <c r="GI10" s="85"/>
      <c r="GJ10" s="85"/>
      <c r="GK10" s="85"/>
      <c r="GL10" s="85"/>
      <c r="GM10" s="85"/>
      <c r="GN10" s="85"/>
      <c r="GO10" s="85"/>
      <c r="GP10" s="85"/>
      <c r="GQ10" s="85"/>
      <c r="GR10" s="85"/>
      <c r="GS10" s="85"/>
      <c r="GT10" s="85"/>
      <c r="GU10" s="85"/>
      <c r="GV10" s="85"/>
      <c r="GW10" s="85"/>
      <c r="GX10" s="85"/>
      <c r="GY10" s="85"/>
      <c r="GZ10" s="85"/>
      <c r="HA10" s="85"/>
      <c r="HB10" s="85"/>
      <c r="HC10" s="85"/>
      <c r="HD10" s="85"/>
      <c r="HE10" s="85"/>
      <c r="HF10" s="85"/>
      <c r="HG10" s="85"/>
      <c r="HH10" s="85"/>
      <c r="HI10" s="85"/>
      <c r="HJ10" s="85"/>
      <c r="HK10" s="85"/>
      <c r="HL10" s="85"/>
      <c r="HM10" s="85"/>
      <c r="HN10" s="85"/>
      <c r="HO10" s="85"/>
      <c r="HP10" s="85"/>
      <c r="HQ10" s="85"/>
      <c r="HR10" s="85"/>
      <c r="HS10" s="85"/>
      <c r="HT10" s="85"/>
      <c r="HU10" s="85"/>
      <c r="HV10" s="85"/>
      <c r="HW10" s="85"/>
      <c r="HX10" s="85"/>
      <c r="HY10" s="85"/>
      <c r="HZ10" s="85"/>
      <c r="IA10" s="85"/>
      <c r="IB10" s="85"/>
      <c r="IC10" s="85"/>
      <c r="ID10" s="85"/>
      <c r="IE10" s="85"/>
      <c r="IF10" s="85"/>
      <c r="IG10" s="85"/>
      <c r="IH10" s="85"/>
      <c r="II10" s="85"/>
      <c r="IJ10" s="85"/>
      <c r="IK10" s="85"/>
      <c r="IL10" s="85"/>
      <c r="IM10" s="85"/>
      <c r="IN10" s="85"/>
      <c r="IO10" s="85"/>
      <c r="IP10" s="85"/>
      <c r="IQ10" s="85"/>
      <c r="IR10" s="85"/>
      <c r="IS10" s="116"/>
    </row>
    <row r="11" spans="1:253" s="68" customFormat="1" ht="12" customHeight="1" x14ac:dyDescent="0.2">
      <c r="A11" s="115" t="str">
        <f t="shared" ca="1" si="228"/>
        <v>1.3</v>
      </c>
      <c r="B11" s="65" t="s">
        <v>133</v>
      </c>
      <c r="C11" s="66" t="s">
        <v>128</v>
      </c>
      <c r="D11" s="83">
        <v>42142</v>
      </c>
      <c r="E11" s="84">
        <f t="shared" ref="E11:E16" si="230">IF(F11=0,D11,D11+F11-1)</f>
        <v>42190</v>
      </c>
      <c r="F11" s="71">
        <v>49</v>
      </c>
      <c r="G11" s="67">
        <v>1</v>
      </c>
      <c r="H11" s="70">
        <f t="shared" si="229"/>
        <v>35</v>
      </c>
      <c r="I11" s="85"/>
      <c r="J11" s="85"/>
      <c r="K11" s="85"/>
      <c r="L11" s="85"/>
      <c r="M11" s="85"/>
      <c r="N11" s="85"/>
      <c r="O11" s="85"/>
      <c r="P11" s="85"/>
      <c r="Q11" s="85"/>
      <c r="R11" s="85"/>
      <c r="S11" s="85"/>
      <c r="T11" s="85"/>
      <c r="U11" s="85"/>
      <c r="V11" s="85"/>
      <c r="W11" s="85"/>
      <c r="X11" s="85"/>
      <c r="Y11" s="85"/>
      <c r="Z11" s="85"/>
      <c r="AA11" s="85"/>
      <c r="AB11" s="85"/>
      <c r="AC11" s="85"/>
      <c r="AD11" s="85"/>
      <c r="AE11" s="85"/>
      <c r="AF11" s="85"/>
      <c r="AG11" s="85"/>
      <c r="AH11" s="85"/>
      <c r="AI11" s="85"/>
      <c r="AJ11" s="85"/>
      <c r="AK11" s="85"/>
      <c r="AL11" s="85"/>
      <c r="AM11" s="85"/>
      <c r="AN11" s="85"/>
      <c r="AO11" s="85"/>
      <c r="AP11" s="85"/>
      <c r="AQ11" s="85"/>
      <c r="AR11" s="85"/>
      <c r="AS11" s="85"/>
      <c r="AT11" s="85"/>
      <c r="AU11" s="85"/>
      <c r="AV11" s="85"/>
      <c r="AW11" s="85"/>
      <c r="AX11" s="85"/>
      <c r="AY11" s="85"/>
      <c r="AZ11" s="85"/>
      <c r="BA11" s="85"/>
      <c r="BB11" s="85"/>
      <c r="BC11" s="85"/>
      <c r="BD11" s="85"/>
      <c r="BE11" s="85"/>
      <c r="BF11" s="85"/>
      <c r="BG11" s="85"/>
      <c r="BH11" s="85"/>
      <c r="BI11" s="85"/>
      <c r="BJ11" s="85"/>
      <c r="BK11" s="85"/>
      <c r="BL11" s="85"/>
      <c r="BM11" s="85"/>
      <c r="BN11" s="85"/>
      <c r="BO11" s="85"/>
      <c r="BP11" s="85"/>
      <c r="BQ11" s="85"/>
      <c r="BR11" s="85"/>
      <c r="BS11" s="85"/>
      <c r="BT11" s="85"/>
      <c r="BU11" s="85"/>
      <c r="BV11" s="85"/>
      <c r="BW11" s="85"/>
      <c r="BX11" s="85"/>
      <c r="BY11" s="85"/>
      <c r="BZ11" s="85"/>
      <c r="CA11" s="85"/>
      <c r="CB11" s="85"/>
      <c r="CC11" s="85"/>
      <c r="CD11" s="85"/>
      <c r="CE11" s="85"/>
      <c r="CF11" s="85"/>
      <c r="CG11" s="85"/>
      <c r="CH11" s="85"/>
      <c r="CI11" s="85"/>
      <c r="CJ11" s="85"/>
      <c r="CK11" s="85"/>
      <c r="CL11" s="85"/>
      <c r="CM11" s="85"/>
      <c r="CN11" s="85"/>
      <c r="CO11" s="85"/>
      <c r="CP11" s="85"/>
      <c r="CQ11" s="85"/>
      <c r="CR11" s="85"/>
      <c r="CS11" s="85"/>
      <c r="CT11" s="85"/>
      <c r="CU11" s="85"/>
      <c r="CV11" s="85"/>
      <c r="CW11" s="85"/>
      <c r="CX11" s="85"/>
      <c r="CY11" s="85"/>
      <c r="CZ11" s="85"/>
      <c r="DA11" s="85"/>
      <c r="DB11" s="85"/>
      <c r="DC11" s="85"/>
      <c r="DD11" s="85"/>
      <c r="DE11" s="85"/>
      <c r="DF11" s="85"/>
      <c r="DG11" s="85"/>
      <c r="DH11" s="85"/>
      <c r="DI11" s="85"/>
      <c r="DJ11" s="85"/>
      <c r="DK11" s="85"/>
      <c r="DL11" s="85"/>
      <c r="DM11" s="85"/>
      <c r="DN11" s="85"/>
      <c r="DO11" s="85"/>
      <c r="DP11" s="85"/>
      <c r="DQ11" s="85"/>
      <c r="DR11" s="85"/>
      <c r="DS11" s="85"/>
      <c r="DT11" s="85"/>
      <c r="DU11" s="85"/>
      <c r="DV11" s="85"/>
      <c r="DW11" s="85"/>
      <c r="DX11" s="85"/>
      <c r="DY11" s="85"/>
      <c r="DZ11" s="85"/>
      <c r="EA11" s="85"/>
      <c r="EB11" s="85"/>
      <c r="EC11" s="85"/>
      <c r="ED11" s="85"/>
      <c r="EE11" s="85"/>
      <c r="EF11" s="85"/>
      <c r="EG11" s="85"/>
      <c r="EH11" s="85"/>
      <c r="EI11" s="85"/>
      <c r="EJ11" s="85"/>
      <c r="EK11" s="85"/>
      <c r="EL11" s="85"/>
      <c r="EM11" s="85"/>
      <c r="EN11" s="85"/>
      <c r="EO11" s="85"/>
      <c r="EP11" s="85"/>
      <c r="EQ11" s="85"/>
      <c r="ER11" s="85"/>
      <c r="ES11" s="85"/>
      <c r="ET11" s="85"/>
      <c r="EU11" s="85"/>
      <c r="EV11" s="85"/>
      <c r="EW11" s="85"/>
      <c r="EX11" s="85"/>
      <c r="EY11" s="85"/>
      <c r="EZ11" s="85"/>
      <c r="FA11" s="85"/>
      <c r="FB11" s="85"/>
      <c r="FC11" s="85"/>
      <c r="FD11" s="85"/>
      <c r="FE11" s="85"/>
      <c r="FF11" s="85"/>
      <c r="FG11" s="85"/>
      <c r="FH11" s="85"/>
      <c r="FI11" s="85"/>
      <c r="FJ11" s="85"/>
      <c r="FK11" s="85"/>
      <c r="FL11" s="85"/>
      <c r="FM11" s="85"/>
      <c r="FN11" s="85"/>
      <c r="FO11" s="85"/>
      <c r="FP11" s="85"/>
      <c r="FQ11" s="85"/>
      <c r="FR11" s="85"/>
      <c r="FS11" s="85"/>
      <c r="FT11" s="85"/>
      <c r="FU11" s="85"/>
      <c r="FV11" s="85"/>
      <c r="FW11" s="85"/>
      <c r="FX11" s="85"/>
      <c r="FY11" s="85"/>
      <c r="FZ11" s="85"/>
      <c r="GA11" s="85"/>
      <c r="GB11" s="85"/>
      <c r="GC11" s="85"/>
      <c r="GD11" s="85"/>
      <c r="GE11" s="85"/>
      <c r="GF11" s="85"/>
      <c r="GG11" s="85"/>
      <c r="GH11" s="85"/>
      <c r="GI11" s="85"/>
      <c r="GJ11" s="85"/>
      <c r="GK11" s="85"/>
      <c r="GL11" s="85"/>
      <c r="GM11" s="85"/>
      <c r="GN11" s="85"/>
      <c r="GO11" s="85"/>
      <c r="GP11" s="85"/>
      <c r="GQ11" s="85"/>
      <c r="GR11" s="85"/>
      <c r="GS11" s="85"/>
      <c r="GT11" s="85"/>
      <c r="GU11" s="85"/>
      <c r="GV11" s="85"/>
      <c r="GW11" s="85"/>
      <c r="GX11" s="85"/>
      <c r="GY11" s="85"/>
      <c r="GZ11" s="85"/>
      <c r="HA11" s="85"/>
      <c r="HB11" s="85"/>
      <c r="HC11" s="85"/>
      <c r="HD11" s="85"/>
      <c r="HE11" s="85"/>
      <c r="HF11" s="85"/>
      <c r="HG11" s="85"/>
      <c r="HH11" s="85"/>
      <c r="HI11" s="85"/>
      <c r="HJ11" s="85"/>
      <c r="HK11" s="85"/>
      <c r="HL11" s="85"/>
      <c r="HM11" s="85"/>
      <c r="HN11" s="85"/>
      <c r="HO11" s="85"/>
      <c r="HP11" s="85"/>
      <c r="HQ11" s="85"/>
      <c r="HR11" s="85"/>
      <c r="HS11" s="85"/>
      <c r="HT11" s="85"/>
      <c r="HU11" s="85"/>
      <c r="HV11" s="85"/>
      <c r="HW11" s="85"/>
      <c r="HX11" s="85"/>
      <c r="HY11" s="85"/>
      <c r="HZ11" s="85"/>
      <c r="IA11" s="85"/>
      <c r="IB11" s="85"/>
      <c r="IC11" s="85"/>
      <c r="ID11" s="85"/>
      <c r="IE11" s="85"/>
      <c r="IF11" s="85"/>
      <c r="IG11" s="85"/>
      <c r="IH11" s="85"/>
      <c r="II11" s="85"/>
      <c r="IJ11" s="85"/>
      <c r="IK11" s="85"/>
      <c r="IL11" s="85"/>
      <c r="IM11" s="85"/>
      <c r="IN11" s="85"/>
      <c r="IO11" s="85"/>
      <c r="IP11" s="85"/>
      <c r="IQ11" s="85"/>
      <c r="IR11" s="85"/>
      <c r="IS11" s="116"/>
    </row>
    <row r="12" spans="1:253" s="68" customFormat="1" ht="24" customHeight="1" x14ac:dyDescent="0.2">
      <c r="A12" s="115" t="str">
        <f t="shared" ca="1" si="228"/>
        <v>1.4</v>
      </c>
      <c r="B12" s="65" t="s">
        <v>132</v>
      </c>
      <c r="C12" s="66" t="s">
        <v>128</v>
      </c>
      <c r="D12" s="83">
        <v>42156</v>
      </c>
      <c r="E12" s="84">
        <f t="shared" si="230"/>
        <v>42197</v>
      </c>
      <c r="F12" s="71">
        <v>42</v>
      </c>
      <c r="G12" s="67">
        <v>0.6</v>
      </c>
      <c r="H12" s="70">
        <f t="shared" si="229"/>
        <v>30</v>
      </c>
      <c r="I12" s="85"/>
      <c r="J12" s="85"/>
      <c r="K12" s="85"/>
      <c r="L12" s="85"/>
      <c r="M12" s="85"/>
      <c r="N12" s="85"/>
      <c r="O12" s="85"/>
      <c r="P12" s="85"/>
      <c r="Q12" s="85"/>
      <c r="R12" s="85"/>
      <c r="S12" s="85"/>
      <c r="T12" s="85"/>
      <c r="U12" s="85"/>
      <c r="V12" s="85"/>
      <c r="W12" s="85"/>
      <c r="X12" s="85"/>
      <c r="Y12" s="85"/>
      <c r="Z12" s="85"/>
      <c r="AA12" s="85"/>
      <c r="AB12" s="85"/>
      <c r="AC12" s="85"/>
      <c r="AD12" s="85"/>
      <c r="AE12" s="85"/>
      <c r="AF12" s="85"/>
      <c r="AG12" s="85"/>
      <c r="AH12" s="85"/>
      <c r="AI12" s="85"/>
      <c r="AJ12" s="85"/>
      <c r="AK12" s="85"/>
      <c r="AL12" s="85"/>
      <c r="AM12" s="85"/>
      <c r="AN12" s="85"/>
      <c r="AO12" s="85"/>
      <c r="AP12" s="85"/>
      <c r="AQ12" s="85"/>
      <c r="AR12" s="85"/>
      <c r="AS12" s="85"/>
      <c r="AT12" s="85"/>
      <c r="AU12" s="85"/>
      <c r="AV12" s="85"/>
      <c r="AW12" s="85"/>
      <c r="AX12" s="85"/>
      <c r="AY12" s="85"/>
      <c r="AZ12" s="85"/>
      <c r="BA12" s="85"/>
      <c r="BB12" s="85"/>
      <c r="BC12" s="85"/>
      <c r="BD12" s="85"/>
      <c r="BE12" s="85"/>
      <c r="BF12" s="85"/>
      <c r="BG12" s="85"/>
      <c r="BH12" s="85"/>
      <c r="BI12" s="85"/>
      <c r="BJ12" s="85"/>
      <c r="BK12" s="85"/>
      <c r="BL12" s="85"/>
      <c r="BM12" s="85"/>
      <c r="BN12" s="85"/>
      <c r="BO12" s="85"/>
      <c r="BP12" s="85"/>
      <c r="BQ12" s="85"/>
      <c r="BR12" s="85"/>
      <c r="BS12" s="85"/>
      <c r="BT12" s="85"/>
      <c r="BU12" s="85"/>
      <c r="BV12" s="85"/>
      <c r="BW12" s="85"/>
      <c r="BX12" s="85"/>
      <c r="BY12" s="85"/>
      <c r="BZ12" s="85"/>
      <c r="CA12" s="85"/>
      <c r="CB12" s="85"/>
      <c r="CC12" s="85"/>
      <c r="CD12" s="85"/>
      <c r="CE12" s="85"/>
      <c r="CF12" s="85"/>
      <c r="CG12" s="85"/>
      <c r="CH12" s="85"/>
      <c r="CI12" s="85"/>
      <c r="CJ12" s="85"/>
      <c r="CK12" s="85"/>
      <c r="CL12" s="85"/>
      <c r="CM12" s="85"/>
      <c r="CN12" s="85"/>
      <c r="CO12" s="85"/>
      <c r="CP12" s="85"/>
      <c r="CQ12" s="85"/>
      <c r="CR12" s="85"/>
      <c r="CS12" s="85"/>
      <c r="CT12" s="85"/>
      <c r="CU12" s="85"/>
      <c r="CV12" s="85"/>
      <c r="CW12" s="85"/>
      <c r="CX12" s="85"/>
      <c r="CY12" s="85"/>
      <c r="CZ12" s="85"/>
      <c r="DA12" s="85"/>
      <c r="DB12" s="85"/>
      <c r="DC12" s="85"/>
      <c r="DD12" s="85"/>
      <c r="DE12" s="85"/>
      <c r="DF12" s="85"/>
      <c r="DG12" s="85"/>
      <c r="DH12" s="85"/>
      <c r="DI12" s="85"/>
      <c r="DJ12" s="85"/>
      <c r="DK12" s="85"/>
      <c r="DL12" s="85"/>
      <c r="DM12" s="85"/>
      <c r="DN12" s="85"/>
      <c r="DO12" s="85"/>
      <c r="DP12" s="85"/>
      <c r="DQ12" s="85"/>
      <c r="DR12" s="85"/>
      <c r="DS12" s="85"/>
      <c r="DT12" s="85"/>
      <c r="DU12" s="85"/>
      <c r="DV12" s="85"/>
      <c r="DW12" s="85"/>
      <c r="DX12" s="85"/>
      <c r="DY12" s="85"/>
      <c r="DZ12" s="85"/>
      <c r="EA12" s="85"/>
      <c r="EB12" s="85"/>
      <c r="EC12" s="85"/>
      <c r="ED12" s="85"/>
      <c r="EE12" s="85"/>
      <c r="EF12" s="85"/>
      <c r="EG12" s="85"/>
      <c r="EH12" s="85"/>
      <c r="EI12" s="85"/>
      <c r="EJ12" s="85"/>
      <c r="EK12" s="85"/>
      <c r="EL12" s="85"/>
      <c r="EM12" s="85"/>
      <c r="EN12" s="85"/>
      <c r="EO12" s="85"/>
      <c r="EP12" s="85"/>
      <c r="EQ12" s="85"/>
      <c r="ER12" s="85"/>
      <c r="ES12" s="85"/>
      <c r="ET12" s="85"/>
      <c r="EU12" s="85"/>
      <c r="EV12" s="85"/>
      <c r="EW12" s="85"/>
      <c r="EX12" s="85"/>
      <c r="EY12" s="85"/>
      <c r="EZ12" s="85"/>
      <c r="FA12" s="85"/>
      <c r="FB12" s="85"/>
      <c r="FC12" s="85"/>
      <c r="FD12" s="85"/>
      <c r="FE12" s="85"/>
      <c r="FF12" s="85"/>
      <c r="FG12" s="85"/>
      <c r="FH12" s="85"/>
      <c r="FI12" s="85"/>
      <c r="FJ12" s="85"/>
      <c r="FK12" s="85"/>
      <c r="FL12" s="85"/>
      <c r="FM12" s="85"/>
      <c r="FN12" s="85"/>
      <c r="FO12" s="85"/>
      <c r="FP12" s="85"/>
      <c r="FQ12" s="85"/>
      <c r="FR12" s="85"/>
      <c r="FS12" s="85"/>
      <c r="FT12" s="85"/>
      <c r="FU12" s="85"/>
      <c r="FV12" s="85"/>
      <c r="FW12" s="85"/>
      <c r="FX12" s="85"/>
      <c r="FY12" s="85"/>
      <c r="FZ12" s="85"/>
      <c r="GA12" s="85"/>
      <c r="GB12" s="85"/>
      <c r="GC12" s="85"/>
      <c r="GD12" s="85"/>
      <c r="GE12" s="85"/>
      <c r="GF12" s="85"/>
      <c r="GG12" s="85"/>
      <c r="GH12" s="85"/>
      <c r="GI12" s="85"/>
      <c r="GJ12" s="85"/>
      <c r="GK12" s="85"/>
      <c r="GL12" s="85"/>
      <c r="GM12" s="85"/>
      <c r="GN12" s="85"/>
      <c r="GO12" s="85"/>
      <c r="GP12" s="85"/>
      <c r="GQ12" s="85"/>
      <c r="GR12" s="85"/>
      <c r="GS12" s="85"/>
      <c r="GT12" s="85"/>
      <c r="GU12" s="85"/>
      <c r="GV12" s="85"/>
      <c r="GW12" s="85"/>
      <c r="GX12" s="85"/>
      <c r="GY12" s="85"/>
      <c r="GZ12" s="85"/>
      <c r="HA12" s="85"/>
      <c r="HB12" s="85"/>
      <c r="HC12" s="85"/>
      <c r="HD12" s="85"/>
      <c r="HE12" s="85"/>
      <c r="HF12" s="85"/>
      <c r="HG12" s="85"/>
      <c r="HH12" s="85"/>
      <c r="HI12" s="85"/>
      <c r="HJ12" s="85"/>
      <c r="HK12" s="85"/>
      <c r="HL12" s="85"/>
      <c r="HM12" s="85"/>
      <c r="HN12" s="85"/>
      <c r="HO12" s="85"/>
      <c r="HP12" s="85"/>
      <c r="HQ12" s="85"/>
      <c r="HR12" s="85"/>
      <c r="HS12" s="85"/>
      <c r="HT12" s="85"/>
      <c r="HU12" s="85"/>
      <c r="HV12" s="85"/>
      <c r="HW12" s="85"/>
      <c r="HX12" s="85"/>
      <c r="HY12" s="85"/>
      <c r="HZ12" s="85"/>
      <c r="IA12" s="85"/>
      <c r="IB12" s="85"/>
      <c r="IC12" s="85"/>
      <c r="ID12" s="85"/>
      <c r="IE12" s="85"/>
      <c r="IF12" s="85"/>
      <c r="IG12" s="85"/>
      <c r="IH12" s="85"/>
      <c r="II12" s="85"/>
      <c r="IJ12" s="85"/>
      <c r="IK12" s="85"/>
      <c r="IL12" s="85"/>
      <c r="IM12" s="85"/>
      <c r="IN12" s="85"/>
      <c r="IO12" s="85"/>
      <c r="IP12" s="85"/>
      <c r="IQ12" s="85"/>
      <c r="IR12" s="85"/>
      <c r="IS12" s="116"/>
    </row>
    <row r="13" spans="1:253" s="68" customFormat="1" ht="24" customHeight="1" x14ac:dyDescent="0.2">
      <c r="A13" s="115" t="str">
        <f t="shared" ca="1" si="228"/>
        <v>1.5</v>
      </c>
      <c r="B13" s="65" t="s">
        <v>134</v>
      </c>
      <c r="C13" s="66" t="s">
        <v>128</v>
      </c>
      <c r="D13" s="83">
        <v>42191</v>
      </c>
      <c r="E13" s="84">
        <f t="shared" si="230"/>
        <v>42197</v>
      </c>
      <c r="F13" s="71">
        <v>7</v>
      </c>
      <c r="G13" s="67">
        <v>1</v>
      </c>
      <c r="H13" s="70">
        <f t="shared" si="229"/>
        <v>5</v>
      </c>
      <c r="I13" s="85"/>
      <c r="J13" s="85"/>
      <c r="K13" s="85"/>
      <c r="L13" s="85"/>
      <c r="M13" s="85"/>
      <c r="N13" s="85"/>
      <c r="O13" s="85"/>
      <c r="P13" s="85"/>
      <c r="Q13" s="85"/>
      <c r="R13" s="85"/>
      <c r="S13" s="85"/>
      <c r="T13" s="85"/>
      <c r="U13" s="85"/>
      <c r="V13" s="85"/>
      <c r="W13" s="85"/>
      <c r="X13" s="85"/>
      <c r="Y13" s="85"/>
      <c r="Z13" s="85"/>
      <c r="AA13" s="85"/>
      <c r="AB13" s="85"/>
      <c r="AC13" s="85"/>
      <c r="AD13" s="85"/>
      <c r="AE13" s="85"/>
      <c r="AF13" s="85"/>
      <c r="AG13" s="85"/>
      <c r="AH13" s="85"/>
      <c r="AI13" s="85"/>
      <c r="AJ13" s="85"/>
      <c r="AK13" s="85"/>
      <c r="AL13" s="85"/>
      <c r="AM13" s="85"/>
      <c r="AN13" s="85"/>
      <c r="AO13" s="85"/>
      <c r="AP13" s="85"/>
      <c r="AQ13" s="85"/>
      <c r="AR13" s="85"/>
      <c r="AS13" s="85"/>
      <c r="AT13" s="85"/>
      <c r="AU13" s="85"/>
      <c r="AV13" s="85"/>
      <c r="AW13" s="85"/>
      <c r="AX13" s="85"/>
      <c r="AY13" s="85"/>
      <c r="AZ13" s="85"/>
      <c r="BA13" s="85"/>
      <c r="BB13" s="85"/>
      <c r="BC13" s="85"/>
      <c r="BD13" s="85"/>
      <c r="BE13" s="85"/>
      <c r="BF13" s="85"/>
      <c r="BG13" s="85"/>
      <c r="BH13" s="85"/>
      <c r="BI13" s="85"/>
      <c r="BJ13" s="85"/>
      <c r="BK13" s="85"/>
      <c r="BL13" s="85"/>
      <c r="BM13" s="85"/>
      <c r="BN13" s="85"/>
      <c r="BO13" s="85"/>
      <c r="BP13" s="85"/>
      <c r="BQ13" s="85"/>
      <c r="BR13" s="85"/>
      <c r="BS13" s="85"/>
      <c r="BT13" s="85"/>
      <c r="BU13" s="85"/>
      <c r="BV13" s="85"/>
      <c r="BW13" s="85"/>
      <c r="BX13" s="85"/>
      <c r="BY13" s="85"/>
      <c r="BZ13" s="85"/>
      <c r="CA13" s="85"/>
      <c r="CB13" s="85"/>
      <c r="CC13" s="85"/>
      <c r="CD13" s="85"/>
      <c r="CE13" s="85"/>
      <c r="CF13" s="85"/>
      <c r="CG13" s="85"/>
      <c r="CH13" s="85"/>
      <c r="CI13" s="85"/>
      <c r="CJ13" s="85"/>
      <c r="CK13" s="85"/>
      <c r="CL13" s="85"/>
      <c r="CM13" s="85"/>
      <c r="CN13" s="85"/>
      <c r="CO13" s="85"/>
      <c r="CP13" s="85"/>
      <c r="CQ13" s="85"/>
      <c r="CR13" s="85"/>
      <c r="CS13" s="85"/>
      <c r="CT13" s="85"/>
      <c r="CU13" s="85"/>
      <c r="CV13" s="85"/>
      <c r="CW13" s="85"/>
      <c r="CX13" s="85"/>
      <c r="CY13" s="85"/>
      <c r="CZ13" s="85"/>
      <c r="DA13" s="85"/>
      <c r="DB13" s="85"/>
      <c r="DC13" s="85"/>
      <c r="DD13" s="85"/>
      <c r="DE13" s="85"/>
      <c r="DF13" s="85"/>
      <c r="DG13" s="85"/>
      <c r="DH13" s="85"/>
      <c r="DI13" s="85"/>
      <c r="DJ13" s="85"/>
      <c r="DK13" s="85"/>
      <c r="DL13" s="85"/>
      <c r="DM13" s="85"/>
      <c r="DN13" s="85"/>
      <c r="DO13" s="85"/>
      <c r="DP13" s="85"/>
      <c r="DQ13" s="85"/>
      <c r="DR13" s="85"/>
      <c r="DS13" s="85"/>
      <c r="DT13" s="85"/>
      <c r="DU13" s="85"/>
      <c r="DV13" s="85"/>
      <c r="DW13" s="85"/>
      <c r="DX13" s="85"/>
      <c r="DY13" s="85"/>
      <c r="DZ13" s="85"/>
      <c r="EA13" s="85"/>
      <c r="EB13" s="85"/>
      <c r="EC13" s="85"/>
      <c r="ED13" s="85"/>
      <c r="EE13" s="85"/>
      <c r="EF13" s="85"/>
      <c r="EG13" s="85"/>
      <c r="EH13" s="85"/>
      <c r="EI13" s="85"/>
      <c r="EJ13" s="85"/>
      <c r="EK13" s="85"/>
      <c r="EL13" s="85"/>
      <c r="EM13" s="85"/>
      <c r="EN13" s="85"/>
      <c r="EO13" s="85"/>
      <c r="EP13" s="85"/>
      <c r="EQ13" s="85"/>
      <c r="ER13" s="85"/>
      <c r="ES13" s="85"/>
      <c r="ET13" s="85"/>
      <c r="EU13" s="85"/>
      <c r="EV13" s="85"/>
      <c r="EW13" s="85"/>
      <c r="EX13" s="85"/>
      <c r="EY13" s="85"/>
      <c r="EZ13" s="85"/>
      <c r="FA13" s="85"/>
      <c r="FB13" s="85"/>
      <c r="FC13" s="85"/>
      <c r="FD13" s="85"/>
      <c r="FE13" s="85"/>
      <c r="FF13" s="85"/>
      <c r="FG13" s="85"/>
      <c r="FH13" s="85"/>
      <c r="FI13" s="85"/>
      <c r="FJ13" s="85"/>
      <c r="FK13" s="85"/>
      <c r="FL13" s="85"/>
      <c r="FM13" s="85"/>
      <c r="FN13" s="85"/>
      <c r="FO13" s="85"/>
      <c r="FP13" s="85"/>
      <c r="FQ13" s="85"/>
      <c r="FR13" s="85"/>
      <c r="FS13" s="85"/>
      <c r="FT13" s="85"/>
      <c r="FU13" s="85"/>
      <c r="FV13" s="85"/>
      <c r="FW13" s="85"/>
      <c r="FX13" s="85"/>
      <c r="FY13" s="85"/>
      <c r="FZ13" s="85"/>
      <c r="GA13" s="85"/>
      <c r="GB13" s="85"/>
      <c r="GC13" s="85"/>
      <c r="GD13" s="85"/>
      <c r="GE13" s="85"/>
      <c r="GF13" s="85"/>
      <c r="GG13" s="85"/>
      <c r="GH13" s="85"/>
      <c r="GI13" s="85"/>
      <c r="GJ13" s="85"/>
      <c r="GK13" s="85"/>
      <c r="GL13" s="85"/>
      <c r="GM13" s="85"/>
      <c r="GN13" s="85"/>
      <c r="GO13" s="85"/>
      <c r="GP13" s="85"/>
      <c r="GQ13" s="85"/>
      <c r="GR13" s="85"/>
      <c r="GS13" s="85"/>
      <c r="GT13" s="85"/>
      <c r="GU13" s="85"/>
      <c r="GV13" s="85"/>
      <c r="GW13" s="85"/>
      <c r="GX13" s="85"/>
      <c r="GY13" s="85"/>
      <c r="GZ13" s="85"/>
      <c r="HA13" s="85"/>
      <c r="HB13" s="85"/>
      <c r="HC13" s="85"/>
      <c r="HD13" s="85"/>
      <c r="HE13" s="85"/>
      <c r="HF13" s="85"/>
      <c r="HG13" s="85"/>
      <c r="HH13" s="85"/>
      <c r="HI13" s="85"/>
      <c r="HJ13" s="85"/>
      <c r="HK13" s="85"/>
      <c r="HL13" s="85"/>
      <c r="HM13" s="85"/>
      <c r="HN13" s="85"/>
      <c r="HO13" s="85"/>
      <c r="HP13" s="85"/>
      <c r="HQ13" s="85"/>
      <c r="HR13" s="85"/>
      <c r="HS13" s="85"/>
      <c r="HT13" s="85"/>
      <c r="HU13" s="85"/>
      <c r="HV13" s="85"/>
      <c r="HW13" s="85"/>
      <c r="HX13" s="85"/>
      <c r="HY13" s="85"/>
      <c r="HZ13" s="85"/>
      <c r="IA13" s="85"/>
      <c r="IB13" s="85"/>
      <c r="IC13" s="85"/>
      <c r="ID13" s="85"/>
      <c r="IE13" s="85"/>
      <c r="IF13" s="85"/>
      <c r="IG13" s="85"/>
      <c r="IH13" s="85"/>
      <c r="II13" s="85"/>
      <c r="IJ13" s="85"/>
      <c r="IK13" s="85"/>
      <c r="IL13" s="85"/>
      <c r="IM13" s="85"/>
      <c r="IN13" s="85"/>
      <c r="IO13" s="85"/>
      <c r="IP13" s="85"/>
      <c r="IQ13" s="85"/>
      <c r="IR13" s="85"/>
      <c r="IS13" s="116"/>
    </row>
    <row r="14" spans="1:253" s="68" customFormat="1" ht="12" customHeight="1" x14ac:dyDescent="0.2">
      <c r="A14" s="115" t="str">
        <f t="shared" ca="1" si="228"/>
        <v>1.6</v>
      </c>
      <c r="B14" s="65" t="s">
        <v>135</v>
      </c>
      <c r="C14" s="66" t="s">
        <v>128</v>
      </c>
      <c r="D14" s="83">
        <v>42191</v>
      </c>
      <c r="E14" s="84">
        <f t="shared" si="230"/>
        <v>42197</v>
      </c>
      <c r="F14" s="71">
        <v>7</v>
      </c>
      <c r="G14" s="67">
        <v>1</v>
      </c>
      <c r="H14" s="70">
        <f t="shared" si="229"/>
        <v>5</v>
      </c>
      <c r="I14" s="85"/>
      <c r="J14" s="85"/>
      <c r="K14" s="85"/>
      <c r="L14" s="85"/>
      <c r="M14" s="85"/>
      <c r="N14" s="85"/>
      <c r="O14" s="85"/>
      <c r="P14" s="85"/>
      <c r="Q14" s="85"/>
      <c r="R14" s="85"/>
      <c r="S14" s="85"/>
      <c r="T14" s="85"/>
      <c r="U14" s="85"/>
      <c r="V14" s="85"/>
      <c r="W14" s="85"/>
      <c r="X14" s="85"/>
      <c r="Y14" s="85"/>
      <c r="Z14" s="85"/>
      <c r="AA14" s="85"/>
      <c r="AB14" s="85"/>
      <c r="AC14" s="85"/>
      <c r="AD14" s="85"/>
      <c r="AE14" s="85"/>
      <c r="AF14" s="85"/>
      <c r="AG14" s="85"/>
      <c r="AH14" s="85"/>
      <c r="AI14" s="85"/>
      <c r="AJ14" s="85"/>
      <c r="AK14" s="85"/>
      <c r="AL14" s="85"/>
      <c r="AM14" s="85"/>
      <c r="AN14" s="85"/>
      <c r="AO14" s="85"/>
      <c r="AP14" s="85"/>
      <c r="AQ14" s="85"/>
      <c r="AR14" s="85"/>
      <c r="AS14" s="85"/>
      <c r="AT14" s="85"/>
      <c r="AU14" s="85"/>
      <c r="AV14" s="85"/>
      <c r="AW14" s="85"/>
      <c r="AX14" s="85"/>
      <c r="AY14" s="85"/>
      <c r="AZ14" s="85"/>
      <c r="BA14" s="85"/>
      <c r="BB14" s="85"/>
      <c r="BC14" s="85"/>
      <c r="BD14" s="85"/>
      <c r="BE14" s="85"/>
      <c r="BF14" s="85"/>
      <c r="BG14" s="85"/>
      <c r="BH14" s="85"/>
      <c r="BI14" s="85"/>
      <c r="BJ14" s="85"/>
      <c r="BK14" s="85"/>
      <c r="BL14" s="85"/>
      <c r="BM14" s="85"/>
      <c r="BN14" s="85"/>
      <c r="BO14" s="85"/>
      <c r="BP14" s="85"/>
      <c r="BQ14" s="85"/>
      <c r="BR14" s="85"/>
      <c r="BS14" s="85"/>
      <c r="BT14" s="85"/>
      <c r="BU14" s="85"/>
      <c r="BV14" s="85"/>
      <c r="BW14" s="85"/>
      <c r="BX14" s="85"/>
      <c r="BY14" s="85"/>
      <c r="BZ14" s="85"/>
      <c r="CA14" s="85"/>
      <c r="CB14" s="85"/>
      <c r="CC14" s="85"/>
      <c r="CD14" s="85"/>
      <c r="CE14" s="85"/>
      <c r="CF14" s="85"/>
      <c r="CG14" s="85"/>
      <c r="CH14" s="85"/>
      <c r="CI14" s="85"/>
      <c r="CJ14" s="85"/>
      <c r="CK14" s="85"/>
      <c r="CL14" s="85"/>
      <c r="CM14" s="85"/>
      <c r="CN14" s="85"/>
      <c r="CO14" s="85"/>
      <c r="CP14" s="85"/>
      <c r="CQ14" s="85"/>
      <c r="CR14" s="85"/>
      <c r="CS14" s="85"/>
      <c r="CT14" s="85"/>
      <c r="CU14" s="85"/>
      <c r="CV14" s="85"/>
      <c r="CW14" s="85"/>
      <c r="CX14" s="85"/>
      <c r="CY14" s="85"/>
      <c r="CZ14" s="85"/>
      <c r="DA14" s="85"/>
      <c r="DB14" s="85"/>
      <c r="DC14" s="85"/>
      <c r="DD14" s="85"/>
      <c r="DE14" s="85"/>
      <c r="DF14" s="85"/>
      <c r="DG14" s="85"/>
      <c r="DH14" s="85"/>
      <c r="DI14" s="85"/>
      <c r="DJ14" s="85"/>
      <c r="DK14" s="85"/>
      <c r="DL14" s="85"/>
      <c r="DM14" s="85"/>
      <c r="DN14" s="85"/>
      <c r="DO14" s="85"/>
      <c r="DP14" s="85"/>
      <c r="DQ14" s="85"/>
      <c r="DR14" s="85"/>
      <c r="DS14" s="85"/>
      <c r="DT14" s="85"/>
      <c r="DU14" s="85"/>
      <c r="DV14" s="85"/>
      <c r="DW14" s="85"/>
      <c r="DX14" s="85"/>
      <c r="DY14" s="85"/>
      <c r="DZ14" s="85"/>
      <c r="EA14" s="85"/>
      <c r="EB14" s="85"/>
      <c r="EC14" s="85"/>
      <c r="ED14" s="85"/>
      <c r="EE14" s="85"/>
      <c r="EF14" s="85"/>
      <c r="EG14" s="85"/>
      <c r="EH14" s="85"/>
      <c r="EI14" s="85"/>
      <c r="EJ14" s="85"/>
      <c r="EK14" s="85"/>
      <c r="EL14" s="85"/>
      <c r="EM14" s="85"/>
      <c r="EN14" s="85"/>
      <c r="EO14" s="85"/>
      <c r="EP14" s="85"/>
      <c r="EQ14" s="85"/>
      <c r="ER14" s="85"/>
      <c r="ES14" s="85"/>
      <c r="ET14" s="85"/>
      <c r="EU14" s="85"/>
      <c r="EV14" s="85"/>
      <c r="EW14" s="85"/>
      <c r="EX14" s="85"/>
      <c r="EY14" s="85"/>
      <c r="EZ14" s="85"/>
      <c r="FA14" s="85"/>
      <c r="FB14" s="85"/>
      <c r="FC14" s="85"/>
      <c r="FD14" s="85"/>
      <c r="FE14" s="85"/>
      <c r="FF14" s="85"/>
      <c r="FG14" s="85"/>
      <c r="FH14" s="85"/>
      <c r="FI14" s="85"/>
      <c r="FJ14" s="85"/>
      <c r="FK14" s="85"/>
      <c r="FL14" s="85"/>
      <c r="FM14" s="85"/>
      <c r="FN14" s="85"/>
      <c r="FO14" s="85"/>
      <c r="FP14" s="85"/>
      <c r="FQ14" s="85"/>
      <c r="FR14" s="85"/>
      <c r="FS14" s="85"/>
      <c r="FT14" s="85"/>
      <c r="FU14" s="85"/>
      <c r="FV14" s="85"/>
      <c r="FW14" s="85"/>
      <c r="FX14" s="85"/>
      <c r="FY14" s="85"/>
      <c r="FZ14" s="85"/>
      <c r="GA14" s="85"/>
      <c r="GB14" s="85"/>
      <c r="GC14" s="85"/>
      <c r="GD14" s="85"/>
      <c r="GE14" s="85"/>
      <c r="GF14" s="85"/>
      <c r="GG14" s="85"/>
      <c r="GH14" s="85"/>
      <c r="GI14" s="85"/>
      <c r="GJ14" s="85"/>
      <c r="GK14" s="85"/>
      <c r="GL14" s="85"/>
      <c r="GM14" s="85"/>
      <c r="GN14" s="85"/>
      <c r="GO14" s="85"/>
      <c r="GP14" s="85"/>
      <c r="GQ14" s="85"/>
      <c r="GR14" s="85"/>
      <c r="GS14" s="85"/>
      <c r="GT14" s="85"/>
      <c r="GU14" s="85"/>
      <c r="GV14" s="85"/>
      <c r="GW14" s="85"/>
      <c r="GX14" s="85"/>
      <c r="GY14" s="85"/>
      <c r="GZ14" s="85"/>
      <c r="HA14" s="85"/>
      <c r="HB14" s="85"/>
      <c r="HC14" s="85"/>
      <c r="HD14" s="85"/>
      <c r="HE14" s="85"/>
      <c r="HF14" s="85"/>
      <c r="HG14" s="85"/>
      <c r="HH14" s="85"/>
      <c r="HI14" s="85"/>
      <c r="HJ14" s="85"/>
      <c r="HK14" s="85"/>
      <c r="HL14" s="85"/>
      <c r="HM14" s="85"/>
      <c r="HN14" s="85"/>
      <c r="HO14" s="85"/>
      <c r="HP14" s="85"/>
      <c r="HQ14" s="85"/>
      <c r="HR14" s="85"/>
      <c r="HS14" s="85"/>
      <c r="HT14" s="85"/>
      <c r="HU14" s="85"/>
      <c r="HV14" s="85"/>
      <c r="HW14" s="85"/>
      <c r="HX14" s="85"/>
      <c r="HY14" s="85"/>
      <c r="HZ14" s="85"/>
      <c r="IA14" s="85"/>
      <c r="IB14" s="85"/>
      <c r="IC14" s="85"/>
      <c r="ID14" s="85"/>
      <c r="IE14" s="85"/>
      <c r="IF14" s="85"/>
      <c r="IG14" s="85"/>
      <c r="IH14" s="85"/>
      <c r="II14" s="85"/>
      <c r="IJ14" s="85"/>
      <c r="IK14" s="85"/>
      <c r="IL14" s="85"/>
      <c r="IM14" s="85"/>
      <c r="IN14" s="85"/>
      <c r="IO14" s="85"/>
      <c r="IP14" s="85"/>
      <c r="IQ14" s="85"/>
      <c r="IR14" s="85"/>
      <c r="IS14" s="116"/>
    </row>
    <row r="15" spans="1:253" s="68" customFormat="1" ht="24" customHeight="1" x14ac:dyDescent="0.2">
      <c r="A15" s="115">
        <v>1.7</v>
      </c>
      <c r="B15" s="65" t="s">
        <v>170</v>
      </c>
      <c r="C15" s="66" t="s">
        <v>128</v>
      </c>
      <c r="D15" s="83">
        <v>42201</v>
      </c>
      <c r="E15" s="84">
        <f t="shared" ref="E15" si="231">IF(F15=0,D15,D15+F15-1)</f>
        <v>42204</v>
      </c>
      <c r="F15" s="71">
        <v>4</v>
      </c>
      <c r="G15" s="67">
        <v>1</v>
      </c>
      <c r="H15" s="70">
        <f t="shared" ref="H15" si="232">IF(OR(E15=0,D15=0),0,NETWORKDAYS(D15,E15))</f>
        <v>2</v>
      </c>
      <c r="I15" s="85"/>
      <c r="J15" s="85"/>
      <c r="K15" s="85"/>
      <c r="L15" s="85"/>
      <c r="M15" s="85"/>
      <c r="N15" s="85"/>
      <c r="O15" s="85"/>
      <c r="P15" s="85"/>
      <c r="Q15" s="85"/>
      <c r="R15" s="85"/>
      <c r="S15" s="85"/>
      <c r="T15" s="85"/>
      <c r="U15" s="85"/>
      <c r="V15" s="85"/>
      <c r="W15" s="85"/>
      <c r="X15" s="85"/>
      <c r="Y15" s="85"/>
      <c r="Z15" s="85"/>
      <c r="AA15" s="85"/>
      <c r="AB15" s="85"/>
      <c r="AC15" s="85"/>
      <c r="AD15" s="85"/>
      <c r="AE15" s="85"/>
      <c r="AF15" s="85"/>
      <c r="AG15" s="85"/>
      <c r="AH15" s="85"/>
      <c r="AI15" s="85"/>
      <c r="AJ15" s="85"/>
      <c r="AK15" s="85"/>
      <c r="AL15" s="85"/>
      <c r="AM15" s="85"/>
      <c r="AN15" s="85"/>
      <c r="AO15" s="85"/>
      <c r="AP15" s="85"/>
      <c r="AQ15" s="85"/>
      <c r="AR15" s="85"/>
      <c r="AS15" s="85"/>
      <c r="AT15" s="85"/>
      <c r="AU15" s="85"/>
      <c r="AV15" s="85"/>
      <c r="AW15" s="85"/>
      <c r="AX15" s="85"/>
      <c r="AY15" s="85"/>
      <c r="AZ15" s="85"/>
      <c r="BA15" s="85"/>
      <c r="BB15" s="85"/>
      <c r="BC15" s="85"/>
      <c r="BD15" s="85"/>
      <c r="BE15" s="85"/>
      <c r="BF15" s="85"/>
      <c r="BG15" s="85"/>
      <c r="BH15" s="85"/>
      <c r="BI15" s="85"/>
      <c r="BJ15" s="85"/>
      <c r="BK15" s="85"/>
      <c r="BL15" s="85"/>
      <c r="BM15" s="85"/>
      <c r="BN15" s="85"/>
      <c r="BO15" s="85"/>
      <c r="BP15" s="85"/>
      <c r="BQ15" s="85"/>
      <c r="BR15" s="85"/>
      <c r="BS15" s="85"/>
      <c r="BT15" s="85"/>
      <c r="BU15" s="85"/>
      <c r="BV15" s="85"/>
      <c r="BW15" s="85"/>
      <c r="BX15" s="85"/>
      <c r="BY15" s="85"/>
      <c r="BZ15" s="85"/>
      <c r="CA15" s="85"/>
      <c r="CB15" s="85"/>
      <c r="CC15" s="85"/>
      <c r="CD15" s="85"/>
      <c r="CE15" s="85"/>
      <c r="CF15" s="85"/>
      <c r="CG15" s="85"/>
      <c r="CH15" s="85"/>
      <c r="CI15" s="85"/>
      <c r="CJ15" s="85"/>
      <c r="CK15" s="85"/>
      <c r="CL15" s="85"/>
      <c r="CM15" s="85"/>
      <c r="CN15" s="85"/>
      <c r="CO15" s="85"/>
      <c r="CP15" s="85"/>
      <c r="CQ15" s="85"/>
      <c r="CR15" s="85"/>
      <c r="CS15" s="85"/>
      <c r="CT15" s="85"/>
      <c r="CU15" s="85"/>
      <c r="CV15" s="85"/>
      <c r="CW15" s="85"/>
      <c r="CX15" s="85"/>
      <c r="CY15" s="85"/>
      <c r="CZ15" s="85"/>
      <c r="DA15" s="85"/>
      <c r="DB15" s="85"/>
      <c r="DC15" s="85"/>
      <c r="DD15" s="85"/>
      <c r="DE15" s="85"/>
      <c r="DF15" s="85"/>
      <c r="DG15" s="85"/>
      <c r="DH15" s="85"/>
      <c r="DI15" s="85"/>
      <c r="DJ15" s="85"/>
      <c r="DK15" s="85"/>
      <c r="DL15" s="85"/>
      <c r="DM15" s="85"/>
      <c r="DN15" s="85"/>
      <c r="DO15" s="85"/>
      <c r="DP15" s="85"/>
      <c r="DQ15" s="85"/>
      <c r="DR15" s="85"/>
      <c r="DS15" s="85"/>
      <c r="DT15" s="85"/>
      <c r="DU15" s="85"/>
      <c r="DV15" s="85"/>
      <c r="DW15" s="85"/>
      <c r="DX15" s="85"/>
      <c r="DY15" s="85"/>
      <c r="DZ15" s="85"/>
      <c r="EA15" s="85"/>
      <c r="EB15" s="85"/>
      <c r="EC15" s="85"/>
      <c r="ED15" s="85"/>
      <c r="EE15" s="85"/>
      <c r="EF15" s="85"/>
      <c r="EG15" s="85"/>
      <c r="EH15" s="85"/>
      <c r="EI15" s="85"/>
      <c r="EJ15" s="85"/>
      <c r="EK15" s="85"/>
      <c r="EL15" s="85"/>
      <c r="EM15" s="85"/>
      <c r="EN15" s="85"/>
      <c r="EO15" s="85"/>
      <c r="EP15" s="85"/>
      <c r="EQ15" s="85"/>
      <c r="ER15" s="85"/>
      <c r="ES15" s="85"/>
      <c r="ET15" s="85"/>
      <c r="EU15" s="85"/>
      <c r="EV15" s="85"/>
      <c r="EW15" s="85"/>
      <c r="EX15" s="85"/>
      <c r="EY15" s="85"/>
      <c r="EZ15" s="85"/>
      <c r="FA15" s="85"/>
      <c r="FB15" s="85"/>
      <c r="FC15" s="85"/>
      <c r="FD15" s="85"/>
      <c r="FE15" s="85"/>
      <c r="FF15" s="85"/>
      <c r="FG15" s="85"/>
      <c r="FH15" s="85"/>
      <c r="FI15" s="85"/>
      <c r="FJ15" s="85"/>
      <c r="FK15" s="85"/>
      <c r="FL15" s="85"/>
      <c r="FM15" s="85"/>
      <c r="FN15" s="85"/>
      <c r="FO15" s="85"/>
      <c r="FP15" s="85"/>
      <c r="FQ15" s="85"/>
      <c r="FR15" s="85"/>
      <c r="FS15" s="85"/>
      <c r="FT15" s="85"/>
      <c r="FU15" s="85"/>
      <c r="FV15" s="85"/>
      <c r="FW15" s="85"/>
      <c r="FX15" s="85"/>
      <c r="FY15" s="85"/>
      <c r="FZ15" s="85"/>
      <c r="GA15" s="85"/>
      <c r="GB15" s="85"/>
      <c r="GC15" s="85"/>
      <c r="GD15" s="85"/>
      <c r="GE15" s="85"/>
      <c r="GF15" s="85"/>
      <c r="GG15" s="85"/>
      <c r="GH15" s="85"/>
      <c r="GI15" s="85"/>
      <c r="GJ15" s="85"/>
      <c r="GK15" s="85"/>
      <c r="GL15" s="85"/>
      <c r="GM15" s="85"/>
      <c r="GN15" s="85"/>
      <c r="GO15" s="85"/>
      <c r="GP15" s="85"/>
      <c r="GQ15" s="85"/>
      <c r="GR15" s="85"/>
      <c r="GS15" s="85"/>
      <c r="GT15" s="85"/>
      <c r="GU15" s="85"/>
      <c r="GV15" s="85"/>
      <c r="GW15" s="85"/>
      <c r="GX15" s="85"/>
      <c r="GY15" s="85"/>
      <c r="GZ15" s="85"/>
      <c r="HA15" s="85"/>
      <c r="HB15" s="85"/>
      <c r="HC15" s="85"/>
      <c r="HD15" s="85"/>
      <c r="HE15" s="85"/>
      <c r="HF15" s="85"/>
      <c r="HG15" s="85"/>
      <c r="HH15" s="85"/>
      <c r="HI15" s="85"/>
      <c r="HJ15" s="85"/>
      <c r="HK15" s="85"/>
      <c r="HL15" s="85"/>
      <c r="HM15" s="85"/>
      <c r="HN15" s="85"/>
      <c r="HO15" s="85"/>
      <c r="HP15" s="85"/>
      <c r="HQ15" s="85"/>
      <c r="HR15" s="85"/>
      <c r="HS15" s="85"/>
      <c r="HT15" s="85"/>
      <c r="HU15" s="85"/>
      <c r="HV15" s="85"/>
      <c r="HW15" s="85"/>
      <c r="HX15" s="85"/>
      <c r="HY15" s="85"/>
      <c r="HZ15" s="85"/>
      <c r="IA15" s="85"/>
      <c r="IB15" s="85"/>
      <c r="IC15" s="85"/>
      <c r="ID15" s="85"/>
      <c r="IE15" s="85"/>
      <c r="IF15" s="85"/>
      <c r="IG15" s="85"/>
      <c r="IH15" s="85"/>
      <c r="II15" s="85"/>
      <c r="IJ15" s="85"/>
      <c r="IK15" s="85"/>
      <c r="IL15" s="85"/>
      <c r="IM15" s="85"/>
      <c r="IN15" s="85"/>
      <c r="IO15" s="85"/>
      <c r="IP15" s="85"/>
      <c r="IQ15" s="85"/>
      <c r="IR15" s="85"/>
      <c r="IS15" s="116"/>
    </row>
    <row r="16" spans="1:253" s="68" customFormat="1" ht="12" customHeight="1" x14ac:dyDescent="0.2">
      <c r="A16" s="115" t="str">
        <f t="shared" ca="1" si="228"/>
        <v>1.8</v>
      </c>
      <c r="B16" s="65" t="s">
        <v>136</v>
      </c>
      <c r="C16" s="66" t="s">
        <v>128</v>
      </c>
      <c r="D16" s="83">
        <f>E14+1</f>
        <v>42198</v>
      </c>
      <c r="E16" s="84">
        <f t="shared" si="230"/>
        <v>42204</v>
      </c>
      <c r="F16" s="71">
        <v>7</v>
      </c>
      <c r="G16" s="67">
        <v>1</v>
      </c>
      <c r="H16" s="70">
        <f>IF(OR(E16=0,D16=0),0,NETWORKDAYS(D16,E16))</f>
        <v>5</v>
      </c>
      <c r="I16" s="59"/>
      <c r="J16" s="59"/>
      <c r="K16" s="59"/>
      <c r="L16" s="59"/>
      <c r="M16" s="59"/>
      <c r="N16" s="59"/>
      <c r="O16" s="59"/>
      <c r="P16" s="59"/>
      <c r="Q16" s="59"/>
      <c r="R16" s="59"/>
      <c r="S16" s="59"/>
      <c r="T16" s="59"/>
      <c r="U16" s="59"/>
      <c r="V16" s="59"/>
      <c r="W16" s="59"/>
      <c r="X16" s="59"/>
      <c r="Y16" s="59"/>
      <c r="Z16" s="59"/>
      <c r="AA16" s="59"/>
      <c r="AB16" s="59"/>
      <c r="AC16" s="59"/>
      <c r="AD16" s="59"/>
      <c r="AE16" s="59"/>
      <c r="AF16" s="59"/>
      <c r="AG16" s="59"/>
      <c r="AH16" s="59"/>
      <c r="AI16" s="59"/>
      <c r="AJ16" s="59"/>
      <c r="AK16" s="59"/>
      <c r="AL16" s="59"/>
      <c r="AM16" s="59"/>
      <c r="AN16" s="59"/>
      <c r="AO16" s="59"/>
      <c r="AP16" s="59"/>
      <c r="AQ16" s="59"/>
      <c r="AR16" s="59"/>
      <c r="AS16" s="59"/>
      <c r="AT16" s="59"/>
      <c r="AU16" s="59"/>
      <c r="AV16" s="59"/>
      <c r="AW16" s="59"/>
      <c r="AX16" s="59"/>
      <c r="AY16" s="59"/>
      <c r="AZ16" s="59"/>
      <c r="BA16" s="59"/>
      <c r="BB16" s="59"/>
      <c r="BC16" s="59"/>
      <c r="BD16" s="59"/>
      <c r="BE16" s="59"/>
      <c r="BF16" s="59"/>
      <c r="BG16" s="59"/>
      <c r="BH16" s="59"/>
      <c r="BI16" s="59"/>
      <c r="BJ16" s="59"/>
      <c r="BK16" s="59"/>
      <c r="BL16" s="59"/>
      <c r="BM16" s="59"/>
      <c r="BN16" s="59"/>
      <c r="BO16" s="59"/>
      <c r="BP16" s="59"/>
      <c r="BQ16" s="59"/>
      <c r="BR16" s="59"/>
      <c r="BS16" s="59"/>
      <c r="BT16" s="59"/>
      <c r="BU16" s="59"/>
      <c r="BV16" s="59"/>
      <c r="BW16" s="59"/>
      <c r="BX16" s="59"/>
      <c r="BY16" s="59"/>
      <c r="BZ16" s="59"/>
      <c r="CA16" s="59"/>
      <c r="CB16" s="59"/>
      <c r="CC16" s="59"/>
      <c r="CD16" s="59"/>
      <c r="CE16" s="59"/>
      <c r="CF16" s="59"/>
      <c r="CG16" s="59"/>
      <c r="CH16" s="59"/>
      <c r="CI16" s="59"/>
      <c r="CJ16" s="59"/>
      <c r="CK16" s="59"/>
      <c r="CL16" s="59"/>
      <c r="CM16" s="59"/>
      <c r="CN16" s="59"/>
      <c r="CO16" s="59"/>
      <c r="CP16" s="59"/>
      <c r="CQ16" s="59"/>
      <c r="CR16" s="59"/>
      <c r="CS16" s="59"/>
      <c r="CT16" s="59"/>
      <c r="CU16" s="59"/>
      <c r="CV16" s="59"/>
      <c r="CW16" s="59"/>
      <c r="CX16" s="59"/>
      <c r="CY16" s="59"/>
      <c r="CZ16" s="59"/>
      <c r="DA16" s="59"/>
      <c r="DB16" s="59"/>
      <c r="DC16" s="59"/>
      <c r="DD16" s="59"/>
      <c r="DE16" s="59"/>
      <c r="DF16" s="59"/>
      <c r="DG16" s="59"/>
      <c r="DH16" s="59"/>
      <c r="DI16" s="59"/>
      <c r="DJ16" s="59"/>
      <c r="DK16" s="59"/>
      <c r="DL16" s="59"/>
      <c r="DM16" s="59"/>
      <c r="DN16" s="59"/>
      <c r="DO16" s="59"/>
      <c r="DP16" s="59"/>
      <c r="DQ16" s="59"/>
      <c r="DR16" s="59"/>
      <c r="DS16" s="59"/>
      <c r="DT16" s="59"/>
      <c r="DU16" s="59"/>
      <c r="DV16" s="59"/>
      <c r="DW16" s="59"/>
      <c r="DX16" s="59"/>
      <c r="DY16" s="59"/>
      <c r="DZ16" s="59"/>
      <c r="EA16" s="59"/>
      <c r="EB16" s="59"/>
      <c r="EC16" s="59"/>
      <c r="ED16" s="59"/>
      <c r="EE16" s="59"/>
      <c r="EF16" s="59"/>
      <c r="EG16" s="59"/>
      <c r="EH16" s="59"/>
      <c r="EI16" s="59"/>
      <c r="EJ16" s="59"/>
      <c r="EK16" s="59"/>
      <c r="EL16" s="59"/>
      <c r="EM16" s="59"/>
      <c r="EN16" s="59"/>
      <c r="EO16" s="59"/>
      <c r="EP16" s="59"/>
      <c r="EQ16" s="59"/>
      <c r="ER16" s="59"/>
      <c r="ES16" s="59"/>
      <c r="ET16" s="59"/>
      <c r="EU16" s="59"/>
      <c r="EV16" s="59"/>
      <c r="EW16" s="59"/>
      <c r="EX16" s="59"/>
      <c r="EY16" s="59"/>
      <c r="EZ16" s="59"/>
      <c r="FA16" s="59"/>
      <c r="FB16" s="59"/>
      <c r="FC16" s="59"/>
      <c r="FD16" s="59"/>
      <c r="FE16" s="59"/>
      <c r="FF16" s="59"/>
      <c r="FG16" s="59"/>
      <c r="FH16" s="59"/>
      <c r="FI16" s="59"/>
      <c r="FJ16" s="59"/>
      <c r="FK16" s="59"/>
      <c r="FL16" s="59"/>
      <c r="FM16" s="59"/>
      <c r="FN16" s="59"/>
      <c r="FO16" s="59"/>
      <c r="FP16" s="59"/>
      <c r="FQ16" s="59"/>
      <c r="FR16" s="59"/>
      <c r="FS16" s="59"/>
      <c r="FT16" s="59"/>
      <c r="FU16" s="59"/>
      <c r="FV16" s="59"/>
      <c r="FW16" s="59"/>
      <c r="FX16" s="59"/>
      <c r="FY16" s="59"/>
      <c r="FZ16" s="59"/>
      <c r="GA16" s="59"/>
      <c r="GB16" s="59"/>
      <c r="GC16" s="59"/>
      <c r="GD16" s="59"/>
      <c r="GE16" s="59"/>
      <c r="GF16" s="59"/>
      <c r="GG16" s="59"/>
      <c r="GH16" s="59"/>
      <c r="GI16" s="59"/>
      <c r="GJ16" s="59"/>
      <c r="GK16" s="59"/>
      <c r="GL16" s="59"/>
      <c r="GM16" s="59"/>
      <c r="GN16" s="59"/>
      <c r="GO16" s="59"/>
      <c r="GP16" s="59"/>
      <c r="GQ16" s="59"/>
      <c r="GR16" s="59"/>
      <c r="GS16" s="59"/>
      <c r="GT16" s="59"/>
      <c r="GU16" s="59"/>
      <c r="GV16" s="59"/>
      <c r="GW16" s="59"/>
      <c r="GX16" s="59"/>
      <c r="GY16" s="59"/>
      <c r="GZ16" s="59"/>
      <c r="HA16" s="59"/>
      <c r="HB16" s="59"/>
      <c r="HC16" s="59"/>
      <c r="HD16" s="59"/>
      <c r="HE16" s="59"/>
      <c r="HF16" s="59"/>
      <c r="HG16" s="59"/>
      <c r="HH16" s="59"/>
      <c r="HI16" s="59"/>
      <c r="HJ16" s="59"/>
      <c r="HK16" s="59"/>
      <c r="HL16" s="59"/>
      <c r="HM16" s="59"/>
      <c r="HN16" s="59"/>
      <c r="HO16" s="59"/>
      <c r="HP16" s="59"/>
      <c r="HQ16" s="59"/>
      <c r="HR16" s="59"/>
      <c r="HS16" s="59"/>
      <c r="HT16" s="59"/>
      <c r="HU16" s="59"/>
      <c r="HV16" s="59"/>
      <c r="HW16" s="59"/>
      <c r="HX16" s="59"/>
      <c r="HY16" s="59"/>
      <c r="HZ16" s="59"/>
      <c r="IA16" s="59"/>
      <c r="IB16" s="59"/>
      <c r="IC16" s="59"/>
      <c r="ID16" s="59"/>
      <c r="IE16" s="59"/>
      <c r="IF16" s="59"/>
      <c r="IG16" s="59"/>
      <c r="IH16" s="59"/>
      <c r="II16" s="59"/>
      <c r="IJ16" s="59"/>
      <c r="IK16" s="59"/>
      <c r="IL16" s="59"/>
      <c r="IM16" s="59"/>
      <c r="IN16" s="59"/>
      <c r="IO16" s="59"/>
      <c r="IP16" s="59"/>
      <c r="IQ16" s="59"/>
      <c r="IR16" s="59"/>
      <c r="IS16" s="112"/>
    </row>
    <row r="17" spans="1:253" s="64" customFormat="1" ht="12" x14ac:dyDescent="0.2">
      <c r="A17" s="113" t="str">
        <f ca="1">IF(ISERROR(VALUE(SUBSTITUTE(OFFSET(A17,-1,0,1,1),".",""))),"1",IF(ISERROR(FIND("`",SUBSTITUTE(OFFSET(A17,-1,0,1,1),".","`",1))),TEXT(VALUE(OFFSET(A17,-1,0,1,1))+1,"#"),TEXT(VALUE(LEFT(OFFSET(A17,-1,0,1,1),FIND("`",SUBSTITUTE(OFFSET(A17,-1,0,1,1),".","`",1))-1))+1,"#")))</f>
        <v>2</v>
      </c>
      <c r="B17" s="9" t="s">
        <v>137</v>
      </c>
      <c r="C17" s="59"/>
      <c r="D17" s="59"/>
      <c r="E17" s="59"/>
      <c r="F17" s="59"/>
      <c r="G17" s="59"/>
      <c r="H17" s="59"/>
      <c r="I17" s="86"/>
      <c r="J17" s="86"/>
      <c r="K17" s="86"/>
      <c r="L17" s="86"/>
      <c r="M17" s="86"/>
      <c r="N17" s="86"/>
      <c r="O17" s="86"/>
      <c r="P17" s="86"/>
      <c r="Q17" s="86"/>
      <c r="R17" s="86"/>
      <c r="S17" s="86"/>
      <c r="T17" s="86"/>
      <c r="U17" s="86"/>
      <c r="V17" s="86"/>
      <c r="W17" s="86"/>
      <c r="X17" s="86"/>
      <c r="Y17" s="86"/>
      <c r="Z17" s="86"/>
      <c r="AA17" s="86"/>
      <c r="AB17" s="86"/>
      <c r="AC17" s="86"/>
      <c r="AD17" s="86"/>
      <c r="AE17" s="86"/>
      <c r="AF17" s="86"/>
      <c r="AG17" s="86"/>
      <c r="AH17" s="86"/>
      <c r="AI17" s="86"/>
      <c r="AJ17" s="86"/>
      <c r="AK17" s="86"/>
      <c r="AL17" s="86"/>
      <c r="AM17" s="86"/>
      <c r="AN17" s="86"/>
      <c r="AO17" s="86"/>
      <c r="AP17" s="86"/>
      <c r="AQ17" s="86"/>
      <c r="AR17" s="86"/>
      <c r="AS17" s="86"/>
      <c r="AT17" s="86"/>
      <c r="AU17" s="86"/>
      <c r="AV17" s="86"/>
      <c r="AW17" s="86"/>
      <c r="AX17" s="86"/>
      <c r="AY17" s="86"/>
      <c r="AZ17" s="86"/>
      <c r="BA17" s="86"/>
      <c r="BB17" s="86"/>
      <c r="BC17" s="86"/>
      <c r="BD17" s="86"/>
      <c r="BE17" s="86"/>
      <c r="BF17" s="86"/>
      <c r="BG17" s="86"/>
      <c r="BH17" s="86"/>
      <c r="BI17" s="86"/>
      <c r="BJ17" s="86"/>
      <c r="BK17" s="86"/>
      <c r="BL17" s="86"/>
      <c r="BM17" s="86"/>
      <c r="BN17" s="86"/>
      <c r="BO17" s="86"/>
      <c r="BP17" s="86"/>
      <c r="BQ17" s="86"/>
      <c r="BR17" s="86"/>
      <c r="BS17" s="86"/>
      <c r="BT17" s="86"/>
      <c r="BU17" s="86"/>
      <c r="BV17" s="86"/>
      <c r="BW17" s="86"/>
      <c r="BX17" s="86"/>
      <c r="BY17" s="86"/>
      <c r="BZ17" s="86"/>
      <c r="CA17" s="86"/>
      <c r="CB17" s="86"/>
      <c r="CC17" s="86"/>
      <c r="CD17" s="86"/>
      <c r="CE17" s="86"/>
      <c r="CF17" s="86"/>
      <c r="CG17" s="86"/>
      <c r="CH17" s="86"/>
      <c r="CI17" s="86"/>
      <c r="CJ17" s="86"/>
      <c r="CK17" s="86"/>
      <c r="CL17" s="86"/>
      <c r="CM17" s="86"/>
      <c r="CN17" s="86"/>
      <c r="CO17" s="86"/>
      <c r="CP17" s="86"/>
      <c r="CQ17" s="86"/>
      <c r="CR17" s="86"/>
      <c r="CS17" s="86"/>
      <c r="CT17" s="86"/>
      <c r="CU17" s="86"/>
      <c r="CV17" s="86"/>
      <c r="CW17" s="86"/>
      <c r="CX17" s="86"/>
      <c r="CY17" s="86"/>
      <c r="CZ17" s="86"/>
      <c r="DA17" s="86"/>
      <c r="DB17" s="86"/>
      <c r="DC17" s="86"/>
      <c r="DD17" s="86"/>
      <c r="DE17" s="86"/>
      <c r="DF17" s="86"/>
      <c r="DG17" s="86"/>
      <c r="DH17" s="86"/>
      <c r="DI17" s="86"/>
      <c r="DJ17" s="86"/>
      <c r="DK17" s="86"/>
      <c r="DL17" s="86"/>
      <c r="DM17" s="86"/>
      <c r="DN17" s="86"/>
      <c r="DO17" s="86"/>
      <c r="DP17" s="86"/>
      <c r="DQ17" s="86"/>
      <c r="DR17" s="86"/>
      <c r="DS17" s="86"/>
      <c r="DT17" s="86"/>
      <c r="DU17" s="86"/>
      <c r="DV17" s="86"/>
      <c r="DW17" s="86"/>
      <c r="DX17" s="86"/>
      <c r="DY17" s="86"/>
      <c r="DZ17" s="86"/>
      <c r="EA17" s="86"/>
      <c r="EB17" s="86"/>
      <c r="EC17" s="86"/>
      <c r="ED17" s="86"/>
      <c r="EE17" s="86"/>
      <c r="EF17" s="86"/>
      <c r="EG17" s="86"/>
      <c r="EH17" s="86"/>
      <c r="EI17" s="86"/>
      <c r="EJ17" s="86"/>
      <c r="EK17" s="86"/>
      <c r="EL17" s="86"/>
      <c r="EM17" s="86"/>
      <c r="EN17" s="86"/>
      <c r="EO17" s="86"/>
      <c r="EP17" s="86"/>
      <c r="EQ17" s="86"/>
      <c r="ER17" s="86"/>
      <c r="ES17" s="86"/>
      <c r="ET17" s="86"/>
      <c r="EU17" s="86"/>
      <c r="EV17" s="86"/>
      <c r="EW17" s="86"/>
      <c r="EX17" s="86"/>
      <c r="EY17" s="86"/>
      <c r="EZ17" s="86"/>
      <c r="FA17" s="86"/>
      <c r="FB17" s="86"/>
      <c r="FC17" s="86"/>
      <c r="FD17" s="86"/>
      <c r="FE17" s="86"/>
      <c r="FF17" s="86"/>
      <c r="FG17" s="86"/>
      <c r="FH17" s="86"/>
      <c r="FI17" s="86"/>
      <c r="FJ17" s="86"/>
      <c r="FK17" s="86"/>
      <c r="FL17" s="86"/>
      <c r="FM17" s="86"/>
      <c r="FN17" s="86"/>
      <c r="FO17" s="86"/>
      <c r="FP17" s="86"/>
      <c r="FQ17" s="86"/>
      <c r="FR17" s="86"/>
      <c r="FS17" s="86"/>
      <c r="FT17" s="86"/>
      <c r="FU17" s="86"/>
      <c r="FV17" s="86"/>
      <c r="FW17" s="86"/>
      <c r="FX17" s="86"/>
      <c r="FY17" s="86"/>
      <c r="FZ17" s="86"/>
      <c r="GA17" s="86"/>
      <c r="GB17" s="86"/>
      <c r="GC17" s="86"/>
      <c r="GD17" s="86"/>
      <c r="GE17" s="86"/>
      <c r="GF17" s="86"/>
      <c r="GG17" s="86"/>
      <c r="GH17" s="86"/>
      <c r="GI17" s="86"/>
      <c r="GJ17" s="86"/>
      <c r="GK17" s="86"/>
      <c r="GL17" s="86"/>
      <c r="GM17" s="86"/>
      <c r="GN17" s="86"/>
      <c r="GO17" s="86"/>
      <c r="GP17" s="86"/>
      <c r="GQ17" s="86"/>
      <c r="GR17" s="86"/>
      <c r="GS17" s="86"/>
      <c r="GT17" s="86"/>
      <c r="GU17" s="86"/>
      <c r="GV17" s="86"/>
      <c r="GW17" s="86"/>
      <c r="GX17" s="86"/>
      <c r="GY17" s="86"/>
      <c r="GZ17" s="86"/>
      <c r="HA17" s="86"/>
      <c r="HB17" s="86"/>
      <c r="HC17" s="86"/>
      <c r="HD17" s="86"/>
      <c r="HE17" s="86"/>
      <c r="HF17" s="86"/>
      <c r="HG17" s="86"/>
      <c r="HH17" s="86"/>
      <c r="HI17" s="86"/>
      <c r="HJ17" s="86"/>
      <c r="HK17" s="86"/>
      <c r="HL17" s="86"/>
      <c r="HM17" s="86"/>
      <c r="HN17" s="86"/>
      <c r="HO17" s="86"/>
      <c r="HP17" s="86"/>
      <c r="HQ17" s="86"/>
      <c r="HR17" s="86"/>
      <c r="HS17" s="86"/>
      <c r="HT17" s="86"/>
      <c r="HU17" s="86"/>
      <c r="HV17" s="86"/>
      <c r="HW17" s="86"/>
      <c r="HX17" s="86"/>
      <c r="HY17" s="86"/>
      <c r="HZ17" s="86"/>
      <c r="IA17" s="86"/>
      <c r="IB17" s="86"/>
      <c r="IC17" s="86"/>
      <c r="ID17" s="86"/>
      <c r="IE17" s="86"/>
      <c r="IF17" s="86"/>
      <c r="IG17" s="86"/>
      <c r="IH17" s="86"/>
      <c r="II17" s="86"/>
      <c r="IJ17" s="86"/>
      <c r="IK17" s="86"/>
      <c r="IL17" s="86"/>
      <c r="IM17" s="86"/>
      <c r="IN17" s="86"/>
      <c r="IO17" s="86"/>
      <c r="IP17" s="86"/>
      <c r="IQ17" s="86"/>
      <c r="IR17" s="86"/>
      <c r="IS17" s="114"/>
    </row>
    <row r="18" spans="1:253" s="68" customFormat="1" ht="12" customHeight="1" x14ac:dyDescent="0.2">
      <c r="A18" s="115" t="str">
        <f t="shared" ref="A18:A21" ca="1" si="233">IF(ISERROR(VALUE(SUBSTITUTE(OFFSET(A18,-1,0,1,1),".",""))),"0.1",IF(ISERROR(FIND("`",SUBSTITUTE(OFFSET(A18,-1,0,1,1),".","`",1))),OFFSET(A18,-1,0,1,1)&amp;".1",LEFT(OFFSET(A18,-1,0,1,1),FIND("`",SUBSTITUTE(OFFSET(A18,-1,0,1,1),".","`",1)))&amp;IF(ISERROR(FIND("`",SUBSTITUTE(OFFSET(A18,-1,0,1,1),".","`",2))),VALUE(RIGHT(OFFSET(A18,-1,0,1,1),LEN(OFFSET(A18,-1,0,1,1))-FIND("`",SUBSTITUTE(OFFSET(A18,-1,0,1,1),".","`",1))))+1,VALUE(MID(OFFSET(A18,-1,0,1,1),FIND("`",SUBSTITUTE(OFFSET(A18,-1,0,1,1),".","`",1))+1,(FIND("`",SUBSTITUTE(OFFSET(A18,-1,0,1,1),".","`",2))-FIND("`",SUBSTITUTE(OFFSET(A18,-1,0,1,1),".","`",1))-1)))+1)))</f>
        <v>2.1</v>
      </c>
      <c r="B18" s="65" t="s">
        <v>139</v>
      </c>
      <c r="C18" s="66" t="s">
        <v>128</v>
      </c>
      <c r="D18" s="83">
        <v>42184</v>
      </c>
      <c r="E18" s="84">
        <f>IF(F18=0,D18,D18+F18-1)</f>
        <v>42197</v>
      </c>
      <c r="F18" s="71">
        <v>14</v>
      </c>
      <c r="G18" s="67">
        <v>1</v>
      </c>
      <c r="H18" s="70">
        <f t="shared" ref="H18:H21" si="234">IF(OR(E18=0,D18=0),0,NETWORKDAYS(D18,E18))</f>
        <v>10</v>
      </c>
      <c r="I18" s="85"/>
      <c r="J18" s="85"/>
      <c r="K18" s="85"/>
      <c r="L18" s="85"/>
      <c r="M18" s="85"/>
      <c r="N18" s="85"/>
      <c r="O18" s="85"/>
      <c r="P18" s="85"/>
      <c r="Q18" s="85"/>
      <c r="R18" s="85"/>
      <c r="S18" s="85"/>
      <c r="T18" s="85"/>
      <c r="U18" s="85"/>
      <c r="V18" s="85"/>
      <c r="W18" s="85"/>
      <c r="X18" s="85"/>
      <c r="Y18" s="85"/>
      <c r="Z18" s="85"/>
      <c r="AA18" s="85"/>
      <c r="AB18" s="85"/>
      <c r="AC18" s="85"/>
      <c r="AD18" s="85"/>
      <c r="AE18" s="85"/>
      <c r="AF18" s="85"/>
      <c r="AG18" s="85"/>
      <c r="AH18" s="85"/>
      <c r="AI18" s="85"/>
      <c r="AJ18" s="85"/>
      <c r="AK18" s="85"/>
      <c r="AL18" s="85"/>
      <c r="AM18" s="85"/>
      <c r="AN18" s="85"/>
      <c r="AO18" s="85"/>
      <c r="AP18" s="85"/>
      <c r="AQ18" s="85"/>
      <c r="AR18" s="85"/>
      <c r="AS18" s="85"/>
      <c r="AT18" s="85"/>
      <c r="AU18" s="85"/>
      <c r="AV18" s="85"/>
      <c r="AW18" s="85"/>
      <c r="AX18" s="85"/>
      <c r="AY18" s="85"/>
      <c r="AZ18" s="85"/>
      <c r="BA18" s="85"/>
      <c r="BB18" s="85"/>
      <c r="BC18" s="85"/>
      <c r="BD18" s="85"/>
      <c r="BE18" s="85"/>
      <c r="BF18" s="85"/>
      <c r="BG18" s="85"/>
      <c r="BH18" s="85"/>
      <c r="BI18" s="85"/>
      <c r="BJ18" s="85"/>
      <c r="BK18" s="85"/>
      <c r="BL18" s="85"/>
      <c r="BM18" s="85"/>
      <c r="BN18" s="85"/>
      <c r="BO18" s="85"/>
      <c r="BP18" s="85"/>
      <c r="BQ18" s="85"/>
      <c r="BR18" s="85"/>
      <c r="BS18" s="85"/>
      <c r="BT18" s="85"/>
      <c r="BU18" s="85"/>
      <c r="BV18" s="85"/>
      <c r="BW18" s="85"/>
      <c r="BX18" s="85"/>
      <c r="BY18" s="85"/>
      <c r="BZ18" s="85"/>
      <c r="CA18" s="85"/>
      <c r="CB18" s="85"/>
      <c r="CC18" s="85"/>
      <c r="CD18" s="85"/>
      <c r="CE18" s="85"/>
      <c r="CF18" s="85"/>
      <c r="CG18" s="85"/>
      <c r="CH18" s="85"/>
      <c r="CI18" s="85"/>
      <c r="CJ18" s="85"/>
      <c r="CK18" s="85"/>
      <c r="CL18" s="85"/>
      <c r="CM18" s="85"/>
      <c r="CN18" s="85"/>
      <c r="CO18" s="85"/>
      <c r="CP18" s="85"/>
      <c r="CQ18" s="85"/>
      <c r="CR18" s="85"/>
      <c r="CS18" s="85"/>
      <c r="CT18" s="85"/>
      <c r="CU18" s="85"/>
      <c r="CV18" s="85"/>
      <c r="CW18" s="85"/>
      <c r="CX18" s="85"/>
      <c r="CY18" s="85"/>
      <c r="CZ18" s="85"/>
      <c r="DA18" s="85"/>
      <c r="DB18" s="85"/>
      <c r="DC18" s="85"/>
      <c r="DD18" s="85"/>
      <c r="DE18" s="85"/>
      <c r="DF18" s="85"/>
      <c r="DG18" s="85"/>
      <c r="DH18" s="85"/>
      <c r="DI18" s="85"/>
      <c r="DJ18" s="85"/>
      <c r="DK18" s="85"/>
      <c r="DL18" s="85"/>
      <c r="DM18" s="85"/>
      <c r="DN18" s="85"/>
      <c r="DO18" s="85"/>
      <c r="DP18" s="85"/>
      <c r="DQ18" s="85"/>
      <c r="DR18" s="85"/>
      <c r="DS18" s="85"/>
      <c r="DT18" s="85"/>
      <c r="DU18" s="85"/>
      <c r="DV18" s="85"/>
      <c r="DW18" s="85"/>
      <c r="DX18" s="85"/>
      <c r="DY18" s="85"/>
      <c r="DZ18" s="85"/>
      <c r="EA18" s="85"/>
      <c r="EB18" s="85"/>
      <c r="EC18" s="85"/>
      <c r="ED18" s="85"/>
      <c r="EE18" s="85"/>
      <c r="EF18" s="85"/>
      <c r="EG18" s="85"/>
      <c r="EH18" s="85"/>
      <c r="EI18" s="85"/>
      <c r="EJ18" s="85"/>
      <c r="EK18" s="85"/>
      <c r="EL18" s="85"/>
      <c r="EM18" s="85"/>
      <c r="EN18" s="85"/>
      <c r="EO18" s="85"/>
      <c r="EP18" s="85"/>
      <c r="EQ18" s="85"/>
      <c r="ER18" s="85"/>
      <c r="ES18" s="85"/>
      <c r="ET18" s="85"/>
      <c r="EU18" s="85"/>
      <c r="EV18" s="85"/>
      <c r="EW18" s="85"/>
      <c r="EX18" s="85"/>
      <c r="EY18" s="85"/>
      <c r="EZ18" s="85"/>
      <c r="FA18" s="85"/>
      <c r="FB18" s="85"/>
      <c r="FC18" s="85"/>
      <c r="FD18" s="85"/>
      <c r="FE18" s="85"/>
      <c r="FF18" s="85"/>
      <c r="FG18" s="85"/>
      <c r="FH18" s="85"/>
      <c r="FI18" s="85"/>
      <c r="FJ18" s="85"/>
      <c r="FK18" s="85"/>
      <c r="FL18" s="85"/>
      <c r="FM18" s="85"/>
      <c r="FN18" s="85"/>
      <c r="FO18" s="85"/>
      <c r="FP18" s="85"/>
      <c r="FQ18" s="85"/>
      <c r="FR18" s="85"/>
      <c r="FS18" s="85"/>
      <c r="FT18" s="85"/>
      <c r="FU18" s="85"/>
      <c r="FV18" s="85"/>
      <c r="FW18" s="85"/>
      <c r="FX18" s="85"/>
      <c r="FY18" s="85"/>
      <c r="FZ18" s="85"/>
      <c r="GA18" s="85"/>
      <c r="GB18" s="85"/>
      <c r="GC18" s="85"/>
      <c r="GD18" s="85"/>
      <c r="GE18" s="85"/>
      <c r="GF18" s="85"/>
      <c r="GG18" s="85"/>
      <c r="GH18" s="85"/>
      <c r="GI18" s="85"/>
      <c r="GJ18" s="85"/>
      <c r="GK18" s="85"/>
      <c r="GL18" s="85"/>
      <c r="GM18" s="85"/>
      <c r="GN18" s="85"/>
      <c r="GO18" s="85"/>
      <c r="GP18" s="85"/>
      <c r="GQ18" s="85"/>
      <c r="GR18" s="85"/>
      <c r="GS18" s="85"/>
      <c r="GT18" s="85"/>
      <c r="GU18" s="85"/>
      <c r="GV18" s="85"/>
      <c r="GW18" s="85"/>
      <c r="GX18" s="85"/>
      <c r="GY18" s="85"/>
      <c r="GZ18" s="85"/>
      <c r="HA18" s="85"/>
      <c r="HB18" s="85"/>
      <c r="HC18" s="85"/>
      <c r="HD18" s="85"/>
      <c r="HE18" s="85"/>
      <c r="HF18" s="85"/>
      <c r="HG18" s="85"/>
      <c r="HH18" s="85"/>
      <c r="HI18" s="85"/>
      <c r="HJ18" s="85"/>
      <c r="HK18" s="85"/>
      <c r="HL18" s="85"/>
      <c r="HM18" s="85"/>
      <c r="HN18" s="85"/>
      <c r="HO18" s="85"/>
      <c r="HP18" s="85"/>
      <c r="HQ18" s="85"/>
      <c r="HR18" s="85"/>
      <c r="HS18" s="85"/>
      <c r="HT18" s="85"/>
      <c r="HU18" s="85"/>
      <c r="HV18" s="85"/>
      <c r="HW18" s="85"/>
      <c r="HX18" s="85"/>
      <c r="HY18" s="85"/>
      <c r="HZ18" s="85"/>
      <c r="IA18" s="85"/>
      <c r="IB18" s="85"/>
      <c r="IC18" s="85"/>
      <c r="ID18" s="85"/>
      <c r="IE18" s="85"/>
      <c r="IF18" s="85"/>
      <c r="IG18" s="85"/>
      <c r="IH18" s="85"/>
      <c r="II18" s="85"/>
      <c r="IJ18" s="85"/>
      <c r="IK18" s="85"/>
      <c r="IL18" s="85"/>
      <c r="IM18" s="85"/>
      <c r="IN18" s="85"/>
      <c r="IO18" s="85"/>
      <c r="IP18" s="85"/>
      <c r="IQ18" s="85"/>
      <c r="IR18" s="85"/>
      <c r="IS18" s="116"/>
    </row>
    <row r="19" spans="1:253" s="68" customFormat="1" ht="12" customHeight="1" x14ac:dyDescent="0.2">
      <c r="A19" s="115" t="str">
        <f t="shared" ca="1" si="233"/>
        <v>2.2</v>
      </c>
      <c r="B19" s="65" t="s">
        <v>138</v>
      </c>
      <c r="C19" s="66" t="s">
        <v>128</v>
      </c>
      <c r="D19" s="83">
        <v>42191</v>
      </c>
      <c r="E19" s="84">
        <f t="shared" ref="E19:E21" si="235">IF(F19=0,D19,D19+F19-1)</f>
        <v>42204</v>
      </c>
      <c r="F19" s="71">
        <v>14</v>
      </c>
      <c r="G19" s="67">
        <v>1</v>
      </c>
      <c r="H19" s="70">
        <f t="shared" si="234"/>
        <v>10</v>
      </c>
      <c r="I19" s="85"/>
      <c r="J19" s="85"/>
      <c r="K19" s="85"/>
      <c r="L19" s="85"/>
      <c r="M19" s="85"/>
      <c r="N19" s="85"/>
      <c r="O19" s="85"/>
      <c r="P19" s="85"/>
      <c r="Q19" s="85"/>
      <c r="R19" s="85"/>
      <c r="S19" s="85"/>
      <c r="T19" s="85"/>
      <c r="U19" s="85"/>
      <c r="V19" s="85"/>
      <c r="W19" s="85"/>
      <c r="X19" s="85"/>
      <c r="Y19" s="85"/>
      <c r="Z19" s="85"/>
      <c r="AA19" s="85"/>
      <c r="AB19" s="85"/>
      <c r="AC19" s="85"/>
      <c r="AD19" s="85"/>
      <c r="AE19" s="85"/>
      <c r="AF19" s="85"/>
      <c r="AG19" s="85"/>
      <c r="AH19" s="85"/>
      <c r="AI19" s="85"/>
      <c r="AJ19" s="85"/>
      <c r="AK19" s="85"/>
      <c r="AL19" s="85"/>
      <c r="AM19" s="85"/>
      <c r="AN19" s="85"/>
      <c r="AO19" s="85"/>
      <c r="AP19" s="85"/>
      <c r="AQ19" s="85"/>
      <c r="AR19" s="85"/>
      <c r="AS19" s="85"/>
      <c r="AT19" s="85"/>
      <c r="AU19" s="85"/>
      <c r="AV19" s="85"/>
      <c r="AW19" s="85"/>
      <c r="AX19" s="85"/>
      <c r="AY19" s="85"/>
      <c r="AZ19" s="85"/>
      <c r="BA19" s="85"/>
      <c r="BB19" s="85"/>
      <c r="BC19" s="85"/>
      <c r="BD19" s="85"/>
      <c r="BE19" s="85"/>
      <c r="BF19" s="85"/>
      <c r="BG19" s="85"/>
      <c r="BH19" s="85"/>
      <c r="BI19" s="85"/>
      <c r="BJ19" s="85"/>
      <c r="BK19" s="85"/>
      <c r="BL19" s="85"/>
      <c r="BM19" s="85"/>
      <c r="BN19" s="85"/>
      <c r="BO19" s="85"/>
      <c r="BP19" s="85"/>
      <c r="BQ19" s="85"/>
      <c r="BR19" s="85"/>
      <c r="BS19" s="85"/>
      <c r="BT19" s="85"/>
      <c r="BU19" s="85"/>
      <c r="BV19" s="85"/>
      <c r="BW19" s="85"/>
      <c r="BX19" s="85"/>
      <c r="BY19" s="85"/>
      <c r="BZ19" s="85"/>
      <c r="CA19" s="85"/>
      <c r="CB19" s="85"/>
      <c r="CC19" s="85"/>
      <c r="CD19" s="85"/>
      <c r="CE19" s="85"/>
      <c r="CF19" s="85"/>
      <c r="CG19" s="85"/>
      <c r="CH19" s="85"/>
      <c r="CI19" s="85"/>
      <c r="CJ19" s="85"/>
      <c r="CK19" s="85"/>
      <c r="CL19" s="85"/>
      <c r="CM19" s="85"/>
      <c r="CN19" s="85"/>
      <c r="CO19" s="85"/>
      <c r="CP19" s="85"/>
      <c r="CQ19" s="85"/>
      <c r="CR19" s="85"/>
      <c r="CS19" s="85"/>
      <c r="CT19" s="85"/>
      <c r="CU19" s="85"/>
      <c r="CV19" s="85"/>
      <c r="CW19" s="85"/>
      <c r="CX19" s="85"/>
      <c r="CY19" s="85"/>
      <c r="CZ19" s="85"/>
      <c r="DA19" s="85"/>
      <c r="DB19" s="85"/>
      <c r="DC19" s="85"/>
      <c r="DD19" s="85"/>
      <c r="DE19" s="85"/>
      <c r="DF19" s="85"/>
      <c r="DG19" s="85"/>
      <c r="DH19" s="85"/>
      <c r="DI19" s="85"/>
      <c r="DJ19" s="85"/>
      <c r="DK19" s="85"/>
      <c r="DL19" s="85"/>
      <c r="DM19" s="85"/>
      <c r="DN19" s="85"/>
      <c r="DO19" s="85"/>
      <c r="DP19" s="85"/>
      <c r="DQ19" s="85"/>
      <c r="DR19" s="85"/>
      <c r="DS19" s="85"/>
      <c r="DT19" s="85"/>
      <c r="DU19" s="85"/>
      <c r="DV19" s="85"/>
      <c r="DW19" s="85"/>
      <c r="DX19" s="85"/>
      <c r="DY19" s="85"/>
      <c r="DZ19" s="85"/>
      <c r="EA19" s="85"/>
      <c r="EB19" s="85"/>
      <c r="EC19" s="85"/>
      <c r="ED19" s="85"/>
      <c r="EE19" s="85"/>
      <c r="EF19" s="85"/>
      <c r="EG19" s="85"/>
      <c r="EH19" s="85"/>
      <c r="EI19" s="85"/>
      <c r="EJ19" s="85"/>
      <c r="EK19" s="85"/>
      <c r="EL19" s="85"/>
      <c r="EM19" s="85"/>
      <c r="EN19" s="85"/>
      <c r="EO19" s="85"/>
      <c r="EP19" s="85"/>
      <c r="EQ19" s="85"/>
      <c r="ER19" s="85"/>
      <c r="ES19" s="85"/>
      <c r="ET19" s="85"/>
      <c r="EU19" s="85"/>
      <c r="EV19" s="85"/>
      <c r="EW19" s="85"/>
      <c r="EX19" s="85"/>
      <c r="EY19" s="85"/>
      <c r="EZ19" s="85"/>
      <c r="FA19" s="85"/>
      <c r="FB19" s="85"/>
      <c r="FC19" s="85"/>
      <c r="FD19" s="85"/>
      <c r="FE19" s="85"/>
      <c r="FF19" s="85"/>
      <c r="FG19" s="85"/>
      <c r="FH19" s="85"/>
      <c r="FI19" s="85"/>
      <c r="FJ19" s="85"/>
      <c r="FK19" s="85"/>
      <c r="FL19" s="85"/>
      <c r="FM19" s="85"/>
      <c r="FN19" s="85"/>
      <c r="FO19" s="85"/>
      <c r="FP19" s="85"/>
      <c r="FQ19" s="85"/>
      <c r="FR19" s="85"/>
      <c r="FS19" s="85"/>
      <c r="FT19" s="85"/>
      <c r="FU19" s="85"/>
      <c r="FV19" s="85"/>
      <c r="FW19" s="85"/>
      <c r="FX19" s="85"/>
      <c r="FY19" s="85"/>
      <c r="FZ19" s="85"/>
      <c r="GA19" s="85"/>
      <c r="GB19" s="85"/>
      <c r="GC19" s="85"/>
      <c r="GD19" s="85"/>
      <c r="GE19" s="85"/>
      <c r="GF19" s="85"/>
      <c r="GG19" s="85"/>
      <c r="GH19" s="85"/>
      <c r="GI19" s="85"/>
      <c r="GJ19" s="85"/>
      <c r="GK19" s="85"/>
      <c r="GL19" s="85"/>
      <c r="GM19" s="85"/>
      <c r="GN19" s="85"/>
      <c r="GO19" s="85"/>
      <c r="GP19" s="85"/>
      <c r="GQ19" s="85"/>
      <c r="GR19" s="85"/>
      <c r="GS19" s="85"/>
      <c r="GT19" s="85"/>
      <c r="GU19" s="85"/>
      <c r="GV19" s="85"/>
      <c r="GW19" s="85"/>
      <c r="GX19" s="85"/>
      <c r="GY19" s="85"/>
      <c r="GZ19" s="85"/>
      <c r="HA19" s="85"/>
      <c r="HB19" s="85"/>
      <c r="HC19" s="85"/>
      <c r="HD19" s="85"/>
      <c r="HE19" s="85"/>
      <c r="HF19" s="85"/>
      <c r="HG19" s="85"/>
      <c r="HH19" s="85"/>
      <c r="HI19" s="85"/>
      <c r="HJ19" s="85"/>
      <c r="HK19" s="85"/>
      <c r="HL19" s="85"/>
      <c r="HM19" s="85"/>
      <c r="HN19" s="85"/>
      <c r="HO19" s="85"/>
      <c r="HP19" s="85"/>
      <c r="HQ19" s="85"/>
      <c r="HR19" s="85"/>
      <c r="HS19" s="85"/>
      <c r="HT19" s="85"/>
      <c r="HU19" s="85"/>
      <c r="HV19" s="85"/>
      <c r="HW19" s="85"/>
      <c r="HX19" s="85"/>
      <c r="HY19" s="85"/>
      <c r="HZ19" s="85"/>
      <c r="IA19" s="85"/>
      <c r="IB19" s="85"/>
      <c r="IC19" s="85"/>
      <c r="ID19" s="85"/>
      <c r="IE19" s="85"/>
      <c r="IF19" s="85"/>
      <c r="IG19" s="85"/>
      <c r="IH19" s="85"/>
      <c r="II19" s="85"/>
      <c r="IJ19" s="85"/>
      <c r="IK19" s="85"/>
      <c r="IL19" s="85"/>
      <c r="IM19" s="85"/>
      <c r="IN19" s="85"/>
      <c r="IO19" s="85"/>
      <c r="IP19" s="85"/>
      <c r="IQ19" s="85"/>
      <c r="IR19" s="85"/>
      <c r="IS19" s="116"/>
    </row>
    <row r="20" spans="1:253" s="68" customFormat="1" ht="12" customHeight="1" x14ac:dyDescent="0.2">
      <c r="A20" s="115" t="str">
        <f t="shared" ca="1" si="233"/>
        <v>2.3</v>
      </c>
      <c r="B20" s="65" t="s">
        <v>140</v>
      </c>
      <c r="C20" s="66" t="s">
        <v>128</v>
      </c>
      <c r="D20" s="83">
        <v>42198</v>
      </c>
      <c r="E20" s="84">
        <f t="shared" si="235"/>
        <v>42218</v>
      </c>
      <c r="F20" s="71">
        <v>21</v>
      </c>
      <c r="G20" s="67">
        <v>0.6</v>
      </c>
      <c r="H20" s="70">
        <f t="shared" si="234"/>
        <v>15</v>
      </c>
      <c r="I20" s="85"/>
      <c r="J20" s="85"/>
      <c r="K20" s="85"/>
      <c r="L20" s="85"/>
      <c r="M20" s="85"/>
      <c r="N20" s="85"/>
      <c r="O20" s="85"/>
      <c r="P20" s="85"/>
      <c r="Q20" s="85"/>
      <c r="R20" s="85"/>
      <c r="S20" s="85"/>
      <c r="T20" s="85"/>
      <c r="U20" s="85"/>
      <c r="V20" s="85"/>
      <c r="W20" s="85"/>
      <c r="X20" s="85"/>
      <c r="Y20" s="85"/>
      <c r="Z20" s="85"/>
      <c r="AA20" s="85"/>
      <c r="AB20" s="85"/>
      <c r="AC20" s="85"/>
      <c r="AD20" s="85"/>
      <c r="AE20" s="85"/>
      <c r="AF20" s="85"/>
      <c r="AG20" s="85"/>
      <c r="AH20" s="85"/>
      <c r="AI20" s="85"/>
      <c r="AJ20" s="85"/>
      <c r="AK20" s="85"/>
      <c r="AL20" s="85"/>
      <c r="AM20" s="85"/>
      <c r="AN20" s="85"/>
      <c r="AO20" s="85"/>
      <c r="AP20" s="85"/>
      <c r="AQ20" s="85"/>
      <c r="AR20" s="85"/>
      <c r="AS20" s="85"/>
      <c r="AT20" s="85"/>
      <c r="AU20" s="85"/>
      <c r="AV20" s="85"/>
      <c r="AW20" s="85"/>
      <c r="AX20" s="85"/>
      <c r="AY20" s="85"/>
      <c r="AZ20" s="85"/>
      <c r="BA20" s="85"/>
      <c r="BB20" s="85"/>
      <c r="BC20" s="85"/>
      <c r="BD20" s="85"/>
      <c r="BE20" s="85"/>
      <c r="BF20" s="85"/>
      <c r="BG20" s="85"/>
      <c r="BH20" s="85"/>
      <c r="BI20" s="85"/>
      <c r="BJ20" s="85"/>
      <c r="BK20" s="85"/>
      <c r="BL20" s="85"/>
      <c r="BM20" s="85"/>
      <c r="BN20" s="85"/>
      <c r="BO20" s="85"/>
      <c r="BP20" s="85"/>
      <c r="BQ20" s="85"/>
      <c r="BR20" s="85"/>
      <c r="BS20" s="85"/>
      <c r="BT20" s="85"/>
      <c r="BU20" s="85"/>
      <c r="BV20" s="85"/>
      <c r="BW20" s="85"/>
      <c r="BX20" s="85"/>
      <c r="BY20" s="85"/>
      <c r="BZ20" s="85"/>
      <c r="CA20" s="85"/>
      <c r="CB20" s="85"/>
      <c r="CC20" s="85"/>
      <c r="CD20" s="85"/>
      <c r="CE20" s="85"/>
      <c r="CF20" s="85"/>
      <c r="CG20" s="85"/>
      <c r="CH20" s="85"/>
      <c r="CI20" s="85"/>
      <c r="CJ20" s="85"/>
      <c r="CK20" s="85"/>
      <c r="CL20" s="85"/>
      <c r="CM20" s="85"/>
      <c r="CN20" s="85"/>
      <c r="CO20" s="85"/>
      <c r="CP20" s="85"/>
      <c r="CQ20" s="85"/>
      <c r="CR20" s="85"/>
      <c r="CS20" s="85"/>
      <c r="CT20" s="85"/>
      <c r="CU20" s="85"/>
      <c r="CV20" s="85"/>
      <c r="CW20" s="85"/>
      <c r="CX20" s="85"/>
      <c r="CY20" s="85"/>
      <c r="CZ20" s="85"/>
      <c r="DA20" s="85"/>
      <c r="DB20" s="85"/>
      <c r="DC20" s="85"/>
      <c r="DD20" s="85"/>
      <c r="DE20" s="85"/>
      <c r="DF20" s="85"/>
      <c r="DG20" s="85"/>
      <c r="DH20" s="85"/>
      <c r="DI20" s="85"/>
      <c r="DJ20" s="85"/>
      <c r="DK20" s="85"/>
      <c r="DL20" s="85"/>
      <c r="DM20" s="85"/>
      <c r="DN20" s="85"/>
      <c r="DO20" s="85"/>
      <c r="DP20" s="85"/>
      <c r="DQ20" s="85"/>
      <c r="DR20" s="85"/>
      <c r="DS20" s="85"/>
      <c r="DT20" s="85"/>
      <c r="DU20" s="85"/>
      <c r="DV20" s="85"/>
      <c r="DW20" s="85"/>
      <c r="DX20" s="85"/>
      <c r="DY20" s="85"/>
      <c r="DZ20" s="85"/>
      <c r="EA20" s="85"/>
      <c r="EB20" s="85"/>
      <c r="EC20" s="85"/>
      <c r="ED20" s="85"/>
      <c r="EE20" s="85"/>
      <c r="EF20" s="85"/>
      <c r="EG20" s="85"/>
      <c r="EH20" s="85"/>
      <c r="EI20" s="85"/>
      <c r="EJ20" s="85"/>
      <c r="EK20" s="85"/>
      <c r="EL20" s="85"/>
      <c r="EM20" s="85"/>
      <c r="EN20" s="85"/>
      <c r="EO20" s="85"/>
      <c r="EP20" s="85"/>
      <c r="EQ20" s="85"/>
      <c r="ER20" s="85"/>
      <c r="ES20" s="85"/>
      <c r="ET20" s="85"/>
      <c r="EU20" s="85"/>
      <c r="EV20" s="85"/>
      <c r="EW20" s="85"/>
      <c r="EX20" s="85"/>
      <c r="EY20" s="85"/>
      <c r="EZ20" s="85"/>
      <c r="FA20" s="85"/>
      <c r="FB20" s="85"/>
      <c r="FC20" s="85"/>
      <c r="FD20" s="85"/>
      <c r="FE20" s="85"/>
      <c r="FF20" s="85"/>
      <c r="FG20" s="85"/>
      <c r="FH20" s="85"/>
      <c r="FI20" s="85"/>
      <c r="FJ20" s="85"/>
      <c r="FK20" s="85"/>
      <c r="FL20" s="85"/>
      <c r="FM20" s="85"/>
      <c r="FN20" s="85"/>
      <c r="FO20" s="85"/>
      <c r="FP20" s="85"/>
      <c r="FQ20" s="85"/>
      <c r="FR20" s="85"/>
      <c r="FS20" s="85"/>
      <c r="FT20" s="85"/>
      <c r="FU20" s="85"/>
      <c r="FV20" s="85"/>
      <c r="FW20" s="85"/>
      <c r="FX20" s="85"/>
      <c r="FY20" s="85"/>
      <c r="FZ20" s="85"/>
      <c r="GA20" s="85"/>
      <c r="GB20" s="85"/>
      <c r="GC20" s="85"/>
      <c r="GD20" s="85"/>
      <c r="GE20" s="85"/>
      <c r="GF20" s="85"/>
      <c r="GG20" s="85"/>
      <c r="GH20" s="85"/>
      <c r="GI20" s="85"/>
      <c r="GJ20" s="85"/>
      <c r="GK20" s="85"/>
      <c r="GL20" s="85"/>
      <c r="GM20" s="85"/>
      <c r="GN20" s="85"/>
      <c r="GO20" s="85"/>
      <c r="GP20" s="85"/>
      <c r="GQ20" s="85"/>
      <c r="GR20" s="85"/>
      <c r="GS20" s="85"/>
      <c r="GT20" s="85"/>
      <c r="GU20" s="85"/>
      <c r="GV20" s="85"/>
      <c r="GW20" s="85"/>
      <c r="GX20" s="85"/>
      <c r="GY20" s="85"/>
      <c r="GZ20" s="85"/>
      <c r="HA20" s="85"/>
      <c r="HB20" s="85"/>
      <c r="HC20" s="85"/>
      <c r="HD20" s="85"/>
      <c r="HE20" s="85"/>
      <c r="HF20" s="85"/>
      <c r="HG20" s="85"/>
      <c r="HH20" s="85"/>
      <c r="HI20" s="85"/>
      <c r="HJ20" s="85"/>
      <c r="HK20" s="85"/>
      <c r="HL20" s="85"/>
      <c r="HM20" s="85"/>
      <c r="HN20" s="85"/>
      <c r="HO20" s="85"/>
      <c r="HP20" s="85"/>
      <c r="HQ20" s="85"/>
      <c r="HR20" s="85"/>
      <c r="HS20" s="85"/>
      <c r="HT20" s="85"/>
      <c r="HU20" s="85"/>
      <c r="HV20" s="85"/>
      <c r="HW20" s="85"/>
      <c r="HX20" s="85"/>
      <c r="HY20" s="85"/>
      <c r="HZ20" s="85"/>
      <c r="IA20" s="85"/>
      <c r="IB20" s="85"/>
      <c r="IC20" s="85"/>
      <c r="ID20" s="85"/>
      <c r="IE20" s="85"/>
      <c r="IF20" s="85"/>
      <c r="IG20" s="85"/>
      <c r="IH20" s="85"/>
      <c r="II20" s="85"/>
      <c r="IJ20" s="85"/>
      <c r="IK20" s="85"/>
      <c r="IL20" s="85"/>
      <c r="IM20" s="85"/>
      <c r="IN20" s="85"/>
      <c r="IO20" s="85"/>
      <c r="IP20" s="85"/>
      <c r="IQ20" s="85"/>
      <c r="IR20" s="85"/>
      <c r="IS20" s="116"/>
    </row>
    <row r="21" spans="1:253" s="68" customFormat="1" ht="12" customHeight="1" x14ac:dyDescent="0.2">
      <c r="A21" s="115" t="str">
        <f t="shared" ca="1" si="233"/>
        <v>2.4</v>
      </c>
      <c r="B21" s="65" t="s">
        <v>142</v>
      </c>
      <c r="C21" s="66" t="s">
        <v>128</v>
      </c>
      <c r="D21" s="83">
        <v>42198</v>
      </c>
      <c r="E21" s="84">
        <f t="shared" si="235"/>
        <v>42239</v>
      </c>
      <c r="F21" s="71">
        <v>42</v>
      </c>
      <c r="G21" s="67">
        <v>0.1</v>
      </c>
      <c r="H21" s="70">
        <f t="shared" si="234"/>
        <v>30</v>
      </c>
      <c r="I21" s="85"/>
      <c r="J21" s="85"/>
      <c r="K21" s="85"/>
      <c r="L21" s="85"/>
      <c r="M21" s="85"/>
      <c r="N21" s="85"/>
      <c r="O21" s="85"/>
      <c r="P21" s="85"/>
      <c r="Q21" s="85"/>
      <c r="R21" s="85"/>
      <c r="S21" s="85"/>
      <c r="T21" s="85"/>
      <c r="U21" s="85"/>
      <c r="V21" s="85"/>
      <c r="W21" s="85"/>
      <c r="X21" s="85"/>
      <c r="Y21" s="85"/>
      <c r="Z21" s="85"/>
      <c r="AA21" s="85"/>
      <c r="AB21" s="85"/>
      <c r="AC21" s="85"/>
      <c r="AD21" s="85"/>
      <c r="AE21" s="85"/>
      <c r="AF21" s="85"/>
      <c r="AG21" s="85"/>
      <c r="AH21" s="85"/>
      <c r="AI21" s="85"/>
      <c r="AJ21" s="85"/>
      <c r="AK21" s="85"/>
      <c r="AL21" s="85"/>
      <c r="AM21" s="85"/>
      <c r="AN21" s="85"/>
      <c r="AO21" s="85"/>
      <c r="AP21" s="85"/>
      <c r="AQ21" s="85"/>
      <c r="AR21" s="85"/>
      <c r="AS21" s="85"/>
      <c r="AT21" s="85"/>
      <c r="AU21" s="85"/>
      <c r="AV21" s="85"/>
      <c r="AW21" s="85"/>
      <c r="AX21" s="85"/>
      <c r="AY21" s="85"/>
      <c r="AZ21" s="85"/>
      <c r="BA21" s="85"/>
      <c r="BB21" s="85"/>
      <c r="BC21" s="85"/>
      <c r="BD21" s="85"/>
      <c r="BE21" s="85"/>
      <c r="BF21" s="85"/>
      <c r="BG21" s="85"/>
      <c r="BH21" s="85"/>
      <c r="BI21" s="85"/>
      <c r="BJ21" s="85"/>
      <c r="BK21" s="85"/>
      <c r="BL21" s="85"/>
      <c r="BM21" s="85"/>
      <c r="BN21" s="85"/>
      <c r="BO21" s="85"/>
      <c r="BP21" s="85"/>
      <c r="BQ21" s="85"/>
      <c r="BR21" s="85"/>
      <c r="BS21" s="85"/>
      <c r="BT21" s="85"/>
      <c r="BU21" s="85"/>
      <c r="BV21" s="85"/>
      <c r="BW21" s="85"/>
      <c r="BX21" s="85"/>
      <c r="BY21" s="85"/>
      <c r="BZ21" s="85"/>
      <c r="CA21" s="85"/>
      <c r="CB21" s="85"/>
      <c r="CC21" s="85"/>
      <c r="CD21" s="85"/>
      <c r="CE21" s="85"/>
      <c r="CF21" s="85"/>
      <c r="CG21" s="85"/>
      <c r="CH21" s="85"/>
      <c r="CI21" s="85"/>
      <c r="CJ21" s="85"/>
      <c r="CK21" s="85"/>
      <c r="CL21" s="85"/>
      <c r="CM21" s="85"/>
      <c r="CN21" s="85"/>
      <c r="CO21" s="85"/>
      <c r="CP21" s="85"/>
      <c r="CQ21" s="85"/>
      <c r="CR21" s="85"/>
      <c r="CS21" s="85"/>
      <c r="CT21" s="85"/>
      <c r="CU21" s="85"/>
      <c r="CV21" s="85"/>
      <c r="CW21" s="85"/>
      <c r="CX21" s="85"/>
      <c r="CY21" s="85"/>
      <c r="CZ21" s="85"/>
      <c r="DA21" s="85"/>
      <c r="DB21" s="85"/>
      <c r="DC21" s="85"/>
      <c r="DD21" s="85"/>
      <c r="DE21" s="85"/>
      <c r="DF21" s="85"/>
      <c r="DG21" s="85"/>
      <c r="DH21" s="85"/>
      <c r="DI21" s="85"/>
      <c r="DJ21" s="85"/>
      <c r="DK21" s="85"/>
      <c r="DL21" s="85"/>
      <c r="DM21" s="85"/>
      <c r="DN21" s="85"/>
      <c r="DO21" s="85"/>
      <c r="DP21" s="85"/>
      <c r="DQ21" s="85"/>
      <c r="DR21" s="85"/>
      <c r="DS21" s="85"/>
      <c r="DT21" s="85"/>
      <c r="DU21" s="85"/>
      <c r="DV21" s="85"/>
      <c r="DW21" s="85"/>
      <c r="DX21" s="85"/>
      <c r="DY21" s="85"/>
      <c r="DZ21" s="85"/>
      <c r="EA21" s="85"/>
      <c r="EB21" s="85"/>
      <c r="EC21" s="85"/>
      <c r="ED21" s="85"/>
      <c r="EE21" s="85"/>
      <c r="EF21" s="85"/>
      <c r="EG21" s="85"/>
      <c r="EH21" s="85"/>
      <c r="EI21" s="85"/>
      <c r="EJ21" s="85"/>
      <c r="EK21" s="85"/>
      <c r="EL21" s="85"/>
      <c r="EM21" s="85"/>
      <c r="EN21" s="85"/>
      <c r="EO21" s="85"/>
      <c r="EP21" s="85"/>
      <c r="EQ21" s="85"/>
      <c r="ER21" s="85"/>
      <c r="ES21" s="85"/>
      <c r="ET21" s="85"/>
      <c r="EU21" s="85"/>
      <c r="EV21" s="85"/>
      <c r="EW21" s="85"/>
      <c r="EX21" s="85"/>
      <c r="EY21" s="85"/>
      <c r="EZ21" s="85"/>
      <c r="FA21" s="85"/>
      <c r="FB21" s="85"/>
      <c r="FC21" s="85"/>
      <c r="FD21" s="85"/>
      <c r="FE21" s="85"/>
      <c r="FF21" s="85"/>
      <c r="FG21" s="85"/>
      <c r="FH21" s="85"/>
      <c r="FI21" s="85"/>
      <c r="FJ21" s="85"/>
      <c r="FK21" s="85"/>
      <c r="FL21" s="85"/>
      <c r="FM21" s="85"/>
      <c r="FN21" s="85"/>
      <c r="FO21" s="85"/>
      <c r="FP21" s="85"/>
      <c r="FQ21" s="85"/>
      <c r="FR21" s="85"/>
      <c r="FS21" s="85"/>
      <c r="FT21" s="85"/>
      <c r="FU21" s="85"/>
      <c r="FV21" s="85"/>
      <c r="FW21" s="85"/>
      <c r="FX21" s="85"/>
      <c r="FY21" s="85"/>
      <c r="FZ21" s="85"/>
      <c r="GA21" s="85"/>
      <c r="GB21" s="85"/>
      <c r="GC21" s="85"/>
      <c r="GD21" s="85"/>
      <c r="GE21" s="85"/>
      <c r="GF21" s="85"/>
      <c r="GG21" s="85"/>
      <c r="GH21" s="85"/>
      <c r="GI21" s="85"/>
      <c r="GJ21" s="85"/>
      <c r="GK21" s="85"/>
      <c r="GL21" s="85"/>
      <c r="GM21" s="85"/>
      <c r="GN21" s="85"/>
      <c r="GO21" s="85"/>
      <c r="GP21" s="85"/>
      <c r="GQ21" s="85"/>
      <c r="GR21" s="85"/>
      <c r="GS21" s="85"/>
      <c r="GT21" s="85"/>
      <c r="GU21" s="85"/>
      <c r="GV21" s="85"/>
      <c r="GW21" s="85"/>
      <c r="GX21" s="85"/>
      <c r="GY21" s="85"/>
      <c r="GZ21" s="85"/>
      <c r="HA21" s="85"/>
      <c r="HB21" s="85"/>
      <c r="HC21" s="85"/>
      <c r="HD21" s="85"/>
      <c r="HE21" s="85"/>
      <c r="HF21" s="85"/>
      <c r="HG21" s="85"/>
      <c r="HH21" s="85"/>
      <c r="HI21" s="85"/>
      <c r="HJ21" s="85"/>
      <c r="HK21" s="85"/>
      <c r="HL21" s="85"/>
      <c r="HM21" s="85"/>
      <c r="HN21" s="85"/>
      <c r="HO21" s="85"/>
      <c r="HP21" s="85"/>
      <c r="HQ21" s="85"/>
      <c r="HR21" s="85"/>
      <c r="HS21" s="85"/>
      <c r="HT21" s="85"/>
      <c r="HU21" s="85"/>
      <c r="HV21" s="85"/>
      <c r="HW21" s="85"/>
      <c r="HX21" s="85"/>
      <c r="HY21" s="85"/>
      <c r="HZ21" s="85"/>
      <c r="IA21" s="85"/>
      <c r="IB21" s="85"/>
      <c r="IC21" s="85"/>
      <c r="ID21" s="85"/>
      <c r="IE21" s="85"/>
      <c r="IF21" s="85"/>
      <c r="IG21" s="85"/>
      <c r="IH21" s="85"/>
      <c r="II21" s="85"/>
      <c r="IJ21" s="85"/>
      <c r="IK21" s="85"/>
      <c r="IL21" s="85"/>
      <c r="IM21" s="85"/>
      <c r="IN21" s="85"/>
      <c r="IO21" s="85"/>
      <c r="IP21" s="85"/>
      <c r="IQ21" s="85"/>
      <c r="IR21" s="85"/>
      <c r="IS21" s="116"/>
    </row>
    <row r="22" spans="1:253" s="68" customFormat="1" ht="12" customHeight="1" x14ac:dyDescent="0.2">
      <c r="A22" s="115">
        <v>2.5</v>
      </c>
      <c r="B22" s="65" t="s">
        <v>141</v>
      </c>
      <c r="C22" s="66" t="s">
        <v>128</v>
      </c>
      <c r="D22" s="83">
        <v>42191</v>
      </c>
      <c r="E22" s="84">
        <f t="shared" ref="E22:E26" si="236">IF(F22=0,D22,D22+F22-1)</f>
        <v>42225</v>
      </c>
      <c r="F22" s="71">
        <v>35</v>
      </c>
      <c r="G22" s="67">
        <v>0.05</v>
      </c>
      <c r="H22" s="70">
        <f t="shared" ref="H22:H26" si="237">IF(OR(E22=0,D22=0),0,NETWORKDAYS(D22,E22))</f>
        <v>25</v>
      </c>
      <c r="I22" s="85"/>
      <c r="J22" s="85"/>
      <c r="K22" s="85"/>
      <c r="L22" s="85"/>
      <c r="M22" s="85"/>
      <c r="N22" s="85"/>
      <c r="O22" s="85"/>
      <c r="P22" s="85"/>
      <c r="Q22" s="85"/>
      <c r="R22" s="85"/>
      <c r="S22" s="85"/>
      <c r="T22" s="85"/>
      <c r="U22" s="85"/>
      <c r="V22" s="85"/>
      <c r="W22" s="85"/>
      <c r="X22" s="85"/>
      <c r="Y22" s="85"/>
      <c r="Z22" s="85"/>
      <c r="AA22" s="85"/>
      <c r="AB22" s="85"/>
      <c r="AC22" s="85"/>
      <c r="AD22" s="85"/>
      <c r="AE22" s="85"/>
      <c r="AF22" s="85"/>
      <c r="AG22" s="85"/>
      <c r="AH22" s="85"/>
      <c r="AI22" s="85"/>
      <c r="AJ22" s="85"/>
      <c r="AK22" s="85"/>
      <c r="AL22" s="85"/>
      <c r="AM22" s="85"/>
      <c r="AN22" s="85"/>
      <c r="AO22" s="85"/>
      <c r="AP22" s="85"/>
      <c r="AQ22" s="85"/>
      <c r="AR22" s="85"/>
      <c r="AS22" s="85"/>
      <c r="AT22" s="85"/>
      <c r="AU22" s="85"/>
      <c r="AV22" s="85"/>
      <c r="AW22" s="85"/>
      <c r="AX22" s="85"/>
      <c r="AY22" s="85"/>
      <c r="AZ22" s="85"/>
      <c r="BA22" s="85"/>
      <c r="BB22" s="85"/>
      <c r="BC22" s="85"/>
      <c r="BD22" s="85"/>
      <c r="BE22" s="85"/>
      <c r="BF22" s="85"/>
      <c r="BG22" s="85"/>
      <c r="BH22" s="85"/>
      <c r="BI22" s="85"/>
      <c r="BJ22" s="85"/>
      <c r="BK22" s="85"/>
      <c r="BL22" s="85"/>
      <c r="BM22" s="85"/>
      <c r="BN22" s="85"/>
      <c r="BO22" s="85"/>
      <c r="BP22" s="85"/>
      <c r="BQ22" s="85"/>
      <c r="BR22" s="85"/>
      <c r="BS22" s="85"/>
      <c r="BT22" s="85"/>
      <c r="BU22" s="85"/>
      <c r="BV22" s="85"/>
      <c r="BW22" s="85"/>
      <c r="BX22" s="85"/>
      <c r="BY22" s="85"/>
      <c r="BZ22" s="85"/>
      <c r="CA22" s="85"/>
      <c r="CB22" s="85"/>
      <c r="CC22" s="85"/>
      <c r="CD22" s="85"/>
      <c r="CE22" s="85"/>
      <c r="CF22" s="85"/>
      <c r="CG22" s="85"/>
      <c r="CH22" s="85"/>
      <c r="CI22" s="85"/>
      <c r="CJ22" s="85"/>
      <c r="CK22" s="85"/>
      <c r="CL22" s="85"/>
      <c r="CM22" s="85"/>
      <c r="CN22" s="85"/>
      <c r="CO22" s="85"/>
      <c r="CP22" s="85"/>
      <c r="CQ22" s="85"/>
      <c r="CR22" s="85"/>
      <c r="CS22" s="85"/>
      <c r="CT22" s="85"/>
      <c r="CU22" s="85"/>
      <c r="CV22" s="85"/>
      <c r="CW22" s="85"/>
      <c r="CX22" s="85"/>
      <c r="CY22" s="85"/>
      <c r="CZ22" s="85"/>
      <c r="DA22" s="85"/>
      <c r="DB22" s="85"/>
      <c r="DC22" s="85"/>
      <c r="DD22" s="85"/>
      <c r="DE22" s="85"/>
      <c r="DF22" s="85"/>
      <c r="DG22" s="85"/>
      <c r="DH22" s="85"/>
      <c r="DI22" s="85"/>
      <c r="DJ22" s="85"/>
      <c r="DK22" s="85"/>
      <c r="DL22" s="85"/>
      <c r="DM22" s="85"/>
      <c r="DN22" s="85"/>
      <c r="DO22" s="85"/>
      <c r="DP22" s="85"/>
      <c r="DQ22" s="85"/>
      <c r="DR22" s="85"/>
      <c r="DS22" s="85"/>
      <c r="DT22" s="85"/>
      <c r="DU22" s="85"/>
      <c r="DV22" s="85"/>
      <c r="DW22" s="85"/>
      <c r="DX22" s="85"/>
      <c r="DY22" s="85"/>
      <c r="DZ22" s="85"/>
      <c r="EA22" s="85"/>
      <c r="EB22" s="85"/>
      <c r="EC22" s="85"/>
      <c r="ED22" s="85"/>
      <c r="EE22" s="85"/>
      <c r="EF22" s="85"/>
      <c r="EG22" s="85"/>
      <c r="EH22" s="85"/>
      <c r="EI22" s="85"/>
      <c r="EJ22" s="85"/>
      <c r="EK22" s="85"/>
      <c r="EL22" s="85"/>
      <c r="EM22" s="85"/>
      <c r="EN22" s="85"/>
      <c r="EO22" s="85"/>
      <c r="EP22" s="85"/>
      <c r="EQ22" s="85"/>
      <c r="ER22" s="85"/>
      <c r="ES22" s="85"/>
      <c r="ET22" s="85"/>
      <c r="EU22" s="85"/>
      <c r="EV22" s="85"/>
      <c r="EW22" s="85"/>
      <c r="EX22" s="85"/>
      <c r="EY22" s="85"/>
      <c r="EZ22" s="85"/>
      <c r="FA22" s="85"/>
      <c r="FB22" s="85"/>
      <c r="FC22" s="85"/>
      <c r="FD22" s="85"/>
      <c r="FE22" s="85"/>
      <c r="FF22" s="85"/>
      <c r="FG22" s="85"/>
      <c r="FH22" s="85"/>
      <c r="FI22" s="85"/>
      <c r="FJ22" s="85"/>
      <c r="FK22" s="85"/>
      <c r="FL22" s="85"/>
      <c r="FM22" s="85"/>
      <c r="FN22" s="85"/>
      <c r="FO22" s="85"/>
      <c r="FP22" s="85"/>
      <c r="FQ22" s="85"/>
      <c r="FR22" s="85"/>
      <c r="FS22" s="85"/>
      <c r="FT22" s="85"/>
      <c r="FU22" s="85"/>
      <c r="FV22" s="85"/>
      <c r="FW22" s="85"/>
      <c r="FX22" s="85"/>
      <c r="FY22" s="85"/>
      <c r="FZ22" s="85"/>
      <c r="GA22" s="85"/>
      <c r="GB22" s="85"/>
      <c r="GC22" s="85"/>
      <c r="GD22" s="85"/>
      <c r="GE22" s="85"/>
      <c r="GF22" s="85"/>
      <c r="GG22" s="85"/>
      <c r="GH22" s="85"/>
      <c r="GI22" s="85"/>
      <c r="GJ22" s="85"/>
      <c r="GK22" s="85"/>
      <c r="GL22" s="85"/>
      <c r="GM22" s="85"/>
      <c r="GN22" s="85"/>
      <c r="GO22" s="85"/>
      <c r="GP22" s="85"/>
      <c r="GQ22" s="85"/>
      <c r="GR22" s="85"/>
      <c r="GS22" s="85"/>
      <c r="GT22" s="85"/>
      <c r="GU22" s="85"/>
      <c r="GV22" s="85"/>
      <c r="GW22" s="85"/>
      <c r="GX22" s="85"/>
      <c r="GY22" s="85"/>
      <c r="GZ22" s="85"/>
      <c r="HA22" s="85"/>
      <c r="HB22" s="85"/>
      <c r="HC22" s="85"/>
      <c r="HD22" s="85"/>
      <c r="HE22" s="85"/>
      <c r="HF22" s="85"/>
      <c r="HG22" s="85"/>
      <c r="HH22" s="85"/>
      <c r="HI22" s="85"/>
      <c r="HJ22" s="85"/>
      <c r="HK22" s="85"/>
      <c r="HL22" s="85"/>
      <c r="HM22" s="85"/>
      <c r="HN22" s="85"/>
      <c r="HO22" s="85"/>
      <c r="HP22" s="85"/>
      <c r="HQ22" s="85"/>
      <c r="HR22" s="85"/>
      <c r="HS22" s="85"/>
      <c r="HT22" s="85"/>
      <c r="HU22" s="85"/>
      <c r="HV22" s="85"/>
      <c r="HW22" s="85"/>
      <c r="HX22" s="85"/>
      <c r="HY22" s="85"/>
      <c r="HZ22" s="85"/>
      <c r="IA22" s="85"/>
      <c r="IB22" s="85"/>
      <c r="IC22" s="85"/>
      <c r="ID22" s="85"/>
      <c r="IE22" s="85"/>
      <c r="IF22" s="85"/>
      <c r="IG22" s="85"/>
      <c r="IH22" s="85"/>
      <c r="II22" s="85"/>
      <c r="IJ22" s="85"/>
      <c r="IK22" s="85"/>
      <c r="IL22" s="85"/>
      <c r="IM22" s="85"/>
      <c r="IN22" s="85"/>
      <c r="IO22" s="85"/>
      <c r="IP22" s="85"/>
      <c r="IQ22" s="85"/>
      <c r="IR22" s="85"/>
      <c r="IS22" s="116"/>
    </row>
    <row r="23" spans="1:253" s="68" customFormat="1" ht="12" customHeight="1" x14ac:dyDescent="0.2">
      <c r="A23" s="115">
        <v>2.6</v>
      </c>
      <c r="B23" s="65" t="s">
        <v>143</v>
      </c>
      <c r="C23" s="66" t="s">
        <v>128</v>
      </c>
      <c r="D23" s="83">
        <v>42219</v>
      </c>
      <c r="E23" s="84">
        <f t="shared" si="236"/>
        <v>42232</v>
      </c>
      <c r="F23" s="71">
        <v>14</v>
      </c>
      <c r="G23" s="67">
        <v>0</v>
      </c>
      <c r="H23" s="70">
        <f t="shared" si="237"/>
        <v>10</v>
      </c>
      <c r="I23" s="85"/>
      <c r="J23" s="85"/>
      <c r="K23" s="85"/>
      <c r="L23" s="85"/>
      <c r="M23" s="85"/>
      <c r="N23" s="85"/>
      <c r="O23" s="85"/>
      <c r="P23" s="85"/>
      <c r="Q23" s="85"/>
      <c r="R23" s="85"/>
      <c r="S23" s="85"/>
      <c r="T23" s="85"/>
      <c r="U23" s="85"/>
      <c r="V23" s="85"/>
      <c r="W23" s="85"/>
      <c r="X23" s="85"/>
      <c r="Y23" s="85"/>
      <c r="Z23" s="85"/>
      <c r="AA23" s="85"/>
      <c r="AB23" s="85"/>
      <c r="AC23" s="85"/>
      <c r="AD23" s="85"/>
      <c r="AE23" s="85"/>
      <c r="AF23" s="85"/>
      <c r="AG23" s="85"/>
      <c r="AH23" s="85"/>
      <c r="AI23" s="85"/>
      <c r="AJ23" s="85"/>
      <c r="AK23" s="85"/>
      <c r="AL23" s="85"/>
      <c r="AM23" s="85"/>
      <c r="AN23" s="85"/>
      <c r="AO23" s="85"/>
      <c r="AP23" s="85"/>
      <c r="AQ23" s="85"/>
      <c r="AR23" s="85"/>
      <c r="AS23" s="85"/>
      <c r="AT23" s="85"/>
      <c r="AU23" s="85"/>
      <c r="AV23" s="85"/>
      <c r="AW23" s="85"/>
      <c r="AX23" s="85"/>
      <c r="AY23" s="85"/>
      <c r="AZ23" s="85"/>
      <c r="BA23" s="85"/>
      <c r="BB23" s="85"/>
      <c r="BC23" s="85"/>
      <c r="BD23" s="85"/>
      <c r="BE23" s="85"/>
      <c r="BF23" s="85"/>
      <c r="BG23" s="85"/>
      <c r="BH23" s="85"/>
      <c r="BI23" s="85"/>
      <c r="BJ23" s="85"/>
      <c r="BK23" s="85"/>
      <c r="BL23" s="85"/>
      <c r="BM23" s="85"/>
      <c r="BN23" s="85"/>
      <c r="BO23" s="85"/>
      <c r="BP23" s="85"/>
      <c r="BQ23" s="85"/>
      <c r="BR23" s="85"/>
      <c r="BS23" s="85"/>
      <c r="BT23" s="85"/>
      <c r="BU23" s="85"/>
      <c r="BV23" s="85"/>
      <c r="BW23" s="85"/>
      <c r="BX23" s="85"/>
      <c r="BY23" s="85"/>
      <c r="BZ23" s="85"/>
      <c r="CA23" s="85"/>
      <c r="CB23" s="85"/>
      <c r="CC23" s="85"/>
      <c r="CD23" s="85"/>
      <c r="CE23" s="85"/>
      <c r="CF23" s="85"/>
      <c r="CG23" s="85"/>
      <c r="CH23" s="85"/>
      <c r="CI23" s="85"/>
      <c r="CJ23" s="85"/>
      <c r="CK23" s="85"/>
      <c r="CL23" s="85"/>
      <c r="CM23" s="85"/>
      <c r="CN23" s="85"/>
      <c r="CO23" s="85"/>
      <c r="CP23" s="85"/>
      <c r="CQ23" s="85"/>
      <c r="CR23" s="85"/>
      <c r="CS23" s="85"/>
      <c r="CT23" s="85"/>
      <c r="CU23" s="85"/>
      <c r="CV23" s="85"/>
      <c r="CW23" s="85"/>
      <c r="CX23" s="85"/>
      <c r="CY23" s="85"/>
      <c r="CZ23" s="85"/>
      <c r="DA23" s="85"/>
      <c r="DB23" s="85"/>
      <c r="DC23" s="85"/>
      <c r="DD23" s="85"/>
      <c r="DE23" s="85"/>
      <c r="DF23" s="85"/>
      <c r="DG23" s="85"/>
      <c r="DH23" s="85"/>
      <c r="DI23" s="85"/>
      <c r="DJ23" s="85"/>
      <c r="DK23" s="85"/>
      <c r="DL23" s="85"/>
      <c r="DM23" s="85"/>
      <c r="DN23" s="85"/>
      <c r="DO23" s="85"/>
      <c r="DP23" s="85"/>
      <c r="DQ23" s="85"/>
      <c r="DR23" s="85"/>
      <c r="DS23" s="85"/>
      <c r="DT23" s="85"/>
      <c r="DU23" s="85"/>
      <c r="DV23" s="85"/>
      <c r="DW23" s="85"/>
      <c r="DX23" s="85"/>
      <c r="DY23" s="85"/>
      <c r="DZ23" s="85"/>
      <c r="EA23" s="85"/>
      <c r="EB23" s="85"/>
      <c r="EC23" s="85"/>
      <c r="ED23" s="85"/>
      <c r="EE23" s="85"/>
      <c r="EF23" s="85"/>
      <c r="EG23" s="85"/>
      <c r="EH23" s="85"/>
      <c r="EI23" s="85"/>
      <c r="EJ23" s="85"/>
      <c r="EK23" s="85"/>
      <c r="EL23" s="85"/>
      <c r="EM23" s="85"/>
      <c r="EN23" s="85"/>
      <c r="EO23" s="85"/>
      <c r="EP23" s="85"/>
      <c r="EQ23" s="85"/>
      <c r="ER23" s="85"/>
      <c r="ES23" s="85"/>
      <c r="ET23" s="85"/>
      <c r="EU23" s="85"/>
      <c r="EV23" s="85"/>
      <c r="EW23" s="85"/>
      <c r="EX23" s="85"/>
      <c r="EY23" s="85"/>
      <c r="EZ23" s="85"/>
      <c r="FA23" s="85"/>
      <c r="FB23" s="85"/>
      <c r="FC23" s="85"/>
      <c r="FD23" s="85"/>
      <c r="FE23" s="85"/>
      <c r="FF23" s="85"/>
      <c r="FG23" s="85"/>
      <c r="FH23" s="85"/>
      <c r="FI23" s="85"/>
      <c r="FJ23" s="85"/>
      <c r="FK23" s="85"/>
      <c r="FL23" s="85"/>
      <c r="FM23" s="85"/>
      <c r="FN23" s="85"/>
      <c r="FO23" s="85"/>
      <c r="FP23" s="85"/>
      <c r="FQ23" s="85"/>
      <c r="FR23" s="85"/>
      <c r="FS23" s="85"/>
      <c r="FT23" s="85"/>
      <c r="FU23" s="85"/>
      <c r="FV23" s="85"/>
      <c r="FW23" s="85"/>
      <c r="FX23" s="85"/>
      <c r="FY23" s="85"/>
      <c r="FZ23" s="85"/>
      <c r="GA23" s="85"/>
      <c r="GB23" s="85"/>
      <c r="GC23" s="85"/>
      <c r="GD23" s="85"/>
      <c r="GE23" s="85"/>
      <c r="GF23" s="85"/>
      <c r="GG23" s="85"/>
      <c r="GH23" s="85"/>
      <c r="GI23" s="85"/>
      <c r="GJ23" s="85"/>
      <c r="GK23" s="85"/>
      <c r="GL23" s="85"/>
      <c r="GM23" s="85"/>
      <c r="GN23" s="85"/>
      <c r="GO23" s="85"/>
      <c r="GP23" s="85"/>
      <c r="GQ23" s="85"/>
      <c r="GR23" s="85"/>
      <c r="GS23" s="85"/>
      <c r="GT23" s="85"/>
      <c r="GU23" s="85"/>
      <c r="GV23" s="85"/>
      <c r="GW23" s="85"/>
      <c r="GX23" s="85"/>
      <c r="GY23" s="85"/>
      <c r="GZ23" s="85"/>
      <c r="HA23" s="85"/>
      <c r="HB23" s="85"/>
      <c r="HC23" s="85"/>
      <c r="HD23" s="85"/>
      <c r="HE23" s="85"/>
      <c r="HF23" s="85"/>
      <c r="HG23" s="85"/>
      <c r="HH23" s="85"/>
      <c r="HI23" s="85"/>
      <c r="HJ23" s="85"/>
      <c r="HK23" s="85"/>
      <c r="HL23" s="85"/>
      <c r="HM23" s="85"/>
      <c r="HN23" s="85"/>
      <c r="HO23" s="85"/>
      <c r="HP23" s="85"/>
      <c r="HQ23" s="85"/>
      <c r="HR23" s="85"/>
      <c r="HS23" s="85"/>
      <c r="HT23" s="85"/>
      <c r="HU23" s="85"/>
      <c r="HV23" s="85"/>
      <c r="HW23" s="85"/>
      <c r="HX23" s="85"/>
      <c r="HY23" s="85"/>
      <c r="HZ23" s="85"/>
      <c r="IA23" s="85"/>
      <c r="IB23" s="85"/>
      <c r="IC23" s="85"/>
      <c r="ID23" s="85"/>
      <c r="IE23" s="85"/>
      <c r="IF23" s="85"/>
      <c r="IG23" s="85"/>
      <c r="IH23" s="85"/>
      <c r="II23" s="85"/>
      <c r="IJ23" s="85"/>
      <c r="IK23" s="85"/>
      <c r="IL23" s="85"/>
      <c r="IM23" s="85"/>
      <c r="IN23" s="85"/>
      <c r="IO23" s="85"/>
      <c r="IP23" s="85"/>
      <c r="IQ23" s="85"/>
      <c r="IR23" s="85"/>
      <c r="IS23" s="116"/>
    </row>
    <row r="24" spans="1:253" s="68" customFormat="1" ht="12" customHeight="1" x14ac:dyDescent="0.2">
      <c r="A24" s="115">
        <v>2.7</v>
      </c>
      <c r="B24" s="65" t="s">
        <v>145</v>
      </c>
      <c r="C24" s="66" t="s">
        <v>128</v>
      </c>
      <c r="D24" s="83">
        <v>42226</v>
      </c>
      <c r="E24" s="84">
        <f t="shared" si="236"/>
        <v>42239</v>
      </c>
      <c r="F24" s="71">
        <v>14</v>
      </c>
      <c r="G24" s="67">
        <v>0</v>
      </c>
      <c r="H24" s="70">
        <f t="shared" si="237"/>
        <v>10</v>
      </c>
      <c r="I24" s="85"/>
      <c r="J24" s="85"/>
      <c r="K24" s="85"/>
      <c r="L24" s="85"/>
      <c r="M24" s="85"/>
      <c r="N24" s="85"/>
      <c r="O24" s="85"/>
      <c r="P24" s="85"/>
      <c r="Q24" s="85"/>
      <c r="R24" s="85"/>
      <c r="S24" s="85"/>
      <c r="T24" s="85"/>
      <c r="U24" s="85"/>
      <c r="V24" s="85"/>
      <c r="W24" s="85"/>
      <c r="X24" s="85"/>
      <c r="Y24" s="85"/>
      <c r="Z24" s="85"/>
      <c r="AA24" s="85"/>
      <c r="AB24" s="85"/>
      <c r="AC24" s="85"/>
      <c r="AD24" s="85"/>
      <c r="AE24" s="85"/>
      <c r="AF24" s="85"/>
      <c r="AG24" s="85"/>
      <c r="AH24" s="85"/>
      <c r="AI24" s="85"/>
      <c r="AJ24" s="85"/>
      <c r="AK24" s="85"/>
      <c r="AL24" s="85"/>
      <c r="AM24" s="85"/>
      <c r="AN24" s="85"/>
      <c r="AO24" s="85"/>
      <c r="AP24" s="85"/>
      <c r="AQ24" s="85"/>
      <c r="AR24" s="85"/>
      <c r="AS24" s="85"/>
      <c r="AT24" s="85"/>
      <c r="AU24" s="85"/>
      <c r="AV24" s="85"/>
      <c r="AW24" s="85"/>
      <c r="AX24" s="85"/>
      <c r="AY24" s="85"/>
      <c r="AZ24" s="85"/>
      <c r="BA24" s="85"/>
      <c r="BB24" s="85"/>
      <c r="BC24" s="85"/>
      <c r="BD24" s="85"/>
      <c r="BE24" s="85"/>
      <c r="BF24" s="85"/>
      <c r="BG24" s="85"/>
      <c r="BH24" s="85"/>
      <c r="BI24" s="85"/>
      <c r="BJ24" s="85"/>
      <c r="BK24" s="85"/>
      <c r="BL24" s="85"/>
      <c r="BM24" s="85"/>
      <c r="BN24" s="85"/>
      <c r="BO24" s="85"/>
      <c r="BP24" s="85"/>
      <c r="BQ24" s="85"/>
      <c r="BR24" s="85"/>
      <c r="BS24" s="85"/>
      <c r="BT24" s="85"/>
      <c r="BU24" s="85"/>
      <c r="BV24" s="85"/>
      <c r="BW24" s="85"/>
      <c r="BX24" s="85"/>
      <c r="BY24" s="85"/>
      <c r="BZ24" s="85"/>
      <c r="CA24" s="85"/>
      <c r="CB24" s="85"/>
      <c r="CC24" s="85"/>
      <c r="CD24" s="85"/>
      <c r="CE24" s="85"/>
      <c r="CF24" s="85"/>
      <c r="CG24" s="85"/>
      <c r="CH24" s="85"/>
      <c r="CI24" s="85"/>
      <c r="CJ24" s="85"/>
      <c r="CK24" s="85"/>
      <c r="CL24" s="85"/>
      <c r="CM24" s="85"/>
      <c r="CN24" s="85"/>
      <c r="CO24" s="85"/>
      <c r="CP24" s="85"/>
      <c r="CQ24" s="85"/>
      <c r="CR24" s="85"/>
      <c r="CS24" s="85"/>
      <c r="CT24" s="85"/>
      <c r="CU24" s="85"/>
      <c r="CV24" s="85"/>
      <c r="CW24" s="85"/>
      <c r="CX24" s="85"/>
      <c r="CY24" s="85"/>
      <c r="CZ24" s="85"/>
      <c r="DA24" s="85"/>
      <c r="DB24" s="85"/>
      <c r="DC24" s="85"/>
      <c r="DD24" s="85"/>
      <c r="DE24" s="85"/>
      <c r="DF24" s="85"/>
      <c r="DG24" s="85"/>
      <c r="DH24" s="85"/>
      <c r="DI24" s="85"/>
      <c r="DJ24" s="85"/>
      <c r="DK24" s="85"/>
      <c r="DL24" s="85"/>
      <c r="DM24" s="85"/>
      <c r="DN24" s="85"/>
      <c r="DO24" s="85"/>
      <c r="DP24" s="85"/>
      <c r="DQ24" s="85"/>
      <c r="DR24" s="85"/>
      <c r="DS24" s="85"/>
      <c r="DT24" s="85"/>
      <c r="DU24" s="85"/>
      <c r="DV24" s="85"/>
      <c r="DW24" s="85"/>
      <c r="DX24" s="85"/>
      <c r="DY24" s="85"/>
      <c r="DZ24" s="85"/>
      <c r="EA24" s="85"/>
      <c r="EB24" s="85"/>
      <c r="EC24" s="85"/>
      <c r="ED24" s="85"/>
      <c r="EE24" s="85"/>
      <c r="EF24" s="85"/>
      <c r="EG24" s="85"/>
      <c r="EH24" s="85"/>
      <c r="EI24" s="85"/>
      <c r="EJ24" s="85"/>
      <c r="EK24" s="85"/>
      <c r="EL24" s="85"/>
      <c r="EM24" s="85"/>
      <c r="EN24" s="85"/>
      <c r="EO24" s="85"/>
      <c r="EP24" s="85"/>
      <c r="EQ24" s="85"/>
      <c r="ER24" s="85"/>
      <c r="ES24" s="85"/>
      <c r="ET24" s="85"/>
      <c r="EU24" s="85"/>
      <c r="EV24" s="85"/>
      <c r="EW24" s="85"/>
      <c r="EX24" s="85"/>
      <c r="EY24" s="85"/>
      <c r="EZ24" s="85"/>
      <c r="FA24" s="85"/>
      <c r="FB24" s="85"/>
      <c r="FC24" s="85"/>
      <c r="FD24" s="85"/>
      <c r="FE24" s="85"/>
      <c r="FF24" s="85"/>
      <c r="FG24" s="85"/>
      <c r="FH24" s="85"/>
      <c r="FI24" s="85"/>
      <c r="FJ24" s="85"/>
      <c r="FK24" s="85"/>
      <c r="FL24" s="85"/>
      <c r="FM24" s="85"/>
      <c r="FN24" s="85"/>
      <c r="FO24" s="85"/>
      <c r="FP24" s="85"/>
      <c r="FQ24" s="85"/>
      <c r="FR24" s="85"/>
      <c r="FS24" s="85"/>
      <c r="FT24" s="85"/>
      <c r="FU24" s="85"/>
      <c r="FV24" s="85"/>
      <c r="FW24" s="85"/>
      <c r="FX24" s="85"/>
      <c r="FY24" s="85"/>
      <c r="FZ24" s="85"/>
      <c r="GA24" s="85"/>
      <c r="GB24" s="85"/>
      <c r="GC24" s="85"/>
      <c r="GD24" s="85"/>
      <c r="GE24" s="85"/>
      <c r="GF24" s="85"/>
      <c r="GG24" s="85"/>
      <c r="GH24" s="85"/>
      <c r="GI24" s="85"/>
      <c r="GJ24" s="85"/>
      <c r="GK24" s="85"/>
      <c r="GL24" s="85"/>
      <c r="GM24" s="85"/>
      <c r="GN24" s="85"/>
      <c r="GO24" s="85"/>
      <c r="GP24" s="85"/>
      <c r="GQ24" s="85"/>
      <c r="GR24" s="85"/>
      <c r="GS24" s="85"/>
      <c r="GT24" s="85"/>
      <c r="GU24" s="85"/>
      <c r="GV24" s="85"/>
      <c r="GW24" s="85"/>
      <c r="GX24" s="85"/>
      <c r="GY24" s="85"/>
      <c r="GZ24" s="85"/>
      <c r="HA24" s="85"/>
      <c r="HB24" s="85"/>
      <c r="HC24" s="85"/>
      <c r="HD24" s="85"/>
      <c r="HE24" s="85"/>
      <c r="HF24" s="85"/>
      <c r="HG24" s="85"/>
      <c r="HH24" s="85"/>
      <c r="HI24" s="85"/>
      <c r="HJ24" s="85"/>
      <c r="HK24" s="85"/>
      <c r="HL24" s="85"/>
      <c r="HM24" s="85"/>
      <c r="HN24" s="85"/>
      <c r="HO24" s="85"/>
      <c r="HP24" s="85"/>
      <c r="HQ24" s="85"/>
      <c r="HR24" s="85"/>
      <c r="HS24" s="85"/>
      <c r="HT24" s="85"/>
      <c r="HU24" s="85"/>
      <c r="HV24" s="85"/>
      <c r="HW24" s="85"/>
      <c r="HX24" s="85"/>
      <c r="HY24" s="85"/>
      <c r="HZ24" s="85"/>
      <c r="IA24" s="85"/>
      <c r="IB24" s="85"/>
      <c r="IC24" s="85"/>
      <c r="ID24" s="85"/>
      <c r="IE24" s="85"/>
      <c r="IF24" s="85"/>
      <c r="IG24" s="85"/>
      <c r="IH24" s="85"/>
      <c r="II24" s="85"/>
      <c r="IJ24" s="85"/>
      <c r="IK24" s="85"/>
      <c r="IL24" s="85"/>
      <c r="IM24" s="85"/>
      <c r="IN24" s="85"/>
      <c r="IO24" s="85"/>
      <c r="IP24" s="85"/>
      <c r="IQ24" s="85"/>
      <c r="IR24" s="85"/>
      <c r="IS24" s="116"/>
    </row>
    <row r="25" spans="1:253" s="68" customFormat="1" ht="24" customHeight="1" x14ac:dyDescent="0.2">
      <c r="A25" s="115">
        <v>2.8</v>
      </c>
      <c r="B25" s="65" t="s">
        <v>146</v>
      </c>
      <c r="C25" s="66" t="s">
        <v>128</v>
      </c>
      <c r="D25" s="83">
        <v>42233</v>
      </c>
      <c r="E25" s="84">
        <f t="shared" si="236"/>
        <v>42239</v>
      </c>
      <c r="F25" s="71">
        <v>7</v>
      </c>
      <c r="G25" s="67">
        <v>0</v>
      </c>
      <c r="H25" s="70">
        <f t="shared" si="237"/>
        <v>5</v>
      </c>
      <c r="I25" s="85"/>
      <c r="J25" s="85"/>
      <c r="K25" s="85"/>
      <c r="L25" s="85"/>
      <c r="M25" s="85"/>
      <c r="N25" s="85"/>
      <c r="O25" s="85"/>
      <c r="P25" s="85"/>
      <c r="Q25" s="85"/>
      <c r="R25" s="85"/>
      <c r="S25" s="85"/>
      <c r="T25" s="85"/>
      <c r="U25" s="85"/>
      <c r="V25" s="85"/>
      <c r="W25" s="85"/>
      <c r="X25" s="85"/>
      <c r="Y25" s="85"/>
      <c r="Z25" s="85"/>
      <c r="AA25" s="85"/>
      <c r="AB25" s="85"/>
      <c r="AC25" s="85"/>
      <c r="AD25" s="85"/>
      <c r="AE25" s="85"/>
      <c r="AF25" s="85"/>
      <c r="AG25" s="85"/>
      <c r="AH25" s="85"/>
      <c r="AI25" s="85"/>
      <c r="AJ25" s="85"/>
      <c r="AK25" s="85"/>
      <c r="AL25" s="85"/>
      <c r="AM25" s="85"/>
      <c r="AN25" s="85"/>
      <c r="AO25" s="85"/>
      <c r="AP25" s="85"/>
      <c r="AQ25" s="85"/>
      <c r="AR25" s="85"/>
      <c r="AS25" s="85"/>
      <c r="AT25" s="85"/>
      <c r="AU25" s="85"/>
      <c r="AV25" s="85"/>
      <c r="AW25" s="85"/>
      <c r="AX25" s="85"/>
      <c r="AY25" s="85"/>
      <c r="AZ25" s="85"/>
      <c r="BA25" s="85"/>
      <c r="BB25" s="85"/>
      <c r="BC25" s="85"/>
      <c r="BD25" s="85"/>
      <c r="BE25" s="85"/>
      <c r="BF25" s="85"/>
      <c r="BG25" s="85"/>
      <c r="BH25" s="85"/>
      <c r="BI25" s="85"/>
      <c r="BJ25" s="85"/>
      <c r="BK25" s="85"/>
      <c r="BL25" s="85"/>
      <c r="BM25" s="85"/>
      <c r="BN25" s="85"/>
      <c r="BO25" s="85"/>
      <c r="BP25" s="85"/>
      <c r="BQ25" s="85"/>
      <c r="BR25" s="85"/>
      <c r="BS25" s="85"/>
      <c r="BT25" s="85"/>
      <c r="BU25" s="85"/>
      <c r="BV25" s="85"/>
      <c r="BW25" s="85"/>
      <c r="BX25" s="85"/>
      <c r="BY25" s="85"/>
      <c r="BZ25" s="85"/>
      <c r="CA25" s="85"/>
      <c r="CB25" s="85"/>
      <c r="CC25" s="85"/>
      <c r="CD25" s="85"/>
      <c r="CE25" s="85"/>
      <c r="CF25" s="85"/>
      <c r="CG25" s="85"/>
      <c r="CH25" s="85"/>
      <c r="CI25" s="85"/>
      <c r="CJ25" s="85"/>
      <c r="CK25" s="85"/>
      <c r="CL25" s="85"/>
      <c r="CM25" s="85"/>
      <c r="CN25" s="85"/>
      <c r="CO25" s="85"/>
      <c r="CP25" s="85"/>
      <c r="CQ25" s="85"/>
      <c r="CR25" s="85"/>
      <c r="CS25" s="85"/>
      <c r="CT25" s="85"/>
      <c r="CU25" s="85"/>
      <c r="CV25" s="85"/>
      <c r="CW25" s="85"/>
      <c r="CX25" s="85"/>
      <c r="CY25" s="85"/>
      <c r="CZ25" s="85"/>
      <c r="DA25" s="85"/>
      <c r="DB25" s="85"/>
      <c r="DC25" s="85"/>
      <c r="DD25" s="85"/>
      <c r="DE25" s="85"/>
      <c r="DF25" s="85"/>
      <c r="DG25" s="85"/>
      <c r="DH25" s="85"/>
      <c r="DI25" s="85"/>
      <c r="DJ25" s="85"/>
      <c r="DK25" s="85"/>
      <c r="DL25" s="85"/>
      <c r="DM25" s="85"/>
      <c r="DN25" s="85"/>
      <c r="DO25" s="85"/>
      <c r="DP25" s="85"/>
      <c r="DQ25" s="85"/>
      <c r="DR25" s="85"/>
      <c r="DS25" s="85"/>
      <c r="DT25" s="85"/>
      <c r="DU25" s="85"/>
      <c r="DV25" s="85"/>
      <c r="DW25" s="85"/>
      <c r="DX25" s="85"/>
      <c r="DY25" s="85"/>
      <c r="DZ25" s="85"/>
      <c r="EA25" s="85"/>
      <c r="EB25" s="85"/>
      <c r="EC25" s="85"/>
      <c r="ED25" s="85"/>
      <c r="EE25" s="85"/>
      <c r="EF25" s="85"/>
      <c r="EG25" s="85"/>
      <c r="EH25" s="85"/>
      <c r="EI25" s="85"/>
      <c r="EJ25" s="85"/>
      <c r="EK25" s="85"/>
      <c r="EL25" s="85"/>
      <c r="EM25" s="85"/>
      <c r="EN25" s="85"/>
      <c r="EO25" s="85"/>
      <c r="EP25" s="85"/>
      <c r="EQ25" s="85"/>
      <c r="ER25" s="85"/>
      <c r="ES25" s="85"/>
      <c r="ET25" s="85"/>
      <c r="EU25" s="85"/>
      <c r="EV25" s="85"/>
      <c r="EW25" s="85"/>
      <c r="EX25" s="85"/>
      <c r="EY25" s="85"/>
      <c r="EZ25" s="85"/>
      <c r="FA25" s="85"/>
      <c r="FB25" s="85"/>
      <c r="FC25" s="85"/>
      <c r="FD25" s="85"/>
      <c r="FE25" s="85"/>
      <c r="FF25" s="85"/>
      <c r="FG25" s="85"/>
      <c r="FH25" s="85"/>
      <c r="FI25" s="85"/>
      <c r="FJ25" s="85"/>
      <c r="FK25" s="85"/>
      <c r="FL25" s="85"/>
      <c r="FM25" s="85"/>
      <c r="FN25" s="85"/>
      <c r="FO25" s="85"/>
      <c r="FP25" s="85"/>
      <c r="FQ25" s="85"/>
      <c r="FR25" s="85"/>
      <c r="FS25" s="85"/>
      <c r="FT25" s="85"/>
      <c r="FU25" s="85"/>
      <c r="FV25" s="85"/>
      <c r="FW25" s="85"/>
      <c r="FX25" s="85"/>
      <c r="FY25" s="85"/>
      <c r="FZ25" s="85"/>
      <c r="GA25" s="85"/>
      <c r="GB25" s="85"/>
      <c r="GC25" s="85"/>
      <c r="GD25" s="85"/>
      <c r="GE25" s="85"/>
      <c r="GF25" s="85"/>
      <c r="GG25" s="85"/>
      <c r="GH25" s="85"/>
      <c r="GI25" s="85"/>
      <c r="GJ25" s="85"/>
      <c r="GK25" s="85"/>
      <c r="GL25" s="85"/>
      <c r="GM25" s="85"/>
      <c r="GN25" s="85"/>
      <c r="GO25" s="85"/>
      <c r="GP25" s="85"/>
      <c r="GQ25" s="85"/>
      <c r="GR25" s="85"/>
      <c r="GS25" s="85"/>
      <c r="GT25" s="85"/>
      <c r="GU25" s="85"/>
      <c r="GV25" s="85"/>
      <c r="GW25" s="85"/>
      <c r="GX25" s="85"/>
      <c r="GY25" s="85"/>
      <c r="GZ25" s="85"/>
      <c r="HA25" s="85"/>
      <c r="HB25" s="85"/>
      <c r="HC25" s="85"/>
      <c r="HD25" s="85"/>
      <c r="HE25" s="85"/>
      <c r="HF25" s="85"/>
      <c r="HG25" s="85"/>
      <c r="HH25" s="85"/>
      <c r="HI25" s="85"/>
      <c r="HJ25" s="85"/>
      <c r="HK25" s="85"/>
      <c r="HL25" s="85"/>
      <c r="HM25" s="85"/>
      <c r="HN25" s="85"/>
      <c r="HO25" s="85"/>
      <c r="HP25" s="85"/>
      <c r="HQ25" s="85"/>
      <c r="HR25" s="85"/>
      <c r="HS25" s="85"/>
      <c r="HT25" s="85"/>
      <c r="HU25" s="85"/>
      <c r="HV25" s="85"/>
      <c r="HW25" s="85"/>
      <c r="HX25" s="85"/>
      <c r="HY25" s="85"/>
      <c r="HZ25" s="85"/>
      <c r="IA25" s="85"/>
      <c r="IB25" s="85"/>
      <c r="IC25" s="85"/>
      <c r="ID25" s="85"/>
      <c r="IE25" s="85"/>
      <c r="IF25" s="85"/>
      <c r="IG25" s="85"/>
      <c r="IH25" s="85"/>
      <c r="II25" s="85"/>
      <c r="IJ25" s="85"/>
      <c r="IK25" s="85"/>
      <c r="IL25" s="85"/>
      <c r="IM25" s="85"/>
      <c r="IN25" s="85"/>
      <c r="IO25" s="85"/>
      <c r="IP25" s="85"/>
      <c r="IQ25" s="85"/>
      <c r="IR25" s="85"/>
      <c r="IS25" s="116"/>
    </row>
    <row r="26" spans="1:253" s="68" customFormat="1" ht="12" customHeight="1" x14ac:dyDescent="0.2">
      <c r="A26" s="115">
        <v>2.9</v>
      </c>
      <c r="B26" s="65" t="s">
        <v>147</v>
      </c>
      <c r="C26" s="66" t="s">
        <v>128</v>
      </c>
      <c r="D26" s="83">
        <v>42219</v>
      </c>
      <c r="E26" s="84">
        <f t="shared" si="236"/>
        <v>42246</v>
      </c>
      <c r="F26" s="71">
        <v>28</v>
      </c>
      <c r="G26" s="67">
        <v>0</v>
      </c>
      <c r="H26" s="70">
        <f t="shared" si="237"/>
        <v>20</v>
      </c>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59"/>
      <c r="AJ26" s="59"/>
      <c r="AK26" s="59"/>
      <c r="AL26" s="59"/>
      <c r="AM26" s="59"/>
      <c r="AN26" s="59"/>
      <c r="AO26" s="59"/>
      <c r="AP26" s="59"/>
      <c r="AQ26" s="59"/>
      <c r="AR26" s="59"/>
      <c r="AS26" s="59"/>
      <c r="AT26" s="59"/>
      <c r="AU26" s="59"/>
      <c r="AV26" s="59"/>
      <c r="AW26" s="59"/>
      <c r="AX26" s="59"/>
      <c r="AY26" s="59"/>
      <c r="AZ26" s="59"/>
      <c r="BA26" s="59"/>
      <c r="BB26" s="59"/>
      <c r="BC26" s="59"/>
      <c r="BD26" s="59"/>
      <c r="BE26" s="59"/>
      <c r="BF26" s="59"/>
      <c r="BG26" s="59"/>
      <c r="BH26" s="59"/>
      <c r="BI26" s="59"/>
      <c r="BJ26" s="59"/>
      <c r="BK26" s="59"/>
      <c r="BL26" s="59"/>
      <c r="BM26" s="59"/>
      <c r="BN26" s="59"/>
      <c r="BO26" s="59"/>
      <c r="BP26" s="59"/>
      <c r="BQ26" s="59"/>
      <c r="BR26" s="59"/>
      <c r="BS26" s="59"/>
      <c r="BT26" s="59"/>
      <c r="BU26" s="59"/>
      <c r="BV26" s="59"/>
      <c r="BW26" s="59"/>
      <c r="BX26" s="59"/>
      <c r="BY26" s="59"/>
      <c r="BZ26" s="59"/>
      <c r="CA26" s="59"/>
      <c r="CB26" s="59"/>
      <c r="CC26" s="59"/>
      <c r="CD26" s="59"/>
      <c r="CE26" s="59"/>
      <c r="CF26" s="59"/>
      <c r="CG26" s="59"/>
      <c r="CH26" s="59"/>
      <c r="CI26" s="59"/>
      <c r="CJ26" s="59"/>
      <c r="CK26" s="59"/>
      <c r="CL26" s="59"/>
      <c r="CM26" s="59"/>
      <c r="CN26" s="59"/>
      <c r="CO26" s="59"/>
      <c r="CP26" s="59"/>
      <c r="CQ26" s="59"/>
      <c r="CR26" s="59"/>
      <c r="CS26" s="59"/>
      <c r="CT26" s="59"/>
      <c r="CU26" s="59"/>
      <c r="CV26" s="59"/>
      <c r="CW26" s="59"/>
      <c r="CX26" s="59"/>
      <c r="CY26" s="59"/>
      <c r="CZ26" s="59"/>
      <c r="DA26" s="59"/>
      <c r="DB26" s="59"/>
      <c r="DC26" s="59"/>
      <c r="DD26" s="59"/>
      <c r="DE26" s="59"/>
      <c r="DF26" s="59"/>
      <c r="DG26" s="59"/>
      <c r="DH26" s="59"/>
      <c r="DI26" s="59"/>
      <c r="DJ26" s="59"/>
      <c r="DK26" s="59"/>
      <c r="DL26" s="59"/>
      <c r="DM26" s="59"/>
      <c r="DN26" s="59"/>
      <c r="DO26" s="59"/>
      <c r="DP26" s="59"/>
      <c r="DQ26" s="59"/>
      <c r="DR26" s="59"/>
      <c r="DS26" s="59"/>
      <c r="DT26" s="59"/>
      <c r="DU26" s="59"/>
      <c r="DV26" s="59"/>
      <c r="DW26" s="59"/>
      <c r="DX26" s="59"/>
      <c r="DY26" s="59"/>
      <c r="DZ26" s="59"/>
      <c r="EA26" s="59"/>
      <c r="EB26" s="59"/>
      <c r="EC26" s="59"/>
      <c r="ED26" s="59"/>
      <c r="EE26" s="59"/>
      <c r="EF26" s="59"/>
      <c r="EG26" s="59"/>
      <c r="EH26" s="59"/>
      <c r="EI26" s="59"/>
      <c r="EJ26" s="59"/>
      <c r="EK26" s="59"/>
      <c r="EL26" s="59"/>
      <c r="EM26" s="59"/>
      <c r="EN26" s="59"/>
      <c r="EO26" s="59"/>
      <c r="EP26" s="59"/>
      <c r="EQ26" s="59"/>
      <c r="ER26" s="59"/>
      <c r="ES26" s="59"/>
      <c r="ET26" s="59"/>
      <c r="EU26" s="59"/>
      <c r="EV26" s="59"/>
      <c r="EW26" s="59"/>
      <c r="EX26" s="59"/>
      <c r="EY26" s="59"/>
      <c r="EZ26" s="59"/>
      <c r="FA26" s="59"/>
      <c r="FB26" s="59"/>
      <c r="FC26" s="59"/>
      <c r="FD26" s="59"/>
      <c r="FE26" s="59"/>
      <c r="FF26" s="59"/>
      <c r="FG26" s="59"/>
      <c r="FH26" s="59"/>
      <c r="FI26" s="59"/>
      <c r="FJ26" s="59"/>
      <c r="FK26" s="59"/>
      <c r="FL26" s="59"/>
      <c r="FM26" s="59"/>
      <c r="FN26" s="59"/>
      <c r="FO26" s="59"/>
      <c r="FP26" s="59"/>
      <c r="FQ26" s="59"/>
      <c r="FR26" s="59"/>
      <c r="FS26" s="59"/>
      <c r="FT26" s="59"/>
      <c r="FU26" s="59"/>
      <c r="FV26" s="59"/>
      <c r="FW26" s="59"/>
      <c r="FX26" s="59"/>
      <c r="FY26" s="59"/>
      <c r="FZ26" s="59"/>
      <c r="GA26" s="59"/>
      <c r="GB26" s="59"/>
      <c r="GC26" s="59"/>
      <c r="GD26" s="59"/>
      <c r="GE26" s="59"/>
      <c r="GF26" s="59"/>
      <c r="GG26" s="59"/>
      <c r="GH26" s="59"/>
      <c r="GI26" s="59"/>
      <c r="GJ26" s="59"/>
      <c r="GK26" s="59"/>
      <c r="GL26" s="59"/>
      <c r="GM26" s="59"/>
      <c r="GN26" s="59"/>
      <c r="GO26" s="59"/>
      <c r="GP26" s="59"/>
      <c r="GQ26" s="59"/>
      <c r="GR26" s="59"/>
      <c r="GS26" s="59"/>
      <c r="GT26" s="59"/>
      <c r="GU26" s="59"/>
      <c r="GV26" s="59"/>
      <c r="GW26" s="59"/>
      <c r="GX26" s="59"/>
      <c r="GY26" s="59"/>
      <c r="GZ26" s="59"/>
      <c r="HA26" s="59"/>
      <c r="HB26" s="59"/>
      <c r="HC26" s="59"/>
      <c r="HD26" s="59"/>
      <c r="HE26" s="59"/>
      <c r="HF26" s="59"/>
      <c r="HG26" s="59"/>
      <c r="HH26" s="59"/>
      <c r="HI26" s="59"/>
      <c r="HJ26" s="59"/>
      <c r="HK26" s="59"/>
      <c r="HL26" s="59"/>
      <c r="HM26" s="59"/>
      <c r="HN26" s="59"/>
      <c r="HO26" s="59"/>
      <c r="HP26" s="59"/>
      <c r="HQ26" s="59"/>
      <c r="HR26" s="59"/>
      <c r="HS26" s="59"/>
      <c r="HT26" s="59"/>
      <c r="HU26" s="59"/>
      <c r="HV26" s="59"/>
      <c r="HW26" s="59"/>
      <c r="HX26" s="59"/>
      <c r="HY26" s="59"/>
      <c r="HZ26" s="59"/>
      <c r="IA26" s="59"/>
      <c r="IB26" s="59"/>
      <c r="IC26" s="59"/>
      <c r="ID26" s="59"/>
      <c r="IE26" s="59"/>
      <c r="IF26" s="59"/>
      <c r="IG26" s="59"/>
      <c r="IH26" s="59"/>
      <c r="II26" s="59"/>
      <c r="IJ26" s="59"/>
      <c r="IK26" s="59"/>
      <c r="IL26" s="59"/>
      <c r="IM26" s="59"/>
      <c r="IN26" s="59"/>
      <c r="IO26" s="59"/>
      <c r="IP26" s="59"/>
      <c r="IQ26" s="59"/>
      <c r="IR26" s="59"/>
      <c r="IS26" s="112"/>
    </row>
    <row r="27" spans="1:253" s="64" customFormat="1" ht="12" x14ac:dyDescent="0.2">
      <c r="A27" s="113" t="str">
        <f ca="1">IF(ISERROR(VALUE(SUBSTITUTE(OFFSET(A27,-1,0,1,1),".",""))),"1",IF(ISERROR(FIND("`",SUBSTITUTE(OFFSET(A27,-1,0,1,1),".","`",1))),TEXT(VALUE(OFFSET(A27,-1,0,1,1))+1,"#"),TEXT(VALUE(LEFT(OFFSET(A27,-1,0,1,1),FIND("`",SUBSTITUTE(OFFSET(A27,-1,0,1,1),".","`",1))-1))+1,"#")))</f>
        <v>3</v>
      </c>
      <c r="B27" s="9" t="s">
        <v>148</v>
      </c>
      <c r="C27" s="59"/>
      <c r="D27" s="59"/>
      <c r="E27" s="59"/>
      <c r="F27" s="59"/>
      <c r="G27" s="59"/>
      <c r="H27" s="59"/>
      <c r="I27" s="86"/>
      <c r="J27" s="86"/>
      <c r="K27" s="86"/>
      <c r="L27" s="86"/>
      <c r="M27" s="86"/>
      <c r="N27" s="86"/>
      <c r="O27" s="86"/>
      <c r="P27" s="86"/>
      <c r="Q27" s="86"/>
      <c r="R27" s="86"/>
      <c r="S27" s="86"/>
      <c r="T27" s="86"/>
      <c r="U27" s="86"/>
      <c r="V27" s="86"/>
      <c r="W27" s="86"/>
      <c r="X27" s="86"/>
      <c r="Y27" s="86"/>
      <c r="Z27" s="86"/>
      <c r="AA27" s="86"/>
      <c r="AB27" s="86"/>
      <c r="AC27" s="86"/>
      <c r="AD27" s="86"/>
      <c r="AE27" s="86"/>
      <c r="AF27" s="86"/>
      <c r="AG27" s="86"/>
      <c r="AH27" s="86"/>
      <c r="AI27" s="86"/>
      <c r="AJ27" s="86"/>
      <c r="AK27" s="86"/>
      <c r="AL27" s="86"/>
      <c r="AM27" s="86"/>
      <c r="AN27" s="86"/>
      <c r="AO27" s="86"/>
      <c r="AP27" s="86"/>
      <c r="AQ27" s="86"/>
      <c r="AR27" s="86"/>
      <c r="AS27" s="86"/>
      <c r="AT27" s="86"/>
      <c r="AU27" s="86"/>
      <c r="AV27" s="86"/>
      <c r="AW27" s="86"/>
      <c r="AX27" s="86"/>
      <c r="AY27" s="86"/>
      <c r="AZ27" s="86"/>
      <c r="BA27" s="86"/>
      <c r="BB27" s="86"/>
      <c r="BC27" s="86"/>
      <c r="BD27" s="86"/>
      <c r="BE27" s="86"/>
      <c r="BF27" s="86"/>
      <c r="BG27" s="86"/>
      <c r="BH27" s="86"/>
      <c r="BI27" s="86"/>
      <c r="BJ27" s="86"/>
      <c r="BK27" s="86"/>
      <c r="BL27" s="86"/>
      <c r="BM27" s="86"/>
      <c r="BN27" s="86"/>
      <c r="BO27" s="86"/>
      <c r="BP27" s="86"/>
      <c r="BQ27" s="86"/>
      <c r="BR27" s="86"/>
      <c r="BS27" s="86"/>
      <c r="BT27" s="86"/>
      <c r="BU27" s="86"/>
      <c r="BV27" s="86"/>
      <c r="BW27" s="86"/>
      <c r="BX27" s="86"/>
      <c r="BY27" s="86"/>
      <c r="BZ27" s="86"/>
      <c r="CA27" s="86"/>
      <c r="CB27" s="86"/>
      <c r="CC27" s="86"/>
      <c r="CD27" s="86"/>
      <c r="CE27" s="86"/>
      <c r="CF27" s="86"/>
      <c r="CG27" s="86"/>
      <c r="CH27" s="86"/>
      <c r="CI27" s="86"/>
      <c r="CJ27" s="86"/>
      <c r="CK27" s="86"/>
      <c r="CL27" s="86"/>
      <c r="CM27" s="86"/>
      <c r="CN27" s="86"/>
      <c r="CO27" s="86"/>
      <c r="CP27" s="86"/>
      <c r="CQ27" s="86"/>
      <c r="CR27" s="86"/>
      <c r="CS27" s="86"/>
      <c r="CT27" s="86"/>
      <c r="CU27" s="86"/>
      <c r="CV27" s="86"/>
      <c r="CW27" s="86"/>
      <c r="CX27" s="86"/>
      <c r="CY27" s="86"/>
      <c r="CZ27" s="86"/>
      <c r="DA27" s="86"/>
      <c r="DB27" s="86"/>
      <c r="DC27" s="86"/>
      <c r="DD27" s="86"/>
      <c r="DE27" s="86"/>
      <c r="DF27" s="86"/>
      <c r="DG27" s="86"/>
      <c r="DH27" s="86"/>
      <c r="DI27" s="86"/>
      <c r="DJ27" s="86"/>
      <c r="DK27" s="86"/>
      <c r="DL27" s="86"/>
      <c r="DM27" s="86"/>
      <c r="DN27" s="86"/>
      <c r="DO27" s="86"/>
      <c r="DP27" s="86"/>
      <c r="DQ27" s="86"/>
      <c r="DR27" s="86"/>
      <c r="DS27" s="86"/>
      <c r="DT27" s="86"/>
      <c r="DU27" s="86"/>
      <c r="DV27" s="86"/>
      <c r="DW27" s="86"/>
      <c r="DX27" s="86"/>
      <c r="DY27" s="86"/>
      <c r="DZ27" s="86"/>
      <c r="EA27" s="86"/>
      <c r="EB27" s="86"/>
      <c r="EC27" s="86"/>
      <c r="ED27" s="86"/>
      <c r="EE27" s="86"/>
      <c r="EF27" s="86"/>
      <c r="EG27" s="86"/>
      <c r="EH27" s="86"/>
      <c r="EI27" s="86"/>
      <c r="EJ27" s="86"/>
      <c r="EK27" s="86"/>
      <c r="EL27" s="86"/>
      <c r="EM27" s="86"/>
      <c r="EN27" s="86"/>
      <c r="EO27" s="86"/>
      <c r="EP27" s="86"/>
      <c r="EQ27" s="86"/>
      <c r="ER27" s="86"/>
      <c r="ES27" s="86"/>
      <c r="ET27" s="86"/>
      <c r="EU27" s="86"/>
      <c r="EV27" s="86"/>
      <c r="EW27" s="86"/>
      <c r="EX27" s="86"/>
      <c r="EY27" s="86"/>
      <c r="EZ27" s="86"/>
      <c r="FA27" s="86"/>
      <c r="FB27" s="86"/>
      <c r="FC27" s="86"/>
      <c r="FD27" s="86"/>
      <c r="FE27" s="86"/>
      <c r="FF27" s="86"/>
      <c r="FG27" s="86"/>
      <c r="FH27" s="86"/>
      <c r="FI27" s="86"/>
      <c r="FJ27" s="86"/>
      <c r="FK27" s="86"/>
      <c r="FL27" s="86"/>
      <c r="FM27" s="86"/>
      <c r="FN27" s="86"/>
      <c r="FO27" s="86"/>
      <c r="FP27" s="86"/>
      <c r="FQ27" s="86"/>
      <c r="FR27" s="86"/>
      <c r="FS27" s="86"/>
      <c r="FT27" s="86"/>
      <c r="FU27" s="86"/>
      <c r="FV27" s="86"/>
      <c r="FW27" s="86"/>
      <c r="FX27" s="86"/>
      <c r="FY27" s="86"/>
      <c r="FZ27" s="86"/>
      <c r="GA27" s="86"/>
      <c r="GB27" s="86"/>
      <c r="GC27" s="86"/>
      <c r="GD27" s="86"/>
      <c r="GE27" s="86"/>
      <c r="GF27" s="86"/>
      <c r="GG27" s="86"/>
      <c r="GH27" s="86"/>
      <c r="GI27" s="86"/>
      <c r="GJ27" s="86"/>
      <c r="GK27" s="86"/>
      <c r="GL27" s="86"/>
      <c r="GM27" s="86"/>
      <c r="GN27" s="86"/>
      <c r="GO27" s="86"/>
      <c r="GP27" s="86"/>
      <c r="GQ27" s="86"/>
      <c r="GR27" s="86"/>
      <c r="GS27" s="86"/>
      <c r="GT27" s="86"/>
      <c r="GU27" s="86"/>
      <c r="GV27" s="86"/>
      <c r="GW27" s="86"/>
      <c r="GX27" s="86"/>
      <c r="GY27" s="86"/>
      <c r="GZ27" s="86"/>
      <c r="HA27" s="86"/>
      <c r="HB27" s="86"/>
      <c r="HC27" s="86"/>
      <c r="HD27" s="86"/>
      <c r="HE27" s="86"/>
      <c r="HF27" s="86"/>
      <c r="HG27" s="86"/>
      <c r="HH27" s="86"/>
      <c r="HI27" s="86"/>
      <c r="HJ27" s="86"/>
      <c r="HK27" s="86"/>
      <c r="HL27" s="86"/>
      <c r="HM27" s="86"/>
      <c r="HN27" s="86"/>
      <c r="HO27" s="86"/>
      <c r="HP27" s="86"/>
      <c r="HQ27" s="86"/>
      <c r="HR27" s="86"/>
      <c r="HS27" s="86"/>
      <c r="HT27" s="86"/>
      <c r="HU27" s="86"/>
      <c r="HV27" s="86"/>
      <c r="HW27" s="86"/>
      <c r="HX27" s="86"/>
      <c r="HY27" s="86"/>
      <c r="HZ27" s="86"/>
      <c r="IA27" s="86"/>
      <c r="IB27" s="86"/>
      <c r="IC27" s="86"/>
      <c r="ID27" s="86"/>
      <c r="IE27" s="86"/>
      <c r="IF27" s="86"/>
      <c r="IG27" s="86"/>
      <c r="IH27" s="86"/>
      <c r="II27" s="86"/>
      <c r="IJ27" s="86"/>
      <c r="IK27" s="86"/>
      <c r="IL27" s="86"/>
      <c r="IM27" s="86"/>
      <c r="IN27" s="86"/>
      <c r="IO27" s="86"/>
      <c r="IP27" s="86"/>
      <c r="IQ27" s="86"/>
      <c r="IR27" s="86"/>
      <c r="IS27" s="114"/>
    </row>
    <row r="28" spans="1:253" s="68" customFormat="1" ht="24" customHeight="1" x14ac:dyDescent="0.2">
      <c r="A28" s="115" t="str">
        <f t="shared" ref="A28:A31" ca="1" si="238">IF(ISERROR(VALUE(SUBSTITUTE(OFFSET(A28,-1,0,1,1),".",""))),"0.1",IF(ISERROR(FIND("`",SUBSTITUTE(OFFSET(A28,-1,0,1,1),".","`",1))),OFFSET(A28,-1,0,1,1)&amp;".1",LEFT(OFFSET(A28,-1,0,1,1),FIND("`",SUBSTITUTE(OFFSET(A28,-1,0,1,1),".","`",1)))&amp;IF(ISERROR(FIND("`",SUBSTITUTE(OFFSET(A28,-1,0,1,1),".","`",2))),VALUE(RIGHT(OFFSET(A28,-1,0,1,1),LEN(OFFSET(A28,-1,0,1,1))-FIND("`",SUBSTITUTE(OFFSET(A28,-1,0,1,1),".","`",1))))+1,VALUE(MID(OFFSET(A28,-1,0,1,1),FIND("`",SUBSTITUTE(OFFSET(A28,-1,0,1,1),".","`",1))+1,(FIND("`",SUBSTITUTE(OFFSET(A28,-1,0,1,1),".","`",2))-FIND("`",SUBSTITUTE(OFFSET(A28,-1,0,1,1),".","`",1))-1)))+1)))</f>
        <v>3.1</v>
      </c>
      <c r="B28" s="65" t="s">
        <v>153</v>
      </c>
      <c r="C28" s="66" t="s">
        <v>128</v>
      </c>
      <c r="D28" s="83">
        <v>42235</v>
      </c>
      <c r="E28" s="84">
        <f>IF(F28=0,D28,D28+F28-1)</f>
        <v>42239</v>
      </c>
      <c r="F28" s="71">
        <v>5</v>
      </c>
      <c r="G28" s="67">
        <v>0</v>
      </c>
      <c r="H28" s="70">
        <f t="shared" ref="H28:H31" si="239">IF(OR(E28=0,D28=0),0,NETWORKDAYS(D28,E28))</f>
        <v>3</v>
      </c>
      <c r="I28" s="85"/>
      <c r="J28" s="85"/>
      <c r="K28" s="85"/>
      <c r="L28" s="85"/>
      <c r="M28" s="85"/>
      <c r="N28" s="85"/>
      <c r="O28" s="85"/>
      <c r="P28" s="85"/>
      <c r="Q28" s="85"/>
      <c r="R28" s="85"/>
      <c r="S28" s="85"/>
      <c r="T28" s="85"/>
      <c r="U28" s="85"/>
      <c r="V28" s="85"/>
      <c r="W28" s="85"/>
      <c r="X28" s="85"/>
      <c r="Y28" s="85"/>
      <c r="Z28" s="85"/>
      <c r="AA28" s="85"/>
      <c r="AB28" s="85"/>
      <c r="AC28" s="85"/>
      <c r="AD28" s="85"/>
      <c r="AE28" s="85"/>
      <c r="AF28" s="85"/>
      <c r="AG28" s="85"/>
      <c r="AH28" s="85"/>
      <c r="AI28" s="85"/>
      <c r="AJ28" s="85"/>
      <c r="AK28" s="85"/>
      <c r="AL28" s="85"/>
      <c r="AM28" s="85"/>
      <c r="AN28" s="85"/>
      <c r="AO28" s="85"/>
      <c r="AP28" s="85"/>
      <c r="AQ28" s="85"/>
      <c r="AR28" s="85"/>
      <c r="AS28" s="85"/>
      <c r="AT28" s="85"/>
      <c r="AU28" s="85"/>
      <c r="AV28" s="85"/>
      <c r="AW28" s="85"/>
      <c r="AX28" s="85"/>
      <c r="AY28" s="85"/>
      <c r="AZ28" s="85"/>
      <c r="BA28" s="85"/>
      <c r="BB28" s="85"/>
      <c r="BC28" s="85"/>
      <c r="BD28" s="85"/>
      <c r="BE28" s="85"/>
      <c r="BF28" s="85"/>
      <c r="BG28" s="85"/>
      <c r="BH28" s="85"/>
      <c r="BI28" s="85"/>
      <c r="BJ28" s="85"/>
      <c r="BK28" s="85"/>
      <c r="BL28" s="85"/>
      <c r="BM28" s="85"/>
      <c r="BN28" s="85"/>
      <c r="BO28" s="85"/>
      <c r="BP28" s="85"/>
      <c r="BQ28" s="85"/>
      <c r="BR28" s="85"/>
      <c r="BS28" s="85"/>
      <c r="BT28" s="85"/>
      <c r="BU28" s="85"/>
      <c r="BV28" s="85"/>
      <c r="BW28" s="85"/>
      <c r="BX28" s="85"/>
      <c r="BY28" s="85"/>
      <c r="BZ28" s="85"/>
      <c r="CA28" s="85"/>
      <c r="CB28" s="85"/>
      <c r="CC28" s="85"/>
      <c r="CD28" s="85"/>
      <c r="CE28" s="85"/>
      <c r="CF28" s="85"/>
      <c r="CG28" s="85"/>
      <c r="CH28" s="85"/>
      <c r="CI28" s="85"/>
      <c r="CJ28" s="85"/>
      <c r="CK28" s="85"/>
      <c r="CL28" s="85"/>
      <c r="CM28" s="85"/>
      <c r="CN28" s="85"/>
      <c r="CO28" s="85"/>
      <c r="CP28" s="85"/>
      <c r="CQ28" s="85"/>
      <c r="CR28" s="85"/>
      <c r="CS28" s="85"/>
      <c r="CT28" s="85"/>
      <c r="CU28" s="85"/>
      <c r="CV28" s="85"/>
      <c r="CW28" s="85"/>
      <c r="CX28" s="85"/>
      <c r="CY28" s="85"/>
      <c r="CZ28" s="85"/>
      <c r="DA28" s="85"/>
      <c r="DB28" s="85"/>
      <c r="DC28" s="85"/>
      <c r="DD28" s="85"/>
      <c r="DE28" s="85"/>
      <c r="DF28" s="85"/>
      <c r="DG28" s="85"/>
      <c r="DH28" s="85"/>
      <c r="DI28" s="85"/>
      <c r="DJ28" s="85"/>
      <c r="DK28" s="85"/>
      <c r="DL28" s="85"/>
      <c r="DM28" s="85"/>
      <c r="DN28" s="85"/>
      <c r="DO28" s="85"/>
      <c r="DP28" s="85"/>
      <c r="DQ28" s="85"/>
      <c r="DR28" s="85"/>
      <c r="DS28" s="85"/>
      <c r="DT28" s="85"/>
      <c r="DU28" s="85"/>
      <c r="DV28" s="85"/>
      <c r="DW28" s="85"/>
      <c r="DX28" s="85"/>
      <c r="DY28" s="85"/>
      <c r="DZ28" s="85"/>
      <c r="EA28" s="85"/>
      <c r="EB28" s="85"/>
      <c r="EC28" s="85"/>
      <c r="ED28" s="85"/>
      <c r="EE28" s="85"/>
      <c r="EF28" s="85"/>
      <c r="EG28" s="85"/>
      <c r="EH28" s="85"/>
      <c r="EI28" s="85"/>
      <c r="EJ28" s="85"/>
      <c r="EK28" s="85"/>
      <c r="EL28" s="85"/>
      <c r="EM28" s="85"/>
      <c r="EN28" s="85"/>
      <c r="EO28" s="85"/>
      <c r="EP28" s="85"/>
      <c r="EQ28" s="85"/>
      <c r="ER28" s="85"/>
      <c r="ES28" s="85"/>
      <c r="ET28" s="85"/>
      <c r="EU28" s="85"/>
      <c r="EV28" s="85"/>
      <c r="EW28" s="85"/>
      <c r="EX28" s="85"/>
      <c r="EY28" s="85"/>
      <c r="EZ28" s="85"/>
      <c r="FA28" s="85"/>
      <c r="FB28" s="85"/>
      <c r="FC28" s="85"/>
      <c r="FD28" s="85"/>
      <c r="FE28" s="85"/>
      <c r="FF28" s="85"/>
      <c r="FG28" s="85"/>
      <c r="FH28" s="85"/>
      <c r="FI28" s="85"/>
      <c r="FJ28" s="85"/>
      <c r="FK28" s="85"/>
      <c r="FL28" s="85"/>
      <c r="FM28" s="85"/>
      <c r="FN28" s="85"/>
      <c r="FO28" s="85"/>
      <c r="FP28" s="85"/>
      <c r="FQ28" s="85"/>
      <c r="FR28" s="85"/>
      <c r="FS28" s="85"/>
      <c r="FT28" s="85"/>
      <c r="FU28" s="85"/>
      <c r="FV28" s="85"/>
      <c r="FW28" s="85"/>
      <c r="FX28" s="85"/>
      <c r="FY28" s="85"/>
      <c r="FZ28" s="85"/>
      <c r="GA28" s="85"/>
      <c r="GB28" s="85"/>
      <c r="GC28" s="85"/>
      <c r="GD28" s="85"/>
      <c r="GE28" s="85"/>
      <c r="GF28" s="85"/>
      <c r="GG28" s="85"/>
      <c r="GH28" s="85"/>
      <c r="GI28" s="85"/>
      <c r="GJ28" s="85"/>
      <c r="GK28" s="85"/>
      <c r="GL28" s="85"/>
      <c r="GM28" s="85"/>
      <c r="GN28" s="85"/>
      <c r="GO28" s="85"/>
      <c r="GP28" s="85"/>
      <c r="GQ28" s="85"/>
      <c r="GR28" s="85"/>
      <c r="GS28" s="85"/>
      <c r="GT28" s="85"/>
      <c r="GU28" s="85"/>
      <c r="GV28" s="85"/>
      <c r="GW28" s="85"/>
      <c r="GX28" s="85"/>
      <c r="GY28" s="85"/>
      <c r="GZ28" s="85"/>
      <c r="HA28" s="85"/>
      <c r="HB28" s="85"/>
      <c r="HC28" s="85"/>
      <c r="HD28" s="85"/>
      <c r="HE28" s="85"/>
      <c r="HF28" s="85"/>
      <c r="HG28" s="85"/>
      <c r="HH28" s="85"/>
      <c r="HI28" s="85"/>
      <c r="HJ28" s="85"/>
      <c r="HK28" s="85"/>
      <c r="HL28" s="85"/>
      <c r="HM28" s="85"/>
      <c r="HN28" s="85"/>
      <c r="HO28" s="85"/>
      <c r="HP28" s="85"/>
      <c r="HQ28" s="85"/>
      <c r="HR28" s="85"/>
      <c r="HS28" s="85"/>
      <c r="HT28" s="85"/>
      <c r="HU28" s="85"/>
      <c r="HV28" s="85"/>
      <c r="HW28" s="85"/>
      <c r="HX28" s="85"/>
      <c r="HY28" s="85"/>
      <c r="HZ28" s="85"/>
      <c r="IA28" s="85"/>
      <c r="IB28" s="85"/>
      <c r="IC28" s="85"/>
      <c r="ID28" s="85"/>
      <c r="IE28" s="85"/>
      <c r="IF28" s="85"/>
      <c r="IG28" s="85"/>
      <c r="IH28" s="85"/>
      <c r="II28" s="85"/>
      <c r="IJ28" s="85"/>
      <c r="IK28" s="85"/>
      <c r="IL28" s="85"/>
      <c r="IM28" s="85"/>
      <c r="IN28" s="85"/>
      <c r="IO28" s="85"/>
      <c r="IP28" s="85"/>
      <c r="IQ28" s="85"/>
      <c r="IR28" s="85"/>
      <c r="IS28" s="116"/>
    </row>
    <row r="29" spans="1:253" s="68" customFormat="1" ht="12" customHeight="1" x14ac:dyDescent="0.2">
      <c r="A29" s="115" t="str">
        <f t="shared" ca="1" si="238"/>
        <v>3.2</v>
      </c>
      <c r="B29" s="117" t="s">
        <v>154</v>
      </c>
      <c r="C29" s="66" t="s">
        <v>128</v>
      </c>
      <c r="D29" s="83">
        <v>42239</v>
      </c>
      <c r="E29" s="84">
        <f t="shared" ref="E29:E31" si="240">IF(F29=0,D29,D29+F29-1)</f>
        <v>42239</v>
      </c>
      <c r="F29" s="71">
        <v>1</v>
      </c>
      <c r="G29" s="67">
        <v>0</v>
      </c>
      <c r="H29" s="70">
        <f t="shared" si="239"/>
        <v>0</v>
      </c>
      <c r="I29" s="85"/>
      <c r="J29" s="85"/>
      <c r="K29" s="85"/>
      <c r="L29" s="85"/>
      <c r="M29" s="85"/>
      <c r="N29" s="85"/>
      <c r="O29" s="85"/>
      <c r="P29" s="85"/>
      <c r="Q29" s="85"/>
      <c r="R29" s="85"/>
      <c r="S29" s="85"/>
      <c r="T29" s="85"/>
      <c r="U29" s="85"/>
      <c r="V29" s="85"/>
      <c r="W29" s="85"/>
      <c r="X29" s="85"/>
      <c r="Y29" s="85"/>
      <c r="Z29" s="85"/>
      <c r="AA29" s="85"/>
      <c r="AB29" s="85"/>
      <c r="AC29" s="85"/>
      <c r="AD29" s="85"/>
      <c r="AE29" s="85"/>
      <c r="AF29" s="85"/>
      <c r="AG29" s="85"/>
      <c r="AH29" s="85"/>
      <c r="AI29" s="85"/>
      <c r="AJ29" s="85"/>
      <c r="AK29" s="85"/>
      <c r="AL29" s="85"/>
      <c r="AM29" s="85"/>
      <c r="AN29" s="85"/>
      <c r="AO29" s="85"/>
      <c r="AP29" s="85"/>
      <c r="AQ29" s="85"/>
      <c r="AR29" s="85"/>
      <c r="AS29" s="85"/>
      <c r="AT29" s="85"/>
      <c r="AU29" s="85"/>
      <c r="AV29" s="85"/>
      <c r="AW29" s="85"/>
      <c r="AX29" s="85"/>
      <c r="AY29" s="85"/>
      <c r="AZ29" s="85"/>
      <c r="BA29" s="85"/>
      <c r="BB29" s="85"/>
      <c r="BC29" s="85"/>
      <c r="BD29" s="85"/>
      <c r="BE29" s="85"/>
      <c r="BF29" s="85"/>
      <c r="BG29" s="85"/>
      <c r="BH29" s="85"/>
      <c r="BI29" s="85"/>
      <c r="BJ29" s="85"/>
      <c r="BK29" s="85"/>
      <c r="BL29" s="85"/>
      <c r="BM29" s="85"/>
      <c r="BN29" s="85"/>
      <c r="BO29" s="85"/>
      <c r="BP29" s="85"/>
      <c r="BQ29" s="85"/>
      <c r="BR29" s="85"/>
      <c r="BS29" s="85"/>
      <c r="BT29" s="85"/>
      <c r="BU29" s="85"/>
      <c r="BV29" s="85"/>
      <c r="BW29" s="85"/>
      <c r="BX29" s="85"/>
      <c r="BY29" s="85"/>
      <c r="BZ29" s="85"/>
      <c r="CA29" s="85"/>
      <c r="CB29" s="85"/>
      <c r="CC29" s="85"/>
      <c r="CD29" s="85"/>
      <c r="CE29" s="85"/>
      <c r="CF29" s="85"/>
      <c r="CG29" s="85"/>
      <c r="CH29" s="85"/>
      <c r="CI29" s="85"/>
      <c r="CJ29" s="85"/>
      <c r="CK29" s="85"/>
      <c r="CL29" s="85"/>
      <c r="CM29" s="85"/>
      <c r="CN29" s="85"/>
      <c r="CO29" s="85"/>
      <c r="CP29" s="85"/>
      <c r="CQ29" s="85"/>
      <c r="CR29" s="85"/>
      <c r="CS29" s="85"/>
      <c r="CT29" s="85"/>
      <c r="CU29" s="85"/>
      <c r="CV29" s="85"/>
      <c r="CW29" s="85"/>
      <c r="CX29" s="85"/>
      <c r="CY29" s="85"/>
      <c r="CZ29" s="85"/>
      <c r="DA29" s="85"/>
      <c r="DB29" s="85"/>
      <c r="DC29" s="85"/>
      <c r="DD29" s="85"/>
      <c r="DE29" s="85"/>
      <c r="DF29" s="85"/>
      <c r="DG29" s="85"/>
      <c r="DH29" s="85"/>
      <c r="DI29" s="85"/>
      <c r="DJ29" s="85"/>
      <c r="DK29" s="85"/>
      <c r="DL29" s="85"/>
      <c r="DM29" s="85"/>
      <c r="DN29" s="85"/>
      <c r="DO29" s="85"/>
      <c r="DP29" s="85"/>
      <c r="DQ29" s="85"/>
      <c r="DR29" s="85"/>
      <c r="DS29" s="85"/>
      <c r="DT29" s="85"/>
      <c r="DU29" s="85"/>
      <c r="DV29" s="85"/>
      <c r="DW29" s="85"/>
      <c r="DX29" s="85"/>
      <c r="DY29" s="85"/>
      <c r="DZ29" s="85"/>
      <c r="EA29" s="85"/>
      <c r="EB29" s="85"/>
      <c r="EC29" s="85"/>
      <c r="ED29" s="85"/>
      <c r="EE29" s="85"/>
      <c r="EF29" s="85"/>
      <c r="EG29" s="85"/>
      <c r="EH29" s="85"/>
      <c r="EI29" s="85"/>
      <c r="EJ29" s="85"/>
      <c r="EK29" s="85"/>
      <c r="EL29" s="85"/>
      <c r="EM29" s="85"/>
      <c r="EN29" s="85"/>
      <c r="EO29" s="85"/>
      <c r="EP29" s="85"/>
      <c r="EQ29" s="85"/>
      <c r="ER29" s="85"/>
      <c r="ES29" s="85"/>
      <c r="ET29" s="85"/>
      <c r="EU29" s="85"/>
      <c r="EV29" s="85"/>
      <c r="EW29" s="85"/>
      <c r="EX29" s="85"/>
      <c r="EY29" s="85"/>
      <c r="EZ29" s="85"/>
      <c r="FA29" s="85"/>
      <c r="FB29" s="85"/>
      <c r="FC29" s="85"/>
      <c r="FD29" s="85"/>
      <c r="FE29" s="85"/>
      <c r="FF29" s="85"/>
      <c r="FG29" s="85"/>
      <c r="FH29" s="85"/>
      <c r="FI29" s="85"/>
      <c r="FJ29" s="85"/>
      <c r="FK29" s="85"/>
      <c r="FL29" s="85"/>
      <c r="FM29" s="85"/>
      <c r="FN29" s="85"/>
      <c r="FO29" s="85"/>
      <c r="FP29" s="85"/>
      <c r="FQ29" s="85"/>
      <c r="FR29" s="85"/>
      <c r="FS29" s="85"/>
      <c r="FT29" s="85"/>
      <c r="FU29" s="85"/>
      <c r="FV29" s="85"/>
      <c r="FW29" s="85"/>
      <c r="FX29" s="85"/>
      <c r="FY29" s="85"/>
      <c r="FZ29" s="85"/>
      <c r="GA29" s="85"/>
      <c r="GB29" s="85"/>
      <c r="GC29" s="85"/>
      <c r="GD29" s="85"/>
      <c r="GE29" s="85"/>
      <c r="GF29" s="85"/>
      <c r="GG29" s="85"/>
      <c r="GH29" s="85"/>
      <c r="GI29" s="85"/>
      <c r="GJ29" s="85"/>
      <c r="GK29" s="85"/>
      <c r="GL29" s="85"/>
      <c r="GM29" s="85"/>
      <c r="GN29" s="85"/>
      <c r="GO29" s="85"/>
      <c r="GP29" s="85"/>
      <c r="GQ29" s="85"/>
      <c r="GR29" s="85"/>
      <c r="GS29" s="85"/>
      <c r="GT29" s="85"/>
      <c r="GU29" s="85"/>
      <c r="GV29" s="85"/>
      <c r="GW29" s="85"/>
      <c r="GX29" s="85"/>
      <c r="GY29" s="85"/>
      <c r="GZ29" s="85"/>
      <c r="HA29" s="85"/>
      <c r="HB29" s="85"/>
      <c r="HC29" s="85"/>
      <c r="HD29" s="85"/>
      <c r="HE29" s="85"/>
      <c r="HF29" s="85"/>
      <c r="HG29" s="85"/>
      <c r="HH29" s="85"/>
      <c r="HI29" s="85"/>
      <c r="HJ29" s="85"/>
      <c r="HK29" s="85"/>
      <c r="HL29" s="85"/>
      <c r="HM29" s="85"/>
      <c r="HN29" s="85"/>
      <c r="HO29" s="85"/>
      <c r="HP29" s="85"/>
      <c r="HQ29" s="85"/>
      <c r="HR29" s="85"/>
      <c r="HS29" s="85"/>
      <c r="HT29" s="85"/>
      <c r="HU29" s="85"/>
      <c r="HV29" s="85"/>
      <c r="HW29" s="85"/>
      <c r="HX29" s="85"/>
      <c r="HY29" s="85"/>
      <c r="HZ29" s="85"/>
      <c r="IA29" s="85"/>
      <c r="IB29" s="85"/>
      <c r="IC29" s="85"/>
      <c r="ID29" s="85"/>
      <c r="IE29" s="85"/>
      <c r="IF29" s="85"/>
      <c r="IG29" s="85"/>
      <c r="IH29" s="85"/>
      <c r="II29" s="85"/>
      <c r="IJ29" s="85"/>
      <c r="IK29" s="85"/>
      <c r="IL29" s="85"/>
      <c r="IM29" s="85"/>
      <c r="IN29" s="85"/>
      <c r="IO29" s="85"/>
      <c r="IP29" s="85"/>
      <c r="IQ29" s="85"/>
      <c r="IR29" s="85"/>
      <c r="IS29" s="116"/>
    </row>
    <row r="30" spans="1:253" s="68" customFormat="1" ht="24" x14ac:dyDescent="0.2">
      <c r="A30" s="115" t="str">
        <f t="shared" ca="1" si="238"/>
        <v>3.3</v>
      </c>
      <c r="B30" s="65" t="s">
        <v>149</v>
      </c>
      <c r="C30" s="66" t="s">
        <v>128</v>
      </c>
      <c r="D30" s="83">
        <f t="shared" ref="D30" si="241">D29+1</f>
        <v>42240</v>
      </c>
      <c r="E30" s="84">
        <f t="shared" si="240"/>
        <v>42246</v>
      </c>
      <c r="F30" s="71">
        <v>7</v>
      </c>
      <c r="G30" s="67">
        <v>0</v>
      </c>
      <c r="H30" s="70">
        <f t="shared" si="239"/>
        <v>5</v>
      </c>
      <c r="I30" s="85"/>
      <c r="J30" s="85"/>
      <c r="K30" s="85"/>
      <c r="L30" s="85"/>
      <c r="M30" s="85"/>
      <c r="N30" s="85"/>
      <c r="O30" s="85"/>
      <c r="P30" s="85"/>
      <c r="Q30" s="85"/>
      <c r="R30" s="85"/>
      <c r="S30" s="85"/>
      <c r="T30" s="85"/>
      <c r="U30" s="85"/>
      <c r="V30" s="85"/>
      <c r="W30" s="85"/>
      <c r="X30" s="85"/>
      <c r="Y30" s="85"/>
      <c r="Z30" s="85"/>
      <c r="AA30" s="85"/>
      <c r="AB30" s="85"/>
      <c r="AC30" s="85"/>
      <c r="AD30" s="85"/>
      <c r="AE30" s="85"/>
      <c r="AF30" s="85"/>
      <c r="AG30" s="85"/>
      <c r="AH30" s="85"/>
      <c r="AI30" s="85"/>
      <c r="AJ30" s="85"/>
      <c r="AK30" s="85"/>
      <c r="AL30" s="85"/>
      <c r="AM30" s="85"/>
      <c r="AN30" s="85"/>
      <c r="AO30" s="85"/>
      <c r="AP30" s="85"/>
      <c r="AQ30" s="85"/>
      <c r="AR30" s="85"/>
      <c r="AS30" s="85"/>
      <c r="AT30" s="85"/>
      <c r="AU30" s="85"/>
      <c r="AV30" s="85"/>
      <c r="AW30" s="85"/>
      <c r="AX30" s="85"/>
      <c r="AY30" s="85"/>
      <c r="AZ30" s="85"/>
      <c r="BA30" s="85"/>
      <c r="BB30" s="85"/>
      <c r="BC30" s="85"/>
      <c r="BD30" s="85"/>
      <c r="BE30" s="85"/>
      <c r="BF30" s="85"/>
      <c r="BG30" s="85"/>
      <c r="BH30" s="85"/>
      <c r="BI30" s="85"/>
      <c r="BJ30" s="85"/>
      <c r="BK30" s="85"/>
      <c r="BL30" s="85"/>
      <c r="BM30" s="85"/>
      <c r="BN30" s="85"/>
      <c r="BO30" s="85"/>
      <c r="BP30" s="85"/>
      <c r="BQ30" s="85"/>
      <c r="BR30" s="85"/>
      <c r="BS30" s="85"/>
      <c r="BT30" s="85"/>
      <c r="BU30" s="85"/>
      <c r="BV30" s="85"/>
      <c r="BW30" s="85"/>
      <c r="BX30" s="85"/>
      <c r="BY30" s="85"/>
      <c r="BZ30" s="85"/>
      <c r="CA30" s="85"/>
      <c r="CB30" s="85"/>
      <c r="CC30" s="85"/>
      <c r="CD30" s="85"/>
      <c r="CE30" s="85"/>
      <c r="CF30" s="85"/>
      <c r="CG30" s="85"/>
      <c r="CH30" s="85"/>
      <c r="CI30" s="85"/>
      <c r="CJ30" s="85"/>
      <c r="CK30" s="85"/>
      <c r="CL30" s="85"/>
      <c r="CM30" s="85"/>
      <c r="CN30" s="85"/>
      <c r="CO30" s="85"/>
      <c r="CP30" s="85"/>
      <c r="CQ30" s="85"/>
      <c r="CR30" s="85"/>
      <c r="CS30" s="85"/>
      <c r="CT30" s="85"/>
      <c r="CU30" s="85"/>
      <c r="CV30" s="85"/>
      <c r="CW30" s="85"/>
      <c r="CX30" s="85"/>
      <c r="CY30" s="85"/>
      <c r="CZ30" s="85"/>
      <c r="DA30" s="85"/>
      <c r="DB30" s="85"/>
      <c r="DC30" s="85"/>
      <c r="DD30" s="85"/>
      <c r="DE30" s="85"/>
      <c r="DF30" s="85"/>
      <c r="DG30" s="85"/>
      <c r="DH30" s="85"/>
      <c r="DI30" s="85"/>
      <c r="DJ30" s="85"/>
      <c r="DK30" s="85"/>
      <c r="DL30" s="85"/>
      <c r="DM30" s="85"/>
      <c r="DN30" s="85"/>
      <c r="DO30" s="85"/>
      <c r="DP30" s="85"/>
      <c r="DQ30" s="85"/>
      <c r="DR30" s="85"/>
      <c r="DS30" s="85"/>
      <c r="DT30" s="85"/>
      <c r="DU30" s="85"/>
      <c r="DV30" s="85"/>
      <c r="DW30" s="85"/>
      <c r="DX30" s="85"/>
      <c r="DY30" s="85"/>
      <c r="DZ30" s="85"/>
      <c r="EA30" s="85"/>
      <c r="EB30" s="85"/>
      <c r="EC30" s="85"/>
      <c r="ED30" s="85"/>
      <c r="EE30" s="85"/>
      <c r="EF30" s="85"/>
      <c r="EG30" s="85"/>
      <c r="EH30" s="85"/>
      <c r="EI30" s="85"/>
      <c r="EJ30" s="85"/>
      <c r="EK30" s="85"/>
      <c r="EL30" s="85"/>
      <c r="EM30" s="85"/>
      <c r="EN30" s="85"/>
      <c r="EO30" s="85"/>
      <c r="EP30" s="85"/>
      <c r="EQ30" s="85"/>
      <c r="ER30" s="85"/>
      <c r="ES30" s="85"/>
      <c r="ET30" s="85"/>
      <c r="EU30" s="85"/>
      <c r="EV30" s="85"/>
      <c r="EW30" s="85"/>
      <c r="EX30" s="85"/>
      <c r="EY30" s="85"/>
      <c r="EZ30" s="85"/>
      <c r="FA30" s="85"/>
      <c r="FB30" s="85"/>
      <c r="FC30" s="85"/>
      <c r="FD30" s="85"/>
      <c r="FE30" s="85"/>
      <c r="FF30" s="85"/>
      <c r="FG30" s="85"/>
      <c r="FH30" s="85"/>
      <c r="FI30" s="85"/>
      <c r="FJ30" s="85"/>
      <c r="FK30" s="85"/>
      <c r="FL30" s="85"/>
      <c r="FM30" s="85"/>
      <c r="FN30" s="85"/>
      <c r="FO30" s="85"/>
      <c r="FP30" s="85"/>
      <c r="FQ30" s="85"/>
      <c r="FR30" s="85"/>
      <c r="FS30" s="85"/>
      <c r="FT30" s="85"/>
      <c r="FU30" s="85"/>
      <c r="FV30" s="85"/>
      <c r="FW30" s="85"/>
      <c r="FX30" s="85"/>
      <c r="FY30" s="85"/>
      <c r="FZ30" s="85"/>
      <c r="GA30" s="85"/>
      <c r="GB30" s="85"/>
      <c r="GC30" s="85"/>
      <c r="GD30" s="85"/>
      <c r="GE30" s="85"/>
      <c r="GF30" s="85"/>
      <c r="GG30" s="85"/>
      <c r="GH30" s="85"/>
      <c r="GI30" s="85"/>
      <c r="GJ30" s="85"/>
      <c r="GK30" s="85"/>
      <c r="GL30" s="85"/>
      <c r="GM30" s="85"/>
      <c r="GN30" s="85"/>
      <c r="GO30" s="85"/>
      <c r="GP30" s="85"/>
      <c r="GQ30" s="85"/>
      <c r="GR30" s="85"/>
      <c r="GS30" s="85"/>
      <c r="GT30" s="85"/>
      <c r="GU30" s="85"/>
      <c r="GV30" s="85"/>
      <c r="GW30" s="85"/>
      <c r="GX30" s="85"/>
      <c r="GY30" s="85"/>
      <c r="GZ30" s="85"/>
      <c r="HA30" s="85"/>
      <c r="HB30" s="85"/>
      <c r="HC30" s="85"/>
      <c r="HD30" s="85"/>
      <c r="HE30" s="85"/>
      <c r="HF30" s="85"/>
      <c r="HG30" s="85"/>
      <c r="HH30" s="85"/>
      <c r="HI30" s="85"/>
      <c r="HJ30" s="85"/>
      <c r="HK30" s="85"/>
      <c r="HL30" s="85"/>
      <c r="HM30" s="85"/>
      <c r="HN30" s="85"/>
      <c r="HO30" s="85"/>
      <c r="HP30" s="85"/>
      <c r="HQ30" s="85"/>
      <c r="HR30" s="85"/>
      <c r="HS30" s="85"/>
      <c r="HT30" s="85"/>
      <c r="HU30" s="85"/>
      <c r="HV30" s="85"/>
      <c r="HW30" s="85"/>
      <c r="HX30" s="85"/>
      <c r="HY30" s="85"/>
      <c r="HZ30" s="85"/>
      <c r="IA30" s="85"/>
      <c r="IB30" s="85"/>
      <c r="IC30" s="85"/>
      <c r="ID30" s="85"/>
      <c r="IE30" s="85"/>
      <c r="IF30" s="85"/>
      <c r="IG30" s="85"/>
      <c r="IH30" s="85"/>
      <c r="II30" s="85"/>
      <c r="IJ30" s="85"/>
      <c r="IK30" s="85"/>
      <c r="IL30" s="85"/>
      <c r="IM30" s="85"/>
      <c r="IN30" s="85"/>
      <c r="IO30" s="85"/>
      <c r="IP30" s="85"/>
      <c r="IQ30" s="85"/>
      <c r="IR30" s="85"/>
      <c r="IS30" s="116"/>
    </row>
    <row r="31" spans="1:253" s="68" customFormat="1" ht="24" x14ac:dyDescent="0.2">
      <c r="A31" s="115" t="str">
        <f t="shared" ca="1" si="238"/>
        <v>3.4</v>
      </c>
      <c r="B31" s="65" t="s">
        <v>150</v>
      </c>
      <c r="C31" s="66" t="s">
        <v>128</v>
      </c>
      <c r="D31" s="83">
        <v>42247</v>
      </c>
      <c r="E31" s="84">
        <f t="shared" si="240"/>
        <v>42253</v>
      </c>
      <c r="F31" s="71">
        <v>7</v>
      </c>
      <c r="G31" s="67">
        <v>0</v>
      </c>
      <c r="H31" s="70">
        <f t="shared" si="239"/>
        <v>5</v>
      </c>
      <c r="I31" s="85"/>
      <c r="J31" s="85"/>
      <c r="K31" s="85"/>
      <c r="L31" s="85"/>
      <c r="M31" s="85"/>
      <c r="N31" s="85"/>
      <c r="O31" s="85"/>
      <c r="P31" s="85"/>
      <c r="Q31" s="85"/>
      <c r="R31" s="85"/>
      <c r="S31" s="85"/>
      <c r="T31" s="85"/>
      <c r="U31" s="85"/>
      <c r="V31" s="85"/>
      <c r="W31" s="85"/>
      <c r="X31" s="85"/>
      <c r="Y31" s="85"/>
      <c r="Z31" s="85"/>
      <c r="AA31" s="85"/>
      <c r="AB31" s="85"/>
      <c r="AC31" s="85"/>
      <c r="AD31" s="85"/>
      <c r="AE31" s="85"/>
      <c r="AF31" s="85"/>
      <c r="AG31" s="85"/>
      <c r="AH31" s="85"/>
      <c r="AI31" s="85"/>
      <c r="AJ31" s="85"/>
      <c r="AK31" s="85"/>
      <c r="AL31" s="85"/>
      <c r="AM31" s="85"/>
      <c r="AN31" s="85"/>
      <c r="AO31" s="85"/>
      <c r="AP31" s="85"/>
      <c r="AQ31" s="85"/>
      <c r="AR31" s="85"/>
      <c r="AS31" s="85"/>
      <c r="AT31" s="85"/>
      <c r="AU31" s="85"/>
      <c r="AV31" s="85"/>
      <c r="AW31" s="85"/>
      <c r="AX31" s="85"/>
      <c r="AY31" s="85"/>
      <c r="AZ31" s="85"/>
      <c r="BA31" s="85"/>
      <c r="BB31" s="85"/>
      <c r="BC31" s="85"/>
      <c r="BD31" s="85"/>
      <c r="BE31" s="85"/>
      <c r="BF31" s="85"/>
      <c r="BG31" s="85"/>
      <c r="BH31" s="85"/>
      <c r="BI31" s="85"/>
      <c r="BJ31" s="85"/>
      <c r="BK31" s="85"/>
      <c r="BL31" s="85"/>
      <c r="BM31" s="85"/>
      <c r="BN31" s="85"/>
      <c r="BO31" s="85"/>
      <c r="BP31" s="85"/>
      <c r="BQ31" s="85"/>
      <c r="BR31" s="85"/>
      <c r="BS31" s="85"/>
      <c r="BT31" s="85"/>
      <c r="BU31" s="85"/>
      <c r="BV31" s="85"/>
      <c r="BW31" s="85"/>
      <c r="BX31" s="85"/>
      <c r="BY31" s="85"/>
      <c r="BZ31" s="85"/>
      <c r="CA31" s="85"/>
      <c r="CB31" s="85"/>
      <c r="CC31" s="85"/>
      <c r="CD31" s="85"/>
      <c r="CE31" s="85"/>
      <c r="CF31" s="85"/>
      <c r="CG31" s="85"/>
      <c r="CH31" s="85"/>
      <c r="CI31" s="85"/>
      <c r="CJ31" s="85"/>
      <c r="CK31" s="85"/>
      <c r="CL31" s="85"/>
      <c r="CM31" s="85"/>
      <c r="CN31" s="85"/>
      <c r="CO31" s="85"/>
      <c r="CP31" s="85"/>
      <c r="CQ31" s="85"/>
      <c r="CR31" s="85"/>
      <c r="CS31" s="85"/>
      <c r="CT31" s="85"/>
      <c r="CU31" s="85"/>
      <c r="CV31" s="85"/>
      <c r="CW31" s="85"/>
      <c r="CX31" s="85"/>
      <c r="CY31" s="85"/>
      <c r="CZ31" s="85"/>
      <c r="DA31" s="85"/>
      <c r="DB31" s="85"/>
      <c r="DC31" s="85"/>
      <c r="DD31" s="85"/>
      <c r="DE31" s="85"/>
      <c r="DF31" s="85"/>
      <c r="DG31" s="85"/>
      <c r="DH31" s="85"/>
      <c r="DI31" s="85"/>
      <c r="DJ31" s="85"/>
      <c r="DK31" s="85"/>
      <c r="DL31" s="85"/>
      <c r="DM31" s="85"/>
      <c r="DN31" s="85"/>
      <c r="DO31" s="85"/>
      <c r="DP31" s="85"/>
      <c r="DQ31" s="85"/>
      <c r="DR31" s="85"/>
      <c r="DS31" s="85"/>
      <c r="DT31" s="85"/>
      <c r="DU31" s="85"/>
      <c r="DV31" s="85"/>
      <c r="DW31" s="85"/>
      <c r="DX31" s="85"/>
      <c r="DY31" s="85"/>
      <c r="DZ31" s="85"/>
      <c r="EA31" s="85"/>
      <c r="EB31" s="85"/>
      <c r="EC31" s="85"/>
      <c r="ED31" s="85"/>
      <c r="EE31" s="85"/>
      <c r="EF31" s="85"/>
      <c r="EG31" s="85"/>
      <c r="EH31" s="85"/>
      <c r="EI31" s="85"/>
      <c r="EJ31" s="85"/>
      <c r="EK31" s="85"/>
      <c r="EL31" s="85"/>
      <c r="EM31" s="85"/>
      <c r="EN31" s="85"/>
      <c r="EO31" s="85"/>
      <c r="EP31" s="85"/>
      <c r="EQ31" s="85"/>
      <c r="ER31" s="85"/>
      <c r="ES31" s="85"/>
      <c r="ET31" s="85"/>
      <c r="EU31" s="85"/>
      <c r="EV31" s="85"/>
      <c r="EW31" s="85"/>
      <c r="EX31" s="85"/>
      <c r="EY31" s="85"/>
      <c r="EZ31" s="85"/>
      <c r="FA31" s="85"/>
      <c r="FB31" s="85"/>
      <c r="FC31" s="85"/>
      <c r="FD31" s="85"/>
      <c r="FE31" s="85"/>
      <c r="FF31" s="85"/>
      <c r="FG31" s="85"/>
      <c r="FH31" s="85"/>
      <c r="FI31" s="85"/>
      <c r="FJ31" s="85"/>
      <c r="FK31" s="85"/>
      <c r="FL31" s="85"/>
      <c r="FM31" s="85"/>
      <c r="FN31" s="85"/>
      <c r="FO31" s="85"/>
      <c r="FP31" s="85"/>
      <c r="FQ31" s="85"/>
      <c r="FR31" s="85"/>
      <c r="FS31" s="85"/>
      <c r="FT31" s="85"/>
      <c r="FU31" s="85"/>
      <c r="FV31" s="85"/>
      <c r="FW31" s="85"/>
      <c r="FX31" s="85"/>
      <c r="FY31" s="85"/>
      <c r="FZ31" s="85"/>
      <c r="GA31" s="85"/>
      <c r="GB31" s="85"/>
      <c r="GC31" s="85"/>
      <c r="GD31" s="85"/>
      <c r="GE31" s="85"/>
      <c r="GF31" s="85"/>
      <c r="GG31" s="85"/>
      <c r="GH31" s="85"/>
      <c r="GI31" s="85"/>
      <c r="GJ31" s="85"/>
      <c r="GK31" s="85"/>
      <c r="GL31" s="85"/>
      <c r="GM31" s="85"/>
      <c r="GN31" s="85"/>
      <c r="GO31" s="85"/>
      <c r="GP31" s="85"/>
      <c r="GQ31" s="85"/>
      <c r="GR31" s="85"/>
      <c r="GS31" s="85"/>
      <c r="GT31" s="85"/>
      <c r="GU31" s="85"/>
      <c r="GV31" s="85"/>
      <c r="GW31" s="85"/>
      <c r="GX31" s="85"/>
      <c r="GY31" s="85"/>
      <c r="GZ31" s="85"/>
      <c r="HA31" s="85"/>
      <c r="HB31" s="85"/>
      <c r="HC31" s="85"/>
      <c r="HD31" s="85"/>
      <c r="HE31" s="85"/>
      <c r="HF31" s="85"/>
      <c r="HG31" s="85"/>
      <c r="HH31" s="85"/>
      <c r="HI31" s="85"/>
      <c r="HJ31" s="85"/>
      <c r="HK31" s="85"/>
      <c r="HL31" s="85"/>
      <c r="HM31" s="85"/>
      <c r="HN31" s="85"/>
      <c r="HO31" s="85"/>
      <c r="HP31" s="85"/>
      <c r="HQ31" s="85"/>
      <c r="HR31" s="85"/>
      <c r="HS31" s="85"/>
      <c r="HT31" s="85"/>
      <c r="HU31" s="85"/>
      <c r="HV31" s="85"/>
      <c r="HW31" s="85"/>
      <c r="HX31" s="85"/>
      <c r="HY31" s="85"/>
      <c r="HZ31" s="85"/>
      <c r="IA31" s="85"/>
      <c r="IB31" s="85"/>
      <c r="IC31" s="85"/>
      <c r="ID31" s="85"/>
      <c r="IE31" s="85"/>
      <c r="IF31" s="85"/>
      <c r="IG31" s="85"/>
      <c r="IH31" s="85"/>
      <c r="II31" s="85"/>
      <c r="IJ31" s="85"/>
      <c r="IK31" s="85"/>
      <c r="IL31" s="85"/>
      <c r="IM31" s="85"/>
      <c r="IN31" s="85"/>
      <c r="IO31" s="85"/>
      <c r="IP31" s="85"/>
      <c r="IQ31" s="85"/>
      <c r="IR31" s="85"/>
      <c r="IS31" s="116"/>
    </row>
    <row r="32" spans="1:253" s="68" customFormat="1" ht="36" x14ac:dyDescent="0.2">
      <c r="A32" s="115">
        <v>3.5</v>
      </c>
      <c r="B32" s="65" t="s">
        <v>151</v>
      </c>
      <c r="C32" s="66" t="s">
        <v>128</v>
      </c>
      <c r="D32" s="83">
        <v>42254</v>
      </c>
      <c r="E32" s="84">
        <f t="shared" ref="E32:E40" si="242">IF(F32=0,D32,D32+F32-1)</f>
        <v>42267</v>
      </c>
      <c r="F32" s="71">
        <v>14</v>
      </c>
      <c r="G32" s="67">
        <v>0</v>
      </c>
      <c r="H32" s="70">
        <f t="shared" ref="H32:H40" si="243">IF(OR(E32=0,D32=0),0,NETWORKDAYS(D32,E32))</f>
        <v>10</v>
      </c>
      <c r="I32" s="85"/>
      <c r="J32" s="85"/>
      <c r="K32" s="85"/>
      <c r="L32" s="85"/>
      <c r="M32" s="85"/>
      <c r="N32" s="85"/>
      <c r="O32" s="85"/>
      <c r="P32" s="85"/>
      <c r="Q32" s="85"/>
      <c r="R32" s="85"/>
      <c r="S32" s="85"/>
      <c r="T32" s="85"/>
      <c r="U32" s="85"/>
      <c r="V32" s="85"/>
      <c r="W32" s="85"/>
      <c r="X32" s="85"/>
      <c r="Y32" s="85"/>
      <c r="Z32" s="85"/>
      <c r="AA32" s="85"/>
      <c r="AB32" s="85"/>
      <c r="AC32" s="85"/>
      <c r="AD32" s="85"/>
      <c r="AE32" s="85"/>
      <c r="AF32" s="85"/>
      <c r="AG32" s="85"/>
      <c r="AH32" s="85"/>
      <c r="AI32" s="85"/>
      <c r="AJ32" s="85"/>
      <c r="AK32" s="85"/>
      <c r="AL32" s="85"/>
      <c r="AM32" s="85"/>
      <c r="AN32" s="85"/>
      <c r="AO32" s="85"/>
      <c r="AP32" s="85"/>
      <c r="AQ32" s="85"/>
      <c r="AR32" s="85"/>
      <c r="AS32" s="85"/>
      <c r="AT32" s="85"/>
      <c r="AU32" s="85"/>
      <c r="AV32" s="85"/>
      <c r="AW32" s="85"/>
      <c r="AX32" s="85"/>
      <c r="AY32" s="85"/>
      <c r="AZ32" s="85"/>
      <c r="BA32" s="85"/>
      <c r="BB32" s="85"/>
      <c r="BC32" s="85"/>
      <c r="BD32" s="85"/>
      <c r="BE32" s="85"/>
      <c r="BF32" s="85"/>
      <c r="BG32" s="85"/>
      <c r="BH32" s="85"/>
      <c r="BI32" s="85"/>
      <c r="BJ32" s="85"/>
      <c r="BK32" s="85"/>
      <c r="BL32" s="85"/>
      <c r="BM32" s="85"/>
      <c r="BN32" s="85"/>
      <c r="BO32" s="85"/>
      <c r="BP32" s="85"/>
      <c r="BQ32" s="85"/>
      <c r="BR32" s="85"/>
      <c r="BS32" s="85"/>
      <c r="BT32" s="85"/>
      <c r="BU32" s="85"/>
      <c r="BV32" s="85"/>
      <c r="BW32" s="85"/>
      <c r="BX32" s="85"/>
      <c r="BY32" s="85"/>
      <c r="BZ32" s="85"/>
      <c r="CA32" s="85"/>
      <c r="CB32" s="85"/>
      <c r="CC32" s="85"/>
      <c r="CD32" s="85"/>
      <c r="CE32" s="85"/>
      <c r="CF32" s="85"/>
      <c r="CG32" s="85"/>
      <c r="CH32" s="85"/>
      <c r="CI32" s="85"/>
      <c r="CJ32" s="85"/>
      <c r="CK32" s="85"/>
      <c r="CL32" s="85"/>
      <c r="CM32" s="85"/>
      <c r="CN32" s="85"/>
      <c r="CO32" s="85"/>
      <c r="CP32" s="85"/>
      <c r="CQ32" s="85"/>
      <c r="CR32" s="85"/>
      <c r="CS32" s="85"/>
      <c r="CT32" s="85"/>
      <c r="CU32" s="85"/>
      <c r="CV32" s="85"/>
      <c r="CW32" s="85"/>
      <c r="CX32" s="85"/>
      <c r="CY32" s="85"/>
      <c r="CZ32" s="85"/>
      <c r="DA32" s="85"/>
      <c r="DB32" s="85"/>
      <c r="DC32" s="85"/>
      <c r="DD32" s="85"/>
      <c r="DE32" s="85"/>
      <c r="DF32" s="85"/>
      <c r="DG32" s="85"/>
      <c r="DH32" s="85"/>
      <c r="DI32" s="85"/>
      <c r="DJ32" s="85"/>
      <c r="DK32" s="85"/>
      <c r="DL32" s="85"/>
      <c r="DM32" s="85"/>
      <c r="DN32" s="85"/>
      <c r="DO32" s="85"/>
      <c r="DP32" s="85"/>
      <c r="DQ32" s="85"/>
      <c r="DR32" s="85"/>
      <c r="DS32" s="85"/>
      <c r="DT32" s="85"/>
      <c r="DU32" s="85"/>
      <c r="DV32" s="85"/>
      <c r="DW32" s="85"/>
      <c r="DX32" s="85"/>
      <c r="DY32" s="85"/>
      <c r="DZ32" s="85"/>
      <c r="EA32" s="85"/>
      <c r="EB32" s="85"/>
      <c r="EC32" s="85"/>
      <c r="ED32" s="85"/>
      <c r="EE32" s="85"/>
      <c r="EF32" s="85"/>
      <c r="EG32" s="85"/>
      <c r="EH32" s="85"/>
      <c r="EI32" s="85"/>
      <c r="EJ32" s="85"/>
      <c r="EK32" s="85"/>
      <c r="EL32" s="85"/>
      <c r="EM32" s="85"/>
      <c r="EN32" s="85"/>
      <c r="EO32" s="85"/>
      <c r="EP32" s="85"/>
      <c r="EQ32" s="85"/>
      <c r="ER32" s="85"/>
      <c r="ES32" s="85"/>
      <c r="ET32" s="85"/>
      <c r="EU32" s="85"/>
      <c r="EV32" s="85"/>
      <c r="EW32" s="85"/>
      <c r="EX32" s="85"/>
      <c r="EY32" s="85"/>
      <c r="EZ32" s="85"/>
      <c r="FA32" s="85"/>
      <c r="FB32" s="85"/>
      <c r="FC32" s="85"/>
      <c r="FD32" s="85"/>
      <c r="FE32" s="85"/>
      <c r="FF32" s="85"/>
      <c r="FG32" s="85"/>
      <c r="FH32" s="85"/>
      <c r="FI32" s="85"/>
      <c r="FJ32" s="85"/>
      <c r="FK32" s="85"/>
      <c r="FL32" s="85"/>
      <c r="FM32" s="85"/>
      <c r="FN32" s="85"/>
      <c r="FO32" s="85"/>
      <c r="FP32" s="85"/>
      <c r="FQ32" s="85"/>
      <c r="FR32" s="85"/>
      <c r="FS32" s="85"/>
      <c r="FT32" s="85"/>
      <c r="FU32" s="85"/>
      <c r="FV32" s="85"/>
      <c r="FW32" s="85"/>
      <c r="FX32" s="85"/>
      <c r="FY32" s="85"/>
      <c r="FZ32" s="85"/>
      <c r="GA32" s="85"/>
      <c r="GB32" s="85"/>
      <c r="GC32" s="85"/>
      <c r="GD32" s="85"/>
      <c r="GE32" s="85"/>
      <c r="GF32" s="85"/>
      <c r="GG32" s="85"/>
      <c r="GH32" s="85"/>
      <c r="GI32" s="85"/>
      <c r="GJ32" s="85"/>
      <c r="GK32" s="85"/>
      <c r="GL32" s="85"/>
      <c r="GM32" s="85"/>
      <c r="GN32" s="85"/>
      <c r="GO32" s="85"/>
      <c r="GP32" s="85"/>
      <c r="GQ32" s="85"/>
      <c r="GR32" s="85"/>
      <c r="GS32" s="85"/>
      <c r="GT32" s="85"/>
      <c r="GU32" s="85"/>
      <c r="GV32" s="85"/>
      <c r="GW32" s="85"/>
      <c r="GX32" s="85"/>
      <c r="GY32" s="85"/>
      <c r="GZ32" s="85"/>
      <c r="HA32" s="85"/>
      <c r="HB32" s="85"/>
      <c r="HC32" s="85"/>
      <c r="HD32" s="85"/>
      <c r="HE32" s="85"/>
      <c r="HF32" s="85"/>
      <c r="HG32" s="85"/>
      <c r="HH32" s="85"/>
      <c r="HI32" s="85"/>
      <c r="HJ32" s="85"/>
      <c r="HK32" s="85"/>
      <c r="HL32" s="85"/>
      <c r="HM32" s="85"/>
      <c r="HN32" s="85"/>
      <c r="HO32" s="85"/>
      <c r="HP32" s="85"/>
      <c r="HQ32" s="85"/>
      <c r="HR32" s="85"/>
      <c r="HS32" s="85"/>
      <c r="HT32" s="85"/>
      <c r="HU32" s="85"/>
      <c r="HV32" s="85"/>
      <c r="HW32" s="85"/>
      <c r="HX32" s="85"/>
      <c r="HY32" s="85"/>
      <c r="HZ32" s="85"/>
      <c r="IA32" s="85"/>
      <c r="IB32" s="85"/>
      <c r="IC32" s="85"/>
      <c r="ID32" s="85"/>
      <c r="IE32" s="85"/>
      <c r="IF32" s="85"/>
      <c r="IG32" s="85"/>
      <c r="IH32" s="85"/>
      <c r="II32" s="85"/>
      <c r="IJ32" s="85"/>
      <c r="IK32" s="85"/>
      <c r="IL32" s="85"/>
      <c r="IM32" s="85"/>
      <c r="IN32" s="85"/>
      <c r="IO32" s="85"/>
      <c r="IP32" s="85"/>
      <c r="IQ32" s="85"/>
      <c r="IR32" s="85"/>
      <c r="IS32" s="116"/>
    </row>
    <row r="33" spans="1:253" s="68" customFormat="1" ht="24" x14ac:dyDescent="0.2">
      <c r="A33" s="115">
        <v>3.6</v>
      </c>
      <c r="B33" s="65" t="s">
        <v>152</v>
      </c>
      <c r="C33" s="66" t="s">
        <v>128</v>
      </c>
      <c r="D33" s="83">
        <v>42254</v>
      </c>
      <c r="E33" s="84">
        <f t="shared" si="242"/>
        <v>42281</v>
      </c>
      <c r="F33" s="71">
        <v>28</v>
      </c>
      <c r="G33" s="67">
        <v>0</v>
      </c>
      <c r="H33" s="70">
        <f t="shared" si="243"/>
        <v>20</v>
      </c>
      <c r="I33" s="85"/>
      <c r="J33" s="85"/>
      <c r="K33" s="85"/>
      <c r="L33" s="85"/>
      <c r="M33" s="85"/>
      <c r="N33" s="85"/>
      <c r="O33" s="85"/>
      <c r="P33" s="85"/>
      <c r="Q33" s="85"/>
      <c r="R33" s="85"/>
      <c r="S33" s="85"/>
      <c r="T33" s="85"/>
      <c r="U33" s="85"/>
      <c r="V33" s="85"/>
      <c r="W33" s="85"/>
      <c r="X33" s="85"/>
      <c r="Y33" s="85"/>
      <c r="Z33" s="85"/>
      <c r="AA33" s="85"/>
      <c r="AB33" s="85"/>
      <c r="AC33" s="85"/>
      <c r="AD33" s="85"/>
      <c r="AE33" s="85"/>
      <c r="AF33" s="85"/>
      <c r="AG33" s="85"/>
      <c r="AH33" s="85"/>
      <c r="AI33" s="85"/>
      <c r="AJ33" s="85"/>
      <c r="AK33" s="85"/>
      <c r="AL33" s="85"/>
      <c r="AM33" s="85"/>
      <c r="AN33" s="85"/>
      <c r="AO33" s="85"/>
      <c r="AP33" s="85"/>
      <c r="AQ33" s="85"/>
      <c r="AR33" s="85"/>
      <c r="AS33" s="85"/>
      <c r="AT33" s="85"/>
      <c r="AU33" s="85"/>
      <c r="AV33" s="85"/>
      <c r="AW33" s="85"/>
      <c r="AX33" s="85"/>
      <c r="AY33" s="85"/>
      <c r="AZ33" s="85"/>
      <c r="BA33" s="85"/>
      <c r="BB33" s="85"/>
      <c r="BC33" s="85"/>
      <c r="BD33" s="85"/>
      <c r="BE33" s="85"/>
      <c r="BF33" s="85"/>
      <c r="BG33" s="85"/>
      <c r="BH33" s="85"/>
      <c r="BI33" s="85"/>
      <c r="BJ33" s="85"/>
      <c r="BK33" s="85"/>
      <c r="BL33" s="85"/>
      <c r="BM33" s="85"/>
      <c r="BN33" s="85"/>
      <c r="BO33" s="85"/>
      <c r="BP33" s="85"/>
      <c r="BQ33" s="85"/>
      <c r="BR33" s="85"/>
      <c r="BS33" s="85"/>
      <c r="BT33" s="85"/>
      <c r="BU33" s="85"/>
      <c r="BV33" s="85"/>
      <c r="BW33" s="85"/>
      <c r="BX33" s="85"/>
      <c r="BY33" s="85"/>
      <c r="BZ33" s="85"/>
      <c r="CA33" s="85"/>
      <c r="CB33" s="85"/>
      <c r="CC33" s="85"/>
      <c r="CD33" s="85"/>
      <c r="CE33" s="85"/>
      <c r="CF33" s="85"/>
      <c r="CG33" s="85"/>
      <c r="CH33" s="85"/>
      <c r="CI33" s="85"/>
      <c r="CJ33" s="85"/>
      <c r="CK33" s="85"/>
      <c r="CL33" s="85"/>
      <c r="CM33" s="85"/>
      <c r="CN33" s="85"/>
      <c r="CO33" s="85"/>
      <c r="CP33" s="85"/>
      <c r="CQ33" s="85"/>
      <c r="CR33" s="85"/>
      <c r="CS33" s="85"/>
      <c r="CT33" s="85"/>
      <c r="CU33" s="85"/>
      <c r="CV33" s="85"/>
      <c r="CW33" s="85"/>
      <c r="CX33" s="85"/>
      <c r="CY33" s="85"/>
      <c r="CZ33" s="85"/>
      <c r="DA33" s="85"/>
      <c r="DB33" s="85"/>
      <c r="DC33" s="85"/>
      <c r="DD33" s="85"/>
      <c r="DE33" s="85"/>
      <c r="DF33" s="85"/>
      <c r="DG33" s="85"/>
      <c r="DH33" s="85"/>
      <c r="DI33" s="85"/>
      <c r="DJ33" s="85"/>
      <c r="DK33" s="85"/>
      <c r="DL33" s="85"/>
      <c r="DM33" s="85"/>
      <c r="DN33" s="85"/>
      <c r="DO33" s="85"/>
      <c r="DP33" s="85"/>
      <c r="DQ33" s="85"/>
      <c r="DR33" s="85"/>
      <c r="DS33" s="85"/>
      <c r="DT33" s="85"/>
      <c r="DU33" s="85"/>
      <c r="DV33" s="85"/>
      <c r="DW33" s="85"/>
      <c r="DX33" s="85"/>
      <c r="DY33" s="85"/>
      <c r="DZ33" s="85"/>
      <c r="EA33" s="85"/>
      <c r="EB33" s="85"/>
      <c r="EC33" s="85"/>
      <c r="ED33" s="85"/>
      <c r="EE33" s="85"/>
      <c r="EF33" s="85"/>
      <c r="EG33" s="85"/>
      <c r="EH33" s="85"/>
      <c r="EI33" s="85"/>
      <c r="EJ33" s="85"/>
      <c r="EK33" s="85"/>
      <c r="EL33" s="85"/>
      <c r="EM33" s="85"/>
      <c r="EN33" s="85"/>
      <c r="EO33" s="85"/>
      <c r="EP33" s="85"/>
      <c r="EQ33" s="85"/>
      <c r="ER33" s="85"/>
      <c r="ES33" s="85"/>
      <c r="ET33" s="85"/>
      <c r="EU33" s="85"/>
      <c r="EV33" s="85"/>
      <c r="EW33" s="85"/>
      <c r="EX33" s="85"/>
      <c r="EY33" s="85"/>
      <c r="EZ33" s="85"/>
      <c r="FA33" s="85"/>
      <c r="FB33" s="85"/>
      <c r="FC33" s="85"/>
      <c r="FD33" s="85"/>
      <c r="FE33" s="85"/>
      <c r="FF33" s="85"/>
      <c r="FG33" s="85"/>
      <c r="FH33" s="85"/>
      <c r="FI33" s="85"/>
      <c r="FJ33" s="85"/>
      <c r="FK33" s="85"/>
      <c r="FL33" s="85"/>
      <c r="FM33" s="85"/>
      <c r="FN33" s="85"/>
      <c r="FO33" s="85"/>
      <c r="FP33" s="85"/>
      <c r="FQ33" s="85"/>
      <c r="FR33" s="85"/>
      <c r="FS33" s="85"/>
      <c r="FT33" s="85"/>
      <c r="FU33" s="85"/>
      <c r="FV33" s="85"/>
      <c r="FW33" s="85"/>
      <c r="FX33" s="85"/>
      <c r="FY33" s="85"/>
      <c r="FZ33" s="85"/>
      <c r="GA33" s="85"/>
      <c r="GB33" s="85"/>
      <c r="GC33" s="85"/>
      <c r="GD33" s="85"/>
      <c r="GE33" s="85"/>
      <c r="GF33" s="85"/>
      <c r="GG33" s="85"/>
      <c r="GH33" s="85"/>
      <c r="GI33" s="85"/>
      <c r="GJ33" s="85"/>
      <c r="GK33" s="85"/>
      <c r="GL33" s="85"/>
      <c r="GM33" s="85"/>
      <c r="GN33" s="85"/>
      <c r="GO33" s="85"/>
      <c r="GP33" s="85"/>
      <c r="GQ33" s="85"/>
      <c r="GR33" s="85"/>
      <c r="GS33" s="85"/>
      <c r="GT33" s="85"/>
      <c r="GU33" s="85"/>
      <c r="GV33" s="85"/>
      <c r="GW33" s="85"/>
      <c r="GX33" s="85"/>
      <c r="GY33" s="85"/>
      <c r="GZ33" s="85"/>
      <c r="HA33" s="85"/>
      <c r="HB33" s="85"/>
      <c r="HC33" s="85"/>
      <c r="HD33" s="85"/>
      <c r="HE33" s="85"/>
      <c r="HF33" s="85"/>
      <c r="HG33" s="85"/>
      <c r="HH33" s="85"/>
      <c r="HI33" s="85"/>
      <c r="HJ33" s="85"/>
      <c r="HK33" s="85"/>
      <c r="HL33" s="85"/>
      <c r="HM33" s="85"/>
      <c r="HN33" s="85"/>
      <c r="HO33" s="85"/>
      <c r="HP33" s="85"/>
      <c r="HQ33" s="85"/>
      <c r="HR33" s="85"/>
      <c r="HS33" s="85"/>
      <c r="HT33" s="85"/>
      <c r="HU33" s="85"/>
      <c r="HV33" s="85"/>
      <c r="HW33" s="85"/>
      <c r="HX33" s="85"/>
      <c r="HY33" s="85"/>
      <c r="HZ33" s="85"/>
      <c r="IA33" s="85"/>
      <c r="IB33" s="85"/>
      <c r="IC33" s="85"/>
      <c r="ID33" s="85"/>
      <c r="IE33" s="85"/>
      <c r="IF33" s="85"/>
      <c r="IG33" s="85"/>
      <c r="IH33" s="85"/>
      <c r="II33" s="85"/>
      <c r="IJ33" s="85"/>
      <c r="IK33" s="85"/>
      <c r="IL33" s="85"/>
      <c r="IM33" s="85"/>
      <c r="IN33" s="85"/>
      <c r="IO33" s="85"/>
      <c r="IP33" s="85"/>
      <c r="IQ33" s="85"/>
      <c r="IR33" s="85"/>
      <c r="IS33" s="116"/>
    </row>
    <row r="34" spans="1:253" s="68" customFormat="1" ht="24" x14ac:dyDescent="0.2">
      <c r="A34" s="115">
        <v>3.7</v>
      </c>
      <c r="B34" s="65" t="s">
        <v>155</v>
      </c>
      <c r="C34" s="66" t="s">
        <v>128</v>
      </c>
      <c r="D34" s="83">
        <v>42268</v>
      </c>
      <c r="E34" s="84">
        <f t="shared" si="242"/>
        <v>42281</v>
      </c>
      <c r="F34" s="71">
        <v>14</v>
      </c>
      <c r="G34" s="67">
        <v>0</v>
      </c>
      <c r="H34" s="70">
        <f t="shared" si="243"/>
        <v>10</v>
      </c>
      <c r="I34" s="85"/>
      <c r="J34" s="85"/>
      <c r="K34" s="85"/>
      <c r="L34" s="85"/>
      <c r="M34" s="85"/>
      <c r="N34" s="85"/>
      <c r="O34" s="85"/>
      <c r="P34" s="85"/>
      <c r="Q34" s="85"/>
      <c r="R34" s="85"/>
      <c r="S34" s="85"/>
      <c r="T34" s="85"/>
      <c r="U34" s="85"/>
      <c r="V34" s="85"/>
      <c r="W34" s="85"/>
      <c r="X34" s="85"/>
      <c r="Y34" s="85"/>
      <c r="Z34" s="85"/>
      <c r="AA34" s="85"/>
      <c r="AB34" s="85"/>
      <c r="AC34" s="85"/>
      <c r="AD34" s="85"/>
      <c r="AE34" s="85"/>
      <c r="AF34" s="85"/>
      <c r="AG34" s="85"/>
      <c r="AH34" s="85"/>
      <c r="AI34" s="85"/>
      <c r="AJ34" s="85"/>
      <c r="AK34" s="85"/>
      <c r="AL34" s="85"/>
      <c r="AM34" s="85"/>
      <c r="AN34" s="85"/>
      <c r="AO34" s="85"/>
      <c r="AP34" s="85"/>
      <c r="AQ34" s="85"/>
      <c r="AR34" s="85"/>
      <c r="AS34" s="85"/>
      <c r="AT34" s="85"/>
      <c r="AU34" s="85"/>
      <c r="AV34" s="85"/>
      <c r="AW34" s="85"/>
      <c r="AX34" s="85"/>
      <c r="AY34" s="85"/>
      <c r="AZ34" s="85"/>
      <c r="BA34" s="85"/>
      <c r="BB34" s="85"/>
      <c r="BC34" s="85"/>
      <c r="BD34" s="85"/>
      <c r="BE34" s="85"/>
      <c r="BF34" s="85"/>
      <c r="BG34" s="85"/>
      <c r="BH34" s="85"/>
      <c r="BI34" s="85"/>
      <c r="BJ34" s="85"/>
      <c r="BK34" s="85"/>
      <c r="BL34" s="85"/>
      <c r="BM34" s="85"/>
      <c r="BN34" s="85"/>
      <c r="BO34" s="85"/>
      <c r="BP34" s="85"/>
      <c r="BQ34" s="85"/>
      <c r="BR34" s="85"/>
      <c r="BS34" s="85"/>
      <c r="BT34" s="85"/>
      <c r="BU34" s="85"/>
      <c r="BV34" s="85"/>
      <c r="BW34" s="85"/>
      <c r="BX34" s="85"/>
      <c r="BY34" s="85"/>
      <c r="BZ34" s="85"/>
      <c r="CA34" s="85"/>
      <c r="CB34" s="85"/>
      <c r="CC34" s="85"/>
      <c r="CD34" s="85"/>
      <c r="CE34" s="85"/>
      <c r="CF34" s="85"/>
      <c r="CG34" s="85"/>
      <c r="CH34" s="85"/>
      <c r="CI34" s="85"/>
      <c r="CJ34" s="85"/>
      <c r="CK34" s="85"/>
      <c r="CL34" s="85"/>
      <c r="CM34" s="85"/>
      <c r="CN34" s="85"/>
      <c r="CO34" s="85"/>
      <c r="CP34" s="85"/>
      <c r="CQ34" s="85"/>
      <c r="CR34" s="85"/>
      <c r="CS34" s="85"/>
      <c r="CT34" s="85"/>
      <c r="CU34" s="85"/>
      <c r="CV34" s="85"/>
      <c r="CW34" s="85"/>
      <c r="CX34" s="85"/>
      <c r="CY34" s="85"/>
      <c r="CZ34" s="85"/>
      <c r="DA34" s="85"/>
      <c r="DB34" s="85"/>
      <c r="DC34" s="85"/>
      <c r="DD34" s="85"/>
      <c r="DE34" s="85"/>
      <c r="DF34" s="85"/>
      <c r="DG34" s="85"/>
      <c r="DH34" s="85"/>
      <c r="DI34" s="85"/>
      <c r="DJ34" s="85"/>
      <c r="DK34" s="85"/>
      <c r="DL34" s="85"/>
      <c r="DM34" s="85"/>
      <c r="DN34" s="85"/>
      <c r="DO34" s="85"/>
      <c r="DP34" s="85"/>
      <c r="DQ34" s="85"/>
      <c r="DR34" s="85"/>
      <c r="DS34" s="85"/>
      <c r="DT34" s="85"/>
      <c r="DU34" s="85"/>
      <c r="DV34" s="85"/>
      <c r="DW34" s="85"/>
      <c r="DX34" s="85"/>
      <c r="DY34" s="85"/>
      <c r="DZ34" s="85"/>
      <c r="EA34" s="85"/>
      <c r="EB34" s="85"/>
      <c r="EC34" s="85"/>
      <c r="ED34" s="85"/>
      <c r="EE34" s="85"/>
      <c r="EF34" s="85"/>
      <c r="EG34" s="85"/>
      <c r="EH34" s="85"/>
      <c r="EI34" s="85"/>
      <c r="EJ34" s="85"/>
      <c r="EK34" s="85"/>
      <c r="EL34" s="85"/>
      <c r="EM34" s="85"/>
      <c r="EN34" s="85"/>
      <c r="EO34" s="85"/>
      <c r="EP34" s="85"/>
      <c r="EQ34" s="85"/>
      <c r="ER34" s="85"/>
      <c r="ES34" s="85"/>
      <c r="ET34" s="85"/>
      <c r="EU34" s="85"/>
      <c r="EV34" s="85"/>
      <c r="EW34" s="85"/>
      <c r="EX34" s="85"/>
      <c r="EY34" s="85"/>
      <c r="EZ34" s="85"/>
      <c r="FA34" s="85"/>
      <c r="FB34" s="85"/>
      <c r="FC34" s="85"/>
      <c r="FD34" s="85"/>
      <c r="FE34" s="85"/>
      <c r="FF34" s="85"/>
      <c r="FG34" s="85"/>
      <c r="FH34" s="85"/>
      <c r="FI34" s="85"/>
      <c r="FJ34" s="85"/>
      <c r="FK34" s="85"/>
      <c r="FL34" s="85"/>
      <c r="FM34" s="85"/>
      <c r="FN34" s="85"/>
      <c r="FO34" s="85"/>
      <c r="FP34" s="85"/>
      <c r="FQ34" s="85"/>
      <c r="FR34" s="85"/>
      <c r="FS34" s="85"/>
      <c r="FT34" s="85"/>
      <c r="FU34" s="85"/>
      <c r="FV34" s="85"/>
      <c r="FW34" s="85"/>
      <c r="FX34" s="85"/>
      <c r="FY34" s="85"/>
      <c r="FZ34" s="85"/>
      <c r="GA34" s="85"/>
      <c r="GB34" s="85"/>
      <c r="GC34" s="85"/>
      <c r="GD34" s="85"/>
      <c r="GE34" s="85"/>
      <c r="GF34" s="85"/>
      <c r="GG34" s="85"/>
      <c r="GH34" s="85"/>
      <c r="GI34" s="85"/>
      <c r="GJ34" s="85"/>
      <c r="GK34" s="85"/>
      <c r="GL34" s="85"/>
      <c r="GM34" s="85"/>
      <c r="GN34" s="85"/>
      <c r="GO34" s="85"/>
      <c r="GP34" s="85"/>
      <c r="GQ34" s="85"/>
      <c r="GR34" s="85"/>
      <c r="GS34" s="85"/>
      <c r="GT34" s="85"/>
      <c r="GU34" s="85"/>
      <c r="GV34" s="85"/>
      <c r="GW34" s="85"/>
      <c r="GX34" s="85"/>
      <c r="GY34" s="85"/>
      <c r="GZ34" s="85"/>
      <c r="HA34" s="85"/>
      <c r="HB34" s="85"/>
      <c r="HC34" s="85"/>
      <c r="HD34" s="85"/>
      <c r="HE34" s="85"/>
      <c r="HF34" s="85"/>
      <c r="HG34" s="85"/>
      <c r="HH34" s="85"/>
      <c r="HI34" s="85"/>
      <c r="HJ34" s="85"/>
      <c r="HK34" s="85"/>
      <c r="HL34" s="85"/>
      <c r="HM34" s="85"/>
      <c r="HN34" s="85"/>
      <c r="HO34" s="85"/>
      <c r="HP34" s="85"/>
      <c r="HQ34" s="85"/>
      <c r="HR34" s="85"/>
      <c r="HS34" s="85"/>
      <c r="HT34" s="85"/>
      <c r="HU34" s="85"/>
      <c r="HV34" s="85"/>
      <c r="HW34" s="85"/>
      <c r="HX34" s="85"/>
      <c r="HY34" s="85"/>
      <c r="HZ34" s="85"/>
      <c r="IA34" s="85"/>
      <c r="IB34" s="85"/>
      <c r="IC34" s="85"/>
      <c r="ID34" s="85"/>
      <c r="IE34" s="85"/>
      <c r="IF34" s="85"/>
      <c r="IG34" s="85"/>
      <c r="IH34" s="85"/>
      <c r="II34" s="85"/>
      <c r="IJ34" s="85"/>
      <c r="IK34" s="85"/>
      <c r="IL34" s="85"/>
      <c r="IM34" s="85"/>
      <c r="IN34" s="85"/>
      <c r="IO34" s="85"/>
      <c r="IP34" s="85"/>
      <c r="IQ34" s="85"/>
      <c r="IR34" s="85"/>
      <c r="IS34" s="116"/>
    </row>
    <row r="35" spans="1:253" s="68" customFormat="1" ht="36" x14ac:dyDescent="0.2">
      <c r="A35" s="115">
        <v>3.8</v>
      </c>
      <c r="B35" s="65" t="s">
        <v>167</v>
      </c>
      <c r="C35" s="66" t="s">
        <v>128</v>
      </c>
      <c r="D35" s="83">
        <v>42275</v>
      </c>
      <c r="E35" s="84">
        <f t="shared" si="242"/>
        <v>42302</v>
      </c>
      <c r="F35" s="71">
        <v>28</v>
      </c>
      <c r="G35" s="67">
        <v>0</v>
      </c>
      <c r="H35" s="70">
        <f t="shared" si="243"/>
        <v>20</v>
      </c>
      <c r="I35" s="85"/>
      <c r="J35" s="85"/>
      <c r="K35" s="85"/>
      <c r="L35" s="85"/>
      <c r="M35" s="85"/>
      <c r="N35" s="85"/>
      <c r="O35" s="85"/>
      <c r="P35" s="85"/>
      <c r="Q35" s="85"/>
      <c r="R35" s="85"/>
      <c r="S35" s="85"/>
      <c r="T35" s="85"/>
      <c r="U35" s="85"/>
      <c r="V35" s="85"/>
      <c r="W35" s="85"/>
      <c r="X35" s="85"/>
      <c r="Y35" s="85"/>
      <c r="Z35" s="85"/>
      <c r="AA35" s="85"/>
      <c r="AB35" s="85"/>
      <c r="AC35" s="85"/>
      <c r="AD35" s="85"/>
      <c r="AE35" s="85"/>
      <c r="AF35" s="85"/>
      <c r="AG35" s="85"/>
      <c r="AH35" s="85"/>
      <c r="AI35" s="85"/>
      <c r="AJ35" s="85"/>
      <c r="AK35" s="85"/>
      <c r="AL35" s="85"/>
      <c r="AM35" s="85"/>
      <c r="AN35" s="85"/>
      <c r="AO35" s="85"/>
      <c r="AP35" s="85"/>
      <c r="AQ35" s="85"/>
      <c r="AR35" s="85"/>
      <c r="AS35" s="85"/>
      <c r="AT35" s="85"/>
      <c r="AU35" s="85"/>
      <c r="AV35" s="85"/>
      <c r="AW35" s="85"/>
      <c r="AX35" s="85"/>
      <c r="AY35" s="85"/>
      <c r="AZ35" s="85"/>
      <c r="BA35" s="85"/>
      <c r="BB35" s="85"/>
      <c r="BC35" s="85"/>
      <c r="BD35" s="85"/>
      <c r="BE35" s="85"/>
      <c r="BF35" s="85"/>
      <c r="BG35" s="85"/>
      <c r="BH35" s="85"/>
      <c r="BI35" s="85"/>
      <c r="BJ35" s="85"/>
      <c r="BK35" s="85"/>
      <c r="BL35" s="85"/>
      <c r="BM35" s="85"/>
      <c r="BN35" s="85"/>
      <c r="BO35" s="85"/>
      <c r="BP35" s="85"/>
      <c r="BQ35" s="85"/>
      <c r="BR35" s="85"/>
      <c r="BS35" s="85"/>
      <c r="BT35" s="85"/>
      <c r="BU35" s="85"/>
      <c r="BV35" s="85"/>
      <c r="BW35" s="85"/>
      <c r="BX35" s="85"/>
      <c r="BY35" s="85"/>
      <c r="BZ35" s="85"/>
      <c r="CA35" s="85"/>
      <c r="CB35" s="85"/>
      <c r="CC35" s="85"/>
      <c r="CD35" s="85"/>
      <c r="CE35" s="85"/>
      <c r="CF35" s="85"/>
      <c r="CG35" s="85"/>
      <c r="CH35" s="85"/>
      <c r="CI35" s="85"/>
      <c r="CJ35" s="85"/>
      <c r="CK35" s="85"/>
      <c r="CL35" s="85"/>
      <c r="CM35" s="85"/>
      <c r="CN35" s="85"/>
      <c r="CO35" s="85"/>
      <c r="CP35" s="85"/>
      <c r="CQ35" s="85"/>
      <c r="CR35" s="85"/>
      <c r="CS35" s="85"/>
      <c r="CT35" s="85"/>
      <c r="CU35" s="85"/>
      <c r="CV35" s="85"/>
      <c r="CW35" s="85"/>
      <c r="CX35" s="85"/>
      <c r="CY35" s="85"/>
      <c r="CZ35" s="85"/>
      <c r="DA35" s="85"/>
      <c r="DB35" s="85"/>
      <c r="DC35" s="85"/>
      <c r="DD35" s="85"/>
      <c r="DE35" s="85"/>
      <c r="DF35" s="85"/>
      <c r="DG35" s="85"/>
      <c r="DH35" s="85"/>
      <c r="DI35" s="85"/>
      <c r="DJ35" s="85"/>
      <c r="DK35" s="85"/>
      <c r="DL35" s="85"/>
      <c r="DM35" s="85"/>
      <c r="DN35" s="85"/>
      <c r="DO35" s="85"/>
      <c r="DP35" s="85"/>
      <c r="DQ35" s="85"/>
      <c r="DR35" s="85"/>
      <c r="DS35" s="85"/>
      <c r="DT35" s="85"/>
      <c r="DU35" s="85"/>
      <c r="DV35" s="85"/>
      <c r="DW35" s="85"/>
      <c r="DX35" s="85"/>
      <c r="DY35" s="85"/>
      <c r="DZ35" s="85"/>
      <c r="EA35" s="85"/>
      <c r="EB35" s="85"/>
      <c r="EC35" s="85"/>
      <c r="ED35" s="85"/>
      <c r="EE35" s="85"/>
      <c r="EF35" s="85"/>
      <c r="EG35" s="85"/>
      <c r="EH35" s="85"/>
      <c r="EI35" s="85"/>
      <c r="EJ35" s="85"/>
      <c r="EK35" s="85"/>
      <c r="EL35" s="85"/>
      <c r="EM35" s="85"/>
      <c r="EN35" s="85"/>
      <c r="EO35" s="85"/>
      <c r="EP35" s="85"/>
      <c r="EQ35" s="85"/>
      <c r="ER35" s="85"/>
      <c r="ES35" s="85"/>
      <c r="ET35" s="85"/>
      <c r="EU35" s="85"/>
      <c r="EV35" s="85"/>
      <c r="EW35" s="85"/>
      <c r="EX35" s="85"/>
      <c r="EY35" s="85"/>
      <c r="EZ35" s="85"/>
      <c r="FA35" s="85"/>
      <c r="FB35" s="85"/>
      <c r="FC35" s="85"/>
      <c r="FD35" s="85"/>
      <c r="FE35" s="85"/>
      <c r="FF35" s="85"/>
      <c r="FG35" s="85"/>
      <c r="FH35" s="85"/>
      <c r="FI35" s="85"/>
      <c r="FJ35" s="85"/>
      <c r="FK35" s="85"/>
      <c r="FL35" s="85"/>
      <c r="FM35" s="85"/>
      <c r="FN35" s="85"/>
      <c r="FO35" s="85"/>
      <c r="FP35" s="85"/>
      <c r="FQ35" s="85"/>
      <c r="FR35" s="85"/>
      <c r="FS35" s="85"/>
      <c r="FT35" s="85"/>
      <c r="FU35" s="85"/>
      <c r="FV35" s="85"/>
      <c r="FW35" s="85"/>
      <c r="FX35" s="85"/>
      <c r="FY35" s="85"/>
      <c r="FZ35" s="85"/>
      <c r="GA35" s="85"/>
      <c r="GB35" s="85"/>
      <c r="GC35" s="85"/>
      <c r="GD35" s="85"/>
      <c r="GE35" s="85"/>
      <c r="GF35" s="85"/>
      <c r="GG35" s="85"/>
      <c r="GH35" s="85"/>
      <c r="GI35" s="85"/>
      <c r="GJ35" s="85"/>
      <c r="GK35" s="85"/>
      <c r="GL35" s="85"/>
      <c r="GM35" s="85"/>
      <c r="GN35" s="85"/>
      <c r="GO35" s="85"/>
      <c r="GP35" s="85"/>
      <c r="GQ35" s="85"/>
      <c r="GR35" s="85"/>
      <c r="GS35" s="85"/>
      <c r="GT35" s="85"/>
      <c r="GU35" s="85"/>
      <c r="GV35" s="85"/>
      <c r="GW35" s="85"/>
      <c r="GX35" s="85"/>
      <c r="GY35" s="85"/>
      <c r="GZ35" s="85"/>
      <c r="HA35" s="85"/>
      <c r="HB35" s="85"/>
      <c r="HC35" s="85"/>
      <c r="HD35" s="85"/>
      <c r="HE35" s="85"/>
      <c r="HF35" s="85"/>
      <c r="HG35" s="85"/>
      <c r="HH35" s="85"/>
      <c r="HI35" s="85"/>
      <c r="HJ35" s="85"/>
      <c r="HK35" s="85"/>
      <c r="HL35" s="85"/>
      <c r="HM35" s="85"/>
      <c r="HN35" s="85"/>
      <c r="HO35" s="85"/>
      <c r="HP35" s="85"/>
      <c r="HQ35" s="85"/>
      <c r="HR35" s="85"/>
      <c r="HS35" s="85"/>
      <c r="HT35" s="85"/>
      <c r="HU35" s="85"/>
      <c r="HV35" s="85"/>
      <c r="HW35" s="85"/>
      <c r="HX35" s="85"/>
      <c r="HY35" s="85"/>
      <c r="HZ35" s="85"/>
      <c r="IA35" s="85"/>
      <c r="IB35" s="85"/>
      <c r="IC35" s="85"/>
      <c r="ID35" s="85"/>
      <c r="IE35" s="85"/>
      <c r="IF35" s="85"/>
      <c r="IG35" s="85"/>
      <c r="IH35" s="85"/>
      <c r="II35" s="85"/>
      <c r="IJ35" s="85"/>
      <c r="IK35" s="85"/>
      <c r="IL35" s="85"/>
      <c r="IM35" s="85"/>
      <c r="IN35" s="85"/>
      <c r="IO35" s="85"/>
      <c r="IP35" s="85"/>
      <c r="IQ35" s="85"/>
      <c r="IR35" s="85"/>
      <c r="IS35" s="116"/>
    </row>
    <row r="36" spans="1:253" s="68" customFormat="1" ht="36" x14ac:dyDescent="0.2">
      <c r="A36" s="115">
        <v>3.9</v>
      </c>
      <c r="B36" s="65" t="s">
        <v>168</v>
      </c>
      <c r="C36" s="66" t="s">
        <v>128</v>
      </c>
      <c r="D36" s="83">
        <v>42282</v>
      </c>
      <c r="E36" s="84">
        <f t="shared" si="242"/>
        <v>42295</v>
      </c>
      <c r="F36" s="71">
        <v>14</v>
      </c>
      <c r="G36" s="67">
        <v>0</v>
      </c>
      <c r="H36" s="70">
        <f t="shared" si="243"/>
        <v>10</v>
      </c>
      <c r="I36" s="85"/>
      <c r="J36" s="85"/>
      <c r="K36" s="85"/>
      <c r="L36" s="85"/>
      <c r="M36" s="85"/>
      <c r="N36" s="85"/>
      <c r="O36" s="85"/>
      <c r="P36" s="85"/>
      <c r="Q36" s="85"/>
      <c r="R36" s="85"/>
      <c r="S36" s="85"/>
      <c r="T36" s="85"/>
      <c r="U36" s="85"/>
      <c r="V36" s="85"/>
      <c r="W36" s="85"/>
      <c r="X36" s="85"/>
      <c r="Y36" s="85"/>
      <c r="Z36" s="85"/>
      <c r="AA36" s="85"/>
      <c r="AB36" s="85"/>
      <c r="AC36" s="85"/>
      <c r="AD36" s="85"/>
      <c r="AE36" s="85"/>
      <c r="AF36" s="85"/>
      <c r="AG36" s="85"/>
      <c r="AH36" s="85"/>
      <c r="AI36" s="85"/>
      <c r="AJ36" s="85"/>
      <c r="AK36" s="85"/>
      <c r="AL36" s="85"/>
      <c r="AM36" s="85"/>
      <c r="AN36" s="85"/>
      <c r="AO36" s="85"/>
      <c r="AP36" s="85"/>
      <c r="AQ36" s="85"/>
      <c r="AR36" s="85"/>
      <c r="AS36" s="85"/>
      <c r="AT36" s="85"/>
      <c r="AU36" s="85"/>
      <c r="AV36" s="85"/>
      <c r="AW36" s="85"/>
      <c r="AX36" s="85"/>
      <c r="AY36" s="85"/>
      <c r="AZ36" s="85"/>
      <c r="BA36" s="85"/>
      <c r="BB36" s="85"/>
      <c r="BC36" s="85"/>
      <c r="BD36" s="85"/>
      <c r="BE36" s="85"/>
      <c r="BF36" s="85"/>
      <c r="BG36" s="85"/>
      <c r="BH36" s="85"/>
      <c r="BI36" s="85"/>
      <c r="BJ36" s="85"/>
      <c r="BK36" s="85"/>
      <c r="BL36" s="85"/>
      <c r="BM36" s="85"/>
      <c r="BN36" s="85"/>
      <c r="BO36" s="85"/>
      <c r="BP36" s="85"/>
      <c r="BQ36" s="85"/>
      <c r="BR36" s="85"/>
      <c r="BS36" s="85"/>
      <c r="BT36" s="85"/>
      <c r="BU36" s="85"/>
      <c r="BV36" s="85"/>
      <c r="BW36" s="85"/>
      <c r="BX36" s="85"/>
      <c r="BY36" s="85"/>
      <c r="BZ36" s="85"/>
      <c r="CA36" s="85"/>
      <c r="CB36" s="85"/>
      <c r="CC36" s="85"/>
      <c r="CD36" s="85"/>
      <c r="CE36" s="85"/>
      <c r="CF36" s="85"/>
      <c r="CG36" s="85"/>
      <c r="CH36" s="85"/>
      <c r="CI36" s="85"/>
      <c r="CJ36" s="85"/>
      <c r="CK36" s="85"/>
      <c r="CL36" s="85"/>
      <c r="CM36" s="85"/>
      <c r="CN36" s="85"/>
      <c r="CO36" s="85"/>
      <c r="CP36" s="85"/>
      <c r="CQ36" s="85"/>
      <c r="CR36" s="85"/>
      <c r="CS36" s="85"/>
      <c r="CT36" s="85"/>
      <c r="CU36" s="85"/>
      <c r="CV36" s="85"/>
      <c r="CW36" s="85"/>
      <c r="CX36" s="85"/>
      <c r="CY36" s="85"/>
      <c r="CZ36" s="85"/>
      <c r="DA36" s="85"/>
      <c r="DB36" s="85"/>
      <c r="DC36" s="85"/>
      <c r="DD36" s="85"/>
      <c r="DE36" s="85"/>
      <c r="DF36" s="85"/>
      <c r="DG36" s="85"/>
      <c r="DH36" s="85"/>
      <c r="DI36" s="85"/>
      <c r="DJ36" s="85"/>
      <c r="DK36" s="85"/>
      <c r="DL36" s="85"/>
      <c r="DM36" s="85"/>
      <c r="DN36" s="85"/>
      <c r="DO36" s="85"/>
      <c r="DP36" s="85"/>
      <c r="DQ36" s="85"/>
      <c r="DR36" s="85"/>
      <c r="DS36" s="85"/>
      <c r="DT36" s="85"/>
      <c r="DU36" s="85"/>
      <c r="DV36" s="85"/>
      <c r="DW36" s="85"/>
      <c r="DX36" s="85"/>
      <c r="DY36" s="85"/>
      <c r="DZ36" s="85"/>
      <c r="EA36" s="85"/>
      <c r="EB36" s="85"/>
      <c r="EC36" s="85"/>
      <c r="ED36" s="85"/>
      <c r="EE36" s="85"/>
      <c r="EF36" s="85"/>
      <c r="EG36" s="85"/>
      <c r="EH36" s="85"/>
      <c r="EI36" s="85"/>
      <c r="EJ36" s="85"/>
      <c r="EK36" s="85"/>
      <c r="EL36" s="85"/>
      <c r="EM36" s="85"/>
      <c r="EN36" s="85"/>
      <c r="EO36" s="85"/>
      <c r="EP36" s="85"/>
      <c r="EQ36" s="85"/>
      <c r="ER36" s="85"/>
      <c r="ES36" s="85"/>
      <c r="ET36" s="85"/>
      <c r="EU36" s="85"/>
      <c r="EV36" s="85"/>
      <c r="EW36" s="85"/>
      <c r="EX36" s="85"/>
      <c r="EY36" s="85"/>
      <c r="EZ36" s="85"/>
      <c r="FA36" s="85"/>
      <c r="FB36" s="85"/>
      <c r="FC36" s="85"/>
      <c r="FD36" s="85"/>
      <c r="FE36" s="85"/>
      <c r="FF36" s="85"/>
      <c r="FG36" s="85"/>
      <c r="FH36" s="85"/>
      <c r="FI36" s="85"/>
      <c r="FJ36" s="85"/>
      <c r="FK36" s="85"/>
      <c r="FL36" s="85"/>
      <c r="FM36" s="85"/>
      <c r="FN36" s="85"/>
      <c r="FO36" s="85"/>
      <c r="FP36" s="85"/>
      <c r="FQ36" s="85"/>
      <c r="FR36" s="85"/>
      <c r="FS36" s="85"/>
      <c r="FT36" s="85"/>
      <c r="FU36" s="85"/>
      <c r="FV36" s="85"/>
      <c r="FW36" s="85"/>
      <c r="FX36" s="85"/>
      <c r="FY36" s="85"/>
      <c r="FZ36" s="85"/>
      <c r="GA36" s="85"/>
      <c r="GB36" s="85"/>
      <c r="GC36" s="85"/>
      <c r="GD36" s="85"/>
      <c r="GE36" s="85"/>
      <c r="GF36" s="85"/>
      <c r="GG36" s="85"/>
      <c r="GH36" s="85"/>
      <c r="GI36" s="85"/>
      <c r="GJ36" s="85"/>
      <c r="GK36" s="85"/>
      <c r="GL36" s="85"/>
      <c r="GM36" s="85"/>
      <c r="GN36" s="85"/>
      <c r="GO36" s="85"/>
      <c r="GP36" s="85"/>
      <c r="GQ36" s="85"/>
      <c r="GR36" s="85"/>
      <c r="GS36" s="85"/>
      <c r="GT36" s="85"/>
      <c r="GU36" s="85"/>
      <c r="GV36" s="85"/>
      <c r="GW36" s="85"/>
      <c r="GX36" s="85"/>
      <c r="GY36" s="85"/>
      <c r="GZ36" s="85"/>
      <c r="HA36" s="85"/>
      <c r="HB36" s="85"/>
      <c r="HC36" s="85"/>
      <c r="HD36" s="85"/>
      <c r="HE36" s="85"/>
      <c r="HF36" s="85"/>
      <c r="HG36" s="85"/>
      <c r="HH36" s="85"/>
      <c r="HI36" s="85"/>
      <c r="HJ36" s="85"/>
      <c r="HK36" s="85"/>
      <c r="HL36" s="85"/>
      <c r="HM36" s="85"/>
      <c r="HN36" s="85"/>
      <c r="HO36" s="85"/>
      <c r="HP36" s="85"/>
      <c r="HQ36" s="85"/>
      <c r="HR36" s="85"/>
      <c r="HS36" s="85"/>
      <c r="HT36" s="85"/>
      <c r="HU36" s="85"/>
      <c r="HV36" s="85"/>
      <c r="HW36" s="85"/>
      <c r="HX36" s="85"/>
      <c r="HY36" s="85"/>
      <c r="HZ36" s="85"/>
      <c r="IA36" s="85"/>
      <c r="IB36" s="85"/>
      <c r="IC36" s="85"/>
      <c r="ID36" s="85"/>
      <c r="IE36" s="85"/>
      <c r="IF36" s="85"/>
      <c r="IG36" s="85"/>
      <c r="IH36" s="85"/>
      <c r="II36" s="85"/>
      <c r="IJ36" s="85"/>
      <c r="IK36" s="85"/>
      <c r="IL36" s="85"/>
      <c r="IM36" s="85"/>
      <c r="IN36" s="85"/>
      <c r="IO36" s="85"/>
      <c r="IP36" s="85"/>
      <c r="IQ36" s="85"/>
      <c r="IR36" s="85"/>
      <c r="IS36" s="116"/>
    </row>
    <row r="37" spans="1:253" s="68" customFormat="1" ht="36" x14ac:dyDescent="0.2">
      <c r="A37" s="118">
        <v>3.1</v>
      </c>
      <c r="B37" s="65" t="s">
        <v>171</v>
      </c>
      <c r="C37" s="66" t="s">
        <v>128</v>
      </c>
      <c r="D37" s="83">
        <v>42289</v>
      </c>
      <c r="E37" s="84">
        <f t="shared" si="242"/>
        <v>42316</v>
      </c>
      <c r="F37" s="71">
        <v>28</v>
      </c>
      <c r="G37" s="67">
        <v>0</v>
      </c>
      <c r="H37" s="70">
        <f t="shared" si="243"/>
        <v>20</v>
      </c>
      <c r="I37" s="85"/>
      <c r="J37" s="85"/>
      <c r="K37" s="85"/>
      <c r="L37" s="85"/>
      <c r="M37" s="85"/>
      <c r="N37" s="85"/>
      <c r="O37" s="85"/>
      <c r="P37" s="85"/>
      <c r="Q37" s="85"/>
      <c r="R37" s="85"/>
      <c r="S37" s="85"/>
      <c r="T37" s="85"/>
      <c r="U37" s="85"/>
      <c r="V37" s="85"/>
      <c r="W37" s="85"/>
      <c r="X37" s="85"/>
      <c r="Y37" s="85"/>
      <c r="Z37" s="85"/>
      <c r="AA37" s="85"/>
      <c r="AB37" s="85"/>
      <c r="AC37" s="85"/>
      <c r="AD37" s="85"/>
      <c r="AE37" s="85"/>
      <c r="AF37" s="85"/>
      <c r="AG37" s="85"/>
      <c r="AH37" s="85"/>
      <c r="AI37" s="85"/>
      <c r="AJ37" s="85"/>
      <c r="AK37" s="85"/>
      <c r="AL37" s="85"/>
      <c r="AM37" s="85"/>
      <c r="AN37" s="85"/>
      <c r="AO37" s="85"/>
      <c r="AP37" s="85"/>
      <c r="AQ37" s="85"/>
      <c r="AR37" s="85"/>
      <c r="AS37" s="85"/>
      <c r="AT37" s="85"/>
      <c r="AU37" s="85"/>
      <c r="AV37" s="85"/>
      <c r="AW37" s="85"/>
      <c r="AX37" s="85"/>
      <c r="AY37" s="85"/>
      <c r="AZ37" s="85"/>
      <c r="BA37" s="85"/>
      <c r="BB37" s="85"/>
      <c r="BC37" s="85"/>
      <c r="BD37" s="85"/>
      <c r="BE37" s="85"/>
      <c r="BF37" s="85"/>
      <c r="BG37" s="85"/>
      <c r="BH37" s="85"/>
      <c r="BI37" s="85"/>
      <c r="BJ37" s="85"/>
      <c r="BK37" s="85"/>
      <c r="BL37" s="85"/>
      <c r="BM37" s="85"/>
      <c r="BN37" s="85"/>
      <c r="BO37" s="85"/>
      <c r="BP37" s="85"/>
      <c r="BQ37" s="85"/>
      <c r="BR37" s="85"/>
      <c r="BS37" s="85"/>
      <c r="BT37" s="85"/>
      <c r="BU37" s="85"/>
      <c r="BV37" s="85"/>
      <c r="BW37" s="85"/>
      <c r="BX37" s="85"/>
      <c r="BY37" s="85"/>
      <c r="BZ37" s="85"/>
      <c r="CA37" s="85"/>
      <c r="CB37" s="85"/>
      <c r="CC37" s="85"/>
      <c r="CD37" s="85"/>
      <c r="CE37" s="85"/>
      <c r="CF37" s="85"/>
      <c r="CG37" s="85"/>
      <c r="CH37" s="85"/>
      <c r="CI37" s="85"/>
      <c r="CJ37" s="85"/>
      <c r="CK37" s="85"/>
      <c r="CL37" s="85"/>
      <c r="CM37" s="85"/>
      <c r="CN37" s="85"/>
      <c r="CO37" s="85"/>
      <c r="CP37" s="85"/>
      <c r="CQ37" s="85"/>
      <c r="CR37" s="85"/>
      <c r="CS37" s="85"/>
      <c r="CT37" s="85"/>
      <c r="CU37" s="85"/>
      <c r="CV37" s="85"/>
      <c r="CW37" s="85"/>
      <c r="CX37" s="85"/>
      <c r="CY37" s="85"/>
      <c r="CZ37" s="85"/>
      <c r="DA37" s="85"/>
      <c r="DB37" s="85"/>
      <c r="DC37" s="85"/>
      <c r="DD37" s="85"/>
      <c r="DE37" s="85"/>
      <c r="DF37" s="85"/>
      <c r="DG37" s="85"/>
      <c r="DH37" s="85"/>
      <c r="DI37" s="85"/>
      <c r="DJ37" s="85"/>
      <c r="DK37" s="85"/>
      <c r="DL37" s="85"/>
      <c r="DM37" s="85"/>
      <c r="DN37" s="85"/>
      <c r="DO37" s="85"/>
      <c r="DP37" s="85"/>
      <c r="DQ37" s="85"/>
      <c r="DR37" s="85"/>
      <c r="DS37" s="85"/>
      <c r="DT37" s="85"/>
      <c r="DU37" s="85"/>
      <c r="DV37" s="85"/>
      <c r="DW37" s="85"/>
      <c r="DX37" s="85"/>
      <c r="DY37" s="85"/>
      <c r="DZ37" s="85"/>
      <c r="EA37" s="85"/>
      <c r="EB37" s="85"/>
      <c r="EC37" s="85"/>
      <c r="ED37" s="85"/>
      <c r="EE37" s="85"/>
      <c r="EF37" s="85"/>
      <c r="EG37" s="85"/>
      <c r="EH37" s="85"/>
      <c r="EI37" s="85"/>
      <c r="EJ37" s="85"/>
      <c r="EK37" s="85"/>
      <c r="EL37" s="85"/>
      <c r="EM37" s="85"/>
      <c r="EN37" s="85"/>
      <c r="EO37" s="85"/>
      <c r="EP37" s="85"/>
      <c r="EQ37" s="85"/>
      <c r="ER37" s="85"/>
      <c r="ES37" s="85"/>
      <c r="ET37" s="85"/>
      <c r="EU37" s="85"/>
      <c r="EV37" s="85"/>
      <c r="EW37" s="85"/>
      <c r="EX37" s="85"/>
      <c r="EY37" s="85"/>
      <c r="EZ37" s="85"/>
      <c r="FA37" s="85"/>
      <c r="FB37" s="85"/>
      <c r="FC37" s="85"/>
      <c r="FD37" s="85"/>
      <c r="FE37" s="85"/>
      <c r="FF37" s="85"/>
      <c r="FG37" s="85"/>
      <c r="FH37" s="85"/>
      <c r="FI37" s="85"/>
      <c r="FJ37" s="85"/>
      <c r="FK37" s="85"/>
      <c r="FL37" s="85"/>
      <c r="FM37" s="85"/>
      <c r="FN37" s="85"/>
      <c r="FO37" s="85"/>
      <c r="FP37" s="85"/>
      <c r="FQ37" s="85"/>
      <c r="FR37" s="85"/>
      <c r="FS37" s="85"/>
      <c r="FT37" s="85"/>
      <c r="FU37" s="85"/>
      <c r="FV37" s="85"/>
      <c r="FW37" s="85"/>
      <c r="FX37" s="85"/>
      <c r="FY37" s="85"/>
      <c r="FZ37" s="85"/>
      <c r="GA37" s="85"/>
      <c r="GB37" s="85"/>
      <c r="GC37" s="85"/>
      <c r="GD37" s="85"/>
      <c r="GE37" s="85"/>
      <c r="GF37" s="85"/>
      <c r="GG37" s="85"/>
      <c r="GH37" s="85"/>
      <c r="GI37" s="85"/>
      <c r="GJ37" s="85"/>
      <c r="GK37" s="85"/>
      <c r="GL37" s="85"/>
      <c r="GM37" s="85"/>
      <c r="GN37" s="85"/>
      <c r="GO37" s="85"/>
      <c r="GP37" s="85"/>
      <c r="GQ37" s="85"/>
      <c r="GR37" s="85"/>
      <c r="GS37" s="85"/>
      <c r="GT37" s="85"/>
      <c r="GU37" s="85"/>
      <c r="GV37" s="85"/>
      <c r="GW37" s="85"/>
      <c r="GX37" s="85"/>
      <c r="GY37" s="85"/>
      <c r="GZ37" s="85"/>
      <c r="HA37" s="85"/>
      <c r="HB37" s="85"/>
      <c r="HC37" s="85"/>
      <c r="HD37" s="85"/>
      <c r="HE37" s="85"/>
      <c r="HF37" s="85"/>
      <c r="HG37" s="85"/>
      <c r="HH37" s="85"/>
      <c r="HI37" s="85"/>
      <c r="HJ37" s="85"/>
      <c r="HK37" s="85"/>
      <c r="HL37" s="85"/>
      <c r="HM37" s="85"/>
      <c r="HN37" s="85"/>
      <c r="HO37" s="85"/>
      <c r="HP37" s="85"/>
      <c r="HQ37" s="85"/>
      <c r="HR37" s="85"/>
      <c r="HS37" s="85"/>
      <c r="HT37" s="85"/>
      <c r="HU37" s="85"/>
      <c r="HV37" s="85"/>
      <c r="HW37" s="85"/>
      <c r="HX37" s="85"/>
      <c r="HY37" s="85"/>
      <c r="HZ37" s="85"/>
      <c r="IA37" s="85"/>
      <c r="IB37" s="85"/>
      <c r="IC37" s="85"/>
      <c r="ID37" s="85"/>
      <c r="IE37" s="85"/>
      <c r="IF37" s="85"/>
      <c r="IG37" s="85"/>
      <c r="IH37" s="85"/>
      <c r="II37" s="85"/>
      <c r="IJ37" s="85"/>
      <c r="IK37" s="85"/>
      <c r="IL37" s="85"/>
      <c r="IM37" s="85"/>
      <c r="IN37" s="85"/>
      <c r="IO37" s="85"/>
      <c r="IP37" s="85"/>
      <c r="IQ37" s="85"/>
      <c r="IR37" s="85"/>
      <c r="IS37" s="116"/>
    </row>
    <row r="38" spans="1:253" s="68" customFormat="1" ht="36" customHeight="1" x14ac:dyDescent="0.2">
      <c r="A38" s="118">
        <v>3.11</v>
      </c>
      <c r="B38" s="65" t="s">
        <v>156</v>
      </c>
      <c r="C38" s="66" t="s">
        <v>128</v>
      </c>
      <c r="D38" s="83">
        <v>42268</v>
      </c>
      <c r="E38" s="84">
        <f t="shared" si="242"/>
        <v>42316</v>
      </c>
      <c r="F38" s="71">
        <v>49</v>
      </c>
      <c r="G38" s="67">
        <v>0</v>
      </c>
      <c r="H38" s="70">
        <f t="shared" si="243"/>
        <v>35</v>
      </c>
      <c r="I38" s="85"/>
      <c r="J38" s="85"/>
      <c r="K38" s="85"/>
      <c r="L38" s="85"/>
      <c r="M38" s="85"/>
      <c r="N38" s="85"/>
      <c r="O38" s="85"/>
      <c r="P38" s="85"/>
      <c r="Q38" s="85"/>
      <c r="R38" s="85"/>
      <c r="S38" s="85"/>
      <c r="T38" s="85"/>
      <c r="U38" s="85"/>
      <c r="V38" s="85"/>
      <c r="W38" s="85"/>
      <c r="X38" s="85"/>
      <c r="Y38" s="85"/>
      <c r="Z38" s="85"/>
      <c r="AA38" s="85"/>
      <c r="AB38" s="85"/>
      <c r="AC38" s="85"/>
      <c r="AD38" s="85"/>
      <c r="AE38" s="85"/>
      <c r="AF38" s="85"/>
      <c r="AG38" s="85"/>
      <c r="AH38" s="85"/>
      <c r="AI38" s="85"/>
      <c r="AJ38" s="85"/>
      <c r="AK38" s="85"/>
      <c r="AL38" s="85"/>
      <c r="AM38" s="85"/>
      <c r="AN38" s="85"/>
      <c r="AO38" s="85"/>
      <c r="AP38" s="85"/>
      <c r="AQ38" s="85"/>
      <c r="AR38" s="85"/>
      <c r="AS38" s="85"/>
      <c r="AT38" s="85"/>
      <c r="AU38" s="85"/>
      <c r="AV38" s="85"/>
      <c r="AW38" s="85"/>
      <c r="AX38" s="85"/>
      <c r="AY38" s="85"/>
      <c r="AZ38" s="85"/>
      <c r="BA38" s="85"/>
      <c r="BB38" s="85"/>
      <c r="BC38" s="85"/>
      <c r="BD38" s="85"/>
      <c r="BE38" s="85"/>
      <c r="BF38" s="85"/>
      <c r="BG38" s="85"/>
      <c r="BH38" s="85"/>
      <c r="BI38" s="85"/>
      <c r="BJ38" s="85"/>
      <c r="BK38" s="85"/>
      <c r="BL38" s="85"/>
      <c r="BM38" s="85"/>
      <c r="BN38" s="85"/>
      <c r="BO38" s="85"/>
      <c r="BP38" s="85"/>
      <c r="BQ38" s="85"/>
      <c r="BR38" s="85"/>
      <c r="BS38" s="85"/>
      <c r="BT38" s="85"/>
      <c r="BU38" s="85"/>
      <c r="BV38" s="85"/>
      <c r="BW38" s="85"/>
      <c r="BX38" s="85"/>
      <c r="BY38" s="85"/>
      <c r="BZ38" s="85"/>
      <c r="CA38" s="85"/>
      <c r="CB38" s="85"/>
      <c r="CC38" s="85"/>
      <c r="CD38" s="85"/>
      <c r="CE38" s="85"/>
      <c r="CF38" s="85"/>
      <c r="CG38" s="85"/>
      <c r="CH38" s="85"/>
      <c r="CI38" s="85"/>
      <c r="CJ38" s="85"/>
      <c r="CK38" s="85"/>
      <c r="CL38" s="85"/>
      <c r="CM38" s="85"/>
      <c r="CN38" s="85"/>
      <c r="CO38" s="85"/>
      <c r="CP38" s="85"/>
      <c r="CQ38" s="85"/>
      <c r="CR38" s="85"/>
      <c r="CS38" s="85"/>
      <c r="CT38" s="85"/>
      <c r="CU38" s="85"/>
      <c r="CV38" s="85"/>
      <c r="CW38" s="85"/>
      <c r="CX38" s="85"/>
      <c r="CY38" s="85"/>
      <c r="CZ38" s="85"/>
      <c r="DA38" s="85"/>
      <c r="DB38" s="85"/>
      <c r="DC38" s="85"/>
      <c r="DD38" s="85"/>
      <c r="DE38" s="85"/>
      <c r="DF38" s="85"/>
      <c r="DG38" s="85"/>
      <c r="DH38" s="85"/>
      <c r="DI38" s="85"/>
      <c r="DJ38" s="85"/>
      <c r="DK38" s="85"/>
      <c r="DL38" s="85"/>
      <c r="DM38" s="85"/>
      <c r="DN38" s="85"/>
      <c r="DO38" s="85"/>
      <c r="DP38" s="85"/>
      <c r="DQ38" s="85"/>
      <c r="DR38" s="85"/>
      <c r="DS38" s="85"/>
      <c r="DT38" s="85"/>
      <c r="DU38" s="85"/>
      <c r="DV38" s="85"/>
      <c r="DW38" s="85"/>
      <c r="DX38" s="85"/>
      <c r="DY38" s="85"/>
      <c r="DZ38" s="85"/>
      <c r="EA38" s="85"/>
      <c r="EB38" s="85"/>
      <c r="EC38" s="85"/>
      <c r="ED38" s="85"/>
      <c r="EE38" s="85"/>
      <c r="EF38" s="85"/>
      <c r="EG38" s="85"/>
      <c r="EH38" s="85"/>
      <c r="EI38" s="85"/>
      <c r="EJ38" s="85"/>
      <c r="EK38" s="85"/>
      <c r="EL38" s="85"/>
      <c r="EM38" s="85"/>
      <c r="EN38" s="85"/>
      <c r="EO38" s="85"/>
      <c r="EP38" s="85"/>
      <c r="EQ38" s="85"/>
      <c r="ER38" s="85"/>
      <c r="ES38" s="85"/>
      <c r="ET38" s="85"/>
      <c r="EU38" s="85"/>
      <c r="EV38" s="85"/>
      <c r="EW38" s="85"/>
      <c r="EX38" s="85"/>
      <c r="EY38" s="85"/>
      <c r="EZ38" s="85"/>
      <c r="FA38" s="85"/>
      <c r="FB38" s="85"/>
      <c r="FC38" s="85"/>
      <c r="FD38" s="85"/>
      <c r="FE38" s="85"/>
      <c r="FF38" s="85"/>
      <c r="FG38" s="85"/>
      <c r="FH38" s="85"/>
      <c r="FI38" s="85"/>
      <c r="FJ38" s="85"/>
      <c r="FK38" s="85"/>
      <c r="FL38" s="85"/>
      <c r="FM38" s="85"/>
      <c r="FN38" s="85"/>
      <c r="FO38" s="85"/>
      <c r="FP38" s="85"/>
      <c r="FQ38" s="85"/>
      <c r="FR38" s="85"/>
      <c r="FS38" s="85"/>
      <c r="FT38" s="85"/>
      <c r="FU38" s="85"/>
      <c r="FV38" s="85"/>
      <c r="FW38" s="85"/>
      <c r="FX38" s="85"/>
      <c r="FY38" s="85"/>
      <c r="FZ38" s="85"/>
      <c r="GA38" s="85"/>
      <c r="GB38" s="85"/>
      <c r="GC38" s="85"/>
      <c r="GD38" s="85"/>
      <c r="GE38" s="85"/>
      <c r="GF38" s="85"/>
      <c r="GG38" s="85"/>
      <c r="GH38" s="85"/>
      <c r="GI38" s="85"/>
      <c r="GJ38" s="85"/>
      <c r="GK38" s="85"/>
      <c r="GL38" s="85"/>
      <c r="GM38" s="85"/>
      <c r="GN38" s="85"/>
      <c r="GO38" s="85"/>
      <c r="GP38" s="85"/>
      <c r="GQ38" s="85"/>
      <c r="GR38" s="85"/>
      <c r="GS38" s="85"/>
      <c r="GT38" s="85"/>
      <c r="GU38" s="85"/>
      <c r="GV38" s="85"/>
      <c r="GW38" s="85"/>
      <c r="GX38" s="85"/>
      <c r="GY38" s="85"/>
      <c r="GZ38" s="85"/>
      <c r="HA38" s="85"/>
      <c r="HB38" s="85"/>
      <c r="HC38" s="85"/>
      <c r="HD38" s="85"/>
      <c r="HE38" s="85"/>
      <c r="HF38" s="85"/>
      <c r="HG38" s="85"/>
      <c r="HH38" s="85"/>
      <c r="HI38" s="85"/>
      <c r="HJ38" s="85"/>
      <c r="HK38" s="85"/>
      <c r="HL38" s="85"/>
      <c r="HM38" s="85"/>
      <c r="HN38" s="85"/>
      <c r="HO38" s="85"/>
      <c r="HP38" s="85"/>
      <c r="HQ38" s="85"/>
      <c r="HR38" s="85"/>
      <c r="HS38" s="85"/>
      <c r="HT38" s="85"/>
      <c r="HU38" s="85"/>
      <c r="HV38" s="85"/>
      <c r="HW38" s="85"/>
      <c r="HX38" s="85"/>
      <c r="HY38" s="85"/>
      <c r="HZ38" s="85"/>
      <c r="IA38" s="85"/>
      <c r="IB38" s="85"/>
      <c r="IC38" s="85"/>
      <c r="ID38" s="85"/>
      <c r="IE38" s="85"/>
      <c r="IF38" s="85"/>
      <c r="IG38" s="85"/>
      <c r="IH38" s="85"/>
      <c r="II38" s="85"/>
      <c r="IJ38" s="85"/>
      <c r="IK38" s="85"/>
      <c r="IL38" s="85"/>
      <c r="IM38" s="85"/>
      <c r="IN38" s="85"/>
      <c r="IO38" s="85"/>
      <c r="IP38" s="85"/>
      <c r="IQ38" s="85"/>
      <c r="IR38" s="85"/>
      <c r="IS38" s="116"/>
    </row>
    <row r="39" spans="1:253" s="68" customFormat="1" ht="36" x14ac:dyDescent="0.2">
      <c r="A39" s="118">
        <v>3.12</v>
      </c>
      <c r="B39" s="65" t="s">
        <v>157</v>
      </c>
      <c r="C39" s="66" t="s">
        <v>128</v>
      </c>
      <c r="D39" s="83">
        <v>42324</v>
      </c>
      <c r="E39" s="84">
        <f t="shared" si="242"/>
        <v>42365</v>
      </c>
      <c r="F39" s="71">
        <v>42</v>
      </c>
      <c r="G39" s="67">
        <v>0</v>
      </c>
      <c r="H39" s="70">
        <f t="shared" si="243"/>
        <v>30</v>
      </c>
      <c r="I39" s="85"/>
      <c r="J39" s="85"/>
      <c r="K39" s="85"/>
      <c r="L39" s="85"/>
      <c r="M39" s="85"/>
      <c r="N39" s="85"/>
      <c r="O39" s="85"/>
      <c r="P39" s="85"/>
      <c r="Q39" s="85"/>
      <c r="R39" s="85"/>
      <c r="S39" s="85"/>
      <c r="T39" s="85"/>
      <c r="U39" s="85"/>
      <c r="V39" s="85"/>
      <c r="W39" s="85"/>
      <c r="X39" s="85"/>
      <c r="Y39" s="85"/>
      <c r="Z39" s="85"/>
      <c r="AA39" s="85"/>
      <c r="AB39" s="85"/>
      <c r="AC39" s="85"/>
      <c r="AD39" s="85"/>
      <c r="AE39" s="85"/>
      <c r="AF39" s="85"/>
      <c r="AG39" s="85"/>
      <c r="AH39" s="85"/>
      <c r="AI39" s="85"/>
      <c r="AJ39" s="85"/>
      <c r="AK39" s="85"/>
      <c r="AL39" s="85"/>
      <c r="AM39" s="85"/>
      <c r="AN39" s="85"/>
      <c r="AO39" s="85"/>
      <c r="AP39" s="85"/>
      <c r="AQ39" s="85"/>
      <c r="AR39" s="85"/>
      <c r="AS39" s="85"/>
      <c r="AT39" s="85"/>
      <c r="AU39" s="85"/>
      <c r="AV39" s="85"/>
      <c r="AW39" s="85"/>
      <c r="AX39" s="85"/>
      <c r="AY39" s="85"/>
      <c r="AZ39" s="85"/>
      <c r="BA39" s="85"/>
      <c r="BB39" s="85"/>
      <c r="BC39" s="85"/>
      <c r="BD39" s="85"/>
      <c r="BE39" s="85"/>
      <c r="BF39" s="85"/>
      <c r="BG39" s="85"/>
      <c r="BH39" s="85"/>
      <c r="BI39" s="85"/>
      <c r="BJ39" s="85"/>
      <c r="BK39" s="85"/>
      <c r="BL39" s="85"/>
      <c r="BM39" s="85"/>
      <c r="BN39" s="85"/>
      <c r="BO39" s="85"/>
      <c r="BP39" s="85"/>
      <c r="BQ39" s="85"/>
      <c r="BR39" s="85"/>
      <c r="BS39" s="85"/>
      <c r="BT39" s="85"/>
      <c r="BU39" s="85"/>
      <c r="BV39" s="85"/>
      <c r="BW39" s="85"/>
      <c r="BX39" s="85"/>
      <c r="BY39" s="85"/>
      <c r="BZ39" s="85"/>
      <c r="CA39" s="85"/>
      <c r="CB39" s="85"/>
      <c r="CC39" s="85"/>
      <c r="CD39" s="85"/>
      <c r="CE39" s="85"/>
      <c r="CF39" s="85"/>
      <c r="CG39" s="85"/>
      <c r="CH39" s="85"/>
      <c r="CI39" s="85"/>
      <c r="CJ39" s="85"/>
      <c r="CK39" s="85"/>
      <c r="CL39" s="85"/>
      <c r="CM39" s="85"/>
      <c r="CN39" s="85"/>
      <c r="CO39" s="85"/>
      <c r="CP39" s="85"/>
      <c r="CQ39" s="85"/>
      <c r="CR39" s="85"/>
      <c r="CS39" s="85"/>
      <c r="CT39" s="85"/>
      <c r="CU39" s="85"/>
      <c r="CV39" s="85"/>
      <c r="CW39" s="85"/>
      <c r="CX39" s="85"/>
      <c r="CY39" s="85"/>
      <c r="CZ39" s="85"/>
      <c r="DA39" s="85"/>
      <c r="DB39" s="85"/>
      <c r="DC39" s="85"/>
      <c r="DD39" s="85"/>
      <c r="DE39" s="85"/>
      <c r="DF39" s="85"/>
      <c r="DG39" s="85"/>
      <c r="DH39" s="85"/>
      <c r="DI39" s="85"/>
      <c r="DJ39" s="85"/>
      <c r="DK39" s="85"/>
      <c r="DL39" s="85"/>
      <c r="DM39" s="85"/>
      <c r="DN39" s="85"/>
      <c r="DO39" s="85"/>
      <c r="DP39" s="85"/>
      <c r="DQ39" s="85"/>
      <c r="DR39" s="85"/>
      <c r="DS39" s="85"/>
      <c r="DT39" s="85"/>
      <c r="DU39" s="85"/>
      <c r="DV39" s="85"/>
      <c r="DW39" s="85"/>
      <c r="DX39" s="85"/>
      <c r="DY39" s="85"/>
      <c r="DZ39" s="85"/>
      <c r="EA39" s="85"/>
      <c r="EB39" s="85"/>
      <c r="EC39" s="85"/>
      <c r="ED39" s="85"/>
      <c r="EE39" s="85"/>
      <c r="EF39" s="85"/>
      <c r="EG39" s="85"/>
      <c r="EH39" s="85"/>
      <c r="EI39" s="85"/>
      <c r="EJ39" s="85"/>
      <c r="EK39" s="85"/>
      <c r="EL39" s="85"/>
      <c r="EM39" s="85"/>
      <c r="EN39" s="85"/>
      <c r="EO39" s="85"/>
      <c r="EP39" s="85"/>
      <c r="EQ39" s="85"/>
      <c r="ER39" s="85"/>
      <c r="ES39" s="85"/>
      <c r="ET39" s="85"/>
      <c r="EU39" s="85"/>
      <c r="EV39" s="85"/>
      <c r="EW39" s="85"/>
      <c r="EX39" s="85"/>
      <c r="EY39" s="85"/>
      <c r="EZ39" s="85"/>
      <c r="FA39" s="85"/>
      <c r="FB39" s="85"/>
      <c r="FC39" s="85"/>
      <c r="FD39" s="85"/>
      <c r="FE39" s="85"/>
      <c r="FF39" s="85"/>
      <c r="FG39" s="85"/>
      <c r="FH39" s="85"/>
      <c r="FI39" s="85"/>
      <c r="FJ39" s="85"/>
      <c r="FK39" s="85"/>
      <c r="FL39" s="85"/>
      <c r="FM39" s="85"/>
      <c r="FN39" s="85"/>
      <c r="FO39" s="85"/>
      <c r="FP39" s="85"/>
      <c r="FQ39" s="85"/>
      <c r="FR39" s="85"/>
      <c r="FS39" s="85"/>
      <c r="FT39" s="85"/>
      <c r="FU39" s="85"/>
      <c r="FV39" s="85"/>
      <c r="FW39" s="85"/>
      <c r="FX39" s="85"/>
      <c r="FY39" s="85"/>
      <c r="FZ39" s="85"/>
      <c r="GA39" s="85"/>
      <c r="GB39" s="85"/>
      <c r="GC39" s="85"/>
      <c r="GD39" s="85"/>
      <c r="GE39" s="85"/>
      <c r="GF39" s="85"/>
      <c r="GG39" s="85"/>
      <c r="GH39" s="85"/>
      <c r="GI39" s="85"/>
      <c r="GJ39" s="85"/>
      <c r="GK39" s="85"/>
      <c r="GL39" s="85"/>
      <c r="GM39" s="85"/>
      <c r="GN39" s="85"/>
      <c r="GO39" s="85"/>
      <c r="GP39" s="85"/>
      <c r="GQ39" s="85"/>
      <c r="GR39" s="85"/>
      <c r="GS39" s="85"/>
      <c r="GT39" s="85"/>
      <c r="GU39" s="85"/>
      <c r="GV39" s="85"/>
      <c r="GW39" s="85"/>
      <c r="GX39" s="85"/>
      <c r="GY39" s="85"/>
      <c r="GZ39" s="85"/>
      <c r="HA39" s="85"/>
      <c r="HB39" s="85"/>
      <c r="HC39" s="85"/>
      <c r="HD39" s="85"/>
      <c r="HE39" s="85"/>
      <c r="HF39" s="85"/>
      <c r="HG39" s="85"/>
      <c r="HH39" s="85"/>
      <c r="HI39" s="85"/>
      <c r="HJ39" s="85"/>
      <c r="HK39" s="85"/>
      <c r="HL39" s="85"/>
      <c r="HM39" s="85"/>
      <c r="HN39" s="85"/>
      <c r="HO39" s="85"/>
      <c r="HP39" s="85"/>
      <c r="HQ39" s="85"/>
      <c r="HR39" s="85"/>
      <c r="HS39" s="85"/>
      <c r="HT39" s="85"/>
      <c r="HU39" s="85"/>
      <c r="HV39" s="85"/>
      <c r="HW39" s="85"/>
      <c r="HX39" s="85"/>
      <c r="HY39" s="85"/>
      <c r="HZ39" s="85"/>
      <c r="IA39" s="85"/>
      <c r="IB39" s="85"/>
      <c r="IC39" s="85"/>
      <c r="ID39" s="85"/>
      <c r="IE39" s="85"/>
      <c r="IF39" s="85"/>
      <c r="IG39" s="85"/>
      <c r="IH39" s="85"/>
      <c r="II39" s="85"/>
      <c r="IJ39" s="85"/>
      <c r="IK39" s="85"/>
      <c r="IL39" s="85"/>
      <c r="IM39" s="85"/>
      <c r="IN39" s="85"/>
      <c r="IO39" s="85"/>
      <c r="IP39" s="85"/>
      <c r="IQ39" s="85"/>
      <c r="IR39" s="85"/>
      <c r="IS39" s="116"/>
    </row>
    <row r="40" spans="1:253" s="68" customFormat="1" ht="12" customHeight="1" x14ac:dyDescent="0.2">
      <c r="A40" s="118">
        <v>3.13</v>
      </c>
      <c r="B40" s="65" t="s">
        <v>169</v>
      </c>
      <c r="C40" s="66" t="s">
        <v>128</v>
      </c>
      <c r="D40" s="83">
        <v>42296</v>
      </c>
      <c r="E40" s="84">
        <f t="shared" si="242"/>
        <v>42344</v>
      </c>
      <c r="F40" s="71">
        <v>49</v>
      </c>
      <c r="G40" s="67">
        <v>0</v>
      </c>
      <c r="H40" s="70">
        <f t="shared" si="243"/>
        <v>35</v>
      </c>
      <c r="I40" s="87"/>
      <c r="J40" s="87"/>
      <c r="K40" s="87"/>
      <c r="L40" s="87"/>
      <c r="M40" s="87"/>
      <c r="N40" s="87"/>
      <c r="O40" s="87"/>
      <c r="P40" s="87"/>
      <c r="Q40" s="87"/>
      <c r="R40" s="87"/>
      <c r="S40" s="87"/>
      <c r="T40" s="87"/>
      <c r="U40" s="87"/>
      <c r="V40" s="87"/>
      <c r="W40" s="87"/>
      <c r="X40" s="87"/>
      <c r="Y40" s="87"/>
      <c r="Z40" s="87"/>
      <c r="AA40" s="87"/>
      <c r="AB40" s="87"/>
      <c r="AC40" s="87"/>
      <c r="AD40" s="87"/>
      <c r="AE40" s="87"/>
      <c r="AF40" s="87"/>
      <c r="AG40" s="87"/>
      <c r="AH40" s="87"/>
      <c r="AI40" s="87"/>
      <c r="AJ40" s="87"/>
      <c r="AK40" s="87"/>
      <c r="AL40" s="87"/>
      <c r="AM40" s="87"/>
      <c r="AN40" s="87"/>
      <c r="AO40" s="87"/>
      <c r="AP40" s="87"/>
      <c r="AQ40" s="87"/>
      <c r="AR40" s="87"/>
      <c r="AS40" s="87"/>
      <c r="AT40" s="87"/>
      <c r="AU40" s="87"/>
      <c r="AV40" s="87"/>
      <c r="AW40" s="87"/>
      <c r="AX40" s="87"/>
      <c r="AY40" s="87"/>
      <c r="AZ40" s="87"/>
      <c r="BA40" s="87"/>
      <c r="BB40" s="87"/>
      <c r="BC40" s="87"/>
      <c r="BD40" s="87"/>
      <c r="BE40" s="87"/>
      <c r="BF40" s="87"/>
      <c r="BG40" s="87"/>
      <c r="BH40" s="87"/>
      <c r="BI40" s="87"/>
      <c r="BJ40" s="87"/>
      <c r="BK40" s="87"/>
      <c r="BL40" s="87"/>
      <c r="BM40" s="87"/>
      <c r="BN40" s="87"/>
      <c r="BO40" s="87"/>
      <c r="BP40" s="87"/>
      <c r="BQ40" s="87"/>
      <c r="BR40" s="87"/>
      <c r="BS40" s="87"/>
      <c r="BT40" s="87"/>
      <c r="BU40" s="87"/>
      <c r="BV40" s="87"/>
      <c r="BW40" s="87"/>
      <c r="BX40" s="87"/>
      <c r="BY40" s="87"/>
      <c r="BZ40" s="87"/>
      <c r="CA40" s="87"/>
      <c r="CB40" s="87"/>
      <c r="CC40" s="87"/>
      <c r="CD40" s="87"/>
      <c r="CE40" s="87"/>
      <c r="CF40" s="87"/>
      <c r="CG40" s="87"/>
      <c r="CH40" s="87"/>
      <c r="CI40" s="87"/>
      <c r="CJ40" s="87"/>
      <c r="CK40" s="87"/>
      <c r="CL40" s="87"/>
      <c r="CM40" s="87"/>
      <c r="CN40" s="87"/>
      <c r="CO40" s="87"/>
      <c r="CP40" s="87"/>
      <c r="CQ40" s="87"/>
      <c r="CR40" s="87"/>
      <c r="CS40" s="87"/>
      <c r="CT40" s="87"/>
      <c r="CU40" s="87"/>
      <c r="CV40" s="87"/>
      <c r="CW40" s="87"/>
      <c r="CX40" s="87"/>
      <c r="CY40" s="87"/>
      <c r="CZ40" s="87"/>
      <c r="DA40" s="87"/>
      <c r="DB40" s="87"/>
      <c r="DC40" s="87"/>
      <c r="DD40" s="87"/>
      <c r="DE40" s="87"/>
      <c r="DF40" s="87"/>
      <c r="DG40" s="87"/>
      <c r="DH40" s="87"/>
      <c r="DI40" s="87"/>
      <c r="DJ40" s="87"/>
      <c r="DK40" s="87"/>
      <c r="DL40" s="87"/>
      <c r="DM40" s="87"/>
      <c r="DN40" s="87"/>
      <c r="DO40" s="87"/>
      <c r="DP40" s="87"/>
      <c r="DQ40" s="87"/>
      <c r="DR40" s="87"/>
      <c r="DS40" s="87"/>
      <c r="DT40" s="87"/>
      <c r="DU40" s="87"/>
      <c r="DV40" s="87"/>
      <c r="DW40" s="87"/>
      <c r="DX40" s="87"/>
      <c r="DY40" s="87"/>
      <c r="DZ40" s="87"/>
      <c r="EA40" s="87"/>
      <c r="EB40" s="87"/>
      <c r="EC40" s="87"/>
      <c r="ED40" s="87"/>
      <c r="EE40" s="87"/>
      <c r="EF40" s="87"/>
      <c r="EG40" s="87"/>
      <c r="EH40" s="87"/>
      <c r="EI40" s="87"/>
      <c r="EJ40" s="87"/>
      <c r="EK40" s="87"/>
      <c r="EL40" s="87"/>
      <c r="EM40" s="87"/>
      <c r="EN40" s="87"/>
      <c r="EO40" s="87"/>
      <c r="EP40" s="87"/>
      <c r="EQ40" s="87"/>
      <c r="ER40" s="87"/>
      <c r="ES40" s="87"/>
      <c r="ET40" s="87"/>
      <c r="EU40" s="87"/>
      <c r="EV40" s="87"/>
      <c r="EW40" s="87"/>
      <c r="EX40" s="87"/>
      <c r="EY40" s="87"/>
      <c r="EZ40" s="87"/>
      <c r="FA40" s="87"/>
      <c r="FB40" s="87"/>
      <c r="FC40" s="87"/>
      <c r="FD40" s="87"/>
      <c r="FE40" s="87"/>
      <c r="FF40" s="87"/>
      <c r="FG40" s="87"/>
      <c r="FH40" s="87"/>
      <c r="FI40" s="87"/>
      <c r="FJ40" s="87"/>
      <c r="FK40" s="87"/>
      <c r="FL40" s="87"/>
      <c r="FM40" s="87"/>
      <c r="FN40" s="87"/>
      <c r="FO40" s="87"/>
      <c r="FP40" s="87"/>
      <c r="FQ40" s="87"/>
      <c r="FR40" s="87"/>
      <c r="FS40" s="87"/>
      <c r="FT40" s="87"/>
      <c r="FU40" s="87"/>
      <c r="FV40" s="87"/>
      <c r="FW40" s="87"/>
      <c r="FX40" s="87"/>
      <c r="FY40" s="87"/>
      <c r="FZ40" s="87"/>
      <c r="GA40" s="87"/>
      <c r="GB40" s="87"/>
      <c r="GC40" s="87"/>
      <c r="GD40" s="87"/>
      <c r="GE40" s="87"/>
      <c r="GF40" s="87"/>
      <c r="GG40" s="87"/>
      <c r="GH40" s="87"/>
      <c r="GI40" s="87"/>
      <c r="GJ40" s="87"/>
      <c r="GK40" s="87"/>
      <c r="GL40" s="87"/>
      <c r="GM40" s="87"/>
      <c r="GN40" s="87"/>
      <c r="GO40" s="87"/>
      <c r="GP40" s="87"/>
      <c r="GQ40" s="87"/>
      <c r="GR40" s="87"/>
      <c r="GS40" s="87"/>
      <c r="GT40" s="87"/>
      <c r="GU40" s="87"/>
      <c r="GV40" s="87"/>
      <c r="GW40" s="87"/>
      <c r="GX40" s="87"/>
      <c r="GY40" s="87"/>
      <c r="GZ40" s="87"/>
      <c r="HA40" s="87"/>
      <c r="HB40" s="87"/>
      <c r="HC40" s="87"/>
      <c r="HD40" s="87"/>
      <c r="HE40" s="87"/>
      <c r="HF40" s="87"/>
      <c r="HG40" s="87"/>
      <c r="HH40" s="87"/>
      <c r="HI40" s="87"/>
      <c r="HJ40" s="87"/>
      <c r="HK40" s="87"/>
      <c r="HL40" s="87"/>
      <c r="HM40" s="87"/>
      <c r="HN40" s="87"/>
      <c r="HO40" s="87"/>
      <c r="HP40" s="87"/>
      <c r="HQ40" s="87"/>
      <c r="HR40" s="87"/>
      <c r="HS40" s="87"/>
      <c r="HT40" s="87"/>
      <c r="HU40" s="87"/>
      <c r="HV40" s="87"/>
      <c r="HW40" s="87"/>
      <c r="HX40" s="87"/>
      <c r="HY40" s="87"/>
      <c r="HZ40" s="87"/>
      <c r="IA40" s="87"/>
      <c r="IB40" s="87"/>
      <c r="IC40" s="87"/>
      <c r="ID40" s="87"/>
      <c r="IE40" s="87"/>
      <c r="IF40" s="87"/>
      <c r="IG40" s="87"/>
      <c r="IH40" s="87"/>
      <c r="II40" s="87"/>
      <c r="IJ40" s="87"/>
      <c r="IK40" s="87"/>
      <c r="IL40" s="87"/>
      <c r="IM40" s="87"/>
      <c r="IN40" s="87"/>
      <c r="IO40" s="87"/>
      <c r="IP40" s="87"/>
      <c r="IQ40" s="87"/>
      <c r="IR40" s="87"/>
      <c r="IS40" s="119"/>
    </row>
    <row r="41" spans="1:253" s="64" customFormat="1" ht="12" x14ac:dyDescent="0.2">
      <c r="A41" s="113" t="str">
        <f ca="1">IF(ISERROR(VALUE(SUBSTITUTE(OFFSET(A41,-1,0,1,1),".",""))),"1",IF(ISERROR(FIND("`",SUBSTITUTE(OFFSET(A41,-1,0,1,1),".","`",1))),TEXT(VALUE(OFFSET(A41,-1,0,1,1))+1,"#"),TEXT(VALUE(LEFT(OFFSET(A41,-1,0,1,1),FIND("`",SUBSTITUTE(OFFSET(A41,-1,0,1,1),".","`",1))-1))+1,"#")))</f>
        <v>4</v>
      </c>
      <c r="B41" s="9" t="s">
        <v>158</v>
      </c>
      <c r="C41" s="59"/>
      <c r="D41" s="60"/>
      <c r="E41" s="60"/>
      <c r="F41" s="62"/>
      <c r="G41" s="63"/>
      <c r="H41" s="61"/>
      <c r="I41" s="86"/>
      <c r="J41" s="86"/>
      <c r="K41" s="86"/>
      <c r="L41" s="86"/>
      <c r="M41" s="86"/>
      <c r="N41" s="86"/>
      <c r="O41" s="86"/>
      <c r="P41" s="86"/>
      <c r="Q41" s="86"/>
      <c r="R41" s="86"/>
      <c r="S41" s="86"/>
      <c r="T41" s="86"/>
      <c r="U41" s="86"/>
      <c r="V41" s="86"/>
      <c r="W41" s="86"/>
      <c r="X41" s="86"/>
      <c r="Y41" s="86"/>
      <c r="Z41" s="86"/>
      <c r="AA41" s="86"/>
      <c r="AB41" s="86"/>
      <c r="AC41" s="86"/>
      <c r="AD41" s="86"/>
      <c r="AE41" s="86"/>
      <c r="AF41" s="86"/>
      <c r="AG41" s="86"/>
      <c r="AH41" s="86"/>
      <c r="AI41" s="86"/>
      <c r="AJ41" s="86"/>
      <c r="AK41" s="86"/>
      <c r="AL41" s="86"/>
      <c r="AM41" s="86"/>
      <c r="AN41" s="86"/>
      <c r="AO41" s="86"/>
      <c r="AP41" s="86"/>
      <c r="AQ41" s="86"/>
      <c r="AR41" s="86"/>
      <c r="AS41" s="86"/>
      <c r="AT41" s="86"/>
      <c r="AU41" s="86"/>
      <c r="AV41" s="86"/>
      <c r="AW41" s="86"/>
      <c r="AX41" s="86"/>
      <c r="AY41" s="86"/>
      <c r="AZ41" s="86"/>
      <c r="BA41" s="86"/>
      <c r="BB41" s="86"/>
      <c r="BC41" s="86"/>
      <c r="BD41" s="86"/>
      <c r="BE41" s="86"/>
      <c r="BF41" s="86"/>
      <c r="BG41" s="86"/>
      <c r="BH41" s="86"/>
      <c r="BI41" s="86"/>
      <c r="BJ41" s="86"/>
      <c r="BK41" s="86"/>
      <c r="BL41" s="86"/>
      <c r="BM41" s="86"/>
      <c r="BN41" s="86"/>
      <c r="BO41" s="86"/>
      <c r="BP41" s="86"/>
      <c r="BQ41" s="86"/>
      <c r="BR41" s="86"/>
      <c r="BS41" s="86"/>
      <c r="BT41" s="86"/>
      <c r="BU41" s="86"/>
      <c r="BV41" s="86"/>
      <c r="BW41" s="86"/>
      <c r="BX41" s="86"/>
      <c r="BY41" s="86"/>
      <c r="BZ41" s="86"/>
      <c r="CA41" s="86"/>
      <c r="CB41" s="86"/>
      <c r="CC41" s="86"/>
      <c r="CD41" s="86"/>
      <c r="CE41" s="86"/>
      <c r="CF41" s="86"/>
      <c r="CG41" s="86"/>
      <c r="CH41" s="86"/>
      <c r="CI41" s="86"/>
      <c r="CJ41" s="86"/>
      <c r="CK41" s="86"/>
      <c r="CL41" s="86"/>
      <c r="CM41" s="86"/>
      <c r="CN41" s="86"/>
      <c r="CO41" s="86"/>
      <c r="CP41" s="86"/>
      <c r="CQ41" s="86"/>
      <c r="CR41" s="86"/>
      <c r="CS41" s="86"/>
      <c r="CT41" s="86"/>
      <c r="CU41" s="86"/>
      <c r="CV41" s="86"/>
      <c r="CW41" s="86"/>
      <c r="CX41" s="86"/>
      <c r="CY41" s="86"/>
      <c r="CZ41" s="86"/>
      <c r="DA41" s="86"/>
      <c r="DB41" s="86"/>
      <c r="DC41" s="86"/>
      <c r="DD41" s="86"/>
      <c r="DE41" s="86"/>
      <c r="DF41" s="86"/>
      <c r="DG41" s="86"/>
      <c r="DH41" s="86"/>
      <c r="DI41" s="86"/>
      <c r="DJ41" s="86"/>
      <c r="DK41" s="86"/>
      <c r="DL41" s="86"/>
      <c r="DM41" s="86"/>
      <c r="DN41" s="86"/>
      <c r="DO41" s="86"/>
      <c r="DP41" s="86"/>
      <c r="DQ41" s="86"/>
      <c r="DR41" s="86"/>
      <c r="DS41" s="86"/>
      <c r="DT41" s="86"/>
      <c r="DU41" s="86"/>
      <c r="DV41" s="86"/>
      <c r="DW41" s="86"/>
      <c r="DX41" s="86"/>
      <c r="DY41" s="86"/>
      <c r="DZ41" s="86"/>
      <c r="EA41" s="86"/>
      <c r="EB41" s="86"/>
      <c r="EC41" s="86"/>
      <c r="ED41" s="86"/>
      <c r="EE41" s="86"/>
      <c r="EF41" s="86"/>
      <c r="EG41" s="86"/>
      <c r="EH41" s="86"/>
      <c r="EI41" s="86"/>
      <c r="EJ41" s="86"/>
      <c r="EK41" s="86"/>
      <c r="EL41" s="86"/>
      <c r="EM41" s="86"/>
      <c r="EN41" s="86"/>
      <c r="EO41" s="86"/>
      <c r="EP41" s="86"/>
      <c r="EQ41" s="86"/>
      <c r="ER41" s="86"/>
      <c r="ES41" s="86"/>
      <c r="ET41" s="86"/>
      <c r="EU41" s="86"/>
      <c r="EV41" s="86"/>
      <c r="EW41" s="86"/>
      <c r="EX41" s="86"/>
      <c r="EY41" s="86"/>
      <c r="EZ41" s="86"/>
      <c r="FA41" s="86"/>
      <c r="FB41" s="86"/>
      <c r="FC41" s="86"/>
      <c r="FD41" s="86"/>
      <c r="FE41" s="86"/>
      <c r="FF41" s="86"/>
      <c r="FG41" s="86"/>
      <c r="FH41" s="86"/>
      <c r="FI41" s="86"/>
      <c r="FJ41" s="86"/>
      <c r="FK41" s="86"/>
      <c r="FL41" s="86"/>
      <c r="FM41" s="86"/>
      <c r="FN41" s="86"/>
      <c r="FO41" s="86"/>
      <c r="FP41" s="86"/>
      <c r="FQ41" s="86"/>
      <c r="FR41" s="86"/>
      <c r="FS41" s="86"/>
      <c r="FT41" s="86"/>
      <c r="FU41" s="86"/>
      <c r="FV41" s="86"/>
      <c r="FW41" s="86"/>
      <c r="FX41" s="86"/>
      <c r="FY41" s="86"/>
      <c r="FZ41" s="86"/>
      <c r="GA41" s="86"/>
      <c r="GB41" s="86"/>
      <c r="GC41" s="86"/>
      <c r="GD41" s="86"/>
      <c r="GE41" s="86"/>
      <c r="GF41" s="86"/>
      <c r="GG41" s="86"/>
      <c r="GH41" s="86"/>
      <c r="GI41" s="86"/>
      <c r="GJ41" s="86"/>
      <c r="GK41" s="86"/>
      <c r="GL41" s="86"/>
      <c r="GM41" s="86"/>
      <c r="GN41" s="86"/>
      <c r="GO41" s="86"/>
      <c r="GP41" s="86"/>
      <c r="GQ41" s="86"/>
      <c r="GR41" s="86"/>
      <c r="GS41" s="86"/>
      <c r="GT41" s="86"/>
      <c r="GU41" s="86"/>
      <c r="GV41" s="86"/>
      <c r="GW41" s="86"/>
      <c r="GX41" s="86"/>
      <c r="GY41" s="86"/>
      <c r="GZ41" s="86"/>
      <c r="HA41" s="86"/>
      <c r="HB41" s="86"/>
      <c r="HC41" s="86"/>
      <c r="HD41" s="86"/>
      <c r="HE41" s="86"/>
      <c r="HF41" s="86"/>
      <c r="HG41" s="86"/>
      <c r="HH41" s="86"/>
      <c r="HI41" s="86"/>
      <c r="HJ41" s="86"/>
      <c r="HK41" s="86"/>
      <c r="HL41" s="86"/>
      <c r="HM41" s="86"/>
      <c r="HN41" s="86"/>
      <c r="HO41" s="86"/>
      <c r="HP41" s="86"/>
      <c r="HQ41" s="86"/>
      <c r="HR41" s="86"/>
      <c r="HS41" s="86"/>
      <c r="HT41" s="86"/>
      <c r="HU41" s="86"/>
      <c r="HV41" s="86"/>
      <c r="HW41" s="86"/>
      <c r="HX41" s="86"/>
      <c r="HY41" s="86"/>
      <c r="HZ41" s="86"/>
      <c r="IA41" s="86"/>
      <c r="IB41" s="86"/>
      <c r="IC41" s="86"/>
      <c r="ID41" s="86"/>
      <c r="IE41" s="86"/>
      <c r="IF41" s="86"/>
      <c r="IG41" s="86"/>
      <c r="IH41" s="86"/>
      <c r="II41" s="86"/>
      <c r="IJ41" s="86"/>
      <c r="IK41" s="86"/>
      <c r="IL41" s="86"/>
      <c r="IM41" s="86"/>
      <c r="IN41" s="86"/>
      <c r="IO41" s="86"/>
      <c r="IP41" s="86"/>
      <c r="IQ41" s="86"/>
      <c r="IR41" s="86"/>
      <c r="IS41" s="114"/>
    </row>
    <row r="42" spans="1:253" s="68" customFormat="1" ht="12" x14ac:dyDescent="0.2">
      <c r="A42" s="115" t="str">
        <f t="shared" ref="A42:A48" ca="1" si="244">IF(ISERROR(VALUE(SUBSTITUTE(OFFSET(A42,-1,0,1,1),".",""))),"0.1",IF(ISERROR(FIND("`",SUBSTITUTE(OFFSET(A42,-1,0,1,1),".","`",1))),OFFSET(A42,-1,0,1,1)&amp;".1",LEFT(OFFSET(A42,-1,0,1,1),FIND("`",SUBSTITUTE(OFFSET(A42,-1,0,1,1),".","`",1)))&amp;IF(ISERROR(FIND("`",SUBSTITUTE(OFFSET(A42,-1,0,1,1),".","`",2))),VALUE(RIGHT(OFFSET(A42,-1,0,1,1),LEN(OFFSET(A42,-1,0,1,1))-FIND("`",SUBSTITUTE(OFFSET(A42,-1,0,1,1),".","`",1))))+1,VALUE(MID(OFFSET(A42,-1,0,1,1),FIND("`",SUBSTITUTE(OFFSET(A42,-1,0,1,1),".","`",1))+1,(FIND("`",SUBSTITUTE(OFFSET(A42,-1,0,1,1),".","`",2))-FIND("`",SUBSTITUTE(OFFSET(A42,-1,0,1,1),".","`",1))-1)))+1)))</f>
        <v>4.1</v>
      </c>
      <c r="B42" s="65" t="s">
        <v>161</v>
      </c>
      <c r="C42" s="66" t="s">
        <v>128</v>
      </c>
      <c r="D42" s="83">
        <v>42261</v>
      </c>
      <c r="E42" s="84">
        <f>IF(F42=0,D42,D42+F42-1)</f>
        <v>42316</v>
      </c>
      <c r="F42" s="71">
        <v>56</v>
      </c>
      <c r="G42" s="67">
        <v>0</v>
      </c>
      <c r="H42" s="70">
        <f t="shared" ref="H42:H46" si="245">IF(OR(E42=0,D42=0),0,NETWORKDAYS(D42,E42))</f>
        <v>40</v>
      </c>
      <c r="I42" s="85"/>
      <c r="J42" s="85"/>
      <c r="K42" s="85"/>
      <c r="L42" s="85"/>
      <c r="M42" s="85"/>
      <c r="N42" s="85"/>
      <c r="O42" s="85"/>
      <c r="P42" s="85"/>
      <c r="Q42" s="85"/>
      <c r="R42" s="85"/>
      <c r="S42" s="85"/>
      <c r="T42" s="85"/>
      <c r="U42" s="85"/>
      <c r="V42" s="85"/>
      <c r="W42" s="85"/>
      <c r="X42" s="85"/>
      <c r="Y42" s="85"/>
      <c r="Z42" s="85"/>
      <c r="AA42" s="85"/>
      <c r="AB42" s="85"/>
      <c r="AC42" s="85"/>
      <c r="AD42" s="85"/>
      <c r="AE42" s="85"/>
      <c r="AF42" s="85"/>
      <c r="AG42" s="85"/>
      <c r="AH42" s="85"/>
      <c r="AI42" s="85"/>
      <c r="AJ42" s="85"/>
      <c r="AK42" s="85"/>
      <c r="AL42" s="85"/>
      <c r="AM42" s="85"/>
      <c r="AN42" s="85"/>
      <c r="AO42" s="85"/>
      <c r="AP42" s="85"/>
      <c r="AQ42" s="85"/>
      <c r="AR42" s="85"/>
      <c r="AS42" s="85"/>
      <c r="AT42" s="85"/>
      <c r="AU42" s="85"/>
      <c r="AV42" s="85"/>
      <c r="AW42" s="85"/>
      <c r="AX42" s="85"/>
      <c r="AY42" s="85"/>
      <c r="AZ42" s="85"/>
      <c r="BA42" s="85"/>
      <c r="BB42" s="85"/>
      <c r="BC42" s="85"/>
      <c r="BD42" s="85"/>
      <c r="BE42" s="85"/>
      <c r="BF42" s="85"/>
      <c r="BG42" s="85"/>
      <c r="BH42" s="85"/>
      <c r="BI42" s="85"/>
      <c r="BJ42" s="85"/>
      <c r="BK42" s="85"/>
      <c r="BL42" s="85"/>
      <c r="BM42" s="85"/>
      <c r="BN42" s="85"/>
      <c r="BO42" s="85"/>
      <c r="BP42" s="85"/>
      <c r="BQ42" s="85"/>
      <c r="BR42" s="85"/>
      <c r="BS42" s="85"/>
      <c r="BT42" s="85"/>
      <c r="BU42" s="85"/>
      <c r="BV42" s="85"/>
      <c r="BW42" s="85"/>
      <c r="BX42" s="85"/>
      <c r="BY42" s="85"/>
      <c r="BZ42" s="85"/>
      <c r="CA42" s="85"/>
      <c r="CB42" s="85"/>
      <c r="CC42" s="85"/>
      <c r="CD42" s="85"/>
      <c r="CE42" s="85"/>
      <c r="CF42" s="85"/>
      <c r="CG42" s="85"/>
      <c r="CH42" s="85"/>
      <c r="CI42" s="85"/>
      <c r="CJ42" s="85"/>
      <c r="CK42" s="85"/>
      <c r="CL42" s="85"/>
      <c r="CM42" s="85"/>
      <c r="CN42" s="85"/>
      <c r="CO42" s="85"/>
      <c r="CP42" s="85"/>
      <c r="CQ42" s="85"/>
      <c r="CR42" s="85"/>
      <c r="CS42" s="85"/>
      <c r="CT42" s="85"/>
      <c r="CU42" s="85"/>
      <c r="CV42" s="85"/>
      <c r="CW42" s="85"/>
      <c r="CX42" s="85"/>
      <c r="CY42" s="85"/>
      <c r="CZ42" s="85"/>
      <c r="DA42" s="85"/>
      <c r="DB42" s="85"/>
      <c r="DC42" s="85"/>
      <c r="DD42" s="85"/>
      <c r="DE42" s="85"/>
      <c r="DF42" s="85"/>
      <c r="DG42" s="85"/>
      <c r="DH42" s="85"/>
      <c r="DI42" s="85"/>
      <c r="DJ42" s="85"/>
      <c r="DK42" s="85"/>
      <c r="DL42" s="85"/>
      <c r="DM42" s="85"/>
      <c r="DN42" s="85"/>
      <c r="DO42" s="85"/>
      <c r="DP42" s="85"/>
      <c r="DQ42" s="85"/>
      <c r="DR42" s="85"/>
      <c r="DS42" s="85"/>
      <c r="DT42" s="85"/>
      <c r="DU42" s="85"/>
      <c r="DV42" s="85"/>
      <c r="DW42" s="85"/>
      <c r="DX42" s="85"/>
      <c r="DY42" s="85"/>
      <c r="DZ42" s="85"/>
      <c r="EA42" s="85"/>
      <c r="EB42" s="85"/>
      <c r="EC42" s="85"/>
      <c r="ED42" s="85"/>
      <c r="EE42" s="85"/>
      <c r="EF42" s="85"/>
      <c r="EG42" s="85"/>
      <c r="EH42" s="85"/>
      <c r="EI42" s="85"/>
      <c r="EJ42" s="85"/>
      <c r="EK42" s="85"/>
      <c r="EL42" s="85"/>
      <c r="EM42" s="85"/>
      <c r="EN42" s="85"/>
      <c r="EO42" s="85"/>
      <c r="EP42" s="85"/>
      <c r="EQ42" s="85"/>
      <c r="ER42" s="85"/>
      <c r="ES42" s="85"/>
      <c r="ET42" s="85"/>
      <c r="EU42" s="85"/>
      <c r="EV42" s="85"/>
      <c r="EW42" s="85"/>
      <c r="EX42" s="85"/>
      <c r="EY42" s="85"/>
      <c r="EZ42" s="85"/>
      <c r="FA42" s="85"/>
      <c r="FB42" s="85"/>
      <c r="FC42" s="85"/>
      <c r="FD42" s="85"/>
      <c r="FE42" s="85"/>
      <c r="FF42" s="85"/>
      <c r="FG42" s="85"/>
      <c r="FH42" s="85"/>
      <c r="FI42" s="85"/>
      <c r="FJ42" s="85"/>
      <c r="FK42" s="85"/>
      <c r="FL42" s="85"/>
      <c r="FM42" s="85"/>
      <c r="FN42" s="85"/>
      <c r="FO42" s="85"/>
      <c r="FP42" s="85"/>
      <c r="FQ42" s="85"/>
      <c r="FR42" s="85"/>
      <c r="FS42" s="85"/>
      <c r="FT42" s="85"/>
      <c r="FU42" s="85"/>
      <c r="FV42" s="85"/>
      <c r="FW42" s="85"/>
      <c r="FX42" s="85"/>
      <c r="FY42" s="85"/>
      <c r="FZ42" s="85"/>
      <c r="GA42" s="85"/>
      <c r="GB42" s="85"/>
      <c r="GC42" s="85"/>
      <c r="GD42" s="85"/>
      <c r="GE42" s="85"/>
      <c r="GF42" s="85"/>
      <c r="GG42" s="85"/>
      <c r="GH42" s="85"/>
      <c r="GI42" s="85"/>
      <c r="GJ42" s="85"/>
      <c r="GK42" s="85"/>
      <c r="GL42" s="85"/>
      <c r="GM42" s="85"/>
      <c r="GN42" s="85"/>
      <c r="GO42" s="85"/>
      <c r="GP42" s="85"/>
      <c r="GQ42" s="85"/>
      <c r="GR42" s="85"/>
      <c r="GS42" s="85"/>
      <c r="GT42" s="85"/>
      <c r="GU42" s="85"/>
      <c r="GV42" s="85"/>
      <c r="GW42" s="85"/>
      <c r="GX42" s="85"/>
      <c r="GY42" s="85"/>
      <c r="GZ42" s="85"/>
      <c r="HA42" s="85"/>
      <c r="HB42" s="85"/>
      <c r="HC42" s="85"/>
      <c r="HD42" s="85"/>
      <c r="HE42" s="85"/>
      <c r="HF42" s="85"/>
      <c r="HG42" s="85"/>
      <c r="HH42" s="85"/>
      <c r="HI42" s="85"/>
      <c r="HJ42" s="85"/>
      <c r="HK42" s="85"/>
      <c r="HL42" s="85"/>
      <c r="HM42" s="85"/>
      <c r="HN42" s="85"/>
      <c r="HO42" s="85"/>
      <c r="HP42" s="85"/>
      <c r="HQ42" s="85"/>
      <c r="HR42" s="85"/>
      <c r="HS42" s="85"/>
      <c r="HT42" s="85"/>
      <c r="HU42" s="85"/>
      <c r="HV42" s="85"/>
      <c r="HW42" s="85"/>
      <c r="HX42" s="85"/>
      <c r="HY42" s="85"/>
      <c r="HZ42" s="85"/>
      <c r="IA42" s="85"/>
      <c r="IB42" s="85"/>
      <c r="IC42" s="85"/>
      <c r="ID42" s="85"/>
      <c r="IE42" s="85"/>
      <c r="IF42" s="85"/>
      <c r="IG42" s="85"/>
      <c r="IH42" s="85"/>
      <c r="II42" s="85"/>
      <c r="IJ42" s="85"/>
      <c r="IK42" s="85"/>
      <c r="IL42" s="85"/>
      <c r="IM42" s="85"/>
      <c r="IN42" s="85"/>
      <c r="IO42" s="85"/>
      <c r="IP42" s="85"/>
      <c r="IQ42" s="85"/>
      <c r="IR42" s="85"/>
      <c r="IS42" s="116"/>
    </row>
    <row r="43" spans="1:253" s="68" customFormat="1" ht="12" x14ac:dyDescent="0.2">
      <c r="A43" s="115" t="str">
        <f t="shared" ca="1" si="244"/>
        <v>4.2</v>
      </c>
      <c r="B43" s="65" t="s">
        <v>162</v>
      </c>
      <c r="C43" s="66" t="s">
        <v>128</v>
      </c>
      <c r="D43" s="83">
        <v>42268</v>
      </c>
      <c r="E43" s="84">
        <f t="shared" ref="E43:E46" si="246">IF(F43=0,D43,D43+F43-1)</f>
        <v>42316</v>
      </c>
      <c r="F43" s="71">
        <v>49</v>
      </c>
      <c r="G43" s="67">
        <v>0</v>
      </c>
      <c r="H43" s="70">
        <f t="shared" si="245"/>
        <v>35</v>
      </c>
      <c r="I43" s="85"/>
      <c r="J43" s="85"/>
      <c r="K43" s="85"/>
      <c r="L43" s="85"/>
      <c r="M43" s="85"/>
      <c r="N43" s="85"/>
      <c r="O43" s="85"/>
      <c r="P43" s="85"/>
      <c r="Q43" s="85"/>
      <c r="R43" s="85"/>
      <c r="S43" s="85"/>
      <c r="T43" s="85"/>
      <c r="U43" s="85"/>
      <c r="V43" s="85"/>
      <c r="W43" s="85"/>
      <c r="X43" s="85"/>
      <c r="Y43" s="85"/>
      <c r="Z43" s="85"/>
      <c r="AA43" s="85"/>
      <c r="AB43" s="85"/>
      <c r="AC43" s="85"/>
      <c r="AD43" s="85"/>
      <c r="AE43" s="85"/>
      <c r="AF43" s="85"/>
      <c r="AG43" s="85"/>
      <c r="AH43" s="85"/>
      <c r="AI43" s="85"/>
      <c r="AJ43" s="85"/>
      <c r="AK43" s="85"/>
      <c r="AL43" s="85"/>
      <c r="AM43" s="85"/>
      <c r="AN43" s="85"/>
      <c r="AO43" s="85"/>
      <c r="AP43" s="85"/>
      <c r="AQ43" s="85"/>
      <c r="AR43" s="85"/>
      <c r="AS43" s="85"/>
      <c r="AT43" s="85"/>
      <c r="AU43" s="85"/>
      <c r="AV43" s="85"/>
      <c r="AW43" s="85"/>
      <c r="AX43" s="85"/>
      <c r="AY43" s="85"/>
      <c r="AZ43" s="85"/>
      <c r="BA43" s="85"/>
      <c r="BB43" s="85"/>
      <c r="BC43" s="85"/>
      <c r="BD43" s="85"/>
      <c r="BE43" s="85"/>
      <c r="BF43" s="85"/>
      <c r="BG43" s="85"/>
      <c r="BH43" s="85"/>
      <c r="BI43" s="85"/>
      <c r="BJ43" s="85"/>
      <c r="BK43" s="85"/>
      <c r="BL43" s="85"/>
      <c r="BM43" s="85"/>
      <c r="BN43" s="85"/>
      <c r="BO43" s="85"/>
      <c r="BP43" s="85"/>
      <c r="BQ43" s="85"/>
      <c r="BR43" s="85"/>
      <c r="BS43" s="85"/>
      <c r="BT43" s="85"/>
      <c r="BU43" s="85"/>
      <c r="BV43" s="85"/>
      <c r="BW43" s="85"/>
      <c r="BX43" s="85"/>
      <c r="BY43" s="85"/>
      <c r="BZ43" s="85"/>
      <c r="CA43" s="85"/>
      <c r="CB43" s="85"/>
      <c r="CC43" s="85"/>
      <c r="CD43" s="85"/>
      <c r="CE43" s="85"/>
      <c r="CF43" s="85"/>
      <c r="CG43" s="85"/>
      <c r="CH43" s="85"/>
      <c r="CI43" s="85"/>
      <c r="CJ43" s="85"/>
      <c r="CK43" s="85"/>
      <c r="CL43" s="85"/>
      <c r="CM43" s="85"/>
      <c r="CN43" s="85"/>
      <c r="CO43" s="85"/>
      <c r="CP43" s="85"/>
      <c r="CQ43" s="85"/>
      <c r="CR43" s="85"/>
      <c r="CS43" s="85"/>
      <c r="CT43" s="85"/>
      <c r="CU43" s="85"/>
      <c r="CV43" s="85"/>
      <c r="CW43" s="85"/>
      <c r="CX43" s="85"/>
      <c r="CY43" s="85"/>
      <c r="CZ43" s="85"/>
      <c r="DA43" s="85"/>
      <c r="DB43" s="85"/>
      <c r="DC43" s="85"/>
      <c r="DD43" s="85"/>
      <c r="DE43" s="85"/>
      <c r="DF43" s="85"/>
      <c r="DG43" s="85"/>
      <c r="DH43" s="85"/>
      <c r="DI43" s="85"/>
      <c r="DJ43" s="85"/>
      <c r="DK43" s="85"/>
      <c r="DL43" s="85"/>
      <c r="DM43" s="85"/>
      <c r="DN43" s="85"/>
      <c r="DO43" s="85"/>
      <c r="DP43" s="85"/>
      <c r="DQ43" s="85"/>
      <c r="DR43" s="85"/>
      <c r="DS43" s="85"/>
      <c r="DT43" s="85"/>
      <c r="DU43" s="85"/>
      <c r="DV43" s="85"/>
      <c r="DW43" s="85"/>
      <c r="DX43" s="85"/>
      <c r="DY43" s="85"/>
      <c r="DZ43" s="85"/>
      <c r="EA43" s="85"/>
      <c r="EB43" s="85"/>
      <c r="EC43" s="85"/>
      <c r="ED43" s="85"/>
      <c r="EE43" s="85"/>
      <c r="EF43" s="85"/>
      <c r="EG43" s="85"/>
      <c r="EH43" s="85"/>
      <c r="EI43" s="85"/>
      <c r="EJ43" s="85"/>
      <c r="EK43" s="85"/>
      <c r="EL43" s="85"/>
      <c r="EM43" s="85"/>
      <c r="EN43" s="85"/>
      <c r="EO43" s="85"/>
      <c r="EP43" s="85"/>
      <c r="EQ43" s="85"/>
      <c r="ER43" s="85"/>
      <c r="ES43" s="85"/>
      <c r="ET43" s="85"/>
      <c r="EU43" s="85"/>
      <c r="EV43" s="85"/>
      <c r="EW43" s="85"/>
      <c r="EX43" s="85"/>
      <c r="EY43" s="85"/>
      <c r="EZ43" s="85"/>
      <c r="FA43" s="85"/>
      <c r="FB43" s="85"/>
      <c r="FC43" s="85"/>
      <c r="FD43" s="85"/>
      <c r="FE43" s="85"/>
      <c r="FF43" s="85"/>
      <c r="FG43" s="85"/>
      <c r="FH43" s="85"/>
      <c r="FI43" s="85"/>
      <c r="FJ43" s="85"/>
      <c r="FK43" s="85"/>
      <c r="FL43" s="85"/>
      <c r="FM43" s="85"/>
      <c r="FN43" s="85"/>
      <c r="FO43" s="85"/>
      <c r="FP43" s="85"/>
      <c r="FQ43" s="85"/>
      <c r="FR43" s="85"/>
      <c r="FS43" s="85"/>
      <c r="FT43" s="85"/>
      <c r="FU43" s="85"/>
      <c r="FV43" s="85"/>
      <c r="FW43" s="85"/>
      <c r="FX43" s="85"/>
      <c r="FY43" s="85"/>
      <c r="FZ43" s="85"/>
      <c r="GA43" s="85"/>
      <c r="GB43" s="85"/>
      <c r="GC43" s="85"/>
      <c r="GD43" s="85"/>
      <c r="GE43" s="85"/>
      <c r="GF43" s="85"/>
      <c r="GG43" s="85"/>
      <c r="GH43" s="85"/>
      <c r="GI43" s="85"/>
      <c r="GJ43" s="85"/>
      <c r="GK43" s="85"/>
      <c r="GL43" s="85"/>
      <c r="GM43" s="85"/>
      <c r="GN43" s="85"/>
      <c r="GO43" s="85"/>
      <c r="GP43" s="85"/>
      <c r="GQ43" s="85"/>
      <c r="GR43" s="85"/>
      <c r="GS43" s="85"/>
      <c r="GT43" s="85"/>
      <c r="GU43" s="85"/>
      <c r="GV43" s="85"/>
      <c r="GW43" s="85"/>
      <c r="GX43" s="85"/>
      <c r="GY43" s="85"/>
      <c r="GZ43" s="85"/>
      <c r="HA43" s="85"/>
      <c r="HB43" s="85"/>
      <c r="HC43" s="85"/>
      <c r="HD43" s="85"/>
      <c r="HE43" s="85"/>
      <c r="HF43" s="85"/>
      <c r="HG43" s="85"/>
      <c r="HH43" s="85"/>
      <c r="HI43" s="85"/>
      <c r="HJ43" s="85"/>
      <c r="HK43" s="85"/>
      <c r="HL43" s="85"/>
      <c r="HM43" s="85"/>
      <c r="HN43" s="85"/>
      <c r="HO43" s="85"/>
      <c r="HP43" s="85"/>
      <c r="HQ43" s="85"/>
      <c r="HR43" s="85"/>
      <c r="HS43" s="85"/>
      <c r="HT43" s="85"/>
      <c r="HU43" s="85"/>
      <c r="HV43" s="85"/>
      <c r="HW43" s="85"/>
      <c r="HX43" s="85"/>
      <c r="HY43" s="85"/>
      <c r="HZ43" s="85"/>
      <c r="IA43" s="85"/>
      <c r="IB43" s="85"/>
      <c r="IC43" s="85"/>
      <c r="ID43" s="85"/>
      <c r="IE43" s="85"/>
      <c r="IF43" s="85"/>
      <c r="IG43" s="85"/>
      <c r="IH43" s="85"/>
      <c r="II43" s="85"/>
      <c r="IJ43" s="85"/>
      <c r="IK43" s="85"/>
      <c r="IL43" s="85"/>
      <c r="IM43" s="85"/>
      <c r="IN43" s="85"/>
      <c r="IO43" s="85"/>
      <c r="IP43" s="85"/>
      <c r="IQ43" s="85"/>
      <c r="IR43" s="85"/>
      <c r="IS43" s="116"/>
    </row>
    <row r="44" spans="1:253" s="68" customFormat="1" ht="12" x14ac:dyDescent="0.2">
      <c r="A44" s="115" t="str">
        <f t="shared" ca="1" si="244"/>
        <v>4.3</v>
      </c>
      <c r="B44" s="65" t="s">
        <v>163</v>
      </c>
      <c r="C44" s="66" t="s">
        <v>128</v>
      </c>
      <c r="D44" s="83">
        <v>42317</v>
      </c>
      <c r="E44" s="84">
        <f t="shared" si="246"/>
        <v>42365</v>
      </c>
      <c r="F44" s="71">
        <v>49</v>
      </c>
      <c r="G44" s="67">
        <v>0</v>
      </c>
      <c r="H44" s="70">
        <f t="shared" si="245"/>
        <v>35</v>
      </c>
      <c r="I44" s="85"/>
      <c r="J44" s="85"/>
      <c r="K44" s="85"/>
      <c r="L44" s="85"/>
      <c r="M44" s="85"/>
      <c r="N44" s="85"/>
      <c r="O44" s="85"/>
      <c r="P44" s="85"/>
      <c r="Q44" s="85"/>
      <c r="R44" s="85"/>
      <c r="S44" s="85"/>
      <c r="T44" s="85"/>
      <c r="U44" s="85"/>
      <c r="V44" s="85"/>
      <c r="W44" s="85"/>
      <c r="X44" s="85"/>
      <c r="Y44" s="85"/>
      <c r="Z44" s="85"/>
      <c r="AA44" s="85"/>
      <c r="AB44" s="85"/>
      <c r="AC44" s="85"/>
      <c r="AD44" s="85"/>
      <c r="AE44" s="85"/>
      <c r="AF44" s="85"/>
      <c r="AG44" s="85"/>
      <c r="AH44" s="85"/>
      <c r="AI44" s="85"/>
      <c r="AJ44" s="85"/>
      <c r="AK44" s="85"/>
      <c r="AL44" s="85"/>
      <c r="AM44" s="85"/>
      <c r="AN44" s="85"/>
      <c r="AO44" s="85"/>
      <c r="AP44" s="85"/>
      <c r="AQ44" s="85"/>
      <c r="AR44" s="85"/>
      <c r="AS44" s="85"/>
      <c r="AT44" s="85"/>
      <c r="AU44" s="85"/>
      <c r="AV44" s="85"/>
      <c r="AW44" s="85"/>
      <c r="AX44" s="85"/>
      <c r="AY44" s="85"/>
      <c r="AZ44" s="85"/>
      <c r="BA44" s="85"/>
      <c r="BB44" s="85"/>
      <c r="BC44" s="85"/>
      <c r="BD44" s="85"/>
      <c r="BE44" s="85"/>
      <c r="BF44" s="85"/>
      <c r="BG44" s="85"/>
      <c r="BH44" s="85"/>
      <c r="BI44" s="85"/>
      <c r="BJ44" s="85"/>
      <c r="BK44" s="85"/>
      <c r="BL44" s="85"/>
      <c r="BM44" s="85"/>
      <c r="BN44" s="85"/>
      <c r="BO44" s="85"/>
      <c r="BP44" s="85"/>
      <c r="BQ44" s="85"/>
      <c r="BR44" s="85"/>
      <c r="BS44" s="85"/>
      <c r="BT44" s="85"/>
      <c r="BU44" s="85"/>
      <c r="BV44" s="85"/>
      <c r="BW44" s="85"/>
      <c r="BX44" s="85"/>
      <c r="BY44" s="85"/>
      <c r="BZ44" s="85"/>
      <c r="CA44" s="85"/>
      <c r="CB44" s="85"/>
      <c r="CC44" s="85"/>
      <c r="CD44" s="85"/>
      <c r="CE44" s="85"/>
      <c r="CF44" s="85"/>
      <c r="CG44" s="85"/>
      <c r="CH44" s="85"/>
      <c r="CI44" s="85"/>
      <c r="CJ44" s="85"/>
      <c r="CK44" s="85"/>
      <c r="CL44" s="85"/>
      <c r="CM44" s="85"/>
      <c r="CN44" s="85"/>
      <c r="CO44" s="85"/>
      <c r="CP44" s="85"/>
      <c r="CQ44" s="85"/>
      <c r="CR44" s="85"/>
      <c r="CS44" s="85"/>
      <c r="CT44" s="85"/>
      <c r="CU44" s="85"/>
      <c r="CV44" s="85"/>
      <c r="CW44" s="85"/>
      <c r="CX44" s="85"/>
      <c r="CY44" s="85"/>
      <c r="CZ44" s="85"/>
      <c r="DA44" s="85"/>
      <c r="DB44" s="85"/>
      <c r="DC44" s="85"/>
      <c r="DD44" s="85"/>
      <c r="DE44" s="85"/>
      <c r="DF44" s="85"/>
      <c r="DG44" s="85"/>
      <c r="DH44" s="85"/>
      <c r="DI44" s="85"/>
      <c r="DJ44" s="85"/>
      <c r="DK44" s="85"/>
      <c r="DL44" s="85"/>
      <c r="DM44" s="85"/>
      <c r="DN44" s="85"/>
      <c r="DO44" s="85"/>
      <c r="DP44" s="85"/>
      <c r="DQ44" s="85"/>
      <c r="DR44" s="85"/>
      <c r="DS44" s="85"/>
      <c r="DT44" s="85"/>
      <c r="DU44" s="85"/>
      <c r="DV44" s="85"/>
      <c r="DW44" s="85"/>
      <c r="DX44" s="85"/>
      <c r="DY44" s="85"/>
      <c r="DZ44" s="85"/>
      <c r="EA44" s="85"/>
      <c r="EB44" s="85"/>
      <c r="EC44" s="85"/>
      <c r="ED44" s="85"/>
      <c r="EE44" s="85"/>
      <c r="EF44" s="85"/>
      <c r="EG44" s="85"/>
      <c r="EH44" s="85"/>
      <c r="EI44" s="85"/>
      <c r="EJ44" s="85"/>
      <c r="EK44" s="85"/>
      <c r="EL44" s="85"/>
      <c r="EM44" s="85"/>
      <c r="EN44" s="85"/>
      <c r="EO44" s="85"/>
      <c r="EP44" s="85"/>
      <c r="EQ44" s="85"/>
      <c r="ER44" s="85"/>
      <c r="ES44" s="85"/>
      <c r="ET44" s="85"/>
      <c r="EU44" s="85"/>
      <c r="EV44" s="85"/>
      <c r="EW44" s="85"/>
      <c r="EX44" s="85"/>
      <c r="EY44" s="85"/>
      <c r="EZ44" s="85"/>
      <c r="FA44" s="85"/>
      <c r="FB44" s="85"/>
      <c r="FC44" s="85"/>
      <c r="FD44" s="85"/>
      <c r="FE44" s="85"/>
      <c r="FF44" s="85"/>
      <c r="FG44" s="85"/>
      <c r="FH44" s="85"/>
      <c r="FI44" s="85"/>
      <c r="FJ44" s="85"/>
      <c r="FK44" s="85"/>
      <c r="FL44" s="85"/>
      <c r="FM44" s="85"/>
      <c r="FN44" s="85"/>
      <c r="FO44" s="85"/>
      <c r="FP44" s="85"/>
      <c r="FQ44" s="85"/>
      <c r="FR44" s="85"/>
      <c r="FS44" s="85"/>
      <c r="FT44" s="85"/>
      <c r="FU44" s="85"/>
      <c r="FV44" s="85"/>
      <c r="FW44" s="85"/>
      <c r="FX44" s="85"/>
      <c r="FY44" s="85"/>
      <c r="FZ44" s="85"/>
      <c r="GA44" s="85"/>
      <c r="GB44" s="85"/>
      <c r="GC44" s="85"/>
      <c r="GD44" s="85"/>
      <c r="GE44" s="85"/>
      <c r="GF44" s="85"/>
      <c r="GG44" s="85"/>
      <c r="GH44" s="85"/>
      <c r="GI44" s="85"/>
      <c r="GJ44" s="85"/>
      <c r="GK44" s="85"/>
      <c r="GL44" s="85"/>
      <c r="GM44" s="85"/>
      <c r="GN44" s="85"/>
      <c r="GO44" s="85"/>
      <c r="GP44" s="85"/>
      <c r="GQ44" s="85"/>
      <c r="GR44" s="85"/>
      <c r="GS44" s="85"/>
      <c r="GT44" s="85"/>
      <c r="GU44" s="85"/>
      <c r="GV44" s="85"/>
      <c r="GW44" s="85"/>
      <c r="GX44" s="85"/>
      <c r="GY44" s="85"/>
      <c r="GZ44" s="85"/>
      <c r="HA44" s="85"/>
      <c r="HB44" s="85"/>
      <c r="HC44" s="85"/>
      <c r="HD44" s="85"/>
      <c r="HE44" s="85"/>
      <c r="HF44" s="85"/>
      <c r="HG44" s="85"/>
      <c r="HH44" s="85"/>
      <c r="HI44" s="85"/>
      <c r="HJ44" s="85"/>
      <c r="HK44" s="85"/>
      <c r="HL44" s="85"/>
      <c r="HM44" s="85"/>
      <c r="HN44" s="85"/>
      <c r="HO44" s="85"/>
      <c r="HP44" s="85"/>
      <c r="HQ44" s="85"/>
      <c r="HR44" s="85"/>
      <c r="HS44" s="85"/>
      <c r="HT44" s="85"/>
      <c r="HU44" s="85"/>
      <c r="HV44" s="85"/>
      <c r="HW44" s="85"/>
      <c r="HX44" s="85"/>
      <c r="HY44" s="85"/>
      <c r="HZ44" s="85"/>
      <c r="IA44" s="85"/>
      <c r="IB44" s="85"/>
      <c r="IC44" s="85"/>
      <c r="ID44" s="85"/>
      <c r="IE44" s="85"/>
      <c r="IF44" s="85"/>
      <c r="IG44" s="85"/>
      <c r="IH44" s="85"/>
      <c r="II44" s="85"/>
      <c r="IJ44" s="85"/>
      <c r="IK44" s="85"/>
      <c r="IL44" s="85"/>
      <c r="IM44" s="85"/>
      <c r="IN44" s="85"/>
      <c r="IO44" s="85"/>
      <c r="IP44" s="85"/>
      <c r="IQ44" s="85"/>
      <c r="IR44" s="85"/>
      <c r="IS44" s="116"/>
    </row>
    <row r="45" spans="1:253" s="68" customFormat="1" ht="12" customHeight="1" x14ac:dyDescent="0.2">
      <c r="A45" s="115" t="str">
        <f t="shared" ca="1" si="244"/>
        <v>4.4</v>
      </c>
      <c r="B45" s="65" t="s">
        <v>164</v>
      </c>
      <c r="C45" s="66" t="s">
        <v>128</v>
      </c>
      <c r="D45" s="83">
        <v>42324</v>
      </c>
      <c r="E45" s="84">
        <f t="shared" si="246"/>
        <v>42365</v>
      </c>
      <c r="F45" s="71">
        <v>42</v>
      </c>
      <c r="G45" s="67">
        <v>0</v>
      </c>
      <c r="H45" s="70">
        <f t="shared" si="245"/>
        <v>30</v>
      </c>
      <c r="I45" s="85"/>
      <c r="J45" s="85"/>
      <c r="K45" s="85"/>
      <c r="L45" s="85"/>
      <c r="M45" s="85"/>
      <c r="N45" s="85"/>
      <c r="O45" s="85"/>
      <c r="P45" s="85"/>
      <c r="Q45" s="85"/>
      <c r="R45" s="85"/>
      <c r="S45" s="85"/>
      <c r="T45" s="85"/>
      <c r="U45" s="85"/>
      <c r="V45" s="85"/>
      <c r="W45" s="85"/>
      <c r="X45" s="85"/>
      <c r="Y45" s="85"/>
      <c r="Z45" s="85"/>
      <c r="AA45" s="85"/>
      <c r="AB45" s="85"/>
      <c r="AC45" s="85"/>
      <c r="AD45" s="85"/>
      <c r="AE45" s="85"/>
      <c r="AF45" s="85"/>
      <c r="AG45" s="85"/>
      <c r="AH45" s="85"/>
      <c r="AI45" s="85"/>
      <c r="AJ45" s="85"/>
      <c r="AK45" s="85"/>
      <c r="AL45" s="85"/>
      <c r="AM45" s="85"/>
      <c r="AN45" s="85"/>
      <c r="AO45" s="85"/>
      <c r="AP45" s="85"/>
      <c r="AQ45" s="85"/>
      <c r="AR45" s="85"/>
      <c r="AS45" s="85"/>
      <c r="AT45" s="85"/>
      <c r="AU45" s="85"/>
      <c r="AV45" s="85"/>
      <c r="AW45" s="85"/>
      <c r="AX45" s="85"/>
      <c r="AY45" s="85"/>
      <c r="AZ45" s="85"/>
      <c r="BA45" s="85"/>
      <c r="BB45" s="85"/>
      <c r="BC45" s="85"/>
      <c r="BD45" s="85"/>
      <c r="BE45" s="85"/>
      <c r="BF45" s="85"/>
      <c r="BG45" s="85"/>
      <c r="BH45" s="85"/>
      <c r="BI45" s="85"/>
      <c r="BJ45" s="85"/>
      <c r="BK45" s="85"/>
      <c r="BL45" s="85"/>
      <c r="BM45" s="85"/>
      <c r="BN45" s="85"/>
      <c r="BO45" s="85"/>
      <c r="BP45" s="85"/>
      <c r="BQ45" s="85"/>
      <c r="BR45" s="85"/>
      <c r="BS45" s="85"/>
      <c r="BT45" s="85"/>
      <c r="BU45" s="85"/>
      <c r="BV45" s="85"/>
      <c r="BW45" s="85"/>
      <c r="BX45" s="85"/>
      <c r="BY45" s="85"/>
      <c r="BZ45" s="85"/>
      <c r="CA45" s="85"/>
      <c r="CB45" s="85"/>
      <c r="CC45" s="85"/>
      <c r="CD45" s="85"/>
      <c r="CE45" s="85"/>
      <c r="CF45" s="85"/>
      <c r="CG45" s="85"/>
      <c r="CH45" s="85"/>
      <c r="CI45" s="85"/>
      <c r="CJ45" s="85"/>
      <c r="CK45" s="85"/>
      <c r="CL45" s="85"/>
      <c r="CM45" s="85"/>
      <c r="CN45" s="85"/>
      <c r="CO45" s="85"/>
      <c r="CP45" s="85"/>
      <c r="CQ45" s="85"/>
      <c r="CR45" s="85"/>
      <c r="CS45" s="85"/>
      <c r="CT45" s="85"/>
      <c r="CU45" s="85"/>
      <c r="CV45" s="85"/>
      <c r="CW45" s="85"/>
      <c r="CX45" s="85"/>
      <c r="CY45" s="85"/>
      <c r="CZ45" s="85"/>
      <c r="DA45" s="85"/>
      <c r="DB45" s="85"/>
      <c r="DC45" s="85"/>
      <c r="DD45" s="85"/>
      <c r="DE45" s="85"/>
      <c r="DF45" s="85"/>
      <c r="DG45" s="85"/>
      <c r="DH45" s="85"/>
      <c r="DI45" s="85"/>
      <c r="DJ45" s="85"/>
      <c r="DK45" s="85"/>
      <c r="DL45" s="85"/>
      <c r="DM45" s="85"/>
      <c r="DN45" s="85"/>
      <c r="DO45" s="85"/>
      <c r="DP45" s="85"/>
      <c r="DQ45" s="85"/>
      <c r="DR45" s="85"/>
      <c r="DS45" s="85"/>
      <c r="DT45" s="85"/>
      <c r="DU45" s="85"/>
      <c r="DV45" s="85"/>
      <c r="DW45" s="85"/>
      <c r="DX45" s="85"/>
      <c r="DY45" s="85"/>
      <c r="DZ45" s="85"/>
      <c r="EA45" s="85"/>
      <c r="EB45" s="85"/>
      <c r="EC45" s="85"/>
      <c r="ED45" s="85"/>
      <c r="EE45" s="85"/>
      <c r="EF45" s="85"/>
      <c r="EG45" s="85"/>
      <c r="EH45" s="85"/>
      <c r="EI45" s="85"/>
      <c r="EJ45" s="85"/>
      <c r="EK45" s="85"/>
      <c r="EL45" s="85"/>
      <c r="EM45" s="85"/>
      <c r="EN45" s="85"/>
      <c r="EO45" s="85"/>
      <c r="EP45" s="85"/>
      <c r="EQ45" s="85"/>
      <c r="ER45" s="85"/>
      <c r="ES45" s="85"/>
      <c r="ET45" s="85"/>
      <c r="EU45" s="85"/>
      <c r="EV45" s="85"/>
      <c r="EW45" s="85"/>
      <c r="EX45" s="85"/>
      <c r="EY45" s="85"/>
      <c r="EZ45" s="85"/>
      <c r="FA45" s="85"/>
      <c r="FB45" s="85"/>
      <c r="FC45" s="85"/>
      <c r="FD45" s="85"/>
      <c r="FE45" s="85"/>
      <c r="FF45" s="85"/>
      <c r="FG45" s="85"/>
      <c r="FH45" s="85"/>
      <c r="FI45" s="85"/>
      <c r="FJ45" s="85"/>
      <c r="FK45" s="85"/>
      <c r="FL45" s="85"/>
      <c r="FM45" s="85"/>
      <c r="FN45" s="85"/>
      <c r="FO45" s="85"/>
      <c r="FP45" s="85"/>
      <c r="FQ45" s="85"/>
      <c r="FR45" s="85"/>
      <c r="FS45" s="85"/>
      <c r="FT45" s="85"/>
      <c r="FU45" s="85"/>
      <c r="FV45" s="85"/>
      <c r="FW45" s="85"/>
      <c r="FX45" s="85"/>
      <c r="FY45" s="85"/>
      <c r="FZ45" s="85"/>
      <c r="GA45" s="85"/>
      <c r="GB45" s="85"/>
      <c r="GC45" s="85"/>
      <c r="GD45" s="85"/>
      <c r="GE45" s="85"/>
      <c r="GF45" s="85"/>
      <c r="GG45" s="85"/>
      <c r="GH45" s="85"/>
      <c r="GI45" s="85"/>
      <c r="GJ45" s="85"/>
      <c r="GK45" s="85"/>
      <c r="GL45" s="85"/>
      <c r="GM45" s="85"/>
      <c r="GN45" s="85"/>
      <c r="GO45" s="85"/>
      <c r="GP45" s="85"/>
      <c r="GQ45" s="85"/>
      <c r="GR45" s="85"/>
      <c r="GS45" s="85"/>
      <c r="GT45" s="85"/>
      <c r="GU45" s="85"/>
      <c r="GV45" s="85"/>
      <c r="GW45" s="85"/>
      <c r="GX45" s="85"/>
      <c r="GY45" s="85"/>
      <c r="GZ45" s="85"/>
      <c r="HA45" s="85"/>
      <c r="HB45" s="85"/>
      <c r="HC45" s="85"/>
      <c r="HD45" s="85"/>
      <c r="HE45" s="85"/>
      <c r="HF45" s="85"/>
      <c r="HG45" s="85"/>
      <c r="HH45" s="85"/>
      <c r="HI45" s="85"/>
      <c r="HJ45" s="85"/>
      <c r="HK45" s="85"/>
      <c r="HL45" s="85"/>
      <c r="HM45" s="85"/>
      <c r="HN45" s="85"/>
      <c r="HO45" s="85"/>
      <c r="HP45" s="85"/>
      <c r="HQ45" s="85"/>
      <c r="HR45" s="85"/>
      <c r="HS45" s="85"/>
      <c r="HT45" s="85"/>
      <c r="HU45" s="85"/>
      <c r="HV45" s="85"/>
      <c r="HW45" s="85"/>
      <c r="HX45" s="85"/>
      <c r="HY45" s="85"/>
      <c r="HZ45" s="85"/>
      <c r="IA45" s="85"/>
      <c r="IB45" s="85"/>
      <c r="IC45" s="85"/>
      <c r="ID45" s="85"/>
      <c r="IE45" s="85"/>
      <c r="IF45" s="85"/>
      <c r="IG45" s="85"/>
      <c r="IH45" s="85"/>
      <c r="II45" s="85"/>
      <c r="IJ45" s="85"/>
      <c r="IK45" s="85"/>
      <c r="IL45" s="85"/>
      <c r="IM45" s="85"/>
      <c r="IN45" s="85"/>
      <c r="IO45" s="85"/>
      <c r="IP45" s="85"/>
      <c r="IQ45" s="85"/>
      <c r="IR45" s="85"/>
      <c r="IS45" s="116"/>
    </row>
    <row r="46" spans="1:253" s="68" customFormat="1" ht="12" x14ac:dyDescent="0.2">
      <c r="A46" s="115">
        <v>4.5</v>
      </c>
      <c r="B46" s="65" t="s">
        <v>165</v>
      </c>
      <c r="C46" s="66" t="s">
        <v>128</v>
      </c>
      <c r="D46" s="83">
        <v>42338</v>
      </c>
      <c r="E46" s="84">
        <f t="shared" si="246"/>
        <v>42351</v>
      </c>
      <c r="F46" s="71">
        <v>14</v>
      </c>
      <c r="G46" s="67">
        <v>0</v>
      </c>
      <c r="H46" s="70">
        <f t="shared" si="245"/>
        <v>10</v>
      </c>
      <c r="I46" s="87"/>
      <c r="J46" s="87"/>
      <c r="K46" s="87"/>
      <c r="L46" s="87"/>
      <c r="M46" s="87"/>
      <c r="N46" s="87"/>
      <c r="O46" s="87"/>
      <c r="P46" s="87"/>
      <c r="Q46" s="87"/>
      <c r="R46" s="87"/>
      <c r="S46" s="87"/>
      <c r="T46" s="87"/>
      <c r="U46" s="87"/>
      <c r="V46" s="87"/>
      <c r="W46" s="87"/>
      <c r="X46" s="87"/>
      <c r="Y46" s="87"/>
      <c r="Z46" s="87"/>
      <c r="AA46" s="87"/>
      <c r="AB46" s="87"/>
      <c r="AC46" s="87"/>
      <c r="AD46" s="87"/>
      <c r="AE46" s="87"/>
      <c r="AF46" s="87"/>
      <c r="AG46" s="87"/>
      <c r="AH46" s="87"/>
      <c r="AI46" s="87"/>
      <c r="AJ46" s="87"/>
      <c r="AK46" s="87"/>
      <c r="AL46" s="87"/>
      <c r="AM46" s="87"/>
      <c r="AN46" s="87"/>
      <c r="AO46" s="87"/>
      <c r="AP46" s="87"/>
      <c r="AQ46" s="87"/>
      <c r="AR46" s="87"/>
      <c r="AS46" s="87"/>
      <c r="AT46" s="87"/>
      <c r="AU46" s="87"/>
      <c r="AV46" s="87"/>
      <c r="AW46" s="87"/>
      <c r="AX46" s="87"/>
      <c r="AY46" s="87"/>
      <c r="AZ46" s="87"/>
      <c r="BA46" s="87"/>
      <c r="BB46" s="87"/>
      <c r="BC46" s="87"/>
      <c r="BD46" s="87"/>
      <c r="BE46" s="87"/>
      <c r="BF46" s="87"/>
      <c r="BG46" s="87"/>
      <c r="BH46" s="87"/>
      <c r="BI46" s="87"/>
      <c r="BJ46" s="87"/>
      <c r="BK46" s="87"/>
      <c r="BL46" s="87"/>
      <c r="BM46" s="87"/>
      <c r="BN46" s="87"/>
      <c r="BO46" s="87"/>
      <c r="BP46" s="87"/>
      <c r="BQ46" s="87"/>
      <c r="BR46" s="87"/>
      <c r="BS46" s="87"/>
      <c r="BT46" s="87"/>
      <c r="BU46" s="87"/>
      <c r="BV46" s="87"/>
      <c r="BW46" s="87"/>
      <c r="BX46" s="87"/>
      <c r="BY46" s="87"/>
      <c r="BZ46" s="87"/>
      <c r="CA46" s="87"/>
      <c r="CB46" s="87"/>
      <c r="CC46" s="87"/>
      <c r="CD46" s="87"/>
      <c r="CE46" s="87"/>
      <c r="CF46" s="87"/>
      <c r="CG46" s="87"/>
      <c r="CH46" s="87"/>
      <c r="CI46" s="87"/>
      <c r="CJ46" s="87"/>
      <c r="CK46" s="87"/>
      <c r="CL46" s="87"/>
      <c r="CM46" s="87"/>
      <c r="CN46" s="87"/>
      <c r="CO46" s="87"/>
      <c r="CP46" s="87"/>
      <c r="CQ46" s="87"/>
      <c r="CR46" s="87"/>
      <c r="CS46" s="87"/>
      <c r="CT46" s="87"/>
      <c r="CU46" s="87"/>
      <c r="CV46" s="87"/>
      <c r="CW46" s="87"/>
      <c r="CX46" s="87"/>
      <c r="CY46" s="87"/>
      <c r="CZ46" s="87"/>
      <c r="DA46" s="87"/>
      <c r="DB46" s="87"/>
      <c r="DC46" s="87"/>
      <c r="DD46" s="87"/>
      <c r="DE46" s="87"/>
      <c r="DF46" s="87"/>
      <c r="DG46" s="87"/>
      <c r="DH46" s="87"/>
      <c r="DI46" s="87"/>
      <c r="DJ46" s="87"/>
      <c r="DK46" s="87"/>
      <c r="DL46" s="87"/>
      <c r="DM46" s="87"/>
      <c r="DN46" s="87"/>
      <c r="DO46" s="87"/>
      <c r="DP46" s="87"/>
      <c r="DQ46" s="87"/>
      <c r="DR46" s="87"/>
      <c r="DS46" s="87"/>
      <c r="DT46" s="87"/>
      <c r="DU46" s="87"/>
      <c r="DV46" s="87"/>
      <c r="DW46" s="87"/>
      <c r="DX46" s="87"/>
      <c r="DY46" s="87"/>
      <c r="DZ46" s="87"/>
      <c r="EA46" s="87"/>
      <c r="EB46" s="87"/>
      <c r="EC46" s="87"/>
      <c r="ED46" s="87"/>
      <c r="EE46" s="87"/>
      <c r="EF46" s="87"/>
      <c r="EG46" s="87"/>
      <c r="EH46" s="87"/>
      <c r="EI46" s="87"/>
      <c r="EJ46" s="87"/>
      <c r="EK46" s="87"/>
      <c r="EL46" s="87"/>
      <c r="EM46" s="87"/>
      <c r="EN46" s="87"/>
      <c r="EO46" s="87"/>
      <c r="EP46" s="87"/>
      <c r="EQ46" s="87"/>
      <c r="ER46" s="87"/>
      <c r="ES46" s="87"/>
      <c r="ET46" s="87"/>
      <c r="EU46" s="87"/>
      <c r="EV46" s="87"/>
      <c r="EW46" s="87"/>
      <c r="EX46" s="87"/>
      <c r="EY46" s="87"/>
      <c r="EZ46" s="87"/>
      <c r="FA46" s="87"/>
      <c r="FB46" s="87"/>
      <c r="FC46" s="87"/>
      <c r="FD46" s="87"/>
      <c r="FE46" s="87"/>
      <c r="FF46" s="87"/>
      <c r="FG46" s="87"/>
      <c r="FH46" s="87"/>
      <c r="FI46" s="87"/>
      <c r="FJ46" s="87"/>
      <c r="FK46" s="87"/>
      <c r="FL46" s="87"/>
      <c r="FM46" s="87"/>
      <c r="FN46" s="87"/>
      <c r="FO46" s="87"/>
      <c r="FP46" s="87"/>
      <c r="FQ46" s="87"/>
      <c r="FR46" s="87"/>
      <c r="FS46" s="87"/>
      <c r="FT46" s="87"/>
      <c r="FU46" s="87"/>
      <c r="FV46" s="87"/>
      <c r="FW46" s="87"/>
      <c r="FX46" s="87"/>
      <c r="FY46" s="87"/>
      <c r="FZ46" s="87"/>
      <c r="GA46" s="87"/>
      <c r="GB46" s="87"/>
      <c r="GC46" s="87"/>
      <c r="GD46" s="87"/>
      <c r="GE46" s="87"/>
      <c r="GF46" s="87"/>
      <c r="GG46" s="87"/>
      <c r="GH46" s="87"/>
      <c r="GI46" s="87"/>
      <c r="GJ46" s="87"/>
      <c r="GK46" s="87"/>
      <c r="GL46" s="87"/>
      <c r="GM46" s="87"/>
      <c r="GN46" s="87"/>
      <c r="GO46" s="87"/>
      <c r="GP46" s="87"/>
      <c r="GQ46" s="87"/>
      <c r="GR46" s="87"/>
      <c r="GS46" s="87"/>
      <c r="GT46" s="87"/>
      <c r="GU46" s="87"/>
      <c r="GV46" s="87"/>
      <c r="GW46" s="87"/>
      <c r="GX46" s="87"/>
      <c r="GY46" s="87"/>
      <c r="GZ46" s="87"/>
      <c r="HA46" s="87"/>
      <c r="HB46" s="87"/>
      <c r="HC46" s="87"/>
      <c r="HD46" s="87"/>
      <c r="HE46" s="87"/>
      <c r="HF46" s="87"/>
      <c r="HG46" s="87"/>
      <c r="HH46" s="87"/>
      <c r="HI46" s="87"/>
      <c r="HJ46" s="87"/>
      <c r="HK46" s="87"/>
      <c r="HL46" s="87"/>
      <c r="HM46" s="87"/>
      <c r="HN46" s="87"/>
      <c r="HO46" s="87"/>
      <c r="HP46" s="87"/>
      <c r="HQ46" s="87"/>
      <c r="HR46" s="87"/>
      <c r="HS46" s="87"/>
      <c r="HT46" s="87"/>
      <c r="HU46" s="87"/>
      <c r="HV46" s="87"/>
      <c r="HW46" s="87"/>
      <c r="HX46" s="87"/>
      <c r="HY46" s="87"/>
      <c r="HZ46" s="87"/>
      <c r="IA46" s="87"/>
      <c r="IB46" s="87"/>
      <c r="IC46" s="87"/>
      <c r="ID46" s="87"/>
      <c r="IE46" s="87"/>
      <c r="IF46" s="87"/>
      <c r="IG46" s="87"/>
      <c r="IH46" s="87"/>
      <c r="II46" s="87"/>
      <c r="IJ46" s="87"/>
      <c r="IK46" s="87"/>
      <c r="IL46" s="87"/>
      <c r="IM46" s="87"/>
      <c r="IN46" s="87"/>
      <c r="IO46" s="87"/>
      <c r="IP46" s="87"/>
      <c r="IQ46" s="87"/>
      <c r="IR46" s="87"/>
      <c r="IS46" s="119"/>
    </row>
    <row r="47" spans="1:253" s="64" customFormat="1" ht="12" x14ac:dyDescent="0.2">
      <c r="A47" s="113" t="str">
        <f ca="1">IF(ISERROR(VALUE(SUBSTITUTE(OFFSET(A47,-1,0,1,1),".",""))),"1",IF(ISERROR(FIND("`",SUBSTITUTE(OFFSET(A47,-1,0,1,1),".","`",1))),TEXT(VALUE(OFFSET(A47,-1,0,1,1))+1,"#"),TEXT(VALUE(LEFT(OFFSET(A47,-1,0,1,1),FIND("`",SUBSTITUTE(OFFSET(A47,-1,0,1,1),".","`",1))-1))+1,"#")))</f>
        <v>5</v>
      </c>
      <c r="B47" s="9" t="s">
        <v>159</v>
      </c>
      <c r="C47" s="59"/>
      <c r="D47" s="60"/>
      <c r="E47" s="60"/>
      <c r="F47" s="62"/>
      <c r="G47" s="63"/>
      <c r="H47" s="61"/>
      <c r="I47" s="86"/>
      <c r="J47" s="86"/>
      <c r="K47" s="86"/>
      <c r="L47" s="86"/>
      <c r="M47" s="86"/>
      <c r="N47" s="86"/>
      <c r="O47" s="86"/>
      <c r="P47" s="86"/>
      <c r="Q47" s="86"/>
      <c r="R47" s="86"/>
      <c r="S47" s="86"/>
      <c r="T47" s="86"/>
      <c r="U47" s="86"/>
      <c r="V47" s="86"/>
      <c r="W47" s="86"/>
      <c r="X47" s="86"/>
      <c r="Y47" s="86"/>
      <c r="Z47" s="86"/>
      <c r="AA47" s="86"/>
      <c r="AB47" s="86"/>
      <c r="AC47" s="86"/>
      <c r="AD47" s="86"/>
      <c r="AE47" s="86"/>
      <c r="AF47" s="86"/>
      <c r="AG47" s="86"/>
      <c r="AH47" s="86"/>
      <c r="AI47" s="86"/>
      <c r="AJ47" s="86"/>
      <c r="AK47" s="86"/>
      <c r="AL47" s="86"/>
      <c r="AM47" s="86"/>
      <c r="AN47" s="86"/>
      <c r="AO47" s="86"/>
      <c r="AP47" s="86"/>
      <c r="AQ47" s="86"/>
      <c r="AR47" s="86"/>
      <c r="AS47" s="86"/>
      <c r="AT47" s="86"/>
      <c r="AU47" s="86"/>
      <c r="AV47" s="86"/>
      <c r="AW47" s="86"/>
      <c r="AX47" s="86"/>
      <c r="AY47" s="86"/>
      <c r="AZ47" s="86"/>
      <c r="BA47" s="86"/>
      <c r="BB47" s="86"/>
      <c r="BC47" s="86"/>
      <c r="BD47" s="86"/>
      <c r="BE47" s="86"/>
      <c r="BF47" s="86"/>
      <c r="BG47" s="86"/>
      <c r="BH47" s="86"/>
      <c r="BI47" s="86"/>
      <c r="BJ47" s="86"/>
      <c r="BK47" s="86"/>
      <c r="BL47" s="86"/>
      <c r="BM47" s="86"/>
      <c r="BN47" s="86"/>
      <c r="BO47" s="86"/>
      <c r="BP47" s="86"/>
      <c r="BQ47" s="86"/>
      <c r="BR47" s="86"/>
      <c r="BS47" s="86"/>
      <c r="BT47" s="86"/>
      <c r="BU47" s="86"/>
      <c r="BV47" s="86"/>
      <c r="BW47" s="86"/>
      <c r="BX47" s="86"/>
      <c r="BY47" s="86"/>
      <c r="BZ47" s="86"/>
      <c r="CA47" s="86"/>
      <c r="CB47" s="86"/>
      <c r="CC47" s="86"/>
      <c r="CD47" s="86"/>
      <c r="CE47" s="86"/>
      <c r="CF47" s="86"/>
      <c r="CG47" s="86"/>
      <c r="CH47" s="86"/>
      <c r="CI47" s="86"/>
      <c r="CJ47" s="86"/>
      <c r="CK47" s="86"/>
      <c r="CL47" s="86"/>
      <c r="CM47" s="86"/>
      <c r="CN47" s="86"/>
      <c r="CO47" s="86"/>
      <c r="CP47" s="86"/>
      <c r="CQ47" s="86"/>
      <c r="CR47" s="86"/>
      <c r="CS47" s="86"/>
      <c r="CT47" s="86"/>
      <c r="CU47" s="86"/>
      <c r="CV47" s="86"/>
      <c r="CW47" s="86"/>
      <c r="CX47" s="86"/>
      <c r="CY47" s="86"/>
      <c r="CZ47" s="86"/>
      <c r="DA47" s="86"/>
      <c r="DB47" s="86"/>
      <c r="DC47" s="86"/>
      <c r="DD47" s="86"/>
      <c r="DE47" s="86"/>
      <c r="DF47" s="86"/>
      <c r="DG47" s="86"/>
      <c r="DH47" s="86"/>
      <c r="DI47" s="86"/>
      <c r="DJ47" s="86"/>
      <c r="DK47" s="86"/>
      <c r="DL47" s="86"/>
      <c r="DM47" s="86"/>
      <c r="DN47" s="86"/>
      <c r="DO47" s="86"/>
      <c r="DP47" s="86"/>
      <c r="DQ47" s="86"/>
      <c r="DR47" s="86"/>
      <c r="DS47" s="86"/>
      <c r="DT47" s="86"/>
      <c r="DU47" s="86"/>
      <c r="DV47" s="86"/>
      <c r="DW47" s="86"/>
      <c r="DX47" s="86"/>
      <c r="DY47" s="86"/>
      <c r="DZ47" s="86"/>
      <c r="EA47" s="86"/>
      <c r="EB47" s="86"/>
      <c r="EC47" s="86"/>
      <c r="ED47" s="86"/>
      <c r="EE47" s="86"/>
      <c r="EF47" s="86"/>
      <c r="EG47" s="86"/>
      <c r="EH47" s="86"/>
      <c r="EI47" s="86"/>
      <c r="EJ47" s="86"/>
      <c r="EK47" s="86"/>
      <c r="EL47" s="86"/>
      <c r="EM47" s="86"/>
      <c r="EN47" s="86"/>
      <c r="EO47" s="86"/>
      <c r="EP47" s="86"/>
      <c r="EQ47" s="86"/>
      <c r="ER47" s="86"/>
      <c r="ES47" s="86"/>
      <c r="ET47" s="86"/>
      <c r="EU47" s="86"/>
      <c r="EV47" s="86"/>
      <c r="EW47" s="86"/>
      <c r="EX47" s="86"/>
      <c r="EY47" s="86"/>
      <c r="EZ47" s="86"/>
      <c r="FA47" s="86"/>
      <c r="FB47" s="86"/>
      <c r="FC47" s="86"/>
      <c r="FD47" s="86"/>
      <c r="FE47" s="86"/>
      <c r="FF47" s="86"/>
      <c r="FG47" s="86"/>
      <c r="FH47" s="86"/>
      <c r="FI47" s="86"/>
      <c r="FJ47" s="86"/>
      <c r="FK47" s="86"/>
      <c r="FL47" s="86"/>
      <c r="FM47" s="86"/>
      <c r="FN47" s="86"/>
      <c r="FO47" s="86"/>
      <c r="FP47" s="86"/>
      <c r="FQ47" s="86"/>
      <c r="FR47" s="86"/>
      <c r="FS47" s="86"/>
      <c r="FT47" s="86"/>
      <c r="FU47" s="86"/>
      <c r="FV47" s="86"/>
      <c r="FW47" s="86"/>
      <c r="FX47" s="86"/>
      <c r="FY47" s="86"/>
      <c r="FZ47" s="86"/>
      <c r="GA47" s="86"/>
      <c r="GB47" s="86"/>
      <c r="GC47" s="86"/>
      <c r="GD47" s="86"/>
      <c r="GE47" s="86"/>
      <c r="GF47" s="86"/>
      <c r="GG47" s="86"/>
      <c r="GH47" s="86"/>
      <c r="GI47" s="86"/>
      <c r="GJ47" s="86"/>
      <c r="GK47" s="86"/>
      <c r="GL47" s="86"/>
      <c r="GM47" s="86"/>
      <c r="GN47" s="86"/>
      <c r="GO47" s="86"/>
      <c r="GP47" s="86"/>
      <c r="GQ47" s="86"/>
      <c r="GR47" s="86"/>
      <c r="GS47" s="86"/>
      <c r="GT47" s="86"/>
      <c r="GU47" s="86"/>
      <c r="GV47" s="86"/>
      <c r="GW47" s="86"/>
      <c r="GX47" s="86"/>
      <c r="GY47" s="86"/>
      <c r="GZ47" s="86"/>
      <c r="HA47" s="86"/>
      <c r="HB47" s="86"/>
      <c r="HC47" s="86"/>
      <c r="HD47" s="86"/>
      <c r="HE47" s="86"/>
      <c r="HF47" s="86"/>
      <c r="HG47" s="86"/>
      <c r="HH47" s="86"/>
      <c r="HI47" s="86"/>
      <c r="HJ47" s="86"/>
      <c r="HK47" s="86"/>
      <c r="HL47" s="86"/>
      <c r="HM47" s="86"/>
      <c r="HN47" s="86"/>
      <c r="HO47" s="86"/>
      <c r="HP47" s="86"/>
      <c r="HQ47" s="86"/>
      <c r="HR47" s="86"/>
      <c r="HS47" s="86"/>
      <c r="HT47" s="86"/>
      <c r="HU47" s="86"/>
      <c r="HV47" s="86"/>
      <c r="HW47" s="86"/>
      <c r="HX47" s="86"/>
      <c r="HY47" s="86"/>
      <c r="HZ47" s="86"/>
      <c r="IA47" s="86"/>
      <c r="IB47" s="86"/>
      <c r="IC47" s="86"/>
      <c r="ID47" s="86"/>
      <c r="IE47" s="86"/>
      <c r="IF47" s="86"/>
      <c r="IG47" s="86"/>
      <c r="IH47" s="86"/>
      <c r="II47" s="86"/>
      <c r="IJ47" s="86"/>
      <c r="IK47" s="86"/>
      <c r="IL47" s="86"/>
      <c r="IM47" s="86"/>
      <c r="IN47" s="86"/>
      <c r="IO47" s="86"/>
      <c r="IP47" s="86"/>
      <c r="IQ47" s="86"/>
      <c r="IR47" s="86"/>
      <c r="IS47" s="114"/>
    </row>
    <row r="48" spans="1:253" s="68" customFormat="1" thickBot="1" x14ac:dyDescent="0.25">
      <c r="A48" s="120" t="str">
        <f t="shared" ca="1" si="244"/>
        <v>5.1</v>
      </c>
      <c r="B48" s="121" t="s">
        <v>160</v>
      </c>
      <c r="C48" s="122" t="s">
        <v>128</v>
      </c>
      <c r="D48" s="123">
        <v>42345</v>
      </c>
      <c r="E48" s="124">
        <f>IF(F48=0,D48,D48+F48-1)</f>
        <v>42372</v>
      </c>
      <c r="F48" s="125">
        <v>28</v>
      </c>
      <c r="G48" s="126">
        <v>0</v>
      </c>
      <c r="H48" s="127">
        <f t="shared" ref="H48" si="247">IF(OR(E48=0,D48=0),0,NETWORKDAYS(D48,E48))</f>
        <v>20</v>
      </c>
      <c r="I48" s="128"/>
      <c r="J48" s="128"/>
      <c r="K48" s="128"/>
      <c r="L48" s="128"/>
      <c r="M48" s="128"/>
      <c r="N48" s="128"/>
      <c r="O48" s="128"/>
      <c r="P48" s="128"/>
      <c r="Q48" s="128"/>
      <c r="R48" s="128"/>
      <c r="S48" s="128"/>
      <c r="T48" s="128"/>
      <c r="U48" s="128"/>
      <c r="V48" s="128"/>
      <c r="W48" s="128"/>
      <c r="X48" s="128"/>
      <c r="Y48" s="128"/>
      <c r="Z48" s="128"/>
      <c r="AA48" s="128"/>
      <c r="AB48" s="128"/>
      <c r="AC48" s="128"/>
      <c r="AD48" s="128"/>
      <c r="AE48" s="128"/>
      <c r="AF48" s="128"/>
      <c r="AG48" s="128"/>
      <c r="AH48" s="128"/>
      <c r="AI48" s="128"/>
      <c r="AJ48" s="128"/>
      <c r="AK48" s="128"/>
      <c r="AL48" s="128"/>
      <c r="AM48" s="128"/>
      <c r="AN48" s="128"/>
      <c r="AO48" s="128"/>
      <c r="AP48" s="128"/>
      <c r="AQ48" s="128"/>
      <c r="AR48" s="128"/>
      <c r="AS48" s="128"/>
      <c r="AT48" s="128"/>
      <c r="AU48" s="128"/>
      <c r="AV48" s="128"/>
      <c r="AW48" s="128"/>
      <c r="AX48" s="128"/>
      <c r="AY48" s="128"/>
      <c r="AZ48" s="128"/>
      <c r="BA48" s="128"/>
      <c r="BB48" s="128"/>
      <c r="BC48" s="128"/>
      <c r="BD48" s="128"/>
      <c r="BE48" s="128"/>
      <c r="BF48" s="128"/>
      <c r="BG48" s="128"/>
      <c r="BH48" s="128"/>
      <c r="BI48" s="128"/>
      <c r="BJ48" s="128"/>
      <c r="BK48" s="128"/>
      <c r="BL48" s="128"/>
      <c r="BM48" s="128"/>
      <c r="BN48" s="128"/>
      <c r="BO48" s="128"/>
      <c r="BP48" s="128"/>
      <c r="BQ48" s="128"/>
      <c r="BR48" s="128"/>
      <c r="BS48" s="128"/>
      <c r="BT48" s="128"/>
      <c r="BU48" s="128"/>
      <c r="BV48" s="128"/>
      <c r="BW48" s="128"/>
      <c r="BX48" s="128"/>
      <c r="BY48" s="128"/>
      <c r="BZ48" s="128"/>
      <c r="CA48" s="128"/>
      <c r="CB48" s="128"/>
      <c r="CC48" s="128"/>
      <c r="CD48" s="128"/>
      <c r="CE48" s="128"/>
      <c r="CF48" s="128"/>
      <c r="CG48" s="128"/>
      <c r="CH48" s="128"/>
      <c r="CI48" s="128"/>
      <c r="CJ48" s="128"/>
      <c r="CK48" s="128"/>
      <c r="CL48" s="128"/>
      <c r="CM48" s="128"/>
      <c r="CN48" s="128"/>
      <c r="CO48" s="128"/>
      <c r="CP48" s="128"/>
      <c r="CQ48" s="128"/>
      <c r="CR48" s="128"/>
      <c r="CS48" s="128"/>
      <c r="CT48" s="128"/>
      <c r="CU48" s="128"/>
      <c r="CV48" s="128"/>
      <c r="CW48" s="128"/>
      <c r="CX48" s="128"/>
      <c r="CY48" s="128"/>
      <c r="CZ48" s="128"/>
      <c r="DA48" s="128"/>
      <c r="DB48" s="128"/>
      <c r="DC48" s="128"/>
      <c r="DD48" s="128"/>
      <c r="DE48" s="128"/>
      <c r="DF48" s="128"/>
      <c r="DG48" s="128"/>
      <c r="DH48" s="128"/>
      <c r="DI48" s="128"/>
      <c r="DJ48" s="128"/>
      <c r="DK48" s="128"/>
      <c r="DL48" s="128"/>
      <c r="DM48" s="128"/>
      <c r="DN48" s="128"/>
      <c r="DO48" s="128"/>
      <c r="DP48" s="128"/>
      <c r="DQ48" s="128"/>
      <c r="DR48" s="128"/>
      <c r="DS48" s="128"/>
      <c r="DT48" s="128"/>
      <c r="DU48" s="128"/>
      <c r="DV48" s="128"/>
      <c r="DW48" s="128"/>
      <c r="DX48" s="128"/>
      <c r="DY48" s="128"/>
      <c r="DZ48" s="128"/>
      <c r="EA48" s="128"/>
      <c r="EB48" s="128"/>
      <c r="EC48" s="128"/>
      <c r="ED48" s="128"/>
      <c r="EE48" s="128"/>
      <c r="EF48" s="128"/>
      <c r="EG48" s="128"/>
      <c r="EH48" s="128"/>
      <c r="EI48" s="128"/>
      <c r="EJ48" s="128"/>
      <c r="EK48" s="128"/>
      <c r="EL48" s="128"/>
      <c r="EM48" s="128"/>
      <c r="EN48" s="128"/>
      <c r="EO48" s="128"/>
      <c r="EP48" s="128"/>
      <c r="EQ48" s="128"/>
      <c r="ER48" s="128"/>
      <c r="ES48" s="128"/>
      <c r="ET48" s="128"/>
      <c r="EU48" s="128"/>
      <c r="EV48" s="128"/>
      <c r="EW48" s="128"/>
      <c r="EX48" s="128"/>
      <c r="EY48" s="128"/>
      <c r="EZ48" s="128"/>
      <c r="FA48" s="128"/>
      <c r="FB48" s="128"/>
      <c r="FC48" s="128"/>
      <c r="FD48" s="128"/>
      <c r="FE48" s="128"/>
      <c r="FF48" s="128"/>
      <c r="FG48" s="128"/>
      <c r="FH48" s="128"/>
      <c r="FI48" s="128"/>
      <c r="FJ48" s="128"/>
      <c r="FK48" s="128"/>
      <c r="FL48" s="128"/>
      <c r="FM48" s="128"/>
      <c r="FN48" s="128"/>
      <c r="FO48" s="128"/>
      <c r="FP48" s="128"/>
      <c r="FQ48" s="128"/>
      <c r="FR48" s="128"/>
      <c r="FS48" s="128"/>
      <c r="FT48" s="128"/>
      <c r="FU48" s="128"/>
      <c r="FV48" s="128"/>
      <c r="FW48" s="128"/>
      <c r="FX48" s="128"/>
      <c r="FY48" s="128"/>
      <c r="FZ48" s="128"/>
      <c r="GA48" s="128"/>
      <c r="GB48" s="128"/>
      <c r="GC48" s="128"/>
      <c r="GD48" s="128"/>
      <c r="GE48" s="128"/>
      <c r="GF48" s="128"/>
      <c r="GG48" s="128"/>
      <c r="GH48" s="128"/>
      <c r="GI48" s="128"/>
      <c r="GJ48" s="128"/>
      <c r="GK48" s="128"/>
      <c r="GL48" s="128"/>
      <c r="GM48" s="128"/>
      <c r="GN48" s="128"/>
      <c r="GO48" s="128"/>
      <c r="GP48" s="128"/>
      <c r="GQ48" s="128"/>
      <c r="GR48" s="128"/>
      <c r="GS48" s="128"/>
      <c r="GT48" s="128"/>
      <c r="GU48" s="128"/>
      <c r="GV48" s="128"/>
      <c r="GW48" s="128"/>
      <c r="GX48" s="128"/>
      <c r="GY48" s="128"/>
      <c r="GZ48" s="128"/>
      <c r="HA48" s="128"/>
      <c r="HB48" s="128"/>
      <c r="HC48" s="128"/>
      <c r="HD48" s="128"/>
      <c r="HE48" s="128"/>
      <c r="HF48" s="128"/>
      <c r="HG48" s="128"/>
      <c r="HH48" s="128"/>
      <c r="HI48" s="128"/>
      <c r="HJ48" s="128"/>
      <c r="HK48" s="128"/>
      <c r="HL48" s="128"/>
      <c r="HM48" s="128"/>
      <c r="HN48" s="128"/>
      <c r="HO48" s="128"/>
      <c r="HP48" s="128"/>
      <c r="HQ48" s="128"/>
      <c r="HR48" s="128"/>
      <c r="HS48" s="128"/>
      <c r="HT48" s="128"/>
      <c r="HU48" s="128"/>
      <c r="HV48" s="128"/>
      <c r="HW48" s="128"/>
      <c r="HX48" s="128"/>
      <c r="HY48" s="128"/>
      <c r="HZ48" s="128"/>
      <c r="IA48" s="128"/>
      <c r="IB48" s="128"/>
      <c r="IC48" s="128"/>
      <c r="ID48" s="128"/>
      <c r="IE48" s="128"/>
      <c r="IF48" s="128"/>
      <c r="IG48" s="128"/>
      <c r="IH48" s="128"/>
      <c r="II48" s="128"/>
      <c r="IJ48" s="128"/>
      <c r="IK48" s="128"/>
      <c r="IL48" s="128"/>
      <c r="IM48" s="128"/>
      <c r="IN48" s="128"/>
      <c r="IO48" s="128"/>
      <c r="IP48" s="128"/>
      <c r="IQ48" s="128"/>
      <c r="IR48" s="128"/>
      <c r="IS48" s="129"/>
    </row>
    <row r="49" spans="1:253" s="69" customFormat="1" ht="13.5" x14ac:dyDescent="0.25">
      <c r="A49" s="92"/>
      <c r="B49" s="93"/>
      <c r="C49" s="93"/>
      <c r="D49" s="94"/>
      <c r="E49" s="94"/>
      <c r="F49" s="95"/>
      <c r="G49" s="96"/>
      <c r="H49" s="97"/>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row>
    <row r="50" spans="1:253" x14ac:dyDescent="0.2">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row>
    <row r="51" spans="1:253" x14ac:dyDescent="0.2">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row>
    <row r="52" spans="1:253" x14ac:dyDescent="0.2">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row>
    <row r="53" spans="1:253" x14ac:dyDescent="0.2">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row>
    <row r="54" spans="1:253" x14ac:dyDescent="0.2">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row>
    <row r="55" spans="1:253" x14ac:dyDescent="0.2">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row>
    <row r="56" spans="1:253" x14ac:dyDescent="0.2">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row>
    <row r="57" spans="1:253" x14ac:dyDescent="0.2">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row>
    <row r="58" spans="1:253" x14ac:dyDescent="0.2">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row>
    <row r="59" spans="1:253" x14ac:dyDescent="0.2">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row>
    <row r="60" spans="1:253" x14ac:dyDescent="0.2">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row>
    <row r="61" spans="1:253" x14ac:dyDescent="0.2">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row>
    <row r="62" spans="1:253" x14ac:dyDescent="0.2">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c r="IP62" s="1"/>
      <c r="IQ62" s="1"/>
      <c r="IR62" s="1"/>
      <c r="IS62" s="1"/>
    </row>
    <row r="63" spans="1:253" x14ac:dyDescent="0.2">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c r="IN63" s="1"/>
      <c r="IO63" s="1"/>
      <c r="IP63" s="1"/>
      <c r="IQ63" s="1"/>
      <c r="IR63" s="1"/>
      <c r="IS63" s="1"/>
    </row>
    <row r="64" spans="1:253" x14ac:dyDescent="0.2">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c r="IS64" s="1"/>
    </row>
    <row r="65" spans="65:253" x14ac:dyDescent="0.2">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c r="IJ65" s="1"/>
      <c r="IK65" s="1"/>
      <c r="IL65" s="1"/>
      <c r="IM65" s="1"/>
      <c r="IN65" s="1"/>
      <c r="IO65" s="1"/>
      <c r="IP65" s="1"/>
      <c r="IQ65" s="1"/>
      <c r="IR65" s="1"/>
      <c r="IS65" s="1"/>
    </row>
    <row r="66" spans="65:253" x14ac:dyDescent="0.2">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c r="IJ66" s="1"/>
      <c r="IK66" s="1"/>
      <c r="IL66" s="1"/>
      <c r="IM66" s="1"/>
      <c r="IN66" s="1"/>
      <c r="IO66" s="1"/>
      <c r="IP66" s="1"/>
      <c r="IQ66" s="1"/>
      <c r="IR66" s="1"/>
      <c r="IS66" s="1"/>
    </row>
    <row r="67" spans="65:253" x14ac:dyDescent="0.2">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c r="IH67" s="1"/>
      <c r="II67" s="1"/>
      <c r="IJ67" s="1"/>
      <c r="IK67" s="1"/>
      <c r="IL67" s="1"/>
      <c r="IM67" s="1"/>
      <c r="IN67" s="1"/>
      <c r="IO67" s="1"/>
      <c r="IP67" s="1"/>
      <c r="IQ67" s="1"/>
      <c r="IR67" s="1"/>
      <c r="IS67" s="1"/>
    </row>
    <row r="68" spans="65:253" x14ac:dyDescent="0.2">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c r="IL68" s="1"/>
      <c r="IM68" s="1"/>
      <c r="IN68" s="1"/>
      <c r="IO68" s="1"/>
      <c r="IP68" s="1"/>
      <c r="IQ68" s="1"/>
      <c r="IR68" s="1"/>
      <c r="IS68" s="1"/>
    </row>
    <row r="69" spans="65:253" x14ac:dyDescent="0.2">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c r="IE69" s="1"/>
      <c r="IF69" s="1"/>
      <c r="IG69" s="1"/>
      <c r="IH69" s="1"/>
      <c r="II69" s="1"/>
      <c r="IJ69" s="1"/>
      <c r="IK69" s="1"/>
      <c r="IL69" s="1"/>
      <c r="IM69" s="1"/>
      <c r="IN69" s="1"/>
      <c r="IO69" s="1"/>
      <c r="IP69" s="1"/>
      <c r="IQ69" s="1"/>
      <c r="IR69" s="1"/>
      <c r="IS69" s="1"/>
    </row>
    <row r="70" spans="65:253" x14ac:dyDescent="0.2">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c r="IJ70" s="1"/>
      <c r="IK70" s="1"/>
      <c r="IL70" s="1"/>
      <c r="IM70" s="1"/>
      <c r="IN70" s="1"/>
      <c r="IO70" s="1"/>
      <c r="IP70" s="1"/>
      <c r="IQ70" s="1"/>
      <c r="IR70" s="1"/>
      <c r="IS70" s="1"/>
    </row>
    <row r="71" spans="65:253" x14ac:dyDescent="0.2">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1"/>
      <c r="ID71" s="1"/>
      <c r="IE71" s="1"/>
      <c r="IF71" s="1"/>
      <c r="IG71" s="1"/>
      <c r="IH71" s="1"/>
      <c r="II71" s="1"/>
      <c r="IJ71" s="1"/>
      <c r="IK71" s="1"/>
      <c r="IL71" s="1"/>
      <c r="IM71" s="1"/>
      <c r="IN71" s="1"/>
      <c r="IO71" s="1"/>
      <c r="IP71" s="1"/>
      <c r="IQ71" s="1"/>
      <c r="IR71" s="1"/>
      <c r="IS71" s="1"/>
    </row>
    <row r="72" spans="65:253" x14ac:dyDescent="0.2">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c r="IE72" s="1"/>
      <c r="IF72" s="1"/>
      <c r="IG72" s="1"/>
      <c r="IH72" s="1"/>
      <c r="II72" s="1"/>
      <c r="IJ72" s="1"/>
      <c r="IK72" s="1"/>
      <c r="IL72" s="1"/>
      <c r="IM72" s="1"/>
      <c r="IN72" s="1"/>
      <c r="IO72" s="1"/>
      <c r="IP72" s="1"/>
      <c r="IQ72" s="1"/>
      <c r="IR72" s="1"/>
      <c r="IS72" s="1"/>
    </row>
    <row r="73" spans="65:253" x14ac:dyDescent="0.2">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c r="HE73" s="1"/>
      <c r="HF73" s="1"/>
      <c r="HG73" s="1"/>
      <c r="HH73" s="1"/>
      <c r="HI73" s="1"/>
      <c r="HJ73" s="1"/>
      <c r="HK73" s="1"/>
      <c r="HL73" s="1"/>
      <c r="HM73" s="1"/>
      <c r="HN73" s="1"/>
      <c r="HO73" s="1"/>
      <c r="HP73" s="1"/>
      <c r="HQ73" s="1"/>
      <c r="HR73" s="1"/>
      <c r="HS73" s="1"/>
      <c r="HT73" s="1"/>
      <c r="HU73" s="1"/>
      <c r="HV73" s="1"/>
      <c r="HW73" s="1"/>
      <c r="HX73" s="1"/>
      <c r="HY73" s="1"/>
      <c r="HZ73" s="1"/>
      <c r="IA73" s="1"/>
      <c r="IB73" s="1"/>
      <c r="IC73" s="1"/>
      <c r="ID73" s="1"/>
      <c r="IE73" s="1"/>
      <c r="IF73" s="1"/>
      <c r="IG73" s="1"/>
      <c r="IH73" s="1"/>
      <c r="II73" s="1"/>
      <c r="IJ73" s="1"/>
      <c r="IK73" s="1"/>
      <c r="IL73" s="1"/>
      <c r="IM73" s="1"/>
      <c r="IN73" s="1"/>
      <c r="IO73" s="1"/>
      <c r="IP73" s="1"/>
      <c r="IQ73" s="1"/>
      <c r="IR73" s="1"/>
      <c r="IS73" s="1"/>
    </row>
    <row r="74" spans="65:253" x14ac:dyDescent="0.2">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c r="IE74" s="1"/>
      <c r="IF74" s="1"/>
      <c r="IG74" s="1"/>
      <c r="IH74" s="1"/>
      <c r="II74" s="1"/>
      <c r="IJ74" s="1"/>
      <c r="IK74" s="1"/>
      <c r="IL74" s="1"/>
      <c r="IM74" s="1"/>
      <c r="IN74" s="1"/>
      <c r="IO74" s="1"/>
      <c r="IP74" s="1"/>
      <c r="IQ74" s="1"/>
      <c r="IR74" s="1"/>
      <c r="IS74" s="1"/>
    </row>
    <row r="75" spans="65:253" x14ac:dyDescent="0.2">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c r="IJ75" s="1"/>
      <c r="IK75" s="1"/>
      <c r="IL75" s="1"/>
      <c r="IM75" s="1"/>
      <c r="IN75" s="1"/>
      <c r="IO75" s="1"/>
      <c r="IP75" s="1"/>
      <c r="IQ75" s="1"/>
      <c r="IR75" s="1"/>
      <c r="IS75" s="1"/>
    </row>
    <row r="76" spans="65:253" x14ac:dyDescent="0.2">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c r="IL76" s="1"/>
      <c r="IM76" s="1"/>
      <c r="IN76" s="1"/>
      <c r="IO76" s="1"/>
      <c r="IP76" s="1"/>
      <c r="IQ76" s="1"/>
      <c r="IR76" s="1"/>
      <c r="IS76" s="1"/>
    </row>
    <row r="77" spans="65:253" x14ac:dyDescent="0.2">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c r="IE77" s="1"/>
      <c r="IF77" s="1"/>
      <c r="IG77" s="1"/>
      <c r="IH77" s="1"/>
      <c r="II77" s="1"/>
      <c r="IJ77" s="1"/>
      <c r="IK77" s="1"/>
      <c r="IL77" s="1"/>
      <c r="IM77" s="1"/>
      <c r="IN77" s="1"/>
      <c r="IO77" s="1"/>
      <c r="IP77" s="1"/>
      <c r="IQ77" s="1"/>
      <c r="IR77" s="1"/>
      <c r="IS77" s="1"/>
    </row>
    <row r="78" spans="65:253" x14ac:dyDescent="0.2">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c r="ID78" s="1"/>
      <c r="IE78" s="1"/>
      <c r="IF78" s="1"/>
      <c r="IG78" s="1"/>
      <c r="IH78" s="1"/>
      <c r="II78" s="1"/>
      <c r="IJ78" s="1"/>
      <c r="IK78" s="1"/>
      <c r="IL78" s="1"/>
      <c r="IM78" s="1"/>
      <c r="IN78" s="1"/>
      <c r="IO78" s="1"/>
      <c r="IP78" s="1"/>
      <c r="IQ78" s="1"/>
      <c r="IR78" s="1"/>
      <c r="IS78" s="1"/>
    </row>
    <row r="79" spans="65:253" x14ac:dyDescent="0.2">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row>
    <row r="80" spans="65:253" x14ac:dyDescent="0.2">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c r="IE80" s="1"/>
      <c r="IF80" s="1"/>
      <c r="IG80" s="1"/>
      <c r="IH80" s="1"/>
      <c r="II80" s="1"/>
      <c r="IJ80" s="1"/>
      <c r="IK80" s="1"/>
      <c r="IL80" s="1"/>
      <c r="IM80" s="1"/>
      <c r="IN80" s="1"/>
      <c r="IO80" s="1"/>
      <c r="IP80" s="1"/>
      <c r="IQ80" s="1"/>
      <c r="IR80" s="1"/>
      <c r="IS80" s="1"/>
    </row>
    <row r="81" spans="65:253" x14ac:dyDescent="0.2">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row>
    <row r="82" spans="65:253" x14ac:dyDescent="0.2">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c r="FH82" s="1"/>
      <c r="FI82" s="1"/>
      <c r="FJ82" s="1"/>
      <c r="FK82" s="1"/>
      <c r="FL82" s="1"/>
      <c r="FM82" s="1"/>
      <c r="FN82" s="1"/>
      <c r="FO82" s="1"/>
      <c r="FP82" s="1"/>
      <c r="FQ82" s="1"/>
      <c r="FR82" s="1"/>
      <c r="FS82" s="1"/>
      <c r="FT82" s="1"/>
      <c r="FU82" s="1"/>
      <c r="FV82" s="1"/>
      <c r="FW82" s="1"/>
      <c r="FX82" s="1"/>
      <c r="FY82" s="1"/>
      <c r="FZ82" s="1"/>
      <c r="GA82" s="1"/>
      <c r="GB82" s="1"/>
      <c r="GC82" s="1"/>
      <c r="GD82" s="1"/>
      <c r="GE82" s="1"/>
      <c r="GF82" s="1"/>
      <c r="GG82" s="1"/>
      <c r="GH82" s="1"/>
      <c r="GI82" s="1"/>
      <c r="GJ82" s="1"/>
      <c r="GK82" s="1"/>
      <c r="GL82" s="1"/>
      <c r="GM82" s="1"/>
      <c r="GN82" s="1"/>
      <c r="GO82" s="1"/>
      <c r="GP82" s="1"/>
      <c r="GQ82" s="1"/>
      <c r="GR82" s="1"/>
      <c r="GS82" s="1"/>
      <c r="GT82" s="1"/>
      <c r="GU82" s="1"/>
      <c r="GV82" s="1"/>
      <c r="GW82" s="1"/>
      <c r="GX82" s="1"/>
      <c r="GY82" s="1"/>
      <c r="GZ82" s="1"/>
      <c r="HA82" s="1"/>
      <c r="HB82" s="1"/>
      <c r="HC82" s="1"/>
      <c r="HD82" s="1"/>
      <c r="HE82" s="1"/>
      <c r="HF82" s="1"/>
      <c r="HG82" s="1"/>
      <c r="HH82" s="1"/>
      <c r="HI82" s="1"/>
      <c r="HJ82" s="1"/>
      <c r="HK82" s="1"/>
      <c r="HL82" s="1"/>
      <c r="HM82" s="1"/>
      <c r="HN82" s="1"/>
      <c r="HO82" s="1"/>
      <c r="HP82" s="1"/>
      <c r="HQ82" s="1"/>
      <c r="HR82" s="1"/>
      <c r="HS82" s="1"/>
      <c r="HT82" s="1"/>
      <c r="HU82" s="1"/>
      <c r="HV82" s="1"/>
      <c r="HW82" s="1"/>
      <c r="HX82" s="1"/>
      <c r="HY82" s="1"/>
      <c r="HZ82" s="1"/>
      <c r="IA82" s="1"/>
      <c r="IB82" s="1"/>
      <c r="IC82" s="1"/>
      <c r="ID82" s="1"/>
      <c r="IE82" s="1"/>
      <c r="IF82" s="1"/>
      <c r="IG82" s="1"/>
      <c r="IH82" s="1"/>
      <c r="II82" s="1"/>
      <c r="IJ82" s="1"/>
      <c r="IK82" s="1"/>
      <c r="IL82" s="1"/>
      <c r="IM82" s="1"/>
      <c r="IN82" s="1"/>
      <c r="IO82" s="1"/>
      <c r="IP82" s="1"/>
      <c r="IQ82" s="1"/>
      <c r="IR82" s="1"/>
      <c r="IS82" s="1"/>
    </row>
    <row r="83" spans="65:253" x14ac:dyDescent="0.2">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row>
    <row r="84" spans="65:253" x14ac:dyDescent="0.2">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c r="FB84" s="1"/>
      <c r="FC84" s="1"/>
      <c r="FD84" s="1"/>
      <c r="FE84" s="1"/>
      <c r="FF84" s="1"/>
      <c r="FG84" s="1"/>
      <c r="FH84" s="1"/>
      <c r="FI84" s="1"/>
      <c r="FJ84" s="1"/>
      <c r="FK84" s="1"/>
      <c r="FL84" s="1"/>
      <c r="FM84" s="1"/>
      <c r="FN84" s="1"/>
      <c r="FO84" s="1"/>
      <c r="FP84" s="1"/>
      <c r="FQ84" s="1"/>
      <c r="FR84" s="1"/>
      <c r="FS84" s="1"/>
      <c r="FT84" s="1"/>
      <c r="FU84" s="1"/>
      <c r="FV84" s="1"/>
      <c r="FW84" s="1"/>
      <c r="FX84" s="1"/>
      <c r="FY84" s="1"/>
      <c r="FZ84" s="1"/>
      <c r="GA84" s="1"/>
      <c r="GB84" s="1"/>
      <c r="GC84" s="1"/>
      <c r="GD84" s="1"/>
      <c r="GE84" s="1"/>
      <c r="GF84" s="1"/>
      <c r="GG84" s="1"/>
      <c r="GH84" s="1"/>
      <c r="GI84" s="1"/>
      <c r="GJ84" s="1"/>
      <c r="GK84" s="1"/>
      <c r="GL84" s="1"/>
      <c r="GM84" s="1"/>
      <c r="GN84" s="1"/>
      <c r="GO84" s="1"/>
      <c r="GP84" s="1"/>
      <c r="GQ84" s="1"/>
      <c r="GR84" s="1"/>
      <c r="GS84" s="1"/>
      <c r="GT84" s="1"/>
      <c r="GU84" s="1"/>
      <c r="GV84" s="1"/>
      <c r="GW84" s="1"/>
      <c r="GX84" s="1"/>
      <c r="GY84" s="1"/>
      <c r="GZ84" s="1"/>
      <c r="HA84" s="1"/>
      <c r="HB84" s="1"/>
      <c r="HC84" s="1"/>
      <c r="HD84" s="1"/>
      <c r="HE84" s="1"/>
      <c r="HF84" s="1"/>
      <c r="HG84" s="1"/>
      <c r="HH84" s="1"/>
      <c r="HI84" s="1"/>
      <c r="HJ84" s="1"/>
      <c r="HK84" s="1"/>
      <c r="HL84" s="1"/>
      <c r="HM84" s="1"/>
      <c r="HN84" s="1"/>
      <c r="HO84" s="1"/>
      <c r="HP84" s="1"/>
      <c r="HQ84" s="1"/>
      <c r="HR84" s="1"/>
      <c r="HS84" s="1"/>
      <c r="HT84" s="1"/>
      <c r="HU84" s="1"/>
      <c r="HV84" s="1"/>
      <c r="HW84" s="1"/>
      <c r="HX84" s="1"/>
      <c r="HY84" s="1"/>
      <c r="HZ84" s="1"/>
      <c r="IA84" s="1"/>
      <c r="IB84" s="1"/>
      <c r="IC84" s="1"/>
      <c r="ID84" s="1"/>
      <c r="IE84" s="1"/>
      <c r="IF84" s="1"/>
      <c r="IG84" s="1"/>
      <c r="IH84" s="1"/>
      <c r="II84" s="1"/>
      <c r="IJ84" s="1"/>
      <c r="IK84" s="1"/>
      <c r="IL84" s="1"/>
      <c r="IM84" s="1"/>
      <c r="IN84" s="1"/>
      <c r="IO84" s="1"/>
      <c r="IP84" s="1"/>
      <c r="IQ84" s="1"/>
      <c r="IR84" s="1"/>
      <c r="IS84" s="1"/>
    </row>
    <row r="85" spans="65:253" x14ac:dyDescent="0.2">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c r="EU85" s="1"/>
      <c r="EV85" s="1"/>
      <c r="EW85" s="1"/>
      <c r="EX85" s="1"/>
      <c r="EY85" s="1"/>
      <c r="EZ85" s="1"/>
      <c r="FA85" s="1"/>
      <c r="FB85" s="1"/>
      <c r="FC85" s="1"/>
      <c r="FD85" s="1"/>
      <c r="FE85" s="1"/>
      <c r="FF85" s="1"/>
      <c r="FG85" s="1"/>
      <c r="FH85" s="1"/>
      <c r="FI85" s="1"/>
      <c r="FJ85" s="1"/>
      <c r="FK85" s="1"/>
      <c r="FL85" s="1"/>
      <c r="FM85" s="1"/>
      <c r="FN85" s="1"/>
      <c r="FO85" s="1"/>
      <c r="FP85" s="1"/>
      <c r="FQ85" s="1"/>
      <c r="FR85" s="1"/>
      <c r="FS85" s="1"/>
      <c r="FT85" s="1"/>
      <c r="FU85" s="1"/>
      <c r="FV85" s="1"/>
      <c r="FW85" s="1"/>
      <c r="FX85" s="1"/>
      <c r="FY85" s="1"/>
      <c r="FZ85" s="1"/>
      <c r="GA85" s="1"/>
      <c r="GB85" s="1"/>
      <c r="GC85" s="1"/>
      <c r="GD85" s="1"/>
      <c r="GE85" s="1"/>
      <c r="GF85" s="1"/>
      <c r="GG85" s="1"/>
      <c r="GH85" s="1"/>
      <c r="GI85" s="1"/>
      <c r="GJ85" s="1"/>
      <c r="GK85" s="1"/>
      <c r="GL85" s="1"/>
      <c r="GM85" s="1"/>
      <c r="GN85" s="1"/>
      <c r="GO85" s="1"/>
      <c r="GP85" s="1"/>
      <c r="GQ85" s="1"/>
      <c r="GR85" s="1"/>
      <c r="GS85" s="1"/>
      <c r="GT85" s="1"/>
      <c r="GU85" s="1"/>
      <c r="GV85" s="1"/>
      <c r="GW85" s="1"/>
      <c r="GX85" s="1"/>
      <c r="GY85" s="1"/>
      <c r="GZ85" s="1"/>
      <c r="HA85" s="1"/>
      <c r="HB85" s="1"/>
      <c r="HC85" s="1"/>
      <c r="HD85" s="1"/>
      <c r="HE85" s="1"/>
      <c r="HF85" s="1"/>
      <c r="HG85" s="1"/>
      <c r="HH85" s="1"/>
      <c r="HI85" s="1"/>
      <c r="HJ85" s="1"/>
      <c r="HK85" s="1"/>
      <c r="HL85" s="1"/>
      <c r="HM85" s="1"/>
      <c r="HN85" s="1"/>
      <c r="HO85" s="1"/>
      <c r="HP85" s="1"/>
      <c r="HQ85" s="1"/>
      <c r="HR85" s="1"/>
      <c r="HS85" s="1"/>
      <c r="HT85" s="1"/>
      <c r="HU85" s="1"/>
      <c r="HV85" s="1"/>
      <c r="HW85" s="1"/>
      <c r="HX85" s="1"/>
      <c r="HY85" s="1"/>
      <c r="HZ85" s="1"/>
      <c r="IA85" s="1"/>
      <c r="IB85" s="1"/>
      <c r="IC85" s="1"/>
      <c r="ID85" s="1"/>
      <c r="IE85" s="1"/>
      <c r="IF85" s="1"/>
      <c r="IG85" s="1"/>
      <c r="IH85" s="1"/>
      <c r="II85" s="1"/>
      <c r="IJ85" s="1"/>
      <c r="IK85" s="1"/>
      <c r="IL85" s="1"/>
      <c r="IM85" s="1"/>
      <c r="IN85" s="1"/>
      <c r="IO85" s="1"/>
      <c r="IP85" s="1"/>
      <c r="IQ85" s="1"/>
      <c r="IR85" s="1"/>
      <c r="IS85" s="1"/>
    </row>
    <row r="86" spans="65:253" x14ac:dyDescent="0.2">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c r="EQ86" s="1"/>
      <c r="ER86" s="1"/>
      <c r="ES86" s="1"/>
      <c r="ET86" s="1"/>
      <c r="EU86" s="1"/>
      <c r="EV86" s="1"/>
      <c r="EW86" s="1"/>
      <c r="EX86" s="1"/>
      <c r="EY86" s="1"/>
      <c r="EZ86" s="1"/>
      <c r="FA86" s="1"/>
      <c r="FB86" s="1"/>
      <c r="FC86" s="1"/>
      <c r="FD86" s="1"/>
      <c r="FE86" s="1"/>
      <c r="FF86" s="1"/>
      <c r="FG86" s="1"/>
      <c r="FH86" s="1"/>
      <c r="FI86" s="1"/>
      <c r="FJ86" s="1"/>
      <c r="FK86" s="1"/>
      <c r="FL86" s="1"/>
      <c r="FM86" s="1"/>
      <c r="FN86" s="1"/>
      <c r="FO86" s="1"/>
      <c r="FP86" s="1"/>
      <c r="FQ86" s="1"/>
      <c r="FR86" s="1"/>
      <c r="FS86" s="1"/>
      <c r="FT86" s="1"/>
      <c r="FU86" s="1"/>
      <c r="FV86" s="1"/>
      <c r="FW86" s="1"/>
      <c r="FX86" s="1"/>
      <c r="FY86" s="1"/>
      <c r="FZ86" s="1"/>
      <c r="GA86" s="1"/>
      <c r="GB86" s="1"/>
      <c r="GC86" s="1"/>
      <c r="GD86" s="1"/>
      <c r="GE86" s="1"/>
      <c r="GF86" s="1"/>
      <c r="GG86" s="1"/>
      <c r="GH86" s="1"/>
      <c r="GI86" s="1"/>
      <c r="GJ86" s="1"/>
      <c r="GK86" s="1"/>
      <c r="GL86" s="1"/>
      <c r="GM86" s="1"/>
      <c r="GN86" s="1"/>
      <c r="GO86" s="1"/>
      <c r="GP86" s="1"/>
      <c r="GQ86" s="1"/>
      <c r="GR86" s="1"/>
      <c r="GS86" s="1"/>
      <c r="GT86" s="1"/>
      <c r="GU86" s="1"/>
      <c r="GV86" s="1"/>
      <c r="GW86" s="1"/>
      <c r="GX86" s="1"/>
      <c r="GY86" s="1"/>
      <c r="GZ86" s="1"/>
      <c r="HA86" s="1"/>
      <c r="HB86" s="1"/>
      <c r="HC86" s="1"/>
      <c r="HD86" s="1"/>
      <c r="HE86" s="1"/>
      <c r="HF86" s="1"/>
      <c r="HG86" s="1"/>
      <c r="HH86" s="1"/>
      <c r="HI86" s="1"/>
      <c r="HJ86" s="1"/>
      <c r="HK86" s="1"/>
      <c r="HL86" s="1"/>
      <c r="HM86" s="1"/>
      <c r="HN86" s="1"/>
      <c r="HO86" s="1"/>
      <c r="HP86" s="1"/>
      <c r="HQ86" s="1"/>
      <c r="HR86" s="1"/>
      <c r="HS86" s="1"/>
      <c r="HT86" s="1"/>
      <c r="HU86" s="1"/>
      <c r="HV86" s="1"/>
      <c r="HW86" s="1"/>
      <c r="HX86" s="1"/>
      <c r="HY86" s="1"/>
      <c r="HZ86" s="1"/>
      <c r="IA86" s="1"/>
      <c r="IB86" s="1"/>
      <c r="IC86" s="1"/>
      <c r="ID86" s="1"/>
      <c r="IE86" s="1"/>
      <c r="IF86" s="1"/>
      <c r="IG86" s="1"/>
      <c r="IH86" s="1"/>
      <c r="II86" s="1"/>
      <c r="IJ86" s="1"/>
      <c r="IK86" s="1"/>
      <c r="IL86" s="1"/>
      <c r="IM86" s="1"/>
      <c r="IN86" s="1"/>
      <c r="IO86" s="1"/>
      <c r="IP86" s="1"/>
      <c r="IQ86" s="1"/>
      <c r="IR86" s="1"/>
      <c r="IS86" s="1"/>
    </row>
    <row r="87" spans="65:253" x14ac:dyDescent="0.2">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c r="EU87" s="1"/>
      <c r="EV87" s="1"/>
      <c r="EW87" s="1"/>
      <c r="EX87" s="1"/>
      <c r="EY87" s="1"/>
      <c r="EZ87" s="1"/>
      <c r="FA87" s="1"/>
      <c r="FB87" s="1"/>
      <c r="FC87" s="1"/>
      <c r="FD87" s="1"/>
      <c r="FE87" s="1"/>
      <c r="FF87" s="1"/>
      <c r="FG87" s="1"/>
      <c r="FH87" s="1"/>
      <c r="FI87" s="1"/>
      <c r="FJ87" s="1"/>
      <c r="FK87" s="1"/>
      <c r="FL87" s="1"/>
      <c r="FM87" s="1"/>
      <c r="FN87" s="1"/>
      <c r="FO87" s="1"/>
      <c r="FP87" s="1"/>
      <c r="FQ87" s="1"/>
      <c r="FR87" s="1"/>
      <c r="FS87" s="1"/>
      <c r="FT87" s="1"/>
      <c r="FU87" s="1"/>
      <c r="FV87" s="1"/>
      <c r="FW87" s="1"/>
      <c r="FX87" s="1"/>
      <c r="FY87" s="1"/>
      <c r="FZ87" s="1"/>
      <c r="GA87" s="1"/>
      <c r="GB87" s="1"/>
      <c r="GC87" s="1"/>
      <c r="GD87" s="1"/>
      <c r="GE87" s="1"/>
      <c r="GF87" s="1"/>
      <c r="GG87" s="1"/>
      <c r="GH87" s="1"/>
      <c r="GI87" s="1"/>
      <c r="GJ87" s="1"/>
      <c r="GK87" s="1"/>
      <c r="GL87" s="1"/>
      <c r="GM87" s="1"/>
      <c r="GN87" s="1"/>
      <c r="GO87" s="1"/>
      <c r="GP87" s="1"/>
      <c r="GQ87" s="1"/>
      <c r="GR87" s="1"/>
      <c r="GS87" s="1"/>
      <c r="GT87" s="1"/>
      <c r="GU87" s="1"/>
      <c r="GV87" s="1"/>
      <c r="GW87" s="1"/>
      <c r="GX87" s="1"/>
      <c r="GY87" s="1"/>
      <c r="GZ87" s="1"/>
      <c r="HA87" s="1"/>
      <c r="HB87" s="1"/>
      <c r="HC87" s="1"/>
      <c r="HD87" s="1"/>
      <c r="HE87" s="1"/>
      <c r="HF87" s="1"/>
      <c r="HG87" s="1"/>
      <c r="HH87" s="1"/>
      <c r="HI87" s="1"/>
      <c r="HJ87" s="1"/>
      <c r="HK87" s="1"/>
      <c r="HL87" s="1"/>
      <c r="HM87" s="1"/>
      <c r="HN87" s="1"/>
      <c r="HO87" s="1"/>
      <c r="HP87" s="1"/>
      <c r="HQ87" s="1"/>
      <c r="HR87" s="1"/>
      <c r="HS87" s="1"/>
      <c r="HT87" s="1"/>
      <c r="HU87" s="1"/>
      <c r="HV87" s="1"/>
      <c r="HW87" s="1"/>
      <c r="HX87" s="1"/>
      <c r="HY87" s="1"/>
      <c r="HZ87" s="1"/>
      <c r="IA87" s="1"/>
      <c r="IB87" s="1"/>
      <c r="IC87" s="1"/>
      <c r="ID87" s="1"/>
      <c r="IE87" s="1"/>
      <c r="IF87" s="1"/>
      <c r="IG87" s="1"/>
      <c r="IH87" s="1"/>
      <c r="II87" s="1"/>
      <c r="IJ87" s="1"/>
      <c r="IK87" s="1"/>
      <c r="IL87" s="1"/>
      <c r="IM87" s="1"/>
      <c r="IN87" s="1"/>
      <c r="IO87" s="1"/>
      <c r="IP87" s="1"/>
      <c r="IQ87" s="1"/>
      <c r="IR87" s="1"/>
      <c r="IS87" s="1"/>
    </row>
    <row r="88" spans="65:253" x14ac:dyDescent="0.2">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c r="EO88" s="1"/>
      <c r="EP88" s="1"/>
      <c r="EQ88" s="1"/>
      <c r="ER88" s="1"/>
      <c r="ES88" s="1"/>
      <c r="ET88" s="1"/>
      <c r="EU88" s="1"/>
      <c r="EV88" s="1"/>
      <c r="EW88" s="1"/>
      <c r="EX88" s="1"/>
      <c r="EY88" s="1"/>
      <c r="EZ88" s="1"/>
      <c r="FA88" s="1"/>
      <c r="FB88" s="1"/>
      <c r="FC88" s="1"/>
      <c r="FD88" s="1"/>
      <c r="FE88" s="1"/>
      <c r="FF88" s="1"/>
      <c r="FG88" s="1"/>
      <c r="FH88" s="1"/>
      <c r="FI88" s="1"/>
      <c r="FJ88" s="1"/>
      <c r="FK88" s="1"/>
      <c r="FL88" s="1"/>
      <c r="FM88" s="1"/>
      <c r="FN88" s="1"/>
      <c r="FO88" s="1"/>
      <c r="FP88" s="1"/>
      <c r="FQ88" s="1"/>
      <c r="FR88" s="1"/>
      <c r="FS88" s="1"/>
      <c r="FT88" s="1"/>
      <c r="FU88" s="1"/>
      <c r="FV88" s="1"/>
      <c r="FW88" s="1"/>
      <c r="FX88" s="1"/>
      <c r="FY88" s="1"/>
      <c r="FZ88" s="1"/>
      <c r="GA88" s="1"/>
      <c r="GB88" s="1"/>
      <c r="GC88" s="1"/>
      <c r="GD88" s="1"/>
      <c r="GE88" s="1"/>
      <c r="GF88" s="1"/>
      <c r="GG88" s="1"/>
      <c r="GH88" s="1"/>
      <c r="GI88" s="1"/>
      <c r="GJ88" s="1"/>
      <c r="GK88" s="1"/>
      <c r="GL88" s="1"/>
      <c r="GM88" s="1"/>
      <c r="GN88" s="1"/>
      <c r="GO88" s="1"/>
      <c r="GP88" s="1"/>
      <c r="GQ88" s="1"/>
      <c r="GR88" s="1"/>
      <c r="GS88" s="1"/>
      <c r="GT88" s="1"/>
      <c r="GU88" s="1"/>
      <c r="GV88" s="1"/>
      <c r="GW88" s="1"/>
      <c r="GX88" s="1"/>
      <c r="GY88" s="1"/>
      <c r="GZ88" s="1"/>
      <c r="HA88" s="1"/>
      <c r="HB88" s="1"/>
      <c r="HC88" s="1"/>
      <c r="HD88" s="1"/>
      <c r="HE88" s="1"/>
      <c r="HF88" s="1"/>
      <c r="HG88" s="1"/>
      <c r="HH88" s="1"/>
      <c r="HI88" s="1"/>
      <c r="HJ88" s="1"/>
      <c r="HK88" s="1"/>
      <c r="HL88" s="1"/>
      <c r="HM88" s="1"/>
      <c r="HN88" s="1"/>
      <c r="HO88" s="1"/>
      <c r="HP88" s="1"/>
      <c r="HQ88" s="1"/>
      <c r="HR88" s="1"/>
      <c r="HS88" s="1"/>
      <c r="HT88" s="1"/>
      <c r="HU88" s="1"/>
      <c r="HV88" s="1"/>
      <c r="HW88" s="1"/>
      <c r="HX88" s="1"/>
      <c r="HY88" s="1"/>
      <c r="HZ88" s="1"/>
      <c r="IA88" s="1"/>
      <c r="IB88" s="1"/>
      <c r="IC88" s="1"/>
      <c r="ID88" s="1"/>
      <c r="IE88" s="1"/>
      <c r="IF88" s="1"/>
      <c r="IG88" s="1"/>
      <c r="IH88" s="1"/>
      <c r="II88" s="1"/>
      <c r="IJ88" s="1"/>
      <c r="IK88" s="1"/>
      <c r="IL88" s="1"/>
      <c r="IM88" s="1"/>
      <c r="IN88" s="1"/>
      <c r="IO88" s="1"/>
      <c r="IP88" s="1"/>
      <c r="IQ88" s="1"/>
      <c r="IR88" s="1"/>
      <c r="IS88" s="1"/>
    </row>
    <row r="89" spans="65:253" x14ac:dyDescent="0.2">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c r="EU89" s="1"/>
      <c r="EV89" s="1"/>
      <c r="EW89" s="1"/>
      <c r="EX89" s="1"/>
      <c r="EY89" s="1"/>
      <c r="EZ89" s="1"/>
      <c r="FA89" s="1"/>
      <c r="FB89" s="1"/>
      <c r="FC89" s="1"/>
      <c r="FD89" s="1"/>
      <c r="FE89" s="1"/>
      <c r="FF89" s="1"/>
      <c r="FG89" s="1"/>
      <c r="FH89" s="1"/>
      <c r="FI89" s="1"/>
      <c r="FJ89" s="1"/>
      <c r="FK89" s="1"/>
      <c r="FL89" s="1"/>
      <c r="FM89" s="1"/>
      <c r="FN89" s="1"/>
      <c r="FO89" s="1"/>
      <c r="FP89" s="1"/>
      <c r="FQ89" s="1"/>
      <c r="FR89" s="1"/>
      <c r="FS89" s="1"/>
      <c r="FT89" s="1"/>
      <c r="FU89" s="1"/>
      <c r="FV89" s="1"/>
      <c r="FW89" s="1"/>
      <c r="FX89" s="1"/>
      <c r="FY89" s="1"/>
      <c r="FZ89" s="1"/>
      <c r="GA89" s="1"/>
      <c r="GB89" s="1"/>
      <c r="GC89" s="1"/>
      <c r="GD89" s="1"/>
      <c r="GE89" s="1"/>
      <c r="GF89" s="1"/>
      <c r="GG89" s="1"/>
      <c r="GH89" s="1"/>
      <c r="GI89" s="1"/>
      <c r="GJ89" s="1"/>
      <c r="GK89" s="1"/>
      <c r="GL89" s="1"/>
      <c r="GM89" s="1"/>
      <c r="GN89" s="1"/>
      <c r="GO89" s="1"/>
      <c r="GP89" s="1"/>
      <c r="GQ89" s="1"/>
      <c r="GR89" s="1"/>
      <c r="GS89" s="1"/>
      <c r="GT89" s="1"/>
      <c r="GU89" s="1"/>
      <c r="GV89" s="1"/>
      <c r="GW89" s="1"/>
      <c r="GX89" s="1"/>
      <c r="GY89" s="1"/>
      <c r="GZ89" s="1"/>
      <c r="HA89" s="1"/>
      <c r="HB89" s="1"/>
      <c r="HC89" s="1"/>
      <c r="HD89" s="1"/>
      <c r="HE89" s="1"/>
      <c r="HF89" s="1"/>
      <c r="HG89" s="1"/>
      <c r="HH89" s="1"/>
      <c r="HI89" s="1"/>
      <c r="HJ89" s="1"/>
      <c r="HK89" s="1"/>
      <c r="HL89" s="1"/>
      <c r="HM89" s="1"/>
      <c r="HN89" s="1"/>
      <c r="HO89" s="1"/>
      <c r="HP89" s="1"/>
      <c r="HQ89" s="1"/>
      <c r="HR89" s="1"/>
      <c r="HS89" s="1"/>
      <c r="HT89" s="1"/>
      <c r="HU89" s="1"/>
      <c r="HV89" s="1"/>
      <c r="HW89" s="1"/>
      <c r="HX89" s="1"/>
      <c r="HY89" s="1"/>
      <c r="HZ89" s="1"/>
      <c r="IA89" s="1"/>
      <c r="IB89" s="1"/>
      <c r="IC89" s="1"/>
      <c r="ID89" s="1"/>
      <c r="IE89" s="1"/>
      <c r="IF89" s="1"/>
      <c r="IG89" s="1"/>
      <c r="IH89" s="1"/>
      <c r="II89" s="1"/>
      <c r="IJ89" s="1"/>
      <c r="IK89" s="1"/>
      <c r="IL89" s="1"/>
      <c r="IM89" s="1"/>
      <c r="IN89" s="1"/>
      <c r="IO89" s="1"/>
      <c r="IP89" s="1"/>
      <c r="IQ89" s="1"/>
      <c r="IR89" s="1"/>
      <c r="IS89" s="1"/>
    </row>
    <row r="90" spans="65:253" x14ac:dyDescent="0.2">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c r="EO90" s="1"/>
      <c r="EP90" s="1"/>
      <c r="EQ90" s="1"/>
      <c r="ER90" s="1"/>
      <c r="ES90" s="1"/>
      <c r="ET90" s="1"/>
      <c r="EU90" s="1"/>
      <c r="EV90" s="1"/>
      <c r="EW90" s="1"/>
      <c r="EX90" s="1"/>
      <c r="EY90" s="1"/>
      <c r="EZ90" s="1"/>
      <c r="FA90" s="1"/>
      <c r="FB90" s="1"/>
      <c r="FC90" s="1"/>
      <c r="FD90" s="1"/>
      <c r="FE90" s="1"/>
      <c r="FF90" s="1"/>
      <c r="FG90" s="1"/>
      <c r="FH90" s="1"/>
      <c r="FI90" s="1"/>
      <c r="FJ90" s="1"/>
      <c r="FK90" s="1"/>
      <c r="FL90" s="1"/>
      <c r="FM90" s="1"/>
      <c r="FN90" s="1"/>
      <c r="FO90" s="1"/>
      <c r="FP90" s="1"/>
      <c r="FQ90" s="1"/>
      <c r="FR90" s="1"/>
      <c r="FS90" s="1"/>
      <c r="FT90" s="1"/>
      <c r="FU90" s="1"/>
      <c r="FV90" s="1"/>
      <c r="FW90" s="1"/>
      <c r="FX90" s="1"/>
      <c r="FY90" s="1"/>
      <c r="FZ90" s="1"/>
      <c r="GA90" s="1"/>
      <c r="GB90" s="1"/>
      <c r="GC90" s="1"/>
      <c r="GD90" s="1"/>
      <c r="GE90" s="1"/>
      <c r="GF90" s="1"/>
      <c r="GG90" s="1"/>
      <c r="GH90" s="1"/>
      <c r="GI90" s="1"/>
      <c r="GJ90" s="1"/>
      <c r="GK90" s="1"/>
      <c r="GL90" s="1"/>
      <c r="GM90" s="1"/>
      <c r="GN90" s="1"/>
      <c r="GO90" s="1"/>
      <c r="GP90" s="1"/>
      <c r="GQ90" s="1"/>
      <c r="GR90" s="1"/>
      <c r="GS90" s="1"/>
      <c r="GT90" s="1"/>
      <c r="GU90" s="1"/>
      <c r="GV90" s="1"/>
      <c r="GW90" s="1"/>
      <c r="GX90" s="1"/>
      <c r="GY90" s="1"/>
      <c r="GZ90" s="1"/>
      <c r="HA90" s="1"/>
      <c r="HB90" s="1"/>
      <c r="HC90" s="1"/>
      <c r="HD90" s="1"/>
      <c r="HE90" s="1"/>
      <c r="HF90" s="1"/>
      <c r="HG90" s="1"/>
      <c r="HH90" s="1"/>
      <c r="HI90" s="1"/>
      <c r="HJ90" s="1"/>
      <c r="HK90" s="1"/>
      <c r="HL90" s="1"/>
      <c r="HM90" s="1"/>
      <c r="HN90" s="1"/>
      <c r="HO90" s="1"/>
      <c r="HP90" s="1"/>
      <c r="HQ90" s="1"/>
      <c r="HR90" s="1"/>
      <c r="HS90" s="1"/>
      <c r="HT90" s="1"/>
      <c r="HU90" s="1"/>
      <c r="HV90" s="1"/>
      <c r="HW90" s="1"/>
      <c r="HX90" s="1"/>
      <c r="HY90" s="1"/>
      <c r="HZ90" s="1"/>
      <c r="IA90" s="1"/>
      <c r="IB90" s="1"/>
      <c r="IC90" s="1"/>
      <c r="ID90" s="1"/>
      <c r="IE90" s="1"/>
      <c r="IF90" s="1"/>
      <c r="IG90" s="1"/>
      <c r="IH90" s="1"/>
      <c r="II90" s="1"/>
      <c r="IJ90" s="1"/>
      <c r="IK90" s="1"/>
      <c r="IL90" s="1"/>
      <c r="IM90" s="1"/>
      <c r="IN90" s="1"/>
      <c r="IO90" s="1"/>
      <c r="IP90" s="1"/>
      <c r="IQ90" s="1"/>
      <c r="IR90" s="1"/>
      <c r="IS90" s="1"/>
    </row>
    <row r="91" spans="65:253" x14ac:dyDescent="0.2">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c r="EO91" s="1"/>
      <c r="EP91" s="1"/>
      <c r="EQ91" s="1"/>
      <c r="ER91" s="1"/>
      <c r="ES91" s="1"/>
      <c r="ET91" s="1"/>
      <c r="EU91" s="1"/>
      <c r="EV91" s="1"/>
      <c r="EW91" s="1"/>
      <c r="EX91" s="1"/>
      <c r="EY91" s="1"/>
      <c r="EZ91" s="1"/>
      <c r="FA91" s="1"/>
      <c r="FB91" s="1"/>
      <c r="FC91" s="1"/>
      <c r="FD91" s="1"/>
      <c r="FE91" s="1"/>
      <c r="FF91" s="1"/>
      <c r="FG91" s="1"/>
      <c r="FH91" s="1"/>
      <c r="FI91" s="1"/>
      <c r="FJ91" s="1"/>
      <c r="FK91" s="1"/>
      <c r="FL91" s="1"/>
      <c r="FM91" s="1"/>
      <c r="FN91" s="1"/>
      <c r="FO91" s="1"/>
      <c r="FP91" s="1"/>
      <c r="FQ91" s="1"/>
      <c r="FR91" s="1"/>
      <c r="FS91" s="1"/>
      <c r="FT91" s="1"/>
      <c r="FU91" s="1"/>
      <c r="FV91" s="1"/>
      <c r="FW91" s="1"/>
      <c r="FX91" s="1"/>
      <c r="FY91" s="1"/>
      <c r="FZ91" s="1"/>
      <c r="GA91" s="1"/>
      <c r="GB91" s="1"/>
      <c r="GC91" s="1"/>
      <c r="GD91" s="1"/>
      <c r="GE91" s="1"/>
      <c r="GF91" s="1"/>
      <c r="GG91" s="1"/>
      <c r="GH91" s="1"/>
      <c r="GI91" s="1"/>
      <c r="GJ91" s="1"/>
      <c r="GK91" s="1"/>
      <c r="GL91" s="1"/>
      <c r="GM91" s="1"/>
      <c r="GN91" s="1"/>
      <c r="GO91" s="1"/>
      <c r="GP91" s="1"/>
      <c r="GQ91" s="1"/>
      <c r="GR91" s="1"/>
      <c r="GS91" s="1"/>
      <c r="GT91" s="1"/>
      <c r="GU91" s="1"/>
      <c r="GV91" s="1"/>
      <c r="GW91" s="1"/>
      <c r="GX91" s="1"/>
      <c r="GY91" s="1"/>
      <c r="GZ91" s="1"/>
      <c r="HA91" s="1"/>
      <c r="HB91" s="1"/>
      <c r="HC91" s="1"/>
      <c r="HD91" s="1"/>
      <c r="HE91" s="1"/>
      <c r="HF91" s="1"/>
      <c r="HG91" s="1"/>
      <c r="HH91" s="1"/>
      <c r="HI91" s="1"/>
      <c r="HJ91" s="1"/>
      <c r="HK91" s="1"/>
      <c r="HL91" s="1"/>
      <c r="HM91" s="1"/>
      <c r="HN91" s="1"/>
      <c r="HO91" s="1"/>
      <c r="HP91" s="1"/>
      <c r="HQ91" s="1"/>
      <c r="HR91" s="1"/>
      <c r="HS91" s="1"/>
      <c r="HT91" s="1"/>
      <c r="HU91" s="1"/>
      <c r="HV91" s="1"/>
      <c r="HW91" s="1"/>
      <c r="HX91" s="1"/>
      <c r="HY91" s="1"/>
      <c r="HZ91" s="1"/>
      <c r="IA91" s="1"/>
      <c r="IB91" s="1"/>
      <c r="IC91" s="1"/>
      <c r="ID91" s="1"/>
      <c r="IE91" s="1"/>
      <c r="IF91" s="1"/>
      <c r="IG91" s="1"/>
      <c r="IH91" s="1"/>
      <c r="II91" s="1"/>
      <c r="IJ91" s="1"/>
      <c r="IK91" s="1"/>
      <c r="IL91" s="1"/>
      <c r="IM91" s="1"/>
      <c r="IN91" s="1"/>
      <c r="IO91" s="1"/>
      <c r="IP91" s="1"/>
      <c r="IQ91" s="1"/>
      <c r="IR91" s="1"/>
      <c r="IS91" s="1"/>
    </row>
    <row r="92" spans="65:253" x14ac:dyDescent="0.2">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c r="FJ92" s="1"/>
      <c r="FK92" s="1"/>
      <c r="FL92" s="1"/>
      <c r="FM92" s="1"/>
      <c r="FN92" s="1"/>
      <c r="FO92" s="1"/>
      <c r="FP92" s="1"/>
      <c r="FQ92" s="1"/>
      <c r="FR92" s="1"/>
      <c r="FS92" s="1"/>
      <c r="FT92" s="1"/>
      <c r="FU92" s="1"/>
      <c r="FV92" s="1"/>
      <c r="FW92" s="1"/>
      <c r="FX92" s="1"/>
      <c r="FY92" s="1"/>
      <c r="FZ92" s="1"/>
      <c r="GA92" s="1"/>
      <c r="GB92" s="1"/>
      <c r="GC92" s="1"/>
      <c r="GD92" s="1"/>
      <c r="GE92" s="1"/>
      <c r="GF92" s="1"/>
      <c r="GG92" s="1"/>
      <c r="GH92" s="1"/>
      <c r="GI92" s="1"/>
      <c r="GJ92" s="1"/>
      <c r="GK92" s="1"/>
      <c r="GL92" s="1"/>
      <c r="GM92" s="1"/>
      <c r="GN92" s="1"/>
      <c r="GO92" s="1"/>
      <c r="GP92" s="1"/>
      <c r="GQ92" s="1"/>
      <c r="GR92" s="1"/>
      <c r="GS92" s="1"/>
      <c r="GT92" s="1"/>
      <c r="GU92" s="1"/>
      <c r="GV92" s="1"/>
      <c r="GW92" s="1"/>
      <c r="GX92" s="1"/>
      <c r="GY92" s="1"/>
      <c r="GZ92" s="1"/>
      <c r="HA92" s="1"/>
      <c r="HB92" s="1"/>
      <c r="HC92" s="1"/>
      <c r="HD92" s="1"/>
      <c r="HE92" s="1"/>
      <c r="HF92" s="1"/>
      <c r="HG92" s="1"/>
      <c r="HH92" s="1"/>
      <c r="HI92" s="1"/>
      <c r="HJ92" s="1"/>
      <c r="HK92" s="1"/>
      <c r="HL92" s="1"/>
      <c r="HM92" s="1"/>
      <c r="HN92" s="1"/>
      <c r="HO92" s="1"/>
      <c r="HP92" s="1"/>
      <c r="HQ92" s="1"/>
      <c r="HR92" s="1"/>
      <c r="HS92" s="1"/>
      <c r="HT92" s="1"/>
      <c r="HU92" s="1"/>
      <c r="HV92" s="1"/>
      <c r="HW92" s="1"/>
      <c r="HX92" s="1"/>
      <c r="HY92" s="1"/>
      <c r="HZ92" s="1"/>
      <c r="IA92" s="1"/>
      <c r="IB92" s="1"/>
      <c r="IC92" s="1"/>
      <c r="ID92" s="1"/>
      <c r="IE92" s="1"/>
      <c r="IF92" s="1"/>
      <c r="IG92" s="1"/>
      <c r="IH92" s="1"/>
      <c r="II92" s="1"/>
      <c r="IJ92" s="1"/>
      <c r="IK92" s="1"/>
      <c r="IL92" s="1"/>
      <c r="IM92" s="1"/>
      <c r="IN92" s="1"/>
      <c r="IO92" s="1"/>
      <c r="IP92" s="1"/>
      <c r="IQ92" s="1"/>
      <c r="IR92" s="1"/>
      <c r="IS92" s="1"/>
    </row>
    <row r="93" spans="65:253" x14ac:dyDescent="0.2">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c r="EQ93" s="1"/>
      <c r="ER93" s="1"/>
      <c r="ES93" s="1"/>
      <c r="ET93" s="1"/>
      <c r="EU93" s="1"/>
      <c r="EV93" s="1"/>
      <c r="EW93" s="1"/>
      <c r="EX93" s="1"/>
      <c r="EY93" s="1"/>
      <c r="EZ93" s="1"/>
      <c r="FA93" s="1"/>
      <c r="FB93" s="1"/>
      <c r="FC93" s="1"/>
      <c r="FD93" s="1"/>
      <c r="FE93" s="1"/>
      <c r="FF93" s="1"/>
      <c r="FG93" s="1"/>
      <c r="FH93" s="1"/>
      <c r="FI93" s="1"/>
      <c r="FJ93" s="1"/>
      <c r="FK93" s="1"/>
      <c r="FL93" s="1"/>
      <c r="FM93" s="1"/>
      <c r="FN93" s="1"/>
      <c r="FO93" s="1"/>
      <c r="FP93" s="1"/>
      <c r="FQ93" s="1"/>
      <c r="FR93" s="1"/>
      <c r="FS93" s="1"/>
      <c r="FT93" s="1"/>
      <c r="FU93" s="1"/>
      <c r="FV93" s="1"/>
      <c r="FW93" s="1"/>
      <c r="FX93" s="1"/>
      <c r="FY93" s="1"/>
      <c r="FZ93" s="1"/>
      <c r="GA93" s="1"/>
      <c r="GB93" s="1"/>
      <c r="GC93" s="1"/>
      <c r="GD93" s="1"/>
      <c r="GE93" s="1"/>
      <c r="GF93" s="1"/>
      <c r="GG93" s="1"/>
      <c r="GH93" s="1"/>
      <c r="GI93" s="1"/>
      <c r="GJ93" s="1"/>
      <c r="GK93" s="1"/>
      <c r="GL93" s="1"/>
      <c r="GM93" s="1"/>
      <c r="GN93" s="1"/>
      <c r="GO93" s="1"/>
      <c r="GP93" s="1"/>
      <c r="GQ93" s="1"/>
      <c r="GR93" s="1"/>
      <c r="GS93" s="1"/>
      <c r="GT93" s="1"/>
      <c r="GU93" s="1"/>
      <c r="GV93" s="1"/>
      <c r="GW93" s="1"/>
      <c r="GX93" s="1"/>
      <c r="GY93" s="1"/>
      <c r="GZ93" s="1"/>
      <c r="HA93" s="1"/>
      <c r="HB93" s="1"/>
      <c r="HC93" s="1"/>
      <c r="HD93" s="1"/>
      <c r="HE93" s="1"/>
      <c r="HF93" s="1"/>
      <c r="HG93" s="1"/>
      <c r="HH93" s="1"/>
      <c r="HI93" s="1"/>
      <c r="HJ93" s="1"/>
      <c r="HK93" s="1"/>
      <c r="HL93" s="1"/>
      <c r="HM93" s="1"/>
      <c r="HN93" s="1"/>
      <c r="HO93" s="1"/>
      <c r="HP93" s="1"/>
      <c r="HQ93" s="1"/>
      <c r="HR93" s="1"/>
      <c r="HS93" s="1"/>
      <c r="HT93" s="1"/>
      <c r="HU93" s="1"/>
      <c r="HV93" s="1"/>
      <c r="HW93" s="1"/>
      <c r="HX93" s="1"/>
      <c r="HY93" s="1"/>
      <c r="HZ93" s="1"/>
      <c r="IA93" s="1"/>
      <c r="IB93" s="1"/>
      <c r="IC93" s="1"/>
      <c r="ID93" s="1"/>
      <c r="IE93" s="1"/>
      <c r="IF93" s="1"/>
      <c r="IG93" s="1"/>
      <c r="IH93" s="1"/>
      <c r="II93" s="1"/>
      <c r="IJ93" s="1"/>
      <c r="IK93" s="1"/>
      <c r="IL93" s="1"/>
      <c r="IM93" s="1"/>
      <c r="IN93" s="1"/>
      <c r="IO93" s="1"/>
      <c r="IP93" s="1"/>
      <c r="IQ93" s="1"/>
      <c r="IR93" s="1"/>
      <c r="IS93" s="1"/>
    </row>
    <row r="94" spans="65:253" x14ac:dyDescent="0.2">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c r="FJ94" s="1"/>
      <c r="FK94" s="1"/>
      <c r="FL94" s="1"/>
      <c r="FM94" s="1"/>
      <c r="FN94" s="1"/>
      <c r="FO94" s="1"/>
      <c r="FP94" s="1"/>
      <c r="FQ94" s="1"/>
      <c r="FR94" s="1"/>
      <c r="FS94" s="1"/>
      <c r="FT94" s="1"/>
      <c r="FU94" s="1"/>
      <c r="FV94" s="1"/>
      <c r="FW94" s="1"/>
      <c r="FX94" s="1"/>
      <c r="FY94" s="1"/>
      <c r="FZ94" s="1"/>
      <c r="GA94" s="1"/>
      <c r="GB94" s="1"/>
      <c r="GC94" s="1"/>
      <c r="GD94" s="1"/>
      <c r="GE94" s="1"/>
      <c r="GF94" s="1"/>
      <c r="GG94" s="1"/>
      <c r="GH94" s="1"/>
      <c r="GI94" s="1"/>
      <c r="GJ94" s="1"/>
      <c r="GK94" s="1"/>
      <c r="GL94" s="1"/>
      <c r="GM94" s="1"/>
      <c r="GN94" s="1"/>
      <c r="GO94" s="1"/>
      <c r="GP94" s="1"/>
      <c r="GQ94" s="1"/>
      <c r="GR94" s="1"/>
      <c r="GS94" s="1"/>
      <c r="GT94" s="1"/>
      <c r="GU94" s="1"/>
      <c r="GV94" s="1"/>
      <c r="GW94" s="1"/>
      <c r="GX94" s="1"/>
      <c r="GY94" s="1"/>
      <c r="GZ94" s="1"/>
      <c r="HA94" s="1"/>
      <c r="HB94" s="1"/>
      <c r="HC94" s="1"/>
      <c r="HD94" s="1"/>
      <c r="HE94" s="1"/>
      <c r="HF94" s="1"/>
      <c r="HG94" s="1"/>
      <c r="HH94" s="1"/>
      <c r="HI94" s="1"/>
      <c r="HJ94" s="1"/>
      <c r="HK94" s="1"/>
      <c r="HL94" s="1"/>
      <c r="HM94" s="1"/>
      <c r="HN94" s="1"/>
      <c r="HO94" s="1"/>
      <c r="HP94" s="1"/>
      <c r="HQ94" s="1"/>
      <c r="HR94" s="1"/>
      <c r="HS94" s="1"/>
      <c r="HT94" s="1"/>
      <c r="HU94" s="1"/>
      <c r="HV94" s="1"/>
      <c r="HW94" s="1"/>
      <c r="HX94" s="1"/>
      <c r="HY94" s="1"/>
      <c r="HZ94" s="1"/>
      <c r="IA94" s="1"/>
      <c r="IB94" s="1"/>
      <c r="IC94" s="1"/>
      <c r="ID94" s="1"/>
      <c r="IE94" s="1"/>
      <c r="IF94" s="1"/>
      <c r="IG94" s="1"/>
      <c r="IH94" s="1"/>
      <c r="II94" s="1"/>
      <c r="IJ94" s="1"/>
      <c r="IK94" s="1"/>
      <c r="IL94" s="1"/>
      <c r="IM94" s="1"/>
      <c r="IN94" s="1"/>
      <c r="IO94" s="1"/>
      <c r="IP94" s="1"/>
      <c r="IQ94" s="1"/>
      <c r="IR94" s="1"/>
      <c r="IS94" s="1"/>
    </row>
    <row r="95" spans="65:253" x14ac:dyDescent="0.2">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EX95" s="1"/>
      <c r="EY95" s="1"/>
      <c r="EZ95" s="1"/>
      <c r="FA95" s="1"/>
      <c r="FB95" s="1"/>
      <c r="FC95" s="1"/>
      <c r="FD95" s="1"/>
      <c r="FE95" s="1"/>
      <c r="FF95" s="1"/>
      <c r="FG95" s="1"/>
      <c r="FH95" s="1"/>
      <c r="FI95" s="1"/>
      <c r="FJ95" s="1"/>
      <c r="FK95" s="1"/>
      <c r="FL95" s="1"/>
      <c r="FM95" s="1"/>
      <c r="FN95" s="1"/>
      <c r="FO95" s="1"/>
      <c r="FP95" s="1"/>
      <c r="FQ95" s="1"/>
      <c r="FR95" s="1"/>
      <c r="FS95" s="1"/>
      <c r="FT95" s="1"/>
      <c r="FU95" s="1"/>
      <c r="FV95" s="1"/>
      <c r="FW95" s="1"/>
      <c r="FX95" s="1"/>
      <c r="FY95" s="1"/>
      <c r="FZ95" s="1"/>
      <c r="GA95" s="1"/>
      <c r="GB95" s="1"/>
      <c r="GC95" s="1"/>
      <c r="GD95" s="1"/>
      <c r="GE95" s="1"/>
      <c r="GF95" s="1"/>
      <c r="GG95" s="1"/>
      <c r="GH95" s="1"/>
      <c r="GI95" s="1"/>
      <c r="GJ95" s="1"/>
      <c r="GK95" s="1"/>
      <c r="GL95" s="1"/>
      <c r="GM95" s="1"/>
      <c r="GN95" s="1"/>
      <c r="GO95" s="1"/>
      <c r="GP95" s="1"/>
      <c r="GQ95" s="1"/>
      <c r="GR95" s="1"/>
      <c r="GS95" s="1"/>
      <c r="GT95" s="1"/>
      <c r="GU95" s="1"/>
      <c r="GV95" s="1"/>
      <c r="GW95" s="1"/>
      <c r="GX95" s="1"/>
      <c r="GY95" s="1"/>
      <c r="GZ95" s="1"/>
      <c r="HA95" s="1"/>
      <c r="HB95" s="1"/>
      <c r="HC95" s="1"/>
      <c r="HD95" s="1"/>
      <c r="HE95" s="1"/>
      <c r="HF95" s="1"/>
      <c r="HG95" s="1"/>
      <c r="HH95" s="1"/>
      <c r="HI95" s="1"/>
      <c r="HJ95" s="1"/>
      <c r="HK95" s="1"/>
      <c r="HL95" s="1"/>
      <c r="HM95" s="1"/>
      <c r="HN95" s="1"/>
      <c r="HO95" s="1"/>
      <c r="HP95" s="1"/>
      <c r="HQ95" s="1"/>
      <c r="HR95" s="1"/>
      <c r="HS95" s="1"/>
      <c r="HT95" s="1"/>
      <c r="HU95" s="1"/>
      <c r="HV95" s="1"/>
      <c r="HW95" s="1"/>
      <c r="HX95" s="1"/>
      <c r="HY95" s="1"/>
      <c r="HZ95" s="1"/>
      <c r="IA95" s="1"/>
      <c r="IB95" s="1"/>
      <c r="IC95" s="1"/>
      <c r="ID95" s="1"/>
      <c r="IE95" s="1"/>
      <c r="IF95" s="1"/>
      <c r="IG95" s="1"/>
      <c r="IH95" s="1"/>
      <c r="II95" s="1"/>
      <c r="IJ95" s="1"/>
      <c r="IK95" s="1"/>
      <c r="IL95" s="1"/>
      <c r="IM95" s="1"/>
      <c r="IN95" s="1"/>
      <c r="IO95" s="1"/>
      <c r="IP95" s="1"/>
      <c r="IQ95" s="1"/>
      <c r="IR95" s="1"/>
      <c r="IS95" s="1"/>
    </row>
    <row r="96" spans="65:253" x14ac:dyDescent="0.2">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row>
    <row r="97" spans="65:253" x14ac:dyDescent="0.2">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c r="EO97" s="1"/>
      <c r="EP97" s="1"/>
      <c r="EQ97" s="1"/>
      <c r="ER97" s="1"/>
      <c r="ES97" s="1"/>
      <c r="ET97" s="1"/>
      <c r="EU97" s="1"/>
      <c r="EV97" s="1"/>
      <c r="EW97" s="1"/>
      <c r="EX97" s="1"/>
      <c r="EY97" s="1"/>
      <c r="EZ97" s="1"/>
      <c r="FA97" s="1"/>
      <c r="FB97" s="1"/>
      <c r="FC97" s="1"/>
      <c r="FD97" s="1"/>
      <c r="FE97" s="1"/>
      <c r="FF97" s="1"/>
      <c r="FG97" s="1"/>
      <c r="FH97" s="1"/>
      <c r="FI97" s="1"/>
      <c r="FJ97" s="1"/>
      <c r="FK97" s="1"/>
      <c r="FL97" s="1"/>
      <c r="FM97" s="1"/>
      <c r="FN97" s="1"/>
      <c r="FO97" s="1"/>
      <c r="FP97" s="1"/>
      <c r="FQ97" s="1"/>
      <c r="FR97" s="1"/>
      <c r="FS97" s="1"/>
      <c r="FT97" s="1"/>
      <c r="FU97" s="1"/>
      <c r="FV97" s="1"/>
      <c r="FW97" s="1"/>
      <c r="FX97" s="1"/>
      <c r="FY97" s="1"/>
      <c r="FZ97" s="1"/>
      <c r="GA97" s="1"/>
      <c r="GB97" s="1"/>
      <c r="GC97" s="1"/>
      <c r="GD97" s="1"/>
      <c r="GE97" s="1"/>
      <c r="GF97" s="1"/>
      <c r="GG97" s="1"/>
      <c r="GH97" s="1"/>
      <c r="GI97" s="1"/>
      <c r="GJ97" s="1"/>
      <c r="GK97" s="1"/>
      <c r="GL97" s="1"/>
      <c r="GM97" s="1"/>
      <c r="GN97" s="1"/>
      <c r="GO97" s="1"/>
      <c r="GP97" s="1"/>
      <c r="GQ97" s="1"/>
      <c r="GR97" s="1"/>
      <c r="GS97" s="1"/>
      <c r="GT97" s="1"/>
      <c r="GU97" s="1"/>
      <c r="GV97" s="1"/>
      <c r="GW97" s="1"/>
      <c r="GX97" s="1"/>
      <c r="GY97" s="1"/>
      <c r="GZ97" s="1"/>
      <c r="HA97" s="1"/>
      <c r="HB97" s="1"/>
      <c r="HC97" s="1"/>
      <c r="HD97" s="1"/>
      <c r="HE97" s="1"/>
      <c r="HF97" s="1"/>
      <c r="HG97" s="1"/>
      <c r="HH97" s="1"/>
      <c r="HI97" s="1"/>
      <c r="HJ97" s="1"/>
      <c r="HK97" s="1"/>
      <c r="HL97" s="1"/>
      <c r="HM97" s="1"/>
      <c r="HN97" s="1"/>
      <c r="HO97" s="1"/>
      <c r="HP97" s="1"/>
      <c r="HQ97" s="1"/>
      <c r="HR97" s="1"/>
      <c r="HS97" s="1"/>
      <c r="HT97" s="1"/>
      <c r="HU97" s="1"/>
      <c r="HV97" s="1"/>
      <c r="HW97" s="1"/>
      <c r="HX97" s="1"/>
      <c r="HY97" s="1"/>
      <c r="HZ97" s="1"/>
      <c r="IA97" s="1"/>
      <c r="IB97" s="1"/>
      <c r="IC97" s="1"/>
      <c r="ID97" s="1"/>
      <c r="IE97" s="1"/>
      <c r="IF97" s="1"/>
      <c r="IG97" s="1"/>
      <c r="IH97" s="1"/>
      <c r="II97" s="1"/>
      <c r="IJ97" s="1"/>
      <c r="IK97" s="1"/>
      <c r="IL97" s="1"/>
      <c r="IM97" s="1"/>
      <c r="IN97" s="1"/>
      <c r="IO97" s="1"/>
      <c r="IP97" s="1"/>
      <c r="IQ97" s="1"/>
      <c r="IR97" s="1"/>
      <c r="IS97" s="1"/>
    </row>
    <row r="98" spans="65:253" x14ac:dyDescent="0.2">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c r="EO98" s="1"/>
      <c r="EP98" s="1"/>
      <c r="EQ98" s="1"/>
      <c r="ER98" s="1"/>
      <c r="ES98" s="1"/>
      <c r="ET98" s="1"/>
      <c r="EU98" s="1"/>
      <c r="EV98" s="1"/>
      <c r="EW98" s="1"/>
      <c r="EX98" s="1"/>
      <c r="EY98" s="1"/>
      <c r="EZ98" s="1"/>
      <c r="FA98" s="1"/>
      <c r="FB98" s="1"/>
      <c r="FC98" s="1"/>
      <c r="FD98" s="1"/>
      <c r="FE98" s="1"/>
      <c r="FF98" s="1"/>
      <c r="FG98" s="1"/>
      <c r="FH98" s="1"/>
      <c r="FI98" s="1"/>
      <c r="FJ98" s="1"/>
      <c r="FK98" s="1"/>
      <c r="FL98" s="1"/>
      <c r="FM98" s="1"/>
      <c r="FN98" s="1"/>
      <c r="FO98" s="1"/>
      <c r="FP98" s="1"/>
      <c r="FQ98" s="1"/>
      <c r="FR98" s="1"/>
      <c r="FS98" s="1"/>
      <c r="FT98" s="1"/>
      <c r="FU98" s="1"/>
      <c r="FV98" s="1"/>
      <c r="FW98" s="1"/>
      <c r="FX98" s="1"/>
      <c r="FY98" s="1"/>
      <c r="FZ98" s="1"/>
      <c r="GA98" s="1"/>
      <c r="GB98" s="1"/>
      <c r="GC98" s="1"/>
      <c r="GD98" s="1"/>
      <c r="GE98" s="1"/>
      <c r="GF98" s="1"/>
      <c r="GG98" s="1"/>
      <c r="GH98" s="1"/>
      <c r="GI98" s="1"/>
      <c r="GJ98" s="1"/>
      <c r="GK98" s="1"/>
      <c r="GL98" s="1"/>
      <c r="GM98" s="1"/>
      <c r="GN98" s="1"/>
      <c r="GO98" s="1"/>
      <c r="GP98" s="1"/>
      <c r="GQ98" s="1"/>
      <c r="GR98" s="1"/>
      <c r="GS98" s="1"/>
      <c r="GT98" s="1"/>
      <c r="GU98" s="1"/>
      <c r="GV98" s="1"/>
      <c r="GW98" s="1"/>
      <c r="GX98" s="1"/>
      <c r="GY98" s="1"/>
      <c r="GZ98" s="1"/>
      <c r="HA98" s="1"/>
      <c r="HB98" s="1"/>
      <c r="HC98" s="1"/>
      <c r="HD98" s="1"/>
      <c r="HE98" s="1"/>
      <c r="HF98" s="1"/>
      <c r="HG98" s="1"/>
      <c r="HH98" s="1"/>
      <c r="HI98" s="1"/>
      <c r="HJ98" s="1"/>
      <c r="HK98" s="1"/>
      <c r="HL98" s="1"/>
      <c r="HM98" s="1"/>
      <c r="HN98" s="1"/>
      <c r="HO98" s="1"/>
      <c r="HP98" s="1"/>
      <c r="HQ98" s="1"/>
      <c r="HR98" s="1"/>
      <c r="HS98" s="1"/>
      <c r="HT98" s="1"/>
      <c r="HU98" s="1"/>
      <c r="HV98" s="1"/>
      <c r="HW98" s="1"/>
      <c r="HX98" s="1"/>
      <c r="HY98" s="1"/>
      <c r="HZ98" s="1"/>
      <c r="IA98" s="1"/>
      <c r="IB98" s="1"/>
      <c r="IC98" s="1"/>
      <c r="ID98" s="1"/>
      <c r="IE98" s="1"/>
      <c r="IF98" s="1"/>
      <c r="IG98" s="1"/>
      <c r="IH98" s="1"/>
      <c r="II98" s="1"/>
      <c r="IJ98" s="1"/>
      <c r="IK98" s="1"/>
      <c r="IL98" s="1"/>
      <c r="IM98" s="1"/>
      <c r="IN98" s="1"/>
      <c r="IO98" s="1"/>
      <c r="IP98" s="1"/>
      <c r="IQ98" s="1"/>
      <c r="IR98" s="1"/>
      <c r="IS98" s="1"/>
    </row>
    <row r="99" spans="65:253" x14ac:dyDescent="0.2">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c r="EO99" s="1"/>
      <c r="EP99" s="1"/>
      <c r="EQ99" s="1"/>
      <c r="ER99" s="1"/>
      <c r="ES99" s="1"/>
      <c r="ET99" s="1"/>
      <c r="EU99" s="1"/>
      <c r="EV99" s="1"/>
      <c r="EW99" s="1"/>
      <c r="EX99" s="1"/>
      <c r="EY99" s="1"/>
      <c r="EZ99" s="1"/>
      <c r="FA99" s="1"/>
      <c r="FB99" s="1"/>
      <c r="FC99" s="1"/>
      <c r="FD99" s="1"/>
      <c r="FE99" s="1"/>
      <c r="FF99" s="1"/>
      <c r="FG99" s="1"/>
      <c r="FH99" s="1"/>
      <c r="FI99" s="1"/>
      <c r="FJ99" s="1"/>
      <c r="FK99" s="1"/>
      <c r="FL99" s="1"/>
      <c r="FM99" s="1"/>
      <c r="FN99" s="1"/>
      <c r="FO99" s="1"/>
      <c r="FP99" s="1"/>
      <c r="FQ99" s="1"/>
      <c r="FR99" s="1"/>
      <c r="FS99" s="1"/>
      <c r="FT99" s="1"/>
      <c r="FU99" s="1"/>
      <c r="FV99" s="1"/>
      <c r="FW99" s="1"/>
      <c r="FX99" s="1"/>
      <c r="FY99" s="1"/>
      <c r="FZ99" s="1"/>
      <c r="GA99" s="1"/>
      <c r="GB99" s="1"/>
      <c r="GC99" s="1"/>
      <c r="GD99" s="1"/>
      <c r="GE99" s="1"/>
      <c r="GF99" s="1"/>
      <c r="GG99" s="1"/>
      <c r="GH99" s="1"/>
      <c r="GI99" s="1"/>
      <c r="GJ99" s="1"/>
      <c r="GK99" s="1"/>
      <c r="GL99" s="1"/>
      <c r="GM99" s="1"/>
      <c r="GN99" s="1"/>
      <c r="GO99" s="1"/>
      <c r="GP99" s="1"/>
      <c r="GQ99" s="1"/>
      <c r="GR99" s="1"/>
      <c r="GS99" s="1"/>
      <c r="GT99" s="1"/>
      <c r="GU99" s="1"/>
      <c r="GV99" s="1"/>
      <c r="GW99" s="1"/>
      <c r="GX99" s="1"/>
      <c r="GY99" s="1"/>
      <c r="GZ99" s="1"/>
      <c r="HA99" s="1"/>
      <c r="HB99" s="1"/>
      <c r="HC99" s="1"/>
      <c r="HD99" s="1"/>
      <c r="HE99" s="1"/>
      <c r="HF99" s="1"/>
      <c r="HG99" s="1"/>
      <c r="HH99" s="1"/>
      <c r="HI99" s="1"/>
      <c r="HJ99" s="1"/>
      <c r="HK99" s="1"/>
      <c r="HL99" s="1"/>
      <c r="HM99" s="1"/>
      <c r="HN99" s="1"/>
      <c r="HO99" s="1"/>
      <c r="HP99" s="1"/>
      <c r="HQ99" s="1"/>
      <c r="HR99" s="1"/>
      <c r="HS99" s="1"/>
      <c r="HT99" s="1"/>
      <c r="HU99" s="1"/>
      <c r="HV99" s="1"/>
      <c r="HW99" s="1"/>
      <c r="HX99" s="1"/>
      <c r="HY99" s="1"/>
      <c r="HZ99" s="1"/>
      <c r="IA99" s="1"/>
      <c r="IB99" s="1"/>
      <c r="IC99" s="1"/>
      <c r="ID99" s="1"/>
      <c r="IE99" s="1"/>
      <c r="IF99" s="1"/>
      <c r="IG99" s="1"/>
      <c r="IH99" s="1"/>
      <c r="II99" s="1"/>
      <c r="IJ99" s="1"/>
      <c r="IK99" s="1"/>
      <c r="IL99" s="1"/>
      <c r="IM99" s="1"/>
      <c r="IN99" s="1"/>
      <c r="IO99" s="1"/>
      <c r="IP99" s="1"/>
      <c r="IQ99" s="1"/>
      <c r="IR99" s="1"/>
      <c r="IS99" s="1"/>
    </row>
    <row r="100" spans="65:253" x14ac:dyDescent="0.2">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c r="EO100" s="1"/>
      <c r="EP100" s="1"/>
      <c r="EQ100" s="1"/>
      <c r="ER100" s="1"/>
      <c r="ES100" s="1"/>
      <c r="ET100" s="1"/>
      <c r="EU100" s="1"/>
      <c r="EV100" s="1"/>
      <c r="EW100" s="1"/>
      <c r="EX100" s="1"/>
      <c r="EY100" s="1"/>
      <c r="EZ100" s="1"/>
      <c r="FA100" s="1"/>
      <c r="FB100" s="1"/>
      <c r="FC100" s="1"/>
      <c r="FD100" s="1"/>
      <c r="FE100" s="1"/>
      <c r="FF100" s="1"/>
      <c r="FG100" s="1"/>
      <c r="FH100" s="1"/>
      <c r="FI100" s="1"/>
      <c r="FJ100" s="1"/>
      <c r="FK100" s="1"/>
      <c r="FL100" s="1"/>
      <c r="FM100" s="1"/>
      <c r="FN100" s="1"/>
      <c r="FO100" s="1"/>
      <c r="FP100" s="1"/>
      <c r="FQ100" s="1"/>
      <c r="FR100" s="1"/>
      <c r="FS100" s="1"/>
      <c r="FT100" s="1"/>
      <c r="FU100" s="1"/>
      <c r="FV100" s="1"/>
      <c r="FW100" s="1"/>
      <c r="FX100" s="1"/>
      <c r="FY100" s="1"/>
      <c r="FZ100" s="1"/>
      <c r="GA100" s="1"/>
      <c r="GB100" s="1"/>
      <c r="GC100" s="1"/>
      <c r="GD100" s="1"/>
      <c r="GE100" s="1"/>
      <c r="GF100" s="1"/>
      <c r="GG100" s="1"/>
      <c r="GH100" s="1"/>
      <c r="GI100" s="1"/>
      <c r="GJ100" s="1"/>
      <c r="GK100" s="1"/>
      <c r="GL100" s="1"/>
      <c r="GM100" s="1"/>
      <c r="GN100" s="1"/>
      <c r="GO100" s="1"/>
      <c r="GP100" s="1"/>
      <c r="GQ100" s="1"/>
      <c r="GR100" s="1"/>
      <c r="GS100" s="1"/>
      <c r="GT100" s="1"/>
      <c r="GU100" s="1"/>
      <c r="GV100" s="1"/>
      <c r="GW100" s="1"/>
      <c r="GX100" s="1"/>
      <c r="GY100" s="1"/>
      <c r="GZ100" s="1"/>
      <c r="HA100" s="1"/>
      <c r="HB100" s="1"/>
      <c r="HC100" s="1"/>
      <c r="HD100" s="1"/>
      <c r="HE100" s="1"/>
      <c r="HF100" s="1"/>
      <c r="HG100" s="1"/>
      <c r="HH100" s="1"/>
      <c r="HI100" s="1"/>
      <c r="HJ100" s="1"/>
      <c r="HK100" s="1"/>
      <c r="HL100" s="1"/>
      <c r="HM100" s="1"/>
      <c r="HN100" s="1"/>
      <c r="HO100" s="1"/>
      <c r="HP100" s="1"/>
      <c r="HQ100" s="1"/>
      <c r="HR100" s="1"/>
      <c r="HS100" s="1"/>
      <c r="HT100" s="1"/>
      <c r="HU100" s="1"/>
      <c r="HV100" s="1"/>
      <c r="HW100" s="1"/>
      <c r="HX100" s="1"/>
      <c r="HY100" s="1"/>
      <c r="HZ100" s="1"/>
      <c r="IA100" s="1"/>
      <c r="IB100" s="1"/>
      <c r="IC100" s="1"/>
      <c r="ID100" s="1"/>
      <c r="IE100" s="1"/>
      <c r="IF100" s="1"/>
      <c r="IG100" s="1"/>
      <c r="IH100" s="1"/>
      <c r="II100" s="1"/>
      <c r="IJ100" s="1"/>
      <c r="IK100" s="1"/>
      <c r="IL100" s="1"/>
      <c r="IM100" s="1"/>
      <c r="IN100" s="1"/>
      <c r="IO100" s="1"/>
      <c r="IP100" s="1"/>
      <c r="IQ100" s="1"/>
      <c r="IR100" s="1"/>
      <c r="IS100" s="1"/>
    </row>
    <row r="101" spans="65:253" x14ac:dyDescent="0.2">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c r="EO101" s="1"/>
      <c r="EP101" s="1"/>
      <c r="EQ101" s="1"/>
      <c r="ER101" s="1"/>
      <c r="ES101" s="1"/>
      <c r="ET101" s="1"/>
      <c r="EU101" s="1"/>
      <c r="EV101" s="1"/>
      <c r="EW101" s="1"/>
      <c r="EX101" s="1"/>
      <c r="EY101" s="1"/>
      <c r="EZ101" s="1"/>
      <c r="FA101" s="1"/>
      <c r="FB101" s="1"/>
      <c r="FC101" s="1"/>
      <c r="FD101" s="1"/>
      <c r="FE101" s="1"/>
      <c r="FF101" s="1"/>
      <c r="FG101" s="1"/>
      <c r="FH101" s="1"/>
      <c r="FI101" s="1"/>
      <c r="FJ101" s="1"/>
      <c r="FK101" s="1"/>
      <c r="FL101" s="1"/>
      <c r="FM101" s="1"/>
      <c r="FN101" s="1"/>
      <c r="FO101" s="1"/>
      <c r="FP101" s="1"/>
      <c r="FQ101" s="1"/>
      <c r="FR101" s="1"/>
      <c r="FS101" s="1"/>
      <c r="FT101" s="1"/>
      <c r="FU101" s="1"/>
      <c r="FV101" s="1"/>
      <c r="FW101" s="1"/>
      <c r="FX101" s="1"/>
      <c r="FY101" s="1"/>
      <c r="FZ101" s="1"/>
      <c r="GA101" s="1"/>
      <c r="GB101" s="1"/>
      <c r="GC101" s="1"/>
      <c r="GD101" s="1"/>
      <c r="GE101" s="1"/>
      <c r="GF101" s="1"/>
      <c r="GG101" s="1"/>
      <c r="GH101" s="1"/>
      <c r="GI101" s="1"/>
      <c r="GJ101" s="1"/>
      <c r="GK101" s="1"/>
      <c r="GL101" s="1"/>
      <c r="GM101" s="1"/>
      <c r="GN101" s="1"/>
      <c r="GO101" s="1"/>
      <c r="GP101" s="1"/>
      <c r="GQ101" s="1"/>
      <c r="GR101" s="1"/>
      <c r="GS101" s="1"/>
      <c r="GT101" s="1"/>
      <c r="GU101" s="1"/>
      <c r="GV101" s="1"/>
      <c r="GW101" s="1"/>
      <c r="GX101" s="1"/>
      <c r="GY101" s="1"/>
      <c r="GZ101" s="1"/>
      <c r="HA101" s="1"/>
      <c r="HB101" s="1"/>
      <c r="HC101" s="1"/>
      <c r="HD101" s="1"/>
      <c r="HE101" s="1"/>
      <c r="HF101" s="1"/>
      <c r="HG101" s="1"/>
      <c r="HH101" s="1"/>
      <c r="HI101" s="1"/>
      <c r="HJ101" s="1"/>
      <c r="HK101" s="1"/>
      <c r="HL101" s="1"/>
      <c r="HM101" s="1"/>
      <c r="HN101" s="1"/>
      <c r="HO101" s="1"/>
      <c r="HP101" s="1"/>
      <c r="HQ101" s="1"/>
      <c r="HR101" s="1"/>
      <c r="HS101" s="1"/>
      <c r="HT101" s="1"/>
      <c r="HU101" s="1"/>
      <c r="HV101" s="1"/>
      <c r="HW101" s="1"/>
      <c r="HX101" s="1"/>
      <c r="HY101" s="1"/>
      <c r="HZ101" s="1"/>
      <c r="IA101" s="1"/>
      <c r="IB101" s="1"/>
      <c r="IC101" s="1"/>
      <c r="ID101" s="1"/>
      <c r="IE101" s="1"/>
      <c r="IF101" s="1"/>
      <c r="IG101" s="1"/>
      <c r="IH101" s="1"/>
      <c r="II101" s="1"/>
      <c r="IJ101" s="1"/>
      <c r="IK101" s="1"/>
      <c r="IL101" s="1"/>
      <c r="IM101" s="1"/>
      <c r="IN101" s="1"/>
      <c r="IO101" s="1"/>
      <c r="IP101" s="1"/>
      <c r="IQ101" s="1"/>
      <c r="IR101" s="1"/>
      <c r="IS101" s="1"/>
    </row>
    <row r="102" spans="65:253" x14ac:dyDescent="0.2">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c r="EO102" s="1"/>
      <c r="EP102" s="1"/>
      <c r="EQ102" s="1"/>
      <c r="ER102" s="1"/>
      <c r="ES102" s="1"/>
      <c r="ET102" s="1"/>
      <c r="EU102" s="1"/>
      <c r="EV102" s="1"/>
      <c r="EW102" s="1"/>
      <c r="EX102" s="1"/>
      <c r="EY102" s="1"/>
      <c r="EZ102" s="1"/>
      <c r="FA102" s="1"/>
      <c r="FB102" s="1"/>
      <c r="FC102" s="1"/>
      <c r="FD102" s="1"/>
      <c r="FE102" s="1"/>
      <c r="FF102" s="1"/>
      <c r="FG102" s="1"/>
      <c r="FH102" s="1"/>
      <c r="FI102" s="1"/>
      <c r="FJ102" s="1"/>
      <c r="FK102" s="1"/>
      <c r="FL102" s="1"/>
      <c r="FM102" s="1"/>
      <c r="FN102" s="1"/>
      <c r="FO102" s="1"/>
      <c r="FP102" s="1"/>
      <c r="FQ102" s="1"/>
      <c r="FR102" s="1"/>
      <c r="FS102" s="1"/>
      <c r="FT102" s="1"/>
      <c r="FU102" s="1"/>
      <c r="FV102" s="1"/>
      <c r="FW102" s="1"/>
      <c r="FX102" s="1"/>
      <c r="FY102" s="1"/>
      <c r="FZ102" s="1"/>
      <c r="GA102" s="1"/>
      <c r="GB102" s="1"/>
      <c r="GC102" s="1"/>
      <c r="GD102" s="1"/>
      <c r="GE102" s="1"/>
      <c r="GF102" s="1"/>
      <c r="GG102" s="1"/>
      <c r="GH102" s="1"/>
      <c r="GI102" s="1"/>
      <c r="GJ102" s="1"/>
      <c r="GK102" s="1"/>
      <c r="GL102" s="1"/>
      <c r="GM102" s="1"/>
      <c r="GN102" s="1"/>
      <c r="GO102" s="1"/>
      <c r="GP102" s="1"/>
      <c r="GQ102" s="1"/>
      <c r="GR102" s="1"/>
      <c r="GS102" s="1"/>
      <c r="GT102" s="1"/>
      <c r="GU102" s="1"/>
      <c r="GV102" s="1"/>
      <c r="GW102" s="1"/>
      <c r="GX102" s="1"/>
      <c r="GY102" s="1"/>
      <c r="GZ102" s="1"/>
      <c r="HA102" s="1"/>
      <c r="HB102" s="1"/>
      <c r="HC102" s="1"/>
      <c r="HD102" s="1"/>
      <c r="HE102" s="1"/>
      <c r="HF102" s="1"/>
      <c r="HG102" s="1"/>
      <c r="HH102" s="1"/>
      <c r="HI102" s="1"/>
      <c r="HJ102" s="1"/>
      <c r="HK102" s="1"/>
      <c r="HL102" s="1"/>
      <c r="HM102" s="1"/>
      <c r="HN102" s="1"/>
      <c r="HO102" s="1"/>
      <c r="HP102" s="1"/>
      <c r="HQ102" s="1"/>
      <c r="HR102" s="1"/>
      <c r="HS102" s="1"/>
      <c r="HT102" s="1"/>
      <c r="HU102" s="1"/>
      <c r="HV102" s="1"/>
      <c r="HW102" s="1"/>
      <c r="HX102" s="1"/>
      <c r="HY102" s="1"/>
      <c r="HZ102" s="1"/>
      <c r="IA102" s="1"/>
      <c r="IB102" s="1"/>
      <c r="IC102" s="1"/>
      <c r="ID102" s="1"/>
      <c r="IE102" s="1"/>
      <c r="IF102" s="1"/>
      <c r="IG102" s="1"/>
      <c r="IH102" s="1"/>
      <c r="II102" s="1"/>
      <c r="IJ102" s="1"/>
      <c r="IK102" s="1"/>
      <c r="IL102" s="1"/>
      <c r="IM102" s="1"/>
      <c r="IN102" s="1"/>
      <c r="IO102" s="1"/>
      <c r="IP102" s="1"/>
      <c r="IQ102" s="1"/>
      <c r="IR102" s="1"/>
      <c r="IS102" s="1"/>
    </row>
    <row r="103" spans="65:253" x14ac:dyDescent="0.2">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c r="EO103" s="1"/>
      <c r="EP103" s="1"/>
      <c r="EQ103" s="1"/>
      <c r="ER103" s="1"/>
      <c r="ES103" s="1"/>
      <c r="ET103" s="1"/>
      <c r="EU103" s="1"/>
      <c r="EV103" s="1"/>
      <c r="EW103" s="1"/>
      <c r="EX103" s="1"/>
      <c r="EY103" s="1"/>
      <c r="EZ103" s="1"/>
      <c r="FA103" s="1"/>
      <c r="FB103" s="1"/>
      <c r="FC103" s="1"/>
      <c r="FD103" s="1"/>
      <c r="FE103" s="1"/>
      <c r="FF103" s="1"/>
      <c r="FG103" s="1"/>
      <c r="FH103" s="1"/>
      <c r="FI103" s="1"/>
      <c r="FJ103" s="1"/>
      <c r="FK103" s="1"/>
      <c r="FL103" s="1"/>
      <c r="FM103" s="1"/>
      <c r="FN103" s="1"/>
      <c r="FO103" s="1"/>
      <c r="FP103" s="1"/>
      <c r="FQ103" s="1"/>
      <c r="FR103" s="1"/>
      <c r="FS103" s="1"/>
      <c r="FT103" s="1"/>
      <c r="FU103" s="1"/>
      <c r="FV103" s="1"/>
      <c r="FW103" s="1"/>
      <c r="FX103" s="1"/>
      <c r="FY103" s="1"/>
      <c r="FZ103" s="1"/>
      <c r="GA103" s="1"/>
      <c r="GB103" s="1"/>
      <c r="GC103" s="1"/>
      <c r="GD103" s="1"/>
      <c r="GE103" s="1"/>
      <c r="GF103" s="1"/>
      <c r="GG103" s="1"/>
      <c r="GH103" s="1"/>
      <c r="GI103" s="1"/>
      <c r="GJ103" s="1"/>
      <c r="GK103" s="1"/>
      <c r="GL103" s="1"/>
      <c r="GM103" s="1"/>
      <c r="GN103" s="1"/>
      <c r="GO103" s="1"/>
      <c r="GP103" s="1"/>
      <c r="GQ103" s="1"/>
      <c r="GR103" s="1"/>
      <c r="GS103" s="1"/>
      <c r="GT103" s="1"/>
      <c r="GU103" s="1"/>
      <c r="GV103" s="1"/>
      <c r="GW103" s="1"/>
      <c r="GX103" s="1"/>
      <c r="GY103" s="1"/>
      <c r="GZ103" s="1"/>
      <c r="HA103" s="1"/>
      <c r="HB103" s="1"/>
      <c r="HC103" s="1"/>
      <c r="HD103" s="1"/>
      <c r="HE103" s="1"/>
      <c r="HF103" s="1"/>
      <c r="HG103" s="1"/>
      <c r="HH103" s="1"/>
      <c r="HI103" s="1"/>
      <c r="HJ103" s="1"/>
      <c r="HK103" s="1"/>
      <c r="HL103" s="1"/>
      <c r="HM103" s="1"/>
      <c r="HN103" s="1"/>
      <c r="HO103" s="1"/>
      <c r="HP103" s="1"/>
      <c r="HQ103" s="1"/>
      <c r="HR103" s="1"/>
      <c r="HS103" s="1"/>
      <c r="HT103" s="1"/>
      <c r="HU103" s="1"/>
      <c r="HV103" s="1"/>
      <c r="HW103" s="1"/>
      <c r="HX103" s="1"/>
      <c r="HY103" s="1"/>
      <c r="HZ103" s="1"/>
      <c r="IA103" s="1"/>
      <c r="IB103" s="1"/>
      <c r="IC103" s="1"/>
      <c r="ID103" s="1"/>
      <c r="IE103" s="1"/>
      <c r="IF103" s="1"/>
      <c r="IG103" s="1"/>
      <c r="IH103" s="1"/>
      <c r="II103" s="1"/>
      <c r="IJ103" s="1"/>
      <c r="IK103" s="1"/>
      <c r="IL103" s="1"/>
      <c r="IM103" s="1"/>
      <c r="IN103" s="1"/>
      <c r="IO103" s="1"/>
      <c r="IP103" s="1"/>
      <c r="IQ103" s="1"/>
      <c r="IR103" s="1"/>
      <c r="IS103" s="1"/>
    </row>
    <row r="104" spans="65:253" x14ac:dyDescent="0.2">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c r="EO104" s="1"/>
      <c r="EP104" s="1"/>
      <c r="EQ104" s="1"/>
      <c r="ER104" s="1"/>
      <c r="ES104" s="1"/>
      <c r="ET104" s="1"/>
      <c r="EU104" s="1"/>
      <c r="EV104" s="1"/>
      <c r="EW104" s="1"/>
      <c r="EX104" s="1"/>
      <c r="EY104" s="1"/>
      <c r="EZ104" s="1"/>
      <c r="FA104" s="1"/>
      <c r="FB104" s="1"/>
      <c r="FC104" s="1"/>
      <c r="FD104" s="1"/>
      <c r="FE104" s="1"/>
      <c r="FF104" s="1"/>
      <c r="FG104" s="1"/>
      <c r="FH104" s="1"/>
      <c r="FI104" s="1"/>
      <c r="FJ104" s="1"/>
      <c r="FK104" s="1"/>
      <c r="FL104" s="1"/>
      <c r="FM104" s="1"/>
      <c r="FN104" s="1"/>
      <c r="FO104" s="1"/>
      <c r="FP104" s="1"/>
      <c r="FQ104" s="1"/>
      <c r="FR104" s="1"/>
      <c r="FS104" s="1"/>
      <c r="FT104" s="1"/>
      <c r="FU104" s="1"/>
      <c r="FV104" s="1"/>
      <c r="FW104" s="1"/>
      <c r="FX104" s="1"/>
      <c r="FY104" s="1"/>
      <c r="FZ104" s="1"/>
      <c r="GA104" s="1"/>
      <c r="GB104" s="1"/>
      <c r="GC104" s="1"/>
      <c r="GD104" s="1"/>
      <c r="GE104" s="1"/>
      <c r="GF104" s="1"/>
      <c r="GG104" s="1"/>
      <c r="GH104" s="1"/>
      <c r="GI104" s="1"/>
      <c r="GJ104" s="1"/>
      <c r="GK104" s="1"/>
      <c r="GL104" s="1"/>
      <c r="GM104" s="1"/>
      <c r="GN104" s="1"/>
      <c r="GO104" s="1"/>
      <c r="GP104" s="1"/>
      <c r="GQ104" s="1"/>
      <c r="GR104" s="1"/>
      <c r="GS104" s="1"/>
      <c r="GT104" s="1"/>
      <c r="GU104" s="1"/>
      <c r="GV104" s="1"/>
      <c r="GW104" s="1"/>
      <c r="GX104" s="1"/>
      <c r="GY104" s="1"/>
      <c r="GZ104" s="1"/>
      <c r="HA104" s="1"/>
      <c r="HB104" s="1"/>
      <c r="HC104" s="1"/>
      <c r="HD104" s="1"/>
      <c r="HE104" s="1"/>
      <c r="HF104" s="1"/>
      <c r="HG104" s="1"/>
      <c r="HH104" s="1"/>
      <c r="HI104" s="1"/>
      <c r="HJ104" s="1"/>
      <c r="HK104" s="1"/>
      <c r="HL104" s="1"/>
      <c r="HM104" s="1"/>
      <c r="HN104" s="1"/>
      <c r="HO104" s="1"/>
      <c r="HP104" s="1"/>
      <c r="HQ104" s="1"/>
      <c r="HR104" s="1"/>
      <c r="HS104" s="1"/>
      <c r="HT104" s="1"/>
      <c r="HU104" s="1"/>
      <c r="HV104" s="1"/>
      <c r="HW104" s="1"/>
      <c r="HX104" s="1"/>
      <c r="HY104" s="1"/>
      <c r="HZ104" s="1"/>
      <c r="IA104" s="1"/>
      <c r="IB104" s="1"/>
      <c r="IC104" s="1"/>
      <c r="ID104" s="1"/>
      <c r="IE104" s="1"/>
      <c r="IF104" s="1"/>
      <c r="IG104" s="1"/>
      <c r="IH104" s="1"/>
      <c r="II104" s="1"/>
      <c r="IJ104" s="1"/>
      <c r="IK104" s="1"/>
      <c r="IL104" s="1"/>
      <c r="IM104" s="1"/>
      <c r="IN104" s="1"/>
      <c r="IO104" s="1"/>
      <c r="IP104" s="1"/>
      <c r="IQ104" s="1"/>
      <c r="IR104" s="1"/>
      <c r="IS104" s="1"/>
    </row>
    <row r="105" spans="65:253" x14ac:dyDescent="0.2">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c r="EU105" s="1"/>
      <c r="EV105" s="1"/>
      <c r="EW105" s="1"/>
      <c r="EX105" s="1"/>
      <c r="EY105" s="1"/>
      <c r="EZ105" s="1"/>
      <c r="FA105" s="1"/>
      <c r="FB105" s="1"/>
      <c r="FC105" s="1"/>
      <c r="FD105" s="1"/>
      <c r="FE105" s="1"/>
      <c r="FF105" s="1"/>
      <c r="FG105" s="1"/>
      <c r="FH105" s="1"/>
      <c r="FI105" s="1"/>
      <c r="FJ105" s="1"/>
      <c r="FK105" s="1"/>
      <c r="FL105" s="1"/>
      <c r="FM105" s="1"/>
      <c r="FN105" s="1"/>
      <c r="FO105" s="1"/>
      <c r="FP105" s="1"/>
      <c r="FQ105" s="1"/>
      <c r="FR105" s="1"/>
      <c r="FS105" s="1"/>
      <c r="FT105" s="1"/>
      <c r="FU105" s="1"/>
      <c r="FV105" s="1"/>
      <c r="FW105" s="1"/>
      <c r="FX105" s="1"/>
      <c r="FY105" s="1"/>
      <c r="FZ105" s="1"/>
      <c r="GA105" s="1"/>
      <c r="GB105" s="1"/>
      <c r="GC105" s="1"/>
      <c r="GD105" s="1"/>
      <c r="GE105" s="1"/>
      <c r="GF105" s="1"/>
      <c r="GG105" s="1"/>
      <c r="GH105" s="1"/>
      <c r="GI105" s="1"/>
      <c r="GJ105" s="1"/>
      <c r="GK105" s="1"/>
      <c r="GL105" s="1"/>
      <c r="GM105" s="1"/>
      <c r="GN105" s="1"/>
      <c r="GO105" s="1"/>
      <c r="GP105" s="1"/>
      <c r="GQ105" s="1"/>
      <c r="GR105" s="1"/>
      <c r="GS105" s="1"/>
      <c r="GT105" s="1"/>
      <c r="GU105" s="1"/>
      <c r="GV105" s="1"/>
      <c r="GW105" s="1"/>
      <c r="GX105" s="1"/>
      <c r="GY105" s="1"/>
      <c r="GZ105" s="1"/>
      <c r="HA105" s="1"/>
      <c r="HB105" s="1"/>
      <c r="HC105" s="1"/>
      <c r="HD105" s="1"/>
      <c r="HE105" s="1"/>
      <c r="HF105" s="1"/>
      <c r="HG105" s="1"/>
      <c r="HH105" s="1"/>
      <c r="HI105" s="1"/>
      <c r="HJ105" s="1"/>
      <c r="HK105" s="1"/>
      <c r="HL105" s="1"/>
      <c r="HM105" s="1"/>
      <c r="HN105" s="1"/>
      <c r="HO105" s="1"/>
      <c r="HP105" s="1"/>
      <c r="HQ105" s="1"/>
      <c r="HR105" s="1"/>
      <c r="HS105" s="1"/>
      <c r="HT105" s="1"/>
      <c r="HU105" s="1"/>
      <c r="HV105" s="1"/>
      <c r="HW105" s="1"/>
      <c r="HX105" s="1"/>
      <c r="HY105" s="1"/>
      <c r="HZ105" s="1"/>
      <c r="IA105" s="1"/>
      <c r="IB105" s="1"/>
      <c r="IC105" s="1"/>
      <c r="ID105" s="1"/>
      <c r="IE105" s="1"/>
      <c r="IF105" s="1"/>
      <c r="IG105" s="1"/>
      <c r="IH105" s="1"/>
      <c r="II105" s="1"/>
      <c r="IJ105" s="1"/>
      <c r="IK105" s="1"/>
      <c r="IL105" s="1"/>
      <c r="IM105" s="1"/>
      <c r="IN105" s="1"/>
      <c r="IO105" s="1"/>
      <c r="IP105" s="1"/>
      <c r="IQ105" s="1"/>
      <c r="IR105" s="1"/>
      <c r="IS105" s="1"/>
    </row>
    <row r="106" spans="65:253" x14ac:dyDescent="0.2">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row>
    <row r="107" spans="65:253" x14ac:dyDescent="0.2">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c r="EU107" s="1"/>
      <c r="EV107" s="1"/>
      <c r="EW107" s="1"/>
      <c r="EX107" s="1"/>
      <c r="EY107" s="1"/>
      <c r="EZ107" s="1"/>
      <c r="FA107" s="1"/>
      <c r="FB107" s="1"/>
      <c r="FC107" s="1"/>
      <c r="FD107" s="1"/>
      <c r="FE107" s="1"/>
      <c r="FF107" s="1"/>
      <c r="FG107" s="1"/>
      <c r="FH107" s="1"/>
      <c r="FI107" s="1"/>
      <c r="FJ107" s="1"/>
      <c r="FK107" s="1"/>
      <c r="FL107" s="1"/>
      <c r="FM107" s="1"/>
      <c r="FN107" s="1"/>
      <c r="FO107" s="1"/>
      <c r="FP107" s="1"/>
      <c r="FQ107" s="1"/>
      <c r="FR107" s="1"/>
      <c r="FS107" s="1"/>
      <c r="FT107" s="1"/>
      <c r="FU107" s="1"/>
      <c r="FV107" s="1"/>
      <c r="FW107" s="1"/>
      <c r="FX107" s="1"/>
      <c r="FY107" s="1"/>
      <c r="FZ107" s="1"/>
      <c r="GA107" s="1"/>
      <c r="GB107" s="1"/>
      <c r="GC107" s="1"/>
      <c r="GD107" s="1"/>
      <c r="GE107" s="1"/>
      <c r="GF107" s="1"/>
      <c r="GG107" s="1"/>
      <c r="GH107" s="1"/>
      <c r="GI107" s="1"/>
      <c r="GJ107" s="1"/>
      <c r="GK107" s="1"/>
      <c r="GL107" s="1"/>
      <c r="GM107" s="1"/>
      <c r="GN107" s="1"/>
      <c r="GO107" s="1"/>
      <c r="GP107" s="1"/>
      <c r="GQ107" s="1"/>
      <c r="GR107" s="1"/>
      <c r="GS107" s="1"/>
      <c r="GT107" s="1"/>
      <c r="GU107" s="1"/>
      <c r="GV107" s="1"/>
      <c r="GW107" s="1"/>
      <c r="GX107" s="1"/>
      <c r="GY107" s="1"/>
      <c r="GZ107" s="1"/>
      <c r="HA107" s="1"/>
      <c r="HB107" s="1"/>
      <c r="HC107" s="1"/>
      <c r="HD107" s="1"/>
      <c r="HE107" s="1"/>
      <c r="HF107" s="1"/>
      <c r="HG107" s="1"/>
      <c r="HH107" s="1"/>
      <c r="HI107" s="1"/>
      <c r="HJ107" s="1"/>
      <c r="HK107" s="1"/>
      <c r="HL107" s="1"/>
      <c r="HM107" s="1"/>
      <c r="HN107" s="1"/>
      <c r="HO107" s="1"/>
      <c r="HP107" s="1"/>
      <c r="HQ107" s="1"/>
      <c r="HR107" s="1"/>
      <c r="HS107" s="1"/>
      <c r="HT107" s="1"/>
      <c r="HU107" s="1"/>
      <c r="HV107" s="1"/>
      <c r="HW107" s="1"/>
      <c r="HX107" s="1"/>
      <c r="HY107" s="1"/>
      <c r="HZ107" s="1"/>
      <c r="IA107" s="1"/>
      <c r="IB107" s="1"/>
      <c r="IC107" s="1"/>
      <c r="ID107" s="1"/>
      <c r="IE107" s="1"/>
      <c r="IF107" s="1"/>
      <c r="IG107" s="1"/>
      <c r="IH107" s="1"/>
      <c r="II107" s="1"/>
      <c r="IJ107" s="1"/>
      <c r="IK107" s="1"/>
      <c r="IL107" s="1"/>
      <c r="IM107" s="1"/>
      <c r="IN107" s="1"/>
      <c r="IO107" s="1"/>
      <c r="IP107" s="1"/>
      <c r="IQ107" s="1"/>
      <c r="IR107" s="1"/>
      <c r="IS107" s="1"/>
    </row>
    <row r="108" spans="65:253" x14ac:dyDescent="0.2">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c r="IE108" s="1"/>
      <c r="IF108" s="1"/>
      <c r="IG108" s="1"/>
      <c r="IH108" s="1"/>
      <c r="II108" s="1"/>
      <c r="IJ108" s="1"/>
      <c r="IK108" s="1"/>
      <c r="IL108" s="1"/>
      <c r="IM108" s="1"/>
      <c r="IN108" s="1"/>
      <c r="IO108" s="1"/>
      <c r="IP108" s="1"/>
      <c r="IQ108" s="1"/>
      <c r="IR108" s="1"/>
      <c r="IS108" s="1"/>
    </row>
    <row r="109" spans="65:253" x14ac:dyDescent="0.2">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c r="EO109" s="1"/>
      <c r="EP109" s="1"/>
      <c r="EQ109" s="1"/>
      <c r="ER109" s="1"/>
      <c r="ES109" s="1"/>
      <c r="ET109" s="1"/>
      <c r="EU109" s="1"/>
      <c r="EV109" s="1"/>
      <c r="EW109" s="1"/>
      <c r="EX109" s="1"/>
      <c r="EY109" s="1"/>
      <c r="EZ109" s="1"/>
      <c r="FA109" s="1"/>
      <c r="FB109" s="1"/>
      <c r="FC109" s="1"/>
      <c r="FD109" s="1"/>
      <c r="FE109" s="1"/>
      <c r="FF109" s="1"/>
      <c r="FG109" s="1"/>
      <c r="FH109" s="1"/>
      <c r="FI109" s="1"/>
      <c r="FJ109" s="1"/>
      <c r="FK109" s="1"/>
      <c r="FL109" s="1"/>
      <c r="FM109" s="1"/>
      <c r="FN109" s="1"/>
      <c r="FO109" s="1"/>
      <c r="FP109" s="1"/>
      <c r="FQ109" s="1"/>
      <c r="FR109" s="1"/>
      <c r="FS109" s="1"/>
      <c r="FT109" s="1"/>
      <c r="FU109" s="1"/>
      <c r="FV109" s="1"/>
      <c r="FW109" s="1"/>
      <c r="FX109" s="1"/>
      <c r="FY109" s="1"/>
      <c r="FZ109" s="1"/>
      <c r="GA109" s="1"/>
      <c r="GB109" s="1"/>
      <c r="GC109" s="1"/>
      <c r="GD109" s="1"/>
      <c r="GE109" s="1"/>
      <c r="GF109" s="1"/>
      <c r="GG109" s="1"/>
      <c r="GH109" s="1"/>
      <c r="GI109" s="1"/>
      <c r="GJ109" s="1"/>
      <c r="GK109" s="1"/>
      <c r="GL109" s="1"/>
      <c r="GM109" s="1"/>
      <c r="GN109" s="1"/>
      <c r="GO109" s="1"/>
      <c r="GP109" s="1"/>
      <c r="GQ109" s="1"/>
      <c r="GR109" s="1"/>
      <c r="GS109" s="1"/>
      <c r="GT109" s="1"/>
      <c r="GU109" s="1"/>
      <c r="GV109" s="1"/>
      <c r="GW109" s="1"/>
      <c r="GX109" s="1"/>
      <c r="GY109" s="1"/>
      <c r="GZ109" s="1"/>
      <c r="HA109" s="1"/>
      <c r="HB109" s="1"/>
      <c r="HC109" s="1"/>
      <c r="HD109" s="1"/>
      <c r="HE109" s="1"/>
      <c r="HF109" s="1"/>
      <c r="HG109" s="1"/>
      <c r="HH109" s="1"/>
      <c r="HI109" s="1"/>
      <c r="HJ109" s="1"/>
      <c r="HK109" s="1"/>
      <c r="HL109" s="1"/>
      <c r="HM109" s="1"/>
      <c r="HN109" s="1"/>
      <c r="HO109" s="1"/>
      <c r="HP109" s="1"/>
      <c r="HQ109" s="1"/>
      <c r="HR109" s="1"/>
      <c r="HS109" s="1"/>
      <c r="HT109" s="1"/>
      <c r="HU109" s="1"/>
      <c r="HV109" s="1"/>
      <c r="HW109" s="1"/>
      <c r="HX109" s="1"/>
      <c r="HY109" s="1"/>
      <c r="HZ109" s="1"/>
      <c r="IA109" s="1"/>
      <c r="IB109" s="1"/>
      <c r="IC109" s="1"/>
      <c r="ID109" s="1"/>
      <c r="IE109" s="1"/>
      <c r="IF109" s="1"/>
      <c r="IG109" s="1"/>
      <c r="IH109" s="1"/>
      <c r="II109" s="1"/>
      <c r="IJ109" s="1"/>
      <c r="IK109" s="1"/>
      <c r="IL109" s="1"/>
      <c r="IM109" s="1"/>
      <c r="IN109" s="1"/>
      <c r="IO109" s="1"/>
      <c r="IP109" s="1"/>
      <c r="IQ109" s="1"/>
      <c r="IR109" s="1"/>
      <c r="IS109" s="1"/>
    </row>
    <row r="110" spans="65:253" x14ac:dyDescent="0.2">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c r="EO110" s="1"/>
      <c r="EP110" s="1"/>
      <c r="EQ110" s="1"/>
      <c r="ER110" s="1"/>
      <c r="ES110" s="1"/>
      <c r="ET110" s="1"/>
      <c r="EU110" s="1"/>
      <c r="EV110" s="1"/>
      <c r="EW110" s="1"/>
      <c r="EX110" s="1"/>
      <c r="EY110" s="1"/>
      <c r="EZ110" s="1"/>
      <c r="FA110" s="1"/>
      <c r="FB110" s="1"/>
      <c r="FC110" s="1"/>
      <c r="FD110" s="1"/>
      <c r="FE110" s="1"/>
      <c r="FF110" s="1"/>
      <c r="FG110" s="1"/>
      <c r="FH110" s="1"/>
      <c r="FI110" s="1"/>
      <c r="FJ110" s="1"/>
      <c r="FK110" s="1"/>
      <c r="FL110" s="1"/>
      <c r="FM110" s="1"/>
      <c r="FN110" s="1"/>
      <c r="FO110" s="1"/>
      <c r="FP110" s="1"/>
      <c r="FQ110" s="1"/>
      <c r="FR110" s="1"/>
      <c r="FS110" s="1"/>
      <c r="FT110" s="1"/>
      <c r="FU110" s="1"/>
      <c r="FV110" s="1"/>
      <c r="FW110" s="1"/>
      <c r="FX110" s="1"/>
      <c r="FY110" s="1"/>
      <c r="FZ110" s="1"/>
      <c r="GA110" s="1"/>
      <c r="GB110" s="1"/>
      <c r="GC110" s="1"/>
      <c r="GD110" s="1"/>
      <c r="GE110" s="1"/>
      <c r="GF110" s="1"/>
      <c r="GG110" s="1"/>
      <c r="GH110" s="1"/>
      <c r="GI110" s="1"/>
      <c r="GJ110" s="1"/>
      <c r="GK110" s="1"/>
      <c r="GL110" s="1"/>
      <c r="GM110" s="1"/>
      <c r="GN110" s="1"/>
      <c r="GO110" s="1"/>
      <c r="GP110" s="1"/>
      <c r="GQ110" s="1"/>
      <c r="GR110" s="1"/>
      <c r="GS110" s="1"/>
      <c r="GT110" s="1"/>
      <c r="GU110" s="1"/>
      <c r="GV110" s="1"/>
      <c r="GW110" s="1"/>
      <c r="GX110" s="1"/>
      <c r="GY110" s="1"/>
      <c r="GZ110" s="1"/>
      <c r="HA110" s="1"/>
      <c r="HB110" s="1"/>
      <c r="HC110" s="1"/>
      <c r="HD110" s="1"/>
      <c r="HE110" s="1"/>
      <c r="HF110" s="1"/>
      <c r="HG110" s="1"/>
      <c r="HH110" s="1"/>
      <c r="HI110" s="1"/>
      <c r="HJ110" s="1"/>
      <c r="HK110" s="1"/>
      <c r="HL110" s="1"/>
      <c r="HM110" s="1"/>
      <c r="HN110" s="1"/>
      <c r="HO110" s="1"/>
      <c r="HP110" s="1"/>
      <c r="HQ110" s="1"/>
      <c r="HR110" s="1"/>
      <c r="HS110" s="1"/>
      <c r="HT110" s="1"/>
      <c r="HU110" s="1"/>
      <c r="HV110" s="1"/>
      <c r="HW110" s="1"/>
      <c r="HX110" s="1"/>
      <c r="HY110" s="1"/>
      <c r="HZ110" s="1"/>
      <c r="IA110" s="1"/>
      <c r="IB110" s="1"/>
      <c r="IC110" s="1"/>
      <c r="ID110" s="1"/>
      <c r="IE110" s="1"/>
      <c r="IF110" s="1"/>
      <c r="IG110" s="1"/>
      <c r="IH110" s="1"/>
      <c r="II110" s="1"/>
      <c r="IJ110" s="1"/>
      <c r="IK110" s="1"/>
      <c r="IL110" s="1"/>
      <c r="IM110" s="1"/>
      <c r="IN110" s="1"/>
      <c r="IO110" s="1"/>
      <c r="IP110" s="1"/>
      <c r="IQ110" s="1"/>
      <c r="IR110" s="1"/>
      <c r="IS110" s="1"/>
    </row>
    <row r="111" spans="65:253" x14ac:dyDescent="0.2">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c r="EO111" s="1"/>
      <c r="EP111" s="1"/>
      <c r="EQ111" s="1"/>
      <c r="ER111" s="1"/>
      <c r="ES111" s="1"/>
      <c r="ET111" s="1"/>
      <c r="EU111" s="1"/>
      <c r="EV111" s="1"/>
      <c r="EW111" s="1"/>
      <c r="EX111" s="1"/>
      <c r="EY111" s="1"/>
      <c r="EZ111" s="1"/>
      <c r="FA111" s="1"/>
      <c r="FB111" s="1"/>
      <c r="FC111" s="1"/>
      <c r="FD111" s="1"/>
      <c r="FE111" s="1"/>
      <c r="FF111" s="1"/>
      <c r="FG111" s="1"/>
      <c r="FH111" s="1"/>
      <c r="FI111" s="1"/>
      <c r="FJ111" s="1"/>
      <c r="FK111" s="1"/>
      <c r="FL111" s="1"/>
      <c r="FM111" s="1"/>
      <c r="FN111" s="1"/>
      <c r="FO111" s="1"/>
      <c r="FP111" s="1"/>
      <c r="FQ111" s="1"/>
      <c r="FR111" s="1"/>
      <c r="FS111" s="1"/>
      <c r="FT111" s="1"/>
      <c r="FU111" s="1"/>
      <c r="FV111" s="1"/>
      <c r="FW111" s="1"/>
      <c r="FX111" s="1"/>
      <c r="FY111" s="1"/>
      <c r="FZ111" s="1"/>
      <c r="GA111" s="1"/>
      <c r="GB111" s="1"/>
      <c r="GC111" s="1"/>
      <c r="GD111" s="1"/>
      <c r="GE111" s="1"/>
      <c r="GF111" s="1"/>
      <c r="GG111" s="1"/>
      <c r="GH111" s="1"/>
      <c r="GI111" s="1"/>
      <c r="GJ111" s="1"/>
      <c r="GK111" s="1"/>
      <c r="GL111" s="1"/>
      <c r="GM111" s="1"/>
      <c r="GN111" s="1"/>
      <c r="GO111" s="1"/>
      <c r="GP111" s="1"/>
      <c r="GQ111" s="1"/>
      <c r="GR111" s="1"/>
      <c r="GS111" s="1"/>
      <c r="GT111" s="1"/>
      <c r="GU111" s="1"/>
      <c r="GV111" s="1"/>
      <c r="GW111" s="1"/>
      <c r="GX111" s="1"/>
      <c r="GY111" s="1"/>
      <c r="GZ111" s="1"/>
      <c r="HA111" s="1"/>
      <c r="HB111" s="1"/>
      <c r="HC111" s="1"/>
      <c r="HD111" s="1"/>
      <c r="HE111" s="1"/>
      <c r="HF111" s="1"/>
      <c r="HG111" s="1"/>
      <c r="HH111" s="1"/>
      <c r="HI111" s="1"/>
      <c r="HJ111" s="1"/>
      <c r="HK111" s="1"/>
      <c r="HL111" s="1"/>
      <c r="HM111" s="1"/>
      <c r="HN111" s="1"/>
      <c r="HO111" s="1"/>
      <c r="HP111" s="1"/>
      <c r="HQ111" s="1"/>
      <c r="HR111" s="1"/>
      <c r="HS111" s="1"/>
      <c r="HT111" s="1"/>
      <c r="HU111" s="1"/>
      <c r="HV111" s="1"/>
      <c r="HW111" s="1"/>
      <c r="HX111" s="1"/>
      <c r="HY111" s="1"/>
      <c r="HZ111" s="1"/>
      <c r="IA111" s="1"/>
      <c r="IB111" s="1"/>
      <c r="IC111" s="1"/>
      <c r="ID111" s="1"/>
      <c r="IE111" s="1"/>
      <c r="IF111" s="1"/>
      <c r="IG111" s="1"/>
      <c r="IH111" s="1"/>
      <c r="II111" s="1"/>
      <c r="IJ111" s="1"/>
      <c r="IK111" s="1"/>
      <c r="IL111" s="1"/>
      <c r="IM111" s="1"/>
      <c r="IN111" s="1"/>
      <c r="IO111" s="1"/>
      <c r="IP111" s="1"/>
      <c r="IQ111" s="1"/>
      <c r="IR111" s="1"/>
      <c r="IS111" s="1"/>
    </row>
    <row r="112" spans="65:253" x14ac:dyDescent="0.2">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c r="EO112" s="1"/>
      <c r="EP112" s="1"/>
      <c r="EQ112" s="1"/>
      <c r="ER112" s="1"/>
      <c r="ES112" s="1"/>
      <c r="ET112" s="1"/>
      <c r="EU112" s="1"/>
      <c r="EV112" s="1"/>
      <c r="EW112" s="1"/>
      <c r="EX112" s="1"/>
      <c r="EY112" s="1"/>
      <c r="EZ112" s="1"/>
      <c r="FA112" s="1"/>
      <c r="FB112" s="1"/>
      <c r="FC112" s="1"/>
      <c r="FD112" s="1"/>
      <c r="FE112" s="1"/>
      <c r="FF112" s="1"/>
      <c r="FG112" s="1"/>
      <c r="FH112" s="1"/>
      <c r="FI112" s="1"/>
      <c r="FJ112" s="1"/>
      <c r="FK112" s="1"/>
      <c r="FL112" s="1"/>
      <c r="FM112" s="1"/>
      <c r="FN112" s="1"/>
      <c r="FO112" s="1"/>
      <c r="FP112" s="1"/>
      <c r="FQ112" s="1"/>
      <c r="FR112" s="1"/>
      <c r="FS112" s="1"/>
      <c r="FT112" s="1"/>
      <c r="FU112" s="1"/>
      <c r="FV112" s="1"/>
      <c r="FW112" s="1"/>
      <c r="FX112" s="1"/>
      <c r="FY112" s="1"/>
      <c r="FZ112" s="1"/>
      <c r="GA112" s="1"/>
      <c r="GB112" s="1"/>
      <c r="GC112" s="1"/>
      <c r="GD112" s="1"/>
      <c r="GE112" s="1"/>
      <c r="GF112" s="1"/>
      <c r="GG112" s="1"/>
      <c r="GH112" s="1"/>
      <c r="GI112" s="1"/>
      <c r="GJ112" s="1"/>
      <c r="GK112" s="1"/>
      <c r="GL112" s="1"/>
      <c r="GM112" s="1"/>
      <c r="GN112" s="1"/>
      <c r="GO112" s="1"/>
      <c r="GP112" s="1"/>
      <c r="GQ112" s="1"/>
      <c r="GR112" s="1"/>
      <c r="GS112" s="1"/>
      <c r="GT112" s="1"/>
      <c r="GU112" s="1"/>
      <c r="GV112" s="1"/>
      <c r="GW112" s="1"/>
      <c r="GX112" s="1"/>
      <c r="GY112" s="1"/>
      <c r="GZ112" s="1"/>
      <c r="HA112" s="1"/>
      <c r="HB112" s="1"/>
      <c r="HC112" s="1"/>
      <c r="HD112" s="1"/>
      <c r="HE112" s="1"/>
      <c r="HF112" s="1"/>
      <c r="HG112" s="1"/>
      <c r="HH112" s="1"/>
      <c r="HI112" s="1"/>
      <c r="HJ112" s="1"/>
      <c r="HK112" s="1"/>
      <c r="HL112" s="1"/>
      <c r="HM112" s="1"/>
      <c r="HN112" s="1"/>
      <c r="HO112" s="1"/>
      <c r="HP112" s="1"/>
      <c r="HQ112" s="1"/>
      <c r="HR112" s="1"/>
      <c r="HS112" s="1"/>
      <c r="HT112" s="1"/>
      <c r="HU112" s="1"/>
      <c r="HV112" s="1"/>
      <c r="HW112" s="1"/>
      <c r="HX112" s="1"/>
      <c r="HY112" s="1"/>
      <c r="HZ112" s="1"/>
      <c r="IA112" s="1"/>
      <c r="IB112" s="1"/>
      <c r="IC112" s="1"/>
      <c r="ID112" s="1"/>
      <c r="IE112" s="1"/>
      <c r="IF112" s="1"/>
      <c r="IG112" s="1"/>
      <c r="IH112" s="1"/>
      <c r="II112" s="1"/>
      <c r="IJ112" s="1"/>
      <c r="IK112" s="1"/>
      <c r="IL112" s="1"/>
      <c r="IM112" s="1"/>
      <c r="IN112" s="1"/>
      <c r="IO112" s="1"/>
      <c r="IP112" s="1"/>
      <c r="IQ112" s="1"/>
      <c r="IR112" s="1"/>
      <c r="IS112" s="1"/>
    </row>
    <row r="113" spans="65:253" x14ac:dyDescent="0.2">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c r="IE113" s="1"/>
      <c r="IF113" s="1"/>
      <c r="IG113" s="1"/>
      <c r="IH113" s="1"/>
      <c r="II113" s="1"/>
      <c r="IJ113" s="1"/>
      <c r="IK113" s="1"/>
      <c r="IL113" s="1"/>
      <c r="IM113" s="1"/>
      <c r="IN113" s="1"/>
      <c r="IO113" s="1"/>
      <c r="IP113" s="1"/>
      <c r="IQ113" s="1"/>
      <c r="IR113" s="1"/>
      <c r="IS113" s="1"/>
    </row>
    <row r="114" spans="65:253" x14ac:dyDescent="0.2">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c r="FV114" s="1"/>
      <c r="FW114" s="1"/>
      <c r="FX114" s="1"/>
      <c r="FY114" s="1"/>
      <c r="FZ114" s="1"/>
      <c r="GA114" s="1"/>
      <c r="GB114" s="1"/>
      <c r="GC114" s="1"/>
      <c r="GD114" s="1"/>
      <c r="GE114" s="1"/>
      <c r="GF114" s="1"/>
      <c r="GG114" s="1"/>
      <c r="GH114" s="1"/>
      <c r="GI114" s="1"/>
      <c r="GJ114" s="1"/>
      <c r="GK114" s="1"/>
      <c r="GL114" s="1"/>
      <c r="GM114" s="1"/>
      <c r="GN114" s="1"/>
      <c r="GO114" s="1"/>
      <c r="GP114" s="1"/>
      <c r="GQ114" s="1"/>
      <c r="GR114" s="1"/>
      <c r="GS114" s="1"/>
      <c r="GT114" s="1"/>
      <c r="GU114" s="1"/>
      <c r="GV114" s="1"/>
      <c r="GW114" s="1"/>
      <c r="GX114" s="1"/>
      <c r="GY114" s="1"/>
      <c r="GZ114" s="1"/>
      <c r="HA114" s="1"/>
      <c r="HB114" s="1"/>
      <c r="HC114" s="1"/>
      <c r="HD114" s="1"/>
      <c r="HE114" s="1"/>
      <c r="HF114" s="1"/>
      <c r="HG114" s="1"/>
      <c r="HH114" s="1"/>
      <c r="HI114" s="1"/>
      <c r="HJ114" s="1"/>
      <c r="HK114" s="1"/>
      <c r="HL114" s="1"/>
      <c r="HM114" s="1"/>
      <c r="HN114" s="1"/>
      <c r="HO114" s="1"/>
      <c r="HP114" s="1"/>
      <c r="HQ114" s="1"/>
      <c r="HR114" s="1"/>
      <c r="HS114" s="1"/>
      <c r="HT114" s="1"/>
      <c r="HU114" s="1"/>
      <c r="HV114" s="1"/>
      <c r="HW114" s="1"/>
      <c r="HX114" s="1"/>
      <c r="HY114" s="1"/>
      <c r="HZ114" s="1"/>
      <c r="IA114" s="1"/>
      <c r="IB114" s="1"/>
      <c r="IC114" s="1"/>
      <c r="ID114" s="1"/>
      <c r="IE114" s="1"/>
      <c r="IF114" s="1"/>
      <c r="IG114" s="1"/>
      <c r="IH114" s="1"/>
      <c r="II114" s="1"/>
      <c r="IJ114" s="1"/>
      <c r="IK114" s="1"/>
      <c r="IL114" s="1"/>
      <c r="IM114" s="1"/>
      <c r="IN114" s="1"/>
      <c r="IO114" s="1"/>
      <c r="IP114" s="1"/>
      <c r="IQ114" s="1"/>
      <c r="IR114" s="1"/>
      <c r="IS114" s="1"/>
    </row>
    <row r="115" spans="65:253" x14ac:dyDescent="0.2">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c r="ID115" s="1"/>
      <c r="IE115" s="1"/>
      <c r="IF115" s="1"/>
      <c r="IG115" s="1"/>
      <c r="IH115" s="1"/>
      <c r="II115" s="1"/>
      <c r="IJ115" s="1"/>
      <c r="IK115" s="1"/>
      <c r="IL115" s="1"/>
      <c r="IM115" s="1"/>
      <c r="IN115" s="1"/>
      <c r="IO115" s="1"/>
      <c r="IP115" s="1"/>
      <c r="IQ115" s="1"/>
      <c r="IR115" s="1"/>
      <c r="IS115" s="1"/>
    </row>
    <row r="116" spans="65:253" x14ac:dyDescent="0.2">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c r="EQ116" s="1"/>
      <c r="ER116" s="1"/>
      <c r="ES116" s="1"/>
      <c r="ET116" s="1"/>
      <c r="EU116" s="1"/>
      <c r="EV116" s="1"/>
      <c r="EW116" s="1"/>
      <c r="EX116" s="1"/>
      <c r="EY116" s="1"/>
      <c r="EZ116" s="1"/>
      <c r="FA116" s="1"/>
      <c r="FB116" s="1"/>
      <c r="FC116" s="1"/>
      <c r="FD116" s="1"/>
      <c r="FE116" s="1"/>
      <c r="FF116" s="1"/>
      <c r="FG116" s="1"/>
      <c r="FH116" s="1"/>
      <c r="FI116" s="1"/>
      <c r="FJ116" s="1"/>
      <c r="FK116" s="1"/>
      <c r="FL116" s="1"/>
      <c r="FM116" s="1"/>
      <c r="FN116" s="1"/>
      <c r="FO116" s="1"/>
      <c r="FP116" s="1"/>
      <c r="FQ116" s="1"/>
      <c r="FR116" s="1"/>
      <c r="FS116" s="1"/>
      <c r="FT116" s="1"/>
      <c r="FU116" s="1"/>
      <c r="FV116" s="1"/>
      <c r="FW116" s="1"/>
      <c r="FX116" s="1"/>
      <c r="FY116" s="1"/>
      <c r="FZ116" s="1"/>
      <c r="GA116" s="1"/>
      <c r="GB116" s="1"/>
      <c r="GC116" s="1"/>
      <c r="GD116" s="1"/>
      <c r="GE116" s="1"/>
      <c r="GF116" s="1"/>
      <c r="GG116" s="1"/>
      <c r="GH116" s="1"/>
      <c r="GI116" s="1"/>
      <c r="GJ116" s="1"/>
      <c r="GK116" s="1"/>
      <c r="GL116" s="1"/>
      <c r="GM116" s="1"/>
      <c r="GN116" s="1"/>
      <c r="GO116" s="1"/>
      <c r="GP116" s="1"/>
      <c r="GQ116" s="1"/>
      <c r="GR116" s="1"/>
      <c r="GS116" s="1"/>
      <c r="GT116" s="1"/>
      <c r="GU116" s="1"/>
      <c r="GV116" s="1"/>
      <c r="GW116" s="1"/>
      <c r="GX116" s="1"/>
      <c r="GY116" s="1"/>
      <c r="GZ116" s="1"/>
      <c r="HA116" s="1"/>
      <c r="HB116" s="1"/>
      <c r="HC116" s="1"/>
      <c r="HD116" s="1"/>
      <c r="HE116" s="1"/>
      <c r="HF116" s="1"/>
      <c r="HG116" s="1"/>
      <c r="HH116" s="1"/>
      <c r="HI116" s="1"/>
      <c r="HJ116" s="1"/>
      <c r="HK116" s="1"/>
      <c r="HL116" s="1"/>
      <c r="HM116" s="1"/>
      <c r="HN116" s="1"/>
      <c r="HO116" s="1"/>
      <c r="HP116" s="1"/>
      <c r="HQ116" s="1"/>
      <c r="HR116" s="1"/>
      <c r="HS116" s="1"/>
      <c r="HT116" s="1"/>
      <c r="HU116" s="1"/>
      <c r="HV116" s="1"/>
      <c r="HW116" s="1"/>
      <c r="HX116" s="1"/>
      <c r="HY116" s="1"/>
      <c r="HZ116" s="1"/>
      <c r="IA116" s="1"/>
      <c r="IB116" s="1"/>
      <c r="IC116" s="1"/>
      <c r="ID116" s="1"/>
      <c r="IE116" s="1"/>
      <c r="IF116" s="1"/>
      <c r="IG116" s="1"/>
      <c r="IH116" s="1"/>
      <c r="II116" s="1"/>
      <c r="IJ116" s="1"/>
      <c r="IK116" s="1"/>
      <c r="IL116" s="1"/>
      <c r="IM116" s="1"/>
      <c r="IN116" s="1"/>
      <c r="IO116" s="1"/>
      <c r="IP116" s="1"/>
      <c r="IQ116" s="1"/>
      <c r="IR116" s="1"/>
      <c r="IS116" s="1"/>
    </row>
    <row r="117" spans="65:253" x14ac:dyDescent="0.2">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c r="FJ117" s="1"/>
      <c r="FK117" s="1"/>
      <c r="FL117" s="1"/>
      <c r="FM117" s="1"/>
      <c r="FN117" s="1"/>
      <c r="FO117" s="1"/>
      <c r="FP117" s="1"/>
      <c r="FQ117" s="1"/>
      <c r="FR117" s="1"/>
      <c r="FS117" s="1"/>
      <c r="FT117" s="1"/>
      <c r="FU117" s="1"/>
      <c r="FV117" s="1"/>
      <c r="FW117" s="1"/>
      <c r="FX117" s="1"/>
      <c r="FY117" s="1"/>
      <c r="FZ117" s="1"/>
      <c r="GA117" s="1"/>
      <c r="GB117" s="1"/>
      <c r="GC117" s="1"/>
      <c r="GD117" s="1"/>
      <c r="GE117" s="1"/>
      <c r="GF117" s="1"/>
      <c r="GG117" s="1"/>
      <c r="GH117" s="1"/>
      <c r="GI117" s="1"/>
      <c r="GJ117" s="1"/>
      <c r="GK117" s="1"/>
      <c r="GL117" s="1"/>
      <c r="GM117" s="1"/>
      <c r="GN117" s="1"/>
      <c r="GO117" s="1"/>
      <c r="GP117" s="1"/>
      <c r="GQ117" s="1"/>
      <c r="GR117" s="1"/>
      <c r="GS117" s="1"/>
      <c r="GT117" s="1"/>
      <c r="GU117" s="1"/>
      <c r="GV117" s="1"/>
      <c r="GW117" s="1"/>
      <c r="GX117" s="1"/>
      <c r="GY117" s="1"/>
      <c r="GZ117" s="1"/>
      <c r="HA117" s="1"/>
      <c r="HB117" s="1"/>
      <c r="HC117" s="1"/>
      <c r="HD117" s="1"/>
      <c r="HE117" s="1"/>
      <c r="HF117" s="1"/>
      <c r="HG117" s="1"/>
      <c r="HH117" s="1"/>
      <c r="HI117" s="1"/>
      <c r="HJ117" s="1"/>
      <c r="HK117" s="1"/>
      <c r="HL117" s="1"/>
      <c r="HM117" s="1"/>
      <c r="HN117" s="1"/>
      <c r="HO117" s="1"/>
      <c r="HP117" s="1"/>
      <c r="HQ117" s="1"/>
      <c r="HR117" s="1"/>
      <c r="HS117" s="1"/>
      <c r="HT117" s="1"/>
      <c r="HU117" s="1"/>
      <c r="HV117" s="1"/>
      <c r="HW117" s="1"/>
      <c r="HX117" s="1"/>
      <c r="HY117" s="1"/>
      <c r="HZ117" s="1"/>
      <c r="IA117" s="1"/>
      <c r="IB117" s="1"/>
      <c r="IC117" s="1"/>
      <c r="ID117" s="1"/>
      <c r="IE117" s="1"/>
      <c r="IF117" s="1"/>
      <c r="IG117" s="1"/>
      <c r="IH117" s="1"/>
      <c r="II117" s="1"/>
      <c r="IJ117" s="1"/>
      <c r="IK117" s="1"/>
      <c r="IL117" s="1"/>
      <c r="IM117" s="1"/>
      <c r="IN117" s="1"/>
      <c r="IO117" s="1"/>
      <c r="IP117" s="1"/>
      <c r="IQ117" s="1"/>
      <c r="IR117" s="1"/>
      <c r="IS117" s="1"/>
    </row>
    <row r="118" spans="65:253" x14ac:dyDescent="0.2">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c r="EU118" s="1"/>
      <c r="EV118" s="1"/>
      <c r="EW118" s="1"/>
      <c r="EX118" s="1"/>
      <c r="EY118" s="1"/>
      <c r="EZ118" s="1"/>
      <c r="FA118" s="1"/>
      <c r="FB118" s="1"/>
      <c r="FC118" s="1"/>
      <c r="FD118" s="1"/>
      <c r="FE118" s="1"/>
      <c r="FF118" s="1"/>
      <c r="FG118" s="1"/>
      <c r="FH118" s="1"/>
      <c r="FI118" s="1"/>
      <c r="FJ118" s="1"/>
      <c r="FK118" s="1"/>
      <c r="FL118" s="1"/>
      <c r="FM118" s="1"/>
      <c r="FN118" s="1"/>
      <c r="FO118" s="1"/>
      <c r="FP118" s="1"/>
      <c r="FQ118" s="1"/>
      <c r="FR118" s="1"/>
      <c r="FS118" s="1"/>
      <c r="FT118" s="1"/>
      <c r="FU118" s="1"/>
      <c r="FV118" s="1"/>
      <c r="FW118" s="1"/>
      <c r="FX118" s="1"/>
      <c r="FY118" s="1"/>
      <c r="FZ118" s="1"/>
      <c r="GA118" s="1"/>
      <c r="GB118" s="1"/>
      <c r="GC118" s="1"/>
      <c r="GD118" s="1"/>
      <c r="GE118" s="1"/>
      <c r="GF118" s="1"/>
      <c r="GG118" s="1"/>
      <c r="GH118" s="1"/>
      <c r="GI118" s="1"/>
      <c r="GJ118" s="1"/>
      <c r="GK118" s="1"/>
      <c r="GL118" s="1"/>
      <c r="GM118" s="1"/>
      <c r="GN118" s="1"/>
      <c r="GO118" s="1"/>
      <c r="GP118" s="1"/>
      <c r="GQ118" s="1"/>
      <c r="GR118" s="1"/>
      <c r="GS118" s="1"/>
      <c r="GT118" s="1"/>
      <c r="GU118" s="1"/>
      <c r="GV118" s="1"/>
      <c r="GW118" s="1"/>
      <c r="GX118" s="1"/>
      <c r="GY118" s="1"/>
      <c r="GZ118" s="1"/>
      <c r="HA118" s="1"/>
      <c r="HB118" s="1"/>
      <c r="HC118" s="1"/>
      <c r="HD118" s="1"/>
      <c r="HE118" s="1"/>
      <c r="HF118" s="1"/>
      <c r="HG118" s="1"/>
      <c r="HH118" s="1"/>
      <c r="HI118" s="1"/>
      <c r="HJ118" s="1"/>
      <c r="HK118" s="1"/>
      <c r="HL118" s="1"/>
      <c r="HM118" s="1"/>
      <c r="HN118" s="1"/>
      <c r="HO118" s="1"/>
      <c r="HP118" s="1"/>
      <c r="HQ118" s="1"/>
      <c r="HR118" s="1"/>
      <c r="HS118" s="1"/>
      <c r="HT118" s="1"/>
      <c r="HU118" s="1"/>
      <c r="HV118" s="1"/>
      <c r="HW118" s="1"/>
      <c r="HX118" s="1"/>
      <c r="HY118" s="1"/>
      <c r="HZ118" s="1"/>
      <c r="IA118" s="1"/>
      <c r="IB118" s="1"/>
      <c r="IC118" s="1"/>
      <c r="ID118" s="1"/>
      <c r="IE118" s="1"/>
      <c r="IF118" s="1"/>
      <c r="IG118" s="1"/>
      <c r="IH118" s="1"/>
      <c r="II118" s="1"/>
      <c r="IJ118" s="1"/>
      <c r="IK118" s="1"/>
      <c r="IL118" s="1"/>
      <c r="IM118" s="1"/>
      <c r="IN118" s="1"/>
      <c r="IO118" s="1"/>
      <c r="IP118" s="1"/>
      <c r="IQ118" s="1"/>
      <c r="IR118" s="1"/>
      <c r="IS118" s="1"/>
    </row>
    <row r="119" spans="65:253" x14ac:dyDescent="0.2">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c r="FI119" s="1"/>
      <c r="FJ119" s="1"/>
      <c r="FK119" s="1"/>
      <c r="FL119" s="1"/>
      <c r="FM119" s="1"/>
      <c r="FN119" s="1"/>
      <c r="FO119" s="1"/>
      <c r="FP119" s="1"/>
      <c r="FQ119" s="1"/>
      <c r="FR119" s="1"/>
      <c r="FS119" s="1"/>
      <c r="FT119" s="1"/>
      <c r="FU119" s="1"/>
      <c r="FV119" s="1"/>
      <c r="FW119" s="1"/>
      <c r="FX119" s="1"/>
      <c r="FY119" s="1"/>
      <c r="FZ119" s="1"/>
      <c r="GA119" s="1"/>
      <c r="GB119" s="1"/>
      <c r="GC119" s="1"/>
      <c r="GD119" s="1"/>
      <c r="GE119" s="1"/>
      <c r="GF119" s="1"/>
      <c r="GG119" s="1"/>
      <c r="GH119" s="1"/>
      <c r="GI119" s="1"/>
      <c r="GJ119" s="1"/>
      <c r="GK119" s="1"/>
      <c r="GL119" s="1"/>
      <c r="GM119" s="1"/>
      <c r="GN119" s="1"/>
      <c r="GO119" s="1"/>
      <c r="GP119" s="1"/>
      <c r="GQ119" s="1"/>
      <c r="GR119" s="1"/>
      <c r="GS119" s="1"/>
      <c r="GT119" s="1"/>
      <c r="GU119" s="1"/>
      <c r="GV119" s="1"/>
      <c r="GW119" s="1"/>
      <c r="GX119" s="1"/>
      <c r="GY119" s="1"/>
      <c r="GZ119" s="1"/>
      <c r="HA119" s="1"/>
      <c r="HB119" s="1"/>
      <c r="HC119" s="1"/>
      <c r="HD119" s="1"/>
      <c r="HE119" s="1"/>
      <c r="HF119" s="1"/>
      <c r="HG119" s="1"/>
      <c r="HH119" s="1"/>
      <c r="HI119" s="1"/>
      <c r="HJ119" s="1"/>
      <c r="HK119" s="1"/>
      <c r="HL119" s="1"/>
      <c r="HM119" s="1"/>
      <c r="HN119" s="1"/>
      <c r="HO119" s="1"/>
      <c r="HP119" s="1"/>
      <c r="HQ119" s="1"/>
      <c r="HR119" s="1"/>
      <c r="HS119" s="1"/>
      <c r="HT119" s="1"/>
      <c r="HU119" s="1"/>
      <c r="HV119" s="1"/>
      <c r="HW119" s="1"/>
      <c r="HX119" s="1"/>
      <c r="HY119" s="1"/>
      <c r="HZ119" s="1"/>
      <c r="IA119" s="1"/>
      <c r="IB119" s="1"/>
      <c r="IC119" s="1"/>
      <c r="ID119" s="1"/>
      <c r="IE119" s="1"/>
      <c r="IF119" s="1"/>
      <c r="IG119" s="1"/>
      <c r="IH119" s="1"/>
      <c r="II119" s="1"/>
      <c r="IJ119" s="1"/>
      <c r="IK119" s="1"/>
      <c r="IL119" s="1"/>
      <c r="IM119" s="1"/>
      <c r="IN119" s="1"/>
      <c r="IO119" s="1"/>
      <c r="IP119" s="1"/>
      <c r="IQ119" s="1"/>
      <c r="IR119" s="1"/>
      <c r="IS119" s="1"/>
    </row>
    <row r="120" spans="65:253" x14ac:dyDescent="0.2">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c r="EO120" s="1"/>
      <c r="EP120" s="1"/>
      <c r="EQ120" s="1"/>
      <c r="ER120" s="1"/>
      <c r="ES120" s="1"/>
      <c r="ET120" s="1"/>
      <c r="EU120" s="1"/>
      <c r="EV120" s="1"/>
      <c r="EW120" s="1"/>
      <c r="EX120" s="1"/>
      <c r="EY120" s="1"/>
      <c r="EZ120" s="1"/>
      <c r="FA120" s="1"/>
      <c r="FB120" s="1"/>
      <c r="FC120" s="1"/>
      <c r="FD120" s="1"/>
      <c r="FE120" s="1"/>
      <c r="FF120" s="1"/>
      <c r="FG120" s="1"/>
      <c r="FH120" s="1"/>
      <c r="FI120" s="1"/>
      <c r="FJ120" s="1"/>
      <c r="FK120" s="1"/>
      <c r="FL120" s="1"/>
      <c r="FM120" s="1"/>
      <c r="FN120" s="1"/>
      <c r="FO120" s="1"/>
      <c r="FP120" s="1"/>
      <c r="FQ120" s="1"/>
      <c r="FR120" s="1"/>
      <c r="FS120" s="1"/>
      <c r="FT120" s="1"/>
      <c r="FU120" s="1"/>
      <c r="FV120" s="1"/>
      <c r="FW120" s="1"/>
      <c r="FX120" s="1"/>
      <c r="FY120" s="1"/>
      <c r="FZ120" s="1"/>
      <c r="GA120" s="1"/>
      <c r="GB120" s="1"/>
      <c r="GC120" s="1"/>
      <c r="GD120" s="1"/>
      <c r="GE120" s="1"/>
      <c r="GF120" s="1"/>
      <c r="GG120" s="1"/>
      <c r="GH120" s="1"/>
      <c r="GI120" s="1"/>
      <c r="GJ120" s="1"/>
      <c r="GK120" s="1"/>
      <c r="GL120" s="1"/>
      <c r="GM120" s="1"/>
      <c r="GN120" s="1"/>
      <c r="GO120" s="1"/>
      <c r="GP120" s="1"/>
      <c r="GQ120" s="1"/>
      <c r="GR120" s="1"/>
      <c r="GS120" s="1"/>
      <c r="GT120" s="1"/>
      <c r="GU120" s="1"/>
      <c r="GV120" s="1"/>
      <c r="GW120" s="1"/>
      <c r="GX120" s="1"/>
      <c r="GY120" s="1"/>
      <c r="GZ120" s="1"/>
      <c r="HA120" s="1"/>
      <c r="HB120" s="1"/>
      <c r="HC120" s="1"/>
      <c r="HD120" s="1"/>
      <c r="HE120" s="1"/>
      <c r="HF120" s="1"/>
      <c r="HG120" s="1"/>
      <c r="HH120" s="1"/>
      <c r="HI120" s="1"/>
      <c r="HJ120" s="1"/>
      <c r="HK120" s="1"/>
      <c r="HL120" s="1"/>
      <c r="HM120" s="1"/>
      <c r="HN120" s="1"/>
      <c r="HO120" s="1"/>
      <c r="HP120" s="1"/>
      <c r="HQ120" s="1"/>
      <c r="HR120" s="1"/>
      <c r="HS120" s="1"/>
      <c r="HT120" s="1"/>
      <c r="HU120" s="1"/>
      <c r="HV120" s="1"/>
      <c r="HW120" s="1"/>
      <c r="HX120" s="1"/>
      <c r="HY120" s="1"/>
      <c r="HZ120" s="1"/>
      <c r="IA120" s="1"/>
      <c r="IB120" s="1"/>
      <c r="IC120" s="1"/>
      <c r="ID120" s="1"/>
      <c r="IE120" s="1"/>
      <c r="IF120" s="1"/>
      <c r="IG120" s="1"/>
      <c r="IH120" s="1"/>
      <c r="II120" s="1"/>
      <c r="IJ120" s="1"/>
      <c r="IK120" s="1"/>
      <c r="IL120" s="1"/>
      <c r="IM120" s="1"/>
      <c r="IN120" s="1"/>
      <c r="IO120" s="1"/>
      <c r="IP120" s="1"/>
      <c r="IQ120" s="1"/>
      <c r="IR120" s="1"/>
      <c r="IS120" s="1"/>
    </row>
    <row r="121" spans="65:253" x14ac:dyDescent="0.2">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c r="EO121" s="1"/>
      <c r="EP121" s="1"/>
      <c r="EQ121" s="1"/>
      <c r="ER121" s="1"/>
      <c r="ES121" s="1"/>
      <c r="ET121" s="1"/>
      <c r="EU121" s="1"/>
      <c r="EV121" s="1"/>
      <c r="EW121" s="1"/>
      <c r="EX121" s="1"/>
      <c r="EY121" s="1"/>
      <c r="EZ121" s="1"/>
      <c r="FA121" s="1"/>
      <c r="FB121" s="1"/>
      <c r="FC121" s="1"/>
      <c r="FD121" s="1"/>
      <c r="FE121" s="1"/>
      <c r="FF121" s="1"/>
      <c r="FG121" s="1"/>
      <c r="FH121" s="1"/>
      <c r="FI121" s="1"/>
      <c r="FJ121" s="1"/>
      <c r="FK121" s="1"/>
      <c r="FL121" s="1"/>
      <c r="FM121" s="1"/>
      <c r="FN121" s="1"/>
      <c r="FO121" s="1"/>
      <c r="FP121" s="1"/>
      <c r="FQ121" s="1"/>
      <c r="FR121" s="1"/>
      <c r="FS121" s="1"/>
      <c r="FT121" s="1"/>
      <c r="FU121" s="1"/>
      <c r="FV121" s="1"/>
      <c r="FW121" s="1"/>
      <c r="FX121" s="1"/>
      <c r="FY121" s="1"/>
      <c r="FZ121" s="1"/>
      <c r="GA121" s="1"/>
      <c r="GB121" s="1"/>
      <c r="GC121" s="1"/>
      <c r="GD121" s="1"/>
      <c r="GE121" s="1"/>
      <c r="GF121" s="1"/>
      <c r="GG121" s="1"/>
      <c r="GH121" s="1"/>
      <c r="GI121" s="1"/>
      <c r="GJ121" s="1"/>
      <c r="GK121" s="1"/>
      <c r="GL121" s="1"/>
      <c r="GM121" s="1"/>
      <c r="GN121" s="1"/>
      <c r="GO121" s="1"/>
      <c r="GP121" s="1"/>
      <c r="GQ121" s="1"/>
      <c r="GR121" s="1"/>
      <c r="GS121" s="1"/>
      <c r="GT121" s="1"/>
      <c r="GU121" s="1"/>
      <c r="GV121" s="1"/>
      <c r="GW121" s="1"/>
      <c r="GX121" s="1"/>
      <c r="GY121" s="1"/>
      <c r="GZ121" s="1"/>
      <c r="HA121" s="1"/>
      <c r="HB121" s="1"/>
      <c r="HC121" s="1"/>
      <c r="HD121" s="1"/>
      <c r="HE121" s="1"/>
      <c r="HF121" s="1"/>
      <c r="HG121" s="1"/>
      <c r="HH121" s="1"/>
      <c r="HI121" s="1"/>
      <c r="HJ121" s="1"/>
      <c r="HK121" s="1"/>
      <c r="HL121" s="1"/>
      <c r="HM121" s="1"/>
      <c r="HN121" s="1"/>
      <c r="HO121" s="1"/>
      <c r="HP121" s="1"/>
      <c r="HQ121" s="1"/>
      <c r="HR121" s="1"/>
      <c r="HS121" s="1"/>
      <c r="HT121" s="1"/>
      <c r="HU121" s="1"/>
      <c r="HV121" s="1"/>
      <c r="HW121" s="1"/>
      <c r="HX121" s="1"/>
      <c r="HY121" s="1"/>
      <c r="HZ121" s="1"/>
      <c r="IA121" s="1"/>
      <c r="IB121" s="1"/>
      <c r="IC121" s="1"/>
      <c r="ID121" s="1"/>
      <c r="IE121" s="1"/>
      <c r="IF121" s="1"/>
      <c r="IG121" s="1"/>
      <c r="IH121" s="1"/>
      <c r="II121" s="1"/>
      <c r="IJ121" s="1"/>
      <c r="IK121" s="1"/>
      <c r="IL121" s="1"/>
      <c r="IM121" s="1"/>
      <c r="IN121" s="1"/>
      <c r="IO121" s="1"/>
      <c r="IP121" s="1"/>
      <c r="IQ121" s="1"/>
      <c r="IR121" s="1"/>
      <c r="IS121" s="1"/>
    </row>
    <row r="122" spans="65:253" x14ac:dyDescent="0.2">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c r="EO122" s="1"/>
      <c r="EP122" s="1"/>
      <c r="EQ122" s="1"/>
      <c r="ER122" s="1"/>
      <c r="ES122" s="1"/>
      <c r="ET122" s="1"/>
      <c r="EU122" s="1"/>
      <c r="EV122" s="1"/>
      <c r="EW122" s="1"/>
      <c r="EX122" s="1"/>
      <c r="EY122" s="1"/>
      <c r="EZ122" s="1"/>
      <c r="FA122" s="1"/>
      <c r="FB122" s="1"/>
      <c r="FC122" s="1"/>
      <c r="FD122" s="1"/>
      <c r="FE122" s="1"/>
      <c r="FF122" s="1"/>
      <c r="FG122" s="1"/>
      <c r="FH122" s="1"/>
      <c r="FI122" s="1"/>
      <c r="FJ122" s="1"/>
      <c r="FK122" s="1"/>
      <c r="FL122" s="1"/>
      <c r="FM122" s="1"/>
      <c r="FN122" s="1"/>
      <c r="FO122" s="1"/>
      <c r="FP122" s="1"/>
      <c r="FQ122" s="1"/>
      <c r="FR122" s="1"/>
      <c r="FS122" s="1"/>
      <c r="FT122" s="1"/>
      <c r="FU122" s="1"/>
      <c r="FV122" s="1"/>
      <c r="FW122" s="1"/>
      <c r="FX122" s="1"/>
      <c r="FY122" s="1"/>
      <c r="FZ122" s="1"/>
      <c r="GA122" s="1"/>
      <c r="GB122" s="1"/>
      <c r="GC122" s="1"/>
      <c r="GD122" s="1"/>
      <c r="GE122" s="1"/>
      <c r="GF122" s="1"/>
      <c r="GG122" s="1"/>
      <c r="GH122" s="1"/>
      <c r="GI122" s="1"/>
      <c r="GJ122" s="1"/>
      <c r="GK122" s="1"/>
      <c r="GL122" s="1"/>
      <c r="GM122" s="1"/>
      <c r="GN122" s="1"/>
      <c r="GO122" s="1"/>
      <c r="GP122" s="1"/>
      <c r="GQ122" s="1"/>
      <c r="GR122" s="1"/>
      <c r="GS122" s="1"/>
      <c r="GT122" s="1"/>
      <c r="GU122" s="1"/>
      <c r="GV122" s="1"/>
      <c r="GW122" s="1"/>
      <c r="GX122" s="1"/>
      <c r="GY122" s="1"/>
      <c r="GZ122" s="1"/>
      <c r="HA122" s="1"/>
      <c r="HB122" s="1"/>
      <c r="HC122" s="1"/>
      <c r="HD122" s="1"/>
      <c r="HE122" s="1"/>
      <c r="HF122" s="1"/>
      <c r="HG122" s="1"/>
      <c r="HH122" s="1"/>
      <c r="HI122" s="1"/>
      <c r="HJ122" s="1"/>
      <c r="HK122" s="1"/>
      <c r="HL122" s="1"/>
      <c r="HM122" s="1"/>
      <c r="HN122" s="1"/>
      <c r="HO122" s="1"/>
      <c r="HP122" s="1"/>
      <c r="HQ122" s="1"/>
      <c r="HR122" s="1"/>
      <c r="HS122" s="1"/>
      <c r="HT122" s="1"/>
      <c r="HU122" s="1"/>
      <c r="HV122" s="1"/>
      <c r="HW122" s="1"/>
      <c r="HX122" s="1"/>
      <c r="HY122" s="1"/>
      <c r="HZ122" s="1"/>
      <c r="IA122" s="1"/>
      <c r="IB122" s="1"/>
      <c r="IC122" s="1"/>
      <c r="ID122" s="1"/>
      <c r="IE122" s="1"/>
      <c r="IF122" s="1"/>
      <c r="IG122" s="1"/>
      <c r="IH122" s="1"/>
      <c r="II122" s="1"/>
      <c r="IJ122" s="1"/>
      <c r="IK122" s="1"/>
      <c r="IL122" s="1"/>
      <c r="IM122" s="1"/>
      <c r="IN122" s="1"/>
      <c r="IO122" s="1"/>
      <c r="IP122" s="1"/>
      <c r="IQ122" s="1"/>
      <c r="IR122" s="1"/>
      <c r="IS122" s="1"/>
    </row>
    <row r="123" spans="65:253" x14ac:dyDescent="0.2">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c r="EO123" s="1"/>
      <c r="EP123" s="1"/>
      <c r="EQ123" s="1"/>
      <c r="ER123" s="1"/>
      <c r="ES123" s="1"/>
      <c r="ET123" s="1"/>
      <c r="EU123" s="1"/>
      <c r="EV123" s="1"/>
      <c r="EW123" s="1"/>
      <c r="EX123" s="1"/>
      <c r="EY123" s="1"/>
      <c r="EZ123" s="1"/>
      <c r="FA123" s="1"/>
      <c r="FB123" s="1"/>
      <c r="FC123" s="1"/>
      <c r="FD123" s="1"/>
      <c r="FE123" s="1"/>
      <c r="FF123" s="1"/>
      <c r="FG123" s="1"/>
      <c r="FH123" s="1"/>
      <c r="FI123" s="1"/>
      <c r="FJ123" s="1"/>
      <c r="FK123" s="1"/>
      <c r="FL123" s="1"/>
      <c r="FM123" s="1"/>
      <c r="FN123" s="1"/>
      <c r="FO123" s="1"/>
      <c r="FP123" s="1"/>
      <c r="FQ123" s="1"/>
      <c r="FR123" s="1"/>
      <c r="FS123" s="1"/>
      <c r="FT123" s="1"/>
      <c r="FU123" s="1"/>
      <c r="FV123" s="1"/>
      <c r="FW123" s="1"/>
      <c r="FX123" s="1"/>
      <c r="FY123" s="1"/>
      <c r="FZ123" s="1"/>
      <c r="GA123" s="1"/>
      <c r="GB123" s="1"/>
      <c r="GC123" s="1"/>
      <c r="GD123" s="1"/>
      <c r="GE123" s="1"/>
      <c r="GF123" s="1"/>
      <c r="GG123" s="1"/>
      <c r="GH123" s="1"/>
      <c r="GI123" s="1"/>
      <c r="GJ123" s="1"/>
      <c r="GK123" s="1"/>
      <c r="GL123" s="1"/>
      <c r="GM123" s="1"/>
      <c r="GN123" s="1"/>
      <c r="GO123" s="1"/>
      <c r="GP123" s="1"/>
      <c r="GQ123" s="1"/>
      <c r="GR123" s="1"/>
      <c r="GS123" s="1"/>
      <c r="GT123" s="1"/>
      <c r="GU123" s="1"/>
      <c r="GV123" s="1"/>
      <c r="GW123" s="1"/>
      <c r="GX123" s="1"/>
      <c r="GY123" s="1"/>
      <c r="GZ123" s="1"/>
      <c r="HA123" s="1"/>
      <c r="HB123" s="1"/>
      <c r="HC123" s="1"/>
      <c r="HD123" s="1"/>
      <c r="HE123" s="1"/>
      <c r="HF123" s="1"/>
      <c r="HG123" s="1"/>
      <c r="HH123" s="1"/>
      <c r="HI123" s="1"/>
      <c r="HJ123" s="1"/>
      <c r="HK123" s="1"/>
      <c r="HL123" s="1"/>
      <c r="HM123" s="1"/>
      <c r="HN123" s="1"/>
      <c r="HO123" s="1"/>
      <c r="HP123" s="1"/>
      <c r="HQ123" s="1"/>
      <c r="HR123" s="1"/>
      <c r="HS123" s="1"/>
      <c r="HT123" s="1"/>
      <c r="HU123" s="1"/>
      <c r="HV123" s="1"/>
      <c r="HW123" s="1"/>
      <c r="HX123" s="1"/>
      <c r="HY123" s="1"/>
      <c r="HZ123" s="1"/>
      <c r="IA123" s="1"/>
      <c r="IB123" s="1"/>
      <c r="IC123" s="1"/>
      <c r="ID123" s="1"/>
      <c r="IE123" s="1"/>
      <c r="IF123" s="1"/>
      <c r="IG123" s="1"/>
      <c r="IH123" s="1"/>
      <c r="II123" s="1"/>
      <c r="IJ123" s="1"/>
      <c r="IK123" s="1"/>
      <c r="IL123" s="1"/>
      <c r="IM123" s="1"/>
      <c r="IN123" s="1"/>
      <c r="IO123" s="1"/>
      <c r="IP123" s="1"/>
      <c r="IQ123" s="1"/>
      <c r="IR123" s="1"/>
      <c r="IS123" s="1"/>
    </row>
    <row r="124" spans="65:253" x14ac:dyDescent="0.2">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c r="EO124" s="1"/>
      <c r="EP124" s="1"/>
      <c r="EQ124" s="1"/>
      <c r="ER124" s="1"/>
      <c r="ES124" s="1"/>
      <c r="ET124" s="1"/>
      <c r="EU124" s="1"/>
      <c r="EV124" s="1"/>
      <c r="EW124" s="1"/>
      <c r="EX124" s="1"/>
      <c r="EY124" s="1"/>
      <c r="EZ124" s="1"/>
      <c r="FA124" s="1"/>
      <c r="FB124" s="1"/>
      <c r="FC124" s="1"/>
      <c r="FD124" s="1"/>
      <c r="FE124" s="1"/>
      <c r="FF124" s="1"/>
      <c r="FG124" s="1"/>
      <c r="FH124" s="1"/>
      <c r="FI124" s="1"/>
      <c r="FJ124" s="1"/>
      <c r="FK124" s="1"/>
      <c r="FL124" s="1"/>
      <c r="FM124" s="1"/>
      <c r="FN124" s="1"/>
      <c r="FO124" s="1"/>
      <c r="FP124" s="1"/>
      <c r="FQ124" s="1"/>
      <c r="FR124" s="1"/>
      <c r="FS124" s="1"/>
      <c r="FT124" s="1"/>
      <c r="FU124" s="1"/>
      <c r="FV124" s="1"/>
      <c r="FW124" s="1"/>
      <c r="FX124" s="1"/>
      <c r="FY124" s="1"/>
      <c r="FZ124" s="1"/>
      <c r="GA124" s="1"/>
      <c r="GB124" s="1"/>
      <c r="GC124" s="1"/>
      <c r="GD124" s="1"/>
      <c r="GE124" s="1"/>
      <c r="GF124" s="1"/>
      <c r="GG124" s="1"/>
      <c r="GH124" s="1"/>
      <c r="GI124" s="1"/>
      <c r="GJ124" s="1"/>
      <c r="GK124" s="1"/>
      <c r="GL124" s="1"/>
      <c r="GM124" s="1"/>
      <c r="GN124" s="1"/>
      <c r="GO124" s="1"/>
      <c r="GP124" s="1"/>
      <c r="GQ124" s="1"/>
      <c r="GR124" s="1"/>
      <c r="GS124" s="1"/>
      <c r="GT124" s="1"/>
      <c r="GU124" s="1"/>
      <c r="GV124" s="1"/>
      <c r="GW124" s="1"/>
      <c r="GX124" s="1"/>
      <c r="GY124" s="1"/>
      <c r="GZ124" s="1"/>
      <c r="HA124" s="1"/>
      <c r="HB124" s="1"/>
      <c r="HC124" s="1"/>
      <c r="HD124" s="1"/>
      <c r="HE124" s="1"/>
      <c r="HF124" s="1"/>
      <c r="HG124" s="1"/>
      <c r="HH124" s="1"/>
      <c r="HI124" s="1"/>
      <c r="HJ124" s="1"/>
      <c r="HK124" s="1"/>
      <c r="HL124" s="1"/>
      <c r="HM124" s="1"/>
      <c r="HN124" s="1"/>
      <c r="HO124" s="1"/>
      <c r="HP124" s="1"/>
      <c r="HQ124" s="1"/>
      <c r="HR124" s="1"/>
      <c r="HS124" s="1"/>
      <c r="HT124" s="1"/>
      <c r="HU124" s="1"/>
      <c r="HV124" s="1"/>
      <c r="HW124" s="1"/>
      <c r="HX124" s="1"/>
      <c r="HY124" s="1"/>
      <c r="HZ124" s="1"/>
      <c r="IA124" s="1"/>
      <c r="IB124" s="1"/>
      <c r="IC124" s="1"/>
      <c r="ID124" s="1"/>
      <c r="IE124" s="1"/>
      <c r="IF124" s="1"/>
      <c r="IG124" s="1"/>
      <c r="IH124" s="1"/>
      <c r="II124" s="1"/>
      <c r="IJ124" s="1"/>
      <c r="IK124" s="1"/>
      <c r="IL124" s="1"/>
      <c r="IM124" s="1"/>
      <c r="IN124" s="1"/>
      <c r="IO124" s="1"/>
      <c r="IP124" s="1"/>
      <c r="IQ124" s="1"/>
      <c r="IR124" s="1"/>
      <c r="IS124" s="1"/>
    </row>
    <row r="125" spans="65:253" x14ac:dyDescent="0.2">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c r="EO125" s="1"/>
      <c r="EP125" s="1"/>
      <c r="EQ125" s="1"/>
      <c r="ER125" s="1"/>
      <c r="ES125" s="1"/>
      <c r="ET125" s="1"/>
      <c r="EU125" s="1"/>
      <c r="EV125" s="1"/>
      <c r="EW125" s="1"/>
      <c r="EX125" s="1"/>
      <c r="EY125" s="1"/>
      <c r="EZ125" s="1"/>
      <c r="FA125" s="1"/>
      <c r="FB125" s="1"/>
      <c r="FC125" s="1"/>
      <c r="FD125" s="1"/>
      <c r="FE125" s="1"/>
      <c r="FF125" s="1"/>
      <c r="FG125" s="1"/>
      <c r="FH125" s="1"/>
      <c r="FI125" s="1"/>
      <c r="FJ125" s="1"/>
      <c r="FK125" s="1"/>
      <c r="FL125" s="1"/>
      <c r="FM125" s="1"/>
      <c r="FN125" s="1"/>
      <c r="FO125" s="1"/>
      <c r="FP125" s="1"/>
      <c r="FQ125" s="1"/>
      <c r="FR125" s="1"/>
      <c r="FS125" s="1"/>
      <c r="FT125" s="1"/>
      <c r="FU125" s="1"/>
      <c r="FV125" s="1"/>
      <c r="FW125" s="1"/>
      <c r="FX125" s="1"/>
      <c r="FY125" s="1"/>
      <c r="FZ125" s="1"/>
      <c r="GA125" s="1"/>
      <c r="GB125" s="1"/>
      <c r="GC125" s="1"/>
      <c r="GD125" s="1"/>
      <c r="GE125" s="1"/>
      <c r="GF125" s="1"/>
      <c r="GG125" s="1"/>
      <c r="GH125" s="1"/>
      <c r="GI125" s="1"/>
      <c r="GJ125" s="1"/>
      <c r="GK125" s="1"/>
      <c r="GL125" s="1"/>
      <c r="GM125" s="1"/>
      <c r="GN125" s="1"/>
      <c r="GO125" s="1"/>
      <c r="GP125" s="1"/>
      <c r="GQ125" s="1"/>
      <c r="GR125" s="1"/>
      <c r="GS125" s="1"/>
      <c r="GT125" s="1"/>
      <c r="GU125" s="1"/>
      <c r="GV125" s="1"/>
      <c r="GW125" s="1"/>
      <c r="GX125" s="1"/>
      <c r="GY125" s="1"/>
      <c r="GZ125" s="1"/>
      <c r="HA125" s="1"/>
      <c r="HB125" s="1"/>
      <c r="HC125" s="1"/>
      <c r="HD125" s="1"/>
      <c r="HE125" s="1"/>
      <c r="HF125" s="1"/>
      <c r="HG125" s="1"/>
      <c r="HH125" s="1"/>
      <c r="HI125" s="1"/>
      <c r="HJ125" s="1"/>
      <c r="HK125" s="1"/>
      <c r="HL125" s="1"/>
      <c r="HM125" s="1"/>
      <c r="HN125" s="1"/>
      <c r="HO125" s="1"/>
      <c r="HP125" s="1"/>
      <c r="HQ125" s="1"/>
      <c r="HR125" s="1"/>
      <c r="HS125" s="1"/>
      <c r="HT125" s="1"/>
      <c r="HU125" s="1"/>
      <c r="HV125" s="1"/>
      <c r="HW125" s="1"/>
      <c r="HX125" s="1"/>
      <c r="HY125" s="1"/>
      <c r="HZ125" s="1"/>
      <c r="IA125" s="1"/>
      <c r="IB125" s="1"/>
      <c r="IC125" s="1"/>
      <c r="ID125" s="1"/>
      <c r="IE125" s="1"/>
      <c r="IF125" s="1"/>
      <c r="IG125" s="1"/>
      <c r="IH125" s="1"/>
      <c r="II125" s="1"/>
      <c r="IJ125" s="1"/>
      <c r="IK125" s="1"/>
      <c r="IL125" s="1"/>
      <c r="IM125" s="1"/>
      <c r="IN125" s="1"/>
      <c r="IO125" s="1"/>
      <c r="IP125" s="1"/>
      <c r="IQ125" s="1"/>
      <c r="IR125" s="1"/>
      <c r="IS125" s="1"/>
    </row>
    <row r="126" spans="65:253" x14ac:dyDescent="0.2">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c r="IK126" s="1"/>
      <c r="IL126" s="1"/>
      <c r="IM126" s="1"/>
      <c r="IN126" s="1"/>
      <c r="IO126" s="1"/>
      <c r="IP126" s="1"/>
      <c r="IQ126" s="1"/>
      <c r="IR126" s="1"/>
      <c r="IS126" s="1"/>
    </row>
    <row r="127" spans="65:253" x14ac:dyDescent="0.2">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c r="EO127" s="1"/>
      <c r="EP127" s="1"/>
      <c r="EQ127" s="1"/>
      <c r="ER127" s="1"/>
      <c r="ES127" s="1"/>
      <c r="ET127" s="1"/>
      <c r="EU127" s="1"/>
      <c r="EV127" s="1"/>
      <c r="EW127" s="1"/>
      <c r="EX127" s="1"/>
      <c r="EY127" s="1"/>
      <c r="EZ127" s="1"/>
      <c r="FA127" s="1"/>
      <c r="FB127" s="1"/>
      <c r="FC127" s="1"/>
      <c r="FD127" s="1"/>
      <c r="FE127" s="1"/>
      <c r="FF127" s="1"/>
      <c r="FG127" s="1"/>
      <c r="FH127" s="1"/>
      <c r="FI127" s="1"/>
      <c r="FJ127" s="1"/>
      <c r="FK127" s="1"/>
      <c r="FL127" s="1"/>
      <c r="FM127" s="1"/>
      <c r="FN127" s="1"/>
      <c r="FO127" s="1"/>
      <c r="FP127" s="1"/>
      <c r="FQ127" s="1"/>
      <c r="FR127" s="1"/>
      <c r="FS127" s="1"/>
      <c r="FT127" s="1"/>
      <c r="FU127" s="1"/>
      <c r="FV127" s="1"/>
      <c r="FW127" s="1"/>
      <c r="FX127" s="1"/>
      <c r="FY127" s="1"/>
      <c r="FZ127" s="1"/>
      <c r="GA127" s="1"/>
      <c r="GB127" s="1"/>
      <c r="GC127" s="1"/>
      <c r="GD127" s="1"/>
      <c r="GE127" s="1"/>
      <c r="GF127" s="1"/>
      <c r="GG127" s="1"/>
      <c r="GH127" s="1"/>
      <c r="GI127" s="1"/>
      <c r="GJ127" s="1"/>
      <c r="GK127" s="1"/>
      <c r="GL127" s="1"/>
      <c r="GM127" s="1"/>
      <c r="GN127" s="1"/>
      <c r="GO127" s="1"/>
      <c r="GP127" s="1"/>
      <c r="GQ127" s="1"/>
      <c r="GR127" s="1"/>
      <c r="GS127" s="1"/>
      <c r="GT127" s="1"/>
      <c r="GU127" s="1"/>
      <c r="GV127" s="1"/>
      <c r="GW127" s="1"/>
      <c r="GX127" s="1"/>
      <c r="GY127" s="1"/>
      <c r="GZ127" s="1"/>
      <c r="HA127" s="1"/>
      <c r="HB127" s="1"/>
      <c r="HC127" s="1"/>
      <c r="HD127" s="1"/>
      <c r="HE127" s="1"/>
      <c r="HF127" s="1"/>
      <c r="HG127" s="1"/>
      <c r="HH127" s="1"/>
      <c r="HI127" s="1"/>
      <c r="HJ127" s="1"/>
      <c r="HK127" s="1"/>
      <c r="HL127" s="1"/>
      <c r="HM127" s="1"/>
      <c r="HN127" s="1"/>
      <c r="HO127" s="1"/>
      <c r="HP127" s="1"/>
      <c r="HQ127" s="1"/>
      <c r="HR127" s="1"/>
      <c r="HS127" s="1"/>
      <c r="HT127" s="1"/>
      <c r="HU127" s="1"/>
      <c r="HV127" s="1"/>
      <c r="HW127" s="1"/>
      <c r="HX127" s="1"/>
      <c r="HY127" s="1"/>
      <c r="HZ127" s="1"/>
      <c r="IA127" s="1"/>
      <c r="IB127" s="1"/>
      <c r="IC127" s="1"/>
      <c r="ID127" s="1"/>
      <c r="IE127" s="1"/>
      <c r="IF127" s="1"/>
      <c r="IG127" s="1"/>
      <c r="IH127" s="1"/>
      <c r="II127" s="1"/>
      <c r="IJ127" s="1"/>
      <c r="IK127" s="1"/>
      <c r="IL127" s="1"/>
      <c r="IM127" s="1"/>
      <c r="IN127" s="1"/>
      <c r="IO127" s="1"/>
      <c r="IP127" s="1"/>
      <c r="IQ127" s="1"/>
      <c r="IR127" s="1"/>
      <c r="IS127" s="1"/>
    </row>
    <row r="128" spans="65:253" x14ac:dyDescent="0.2">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c r="EO128" s="1"/>
      <c r="EP128" s="1"/>
      <c r="EQ128" s="1"/>
      <c r="ER128" s="1"/>
      <c r="ES128" s="1"/>
      <c r="ET128" s="1"/>
      <c r="EU128" s="1"/>
      <c r="EV128" s="1"/>
      <c r="EW128" s="1"/>
      <c r="EX128" s="1"/>
      <c r="EY128" s="1"/>
      <c r="EZ128" s="1"/>
      <c r="FA128" s="1"/>
      <c r="FB128" s="1"/>
      <c r="FC128" s="1"/>
      <c r="FD128" s="1"/>
      <c r="FE128" s="1"/>
      <c r="FF128" s="1"/>
      <c r="FG128" s="1"/>
      <c r="FH128" s="1"/>
      <c r="FI128" s="1"/>
      <c r="FJ128" s="1"/>
      <c r="FK128" s="1"/>
      <c r="FL128" s="1"/>
      <c r="FM128" s="1"/>
      <c r="FN128" s="1"/>
      <c r="FO128" s="1"/>
      <c r="FP128" s="1"/>
      <c r="FQ128" s="1"/>
      <c r="FR128" s="1"/>
      <c r="FS128" s="1"/>
      <c r="FT128" s="1"/>
      <c r="FU128" s="1"/>
      <c r="FV128" s="1"/>
      <c r="FW128" s="1"/>
      <c r="FX128" s="1"/>
      <c r="FY128" s="1"/>
      <c r="FZ128" s="1"/>
      <c r="GA128" s="1"/>
      <c r="GB128" s="1"/>
      <c r="GC128" s="1"/>
      <c r="GD128" s="1"/>
      <c r="GE128" s="1"/>
      <c r="GF128" s="1"/>
      <c r="GG128" s="1"/>
      <c r="GH128" s="1"/>
      <c r="GI128" s="1"/>
      <c r="GJ128" s="1"/>
      <c r="GK128" s="1"/>
      <c r="GL128" s="1"/>
      <c r="GM128" s="1"/>
      <c r="GN128" s="1"/>
      <c r="GO128" s="1"/>
      <c r="GP128" s="1"/>
      <c r="GQ128" s="1"/>
      <c r="GR128" s="1"/>
      <c r="GS128" s="1"/>
      <c r="GT128" s="1"/>
      <c r="GU128" s="1"/>
      <c r="GV128" s="1"/>
      <c r="GW128" s="1"/>
      <c r="GX128" s="1"/>
      <c r="GY128" s="1"/>
      <c r="GZ128" s="1"/>
      <c r="HA128" s="1"/>
      <c r="HB128" s="1"/>
      <c r="HC128" s="1"/>
      <c r="HD128" s="1"/>
      <c r="HE128" s="1"/>
      <c r="HF128" s="1"/>
      <c r="HG128" s="1"/>
      <c r="HH128" s="1"/>
      <c r="HI128" s="1"/>
      <c r="HJ128" s="1"/>
      <c r="HK128" s="1"/>
      <c r="HL128" s="1"/>
      <c r="HM128" s="1"/>
      <c r="HN128" s="1"/>
      <c r="HO128" s="1"/>
      <c r="HP128" s="1"/>
      <c r="HQ128" s="1"/>
      <c r="HR128" s="1"/>
      <c r="HS128" s="1"/>
      <c r="HT128" s="1"/>
      <c r="HU128" s="1"/>
      <c r="HV128" s="1"/>
      <c r="HW128" s="1"/>
      <c r="HX128" s="1"/>
      <c r="HY128" s="1"/>
      <c r="HZ128" s="1"/>
      <c r="IA128" s="1"/>
      <c r="IB128" s="1"/>
      <c r="IC128" s="1"/>
      <c r="ID128" s="1"/>
      <c r="IE128" s="1"/>
      <c r="IF128" s="1"/>
      <c r="IG128" s="1"/>
      <c r="IH128" s="1"/>
      <c r="II128" s="1"/>
      <c r="IJ128" s="1"/>
      <c r="IK128" s="1"/>
      <c r="IL128" s="1"/>
      <c r="IM128" s="1"/>
      <c r="IN128" s="1"/>
      <c r="IO128" s="1"/>
      <c r="IP128" s="1"/>
      <c r="IQ128" s="1"/>
      <c r="IR128" s="1"/>
      <c r="IS128" s="1"/>
    </row>
    <row r="129" spans="65:253" x14ac:dyDescent="0.2">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c r="EO129" s="1"/>
      <c r="EP129" s="1"/>
      <c r="EQ129" s="1"/>
      <c r="ER129" s="1"/>
      <c r="ES129" s="1"/>
      <c r="ET129" s="1"/>
      <c r="EU129" s="1"/>
      <c r="EV129" s="1"/>
      <c r="EW129" s="1"/>
      <c r="EX129" s="1"/>
      <c r="EY129" s="1"/>
      <c r="EZ129" s="1"/>
      <c r="FA129" s="1"/>
      <c r="FB129" s="1"/>
      <c r="FC129" s="1"/>
      <c r="FD129" s="1"/>
      <c r="FE129" s="1"/>
      <c r="FF129" s="1"/>
      <c r="FG129" s="1"/>
      <c r="FH129" s="1"/>
      <c r="FI129" s="1"/>
      <c r="FJ129" s="1"/>
      <c r="FK129" s="1"/>
      <c r="FL129" s="1"/>
      <c r="FM129" s="1"/>
      <c r="FN129" s="1"/>
      <c r="FO129" s="1"/>
      <c r="FP129" s="1"/>
      <c r="FQ129" s="1"/>
      <c r="FR129" s="1"/>
      <c r="FS129" s="1"/>
      <c r="FT129" s="1"/>
      <c r="FU129" s="1"/>
      <c r="FV129" s="1"/>
      <c r="FW129" s="1"/>
      <c r="FX129" s="1"/>
      <c r="FY129" s="1"/>
      <c r="FZ129" s="1"/>
      <c r="GA129" s="1"/>
      <c r="GB129" s="1"/>
      <c r="GC129" s="1"/>
      <c r="GD129" s="1"/>
      <c r="GE129" s="1"/>
      <c r="GF129" s="1"/>
      <c r="GG129" s="1"/>
      <c r="GH129" s="1"/>
      <c r="GI129" s="1"/>
      <c r="GJ129" s="1"/>
      <c r="GK129" s="1"/>
      <c r="GL129" s="1"/>
      <c r="GM129" s="1"/>
      <c r="GN129" s="1"/>
      <c r="GO129" s="1"/>
      <c r="GP129" s="1"/>
      <c r="GQ129" s="1"/>
      <c r="GR129" s="1"/>
      <c r="GS129" s="1"/>
      <c r="GT129" s="1"/>
      <c r="GU129" s="1"/>
      <c r="GV129" s="1"/>
      <c r="GW129" s="1"/>
      <c r="GX129" s="1"/>
      <c r="GY129" s="1"/>
      <c r="GZ129" s="1"/>
      <c r="HA129" s="1"/>
      <c r="HB129" s="1"/>
      <c r="HC129" s="1"/>
      <c r="HD129" s="1"/>
      <c r="HE129" s="1"/>
      <c r="HF129" s="1"/>
      <c r="HG129" s="1"/>
      <c r="HH129" s="1"/>
      <c r="HI129" s="1"/>
      <c r="HJ129" s="1"/>
      <c r="HK129" s="1"/>
      <c r="HL129" s="1"/>
      <c r="HM129" s="1"/>
      <c r="HN129" s="1"/>
      <c r="HO129" s="1"/>
      <c r="HP129" s="1"/>
      <c r="HQ129" s="1"/>
      <c r="HR129" s="1"/>
      <c r="HS129" s="1"/>
      <c r="HT129" s="1"/>
      <c r="HU129" s="1"/>
      <c r="HV129" s="1"/>
      <c r="HW129" s="1"/>
      <c r="HX129" s="1"/>
      <c r="HY129" s="1"/>
      <c r="HZ129" s="1"/>
      <c r="IA129" s="1"/>
      <c r="IB129" s="1"/>
      <c r="IC129" s="1"/>
      <c r="ID129" s="1"/>
      <c r="IE129" s="1"/>
      <c r="IF129" s="1"/>
      <c r="IG129" s="1"/>
      <c r="IH129" s="1"/>
      <c r="II129" s="1"/>
      <c r="IJ129" s="1"/>
      <c r="IK129" s="1"/>
      <c r="IL129" s="1"/>
      <c r="IM129" s="1"/>
      <c r="IN129" s="1"/>
      <c r="IO129" s="1"/>
      <c r="IP129" s="1"/>
      <c r="IQ129" s="1"/>
      <c r="IR129" s="1"/>
      <c r="IS129" s="1"/>
    </row>
    <row r="130" spans="65:253" x14ac:dyDescent="0.2">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c r="EO130" s="1"/>
      <c r="EP130" s="1"/>
      <c r="EQ130" s="1"/>
      <c r="ER130" s="1"/>
      <c r="ES130" s="1"/>
      <c r="ET130" s="1"/>
      <c r="EU130" s="1"/>
      <c r="EV130" s="1"/>
      <c r="EW130" s="1"/>
      <c r="EX130" s="1"/>
      <c r="EY130" s="1"/>
      <c r="EZ130" s="1"/>
      <c r="FA130" s="1"/>
      <c r="FB130" s="1"/>
      <c r="FC130" s="1"/>
      <c r="FD130" s="1"/>
      <c r="FE130" s="1"/>
      <c r="FF130" s="1"/>
      <c r="FG130" s="1"/>
      <c r="FH130" s="1"/>
      <c r="FI130" s="1"/>
      <c r="FJ130" s="1"/>
      <c r="FK130" s="1"/>
      <c r="FL130" s="1"/>
      <c r="FM130" s="1"/>
      <c r="FN130" s="1"/>
      <c r="FO130" s="1"/>
      <c r="FP130" s="1"/>
      <c r="FQ130" s="1"/>
      <c r="FR130" s="1"/>
      <c r="FS130" s="1"/>
      <c r="FT130" s="1"/>
      <c r="FU130" s="1"/>
      <c r="FV130" s="1"/>
      <c r="FW130" s="1"/>
      <c r="FX130" s="1"/>
      <c r="FY130" s="1"/>
      <c r="FZ130" s="1"/>
      <c r="GA130" s="1"/>
      <c r="GB130" s="1"/>
      <c r="GC130" s="1"/>
      <c r="GD130" s="1"/>
      <c r="GE130" s="1"/>
      <c r="GF130" s="1"/>
      <c r="GG130" s="1"/>
      <c r="GH130" s="1"/>
      <c r="GI130" s="1"/>
      <c r="GJ130" s="1"/>
      <c r="GK130" s="1"/>
      <c r="GL130" s="1"/>
      <c r="GM130" s="1"/>
      <c r="GN130" s="1"/>
      <c r="GO130" s="1"/>
      <c r="GP130" s="1"/>
      <c r="GQ130" s="1"/>
      <c r="GR130" s="1"/>
      <c r="GS130" s="1"/>
      <c r="GT130" s="1"/>
      <c r="GU130" s="1"/>
      <c r="GV130" s="1"/>
      <c r="GW130" s="1"/>
      <c r="GX130" s="1"/>
      <c r="GY130" s="1"/>
      <c r="GZ130" s="1"/>
      <c r="HA130" s="1"/>
      <c r="HB130" s="1"/>
      <c r="HC130" s="1"/>
      <c r="HD130" s="1"/>
      <c r="HE130" s="1"/>
      <c r="HF130" s="1"/>
      <c r="HG130" s="1"/>
      <c r="HH130" s="1"/>
      <c r="HI130" s="1"/>
      <c r="HJ130" s="1"/>
      <c r="HK130" s="1"/>
      <c r="HL130" s="1"/>
      <c r="HM130" s="1"/>
      <c r="HN130" s="1"/>
      <c r="HO130" s="1"/>
      <c r="HP130" s="1"/>
      <c r="HQ130" s="1"/>
      <c r="HR130" s="1"/>
      <c r="HS130" s="1"/>
      <c r="HT130" s="1"/>
      <c r="HU130" s="1"/>
      <c r="HV130" s="1"/>
      <c r="HW130" s="1"/>
      <c r="HX130" s="1"/>
      <c r="HY130" s="1"/>
      <c r="HZ130" s="1"/>
      <c r="IA130" s="1"/>
      <c r="IB130" s="1"/>
      <c r="IC130" s="1"/>
      <c r="ID130" s="1"/>
      <c r="IE130" s="1"/>
      <c r="IF130" s="1"/>
      <c r="IG130" s="1"/>
      <c r="IH130" s="1"/>
      <c r="II130" s="1"/>
      <c r="IJ130" s="1"/>
      <c r="IK130" s="1"/>
      <c r="IL130" s="1"/>
      <c r="IM130" s="1"/>
      <c r="IN130" s="1"/>
      <c r="IO130" s="1"/>
      <c r="IP130" s="1"/>
      <c r="IQ130" s="1"/>
      <c r="IR130" s="1"/>
      <c r="IS130" s="1"/>
    </row>
    <row r="131" spans="65:253" x14ac:dyDescent="0.2">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c r="DZ131" s="1"/>
      <c r="EA131" s="1"/>
      <c r="EB131" s="1"/>
      <c r="EC131" s="1"/>
      <c r="ED131" s="1"/>
      <c r="EE131" s="1"/>
      <c r="EF131" s="1"/>
      <c r="EG131" s="1"/>
      <c r="EH131" s="1"/>
      <c r="EI131" s="1"/>
      <c r="EJ131" s="1"/>
      <c r="EK131" s="1"/>
      <c r="EL131" s="1"/>
      <c r="EM131" s="1"/>
      <c r="EN131" s="1"/>
      <c r="EO131" s="1"/>
      <c r="EP131" s="1"/>
      <c r="EQ131" s="1"/>
      <c r="ER131" s="1"/>
      <c r="ES131" s="1"/>
      <c r="ET131" s="1"/>
      <c r="EU131" s="1"/>
      <c r="EV131" s="1"/>
      <c r="EW131" s="1"/>
      <c r="EX131" s="1"/>
      <c r="EY131" s="1"/>
      <c r="EZ131" s="1"/>
      <c r="FA131" s="1"/>
      <c r="FB131" s="1"/>
      <c r="FC131" s="1"/>
      <c r="FD131" s="1"/>
      <c r="FE131" s="1"/>
      <c r="FF131" s="1"/>
      <c r="FG131" s="1"/>
      <c r="FH131" s="1"/>
      <c r="FI131" s="1"/>
      <c r="FJ131" s="1"/>
      <c r="FK131" s="1"/>
      <c r="FL131" s="1"/>
      <c r="FM131" s="1"/>
      <c r="FN131" s="1"/>
      <c r="FO131" s="1"/>
      <c r="FP131" s="1"/>
      <c r="FQ131" s="1"/>
      <c r="FR131" s="1"/>
      <c r="FS131" s="1"/>
      <c r="FT131" s="1"/>
      <c r="FU131" s="1"/>
      <c r="FV131" s="1"/>
      <c r="FW131" s="1"/>
      <c r="FX131" s="1"/>
      <c r="FY131" s="1"/>
      <c r="FZ131" s="1"/>
      <c r="GA131" s="1"/>
      <c r="GB131" s="1"/>
      <c r="GC131" s="1"/>
      <c r="GD131" s="1"/>
      <c r="GE131" s="1"/>
      <c r="GF131" s="1"/>
      <c r="GG131" s="1"/>
      <c r="GH131" s="1"/>
      <c r="GI131" s="1"/>
      <c r="GJ131" s="1"/>
      <c r="GK131" s="1"/>
      <c r="GL131" s="1"/>
      <c r="GM131" s="1"/>
      <c r="GN131" s="1"/>
      <c r="GO131" s="1"/>
      <c r="GP131" s="1"/>
      <c r="GQ131" s="1"/>
      <c r="GR131" s="1"/>
      <c r="GS131" s="1"/>
      <c r="GT131" s="1"/>
      <c r="GU131" s="1"/>
      <c r="GV131" s="1"/>
      <c r="GW131" s="1"/>
      <c r="GX131" s="1"/>
      <c r="GY131" s="1"/>
      <c r="GZ131" s="1"/>
      <c r="HA131" s="1"/>
      <c r="HB131" s="1"/>
      <c r="HC131" s="1"/>
      <c r="HD131" s="1"/>
      <c r="HE131" s="1"/>
      <c r="HF131" s="1"/>
      <c r="HG131" s="1"/>
      <c r="HH131" s="1"/>
      <c r="HI131" s="1"/>
      <c r="HJ131" s="1"/>
      <c r="HK131" s="1"/>
      <c r="HL131" s="1"/>
      <c r="HM131" s="1"/>
      <c r="HN131" s="1"/>
      <c r="HO131" s="1"/>
      <c r="HP131" s="1"/>
      <c r="HQ131" s="1"/>
      <c r="HR131" s="1"/>
      <c r="HS131" s="1"/>
      <c r="HT131" s="1"/>
      <c r="HU131" s="1"/>
      <c r="HV131" s="1"/>
      <c r="HW131" s="1"/>
      <c r="HX131" s="1"/>
      <c r="HY131" s="1"/>
      <c r="HZ131" s="1"/>
      <c r="IA131" s="1"/>
      <c r="IB131" s="1"/>
      <c r="IC131" s="1"/>
      <c r="ID131" s="1"/>
      <c r="IE131" s="1"/>
      <c r="IF131" s="1"/>
      <c r="IG131" s="1"/>
      <c r="IH131" s="1"/>
      <c r="II131" s="1"/>
      <c r="IJ131" s="1"/>
      <c r="IK131" s="1"/>
      <c r="IL131" s="1"/>
      <c r="IM131" s="1"/>
      <c r="IN131" s="1"/>
      <c r="IO131" s="1"/>
      <c r="IP131" s="1"/>
      <c r="IQ131" s="1"/>
      <c r="IR131" s="1"/>
      <c r="IS131" s="1"/>
    </row>
    <row r="132" spans="65:253" x14ac:dyDescent="0.2">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c r="DT132" s="1"/>
      <c r="DU132" s="1"/>
      <c r="DV132" s="1"/>
      <c r="DW132" s="1"/>
      <c r="DX132" s="1"/>
      <c r="DY132" s="1"/>
      <c r="DZ132" s="1"/>
      <c r="EA132" s="1"/>
      <c r="EB132" s="1"/>
      <c r="EC132" s="1"/>
      <c r="ED132" s="1"/>
      <c r="EE132" s="1"/>
      <c r="EF132" s="1"/>
      <c r="EG132" s="1"/>
      <c r="EH132" s="1"/>
      <c r="EI132" s="1"/>
      <c r="EJ132" s="1"/>
      <c r="EK132" s="1"/>
      <c r="EL132" s="1"/>
      <c r="EM132" s="1"/>
      <c r="EN132" s="1"/>
      <c r="EO132" s="1"/>
      <c r="EP132" s="1"/>
      <c r="EQ132" s="1"/>
      <c r="ER132" s="1"/>
      <c r="ES132" s="1"/>
      <c r="ET132" s="1"/>
      <c r="EU132" s="1"/>
      <c r="EV132" s="1"/>
      <c r="EW132" s="1"/>
      <c r="EX132" s="1"/>
      <c r="EY132" s="1"/>
      <c r="EZ132" s="1"/>
      <c r="FA132" s="1"/>
      <c r="FB132" s="1"/>
      <c r="FC132" s="1"/>
      <c r="FD132" s="1"/>
      <c r="FE132" s="1"/>
      <c r="FF132" s="1"/>
      <c r="FG132" s="1"/>
      <c r="FH132" s="1"/>
      <c r="FI132" s="1"/>
      <c r="FJ132" s="1"/>
      <c r="FK132" s="1"/>
      <c r="FL132" s="1"/>
      <c r="FM132" s="1"/>
      <c r="FN132" s="1"/>
      <c r="FO132" s="1"/>
      <c r="FP132" s="1"/>
      <c r="FQ132" s="1"/>
      <c r="FR132" s="1"/>
      <c r="FS132" s="1"/>
      <c r="FT132" s="1"/>
      <c r="FU132" s="1"/>
      <c r="FV132" s="1"/>
      <c r="FW132" s="1"/>
      <c r="FX132" s="1"/>
      <c r="FY132" s="1"/>
      <c r="FZ132" s="1"/>
      <c r="GA132" s="1"/>
      <c r="GB132" s="1"/>
      <c r="GC132" s="1"/>
      <c r="GD132" s="1"/>
      <c r="GE132" s="1"/>
      <c r="GF132" s="1"/>
      <c r="GG132" s="1"/>
      <c r="GH132" s="1"/>
      <c r="GI132" s="1"/>
      <c r="GJ132" s="1"/>
      <c r="GK132" s="1"/>
      <c r="GL132" s="1"/>
      <c r="GM132" s="1"/>
      <c r="GN132" s="1"/>
      <c r="GO132" s="1"/>
      <c r="GP132" s="1"/>
      <c r="GQ132" s="1"/>
      <c r="GR132" s="1"/>
      <c r="GS132" s="1"/>
      <c r="GT132" s="1"/>
      <c r="GU132" s="1"/>
      <c r="GV132" s="1"/>
      <c r="GW132" s="1"/>
      <c r="GX132" s="1"/>
      <c r="GY132" s="1"/>
      <c r="GZ132" s="1"/>
      <c r="HA132" s="1"/>
      <c r="HB132" s="1"/>
      <c r="HC132" s="1"/>
      <c r="HD132" s="1"/>
      <c r="HE132" s="1"/>
      <c r="HF132" s="1"/>
      <c r="HG132" s="1"/>
      <c r="HH132" s="1"/>
      <c r="HI132" s="1"/>
      <c r="HJ132" s="1"/>
      <c r="HK132" s="1"/>
      <c r="HL132" s="1"/>
      <c r="HM132" s="1"/>
      <c r="HN132" s="1"/>
      <c r="HO132" s="1"/>
      <c r="HP132" s="1"/>
      <c r="HQ132" s="1"/>
      <c r="HR132" s="1"/>
      <c r="HS132" s="1"/>
      <c r="HT132" s="1"/>
      <c r="HU132" s="1"/>
      <c r="HV132" s="1"/>
      <c r="HW132" s="1"/>
      <c r="HX132" s="1"/>
      <c r="HY132" s="1"/>
      <c r="HZ132" s="1"/>
      <c r="IA132" s="1"/>
      <c r="IB132" s="1"/>
      <c r="IC132" s="1"/>
      <c r="ID132" s="1"/>
      <c r="IE132" s="1"/>
      <c r="IF132" s="1"/>
      <c r="IG132" s="1"/>
      <c r="IH132" s="1"/>
      <c r="II132" s="1"/>
      <c r="IJ132" s="1"/>
      <c r="IK132" s="1"/>
      <c r="IL132" s="1"/>
      <c r="IM132" s="1"/>
      <c r="IN132" s="1"/>
      <c r="IO132" s="1"/>
      <c r="IP132" s="1"/>
      <c r="IQ132" s="1"/>
      <c r="IR132" s="1"/>
      <c r="IS132" s="1"/>
    </row>
    <row r="133" spans="65:253" x14ac:dyDescent="0.2">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c r="DX133" s="1"/>
      <c r="DY133" s="1"/>
      <c r="DZ133" s="1"/>
      <c r="EA133" s="1"/>
      <c r="EB133" s="1"/>
      <c r="EC133" s="1"/>
      <c r="ED133" s="1"/>
      <c r="EE133" s="1"/>
      <c r="EF133" s="1"/>
      <c r="EG133" s="1"/>
      <c r="EH133" s="1"/>
      <c r="EI133" s="1"/>
      <c r="EJ133" s="1"/>
      <c r="EK133" s="1"/>
      <c r="EL133" s="1"/>
      <c r="EM133" s="1"/>
      <c r="EN133" s="1"/>
      <c r="EO133" s="1"/>
      <c r="EP133" s="1"/>
      <c r="EQ133" s="1"/>
      <c r="ER133" s="1"/>
      <c r="ES133" s="1"/>
      <c r="ET133" s="1"/>
      <c r="EU133" s="1"/>
      <c r="EV133" s="1"/>
      <c r="EW133" s="1"/>
      <c r="EX133" s="1"/>
      <c r="EY133" s="1"/>
      <c r="EZ133" s="1"/>
      <c r="FA133" s="1"/>
      <c r="FB133" s="1"/>
      <c r="FC133" s="1"/>
      <c r="FD133" s="1"/>
      <c r="FE133" s="1"/>
      <c r="FF133" s="1"/>
      <c r="FG133" s="1"/>
      <c r="FH133" s="1"/>
      <c r="FI133" s="1"/>
      <c r="FJ133" s="1"/>
      <c r="FK133" s="1"/>
      <c r="FL133" s="1"/>
      <c r="FM133" s="1"/>
      <c r="FN133" s="1"/>
      <c r="FO133" s="1"/>
      <c r="FP133" s="1"/>
      <c r="FQ133" s="1"/>
      <c r="FR133" s="1"/>
      <c r="FS133" s="1"/>
      <c r="FT133" s="1"/>
      <c r="FU133" s="1"/>
      <c r="FV133" s="1"/>
      <c r="FW133" s="1"/>
      <c r="FX133" s="1"/>
      <c r="FY133" s="1"/>
      <c r="FZ133" s="1"/>
      <c r="GA133" s="1"/>
      <c r="GB133" s="1"/>
      <c r="GC133" s="1"/>
      <c r="GD133" s="1"/>
      <c r="GE133" s="1"/>
      <c r="GF133" s="1"/>
      <c r="GG133" s="1"/>
      <c r="GH133" s="1"/>
      <c r="GI133" s="1"/>
      <c r="GJ133" s="1"/>
      <c r="GK133" s="1"/>
      <c r="GL133" s="1"/>
      <c r="GM133" s="1"/>
      <c r="GN133" s="1"/>
      <c r="GO133" s="1"/>
      <c r="GP133" s="1"/>
      <c r="GQ133" s="1"/>
      <c r="GR133" s="1"/>
      <c r="GS133" s="1"/>
      <c r="GT133" s="1"/>
      <c r="GU133" s="1"/>
      <c r="GV133" s="1"/>
      <c r="GW133" s="1"/>
      <c r="GX133" s="1"/>
      <c r="GY133" s="1"/>
      <c r="GZ133" s="1"/>
      <c r="HA133" s="1"/>
      <c r="HB133" s="1"/>
      <c r="HC133" s="1"/>
      <c r="HD133" s="1"/>
      <c r="HE133" s="1"/>
      <c r="HF133" s="1"/>
      <c r="HG133" s="1"/>
      <c r="HH133" s="1"/>
      <c r="HI133" s="1"/>
      <c r="HJ133" s="1"/>
      <c r="HK133" s="1"/>
      <c r="HL133" s="1"/>
      <c r="HM133" s="1"/>
      <c r="HN133" s="1"/>
      <c r="HO133" s="1"/>
      <c r="HP133" s="1"/>
      <c r="HQ133" s="1"/>
      <c r="HR133" s="1"/>
      <c r="HS133" s="1"/>
      <c r="HT133" s="1"/>
      <c r="HU133" s="1"/>
      <c r="HV133" s="1"/>
      <c r="HW133" s="1"/>
      <c r="HX133" s="1"/>
      <c r="HY133" s="1"/>
      <c r="HZ133" s="1"/>
      <c r="IA133" s="1"/>
      <c r="IB133" s="1"/>
      <c r="IC133" s="1"/>
      <c r="ID133" s="1"/>
      <c r="IE133" s="1"/>
      <c r="IF133" s="1"/>
      <c r="IG133" s="1"/>
      <c r="IH133" s="1"/>
      <c r="II133" s="1"/>
      <c r="IJ133" s="1"/>
      <c r="IK133" s="1"/>
      <c r="IL133" s="1"/>
      <c r="IM133" s="1"/>
      <c r="IN133" s="1"/>
      <c r="IO133" s="1"/>
      <c r="IP133" s="1"/>
      <c r="IQ133" s="1"/>
      <c r="IR133" s="1"/>
      <c r="IS133" s="1"/>
    </row>
    <row r="134" spans="65:253" x14ac:dyDescent="0.2">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c r="EO134" s="1"/>
      <c r="EP134" s="1"/>
      <c r="EQ134" s="1"/>
      <c r="ER134" s="1"/>
      <c r="ES134" s="1"/>
      <c r="ET134" s="1"/>
      <c r="EU134" s="1"/>
      <c r="EV134" s="1"/>
      <c r="EW134" s="1"/>
      <c r="EX134" s="1"/>
      <c r="EY134" s="1"/>
      <c r="EZ134" s="1"/>
      <c r="FA134" s="1"/>
      <c r="FB134" s="1"/>
      <c r="FC134" s="1"/>
      <c r="FD134" s="1"/>
      <c r="FE134" s="1"/>
      <c r="FF134" s="1"/>
      <c r="FG134" s="1"/>
      <c r="FH134" s="1"/>
      <c r="FI134" s="1"/>
      <c r="FJ134" s="1"/>
      <c r="FK134" s="1"/>
      <c r="FL134" s="1"/>
      <c r="FM134" s="1"/>
      <c r="FN134" s="1"/>
      <c r="FO134" s="1"/>
      <c r="FP134" s="1"/>
      <c r="FQ134" s="1"/>
      <c r="FR134" s="1"/>
      <c r="FS134" s="1"/>
      <c r="FT134" s="1"/>
      <c r="FU134" s="1"/>
      <c r="FV134" s="1"/>
      <c r="FW134" s="1"/>
      <c r="FX134" s="1"/>
      <c r="FY134" s="1"/>
      <c r="FZ134" s="1"/>
      <c r="GA134" s="1"/>
      <c r="GB134" s="1"/>
      <c r="GC134" s="1"/>
      <c r="GD134" s="1"/>
      <c r="GE134" s="1"/>
      <c r="GF134" s="1"/>
      <c r="GG134" s="1"/>
      <c r="GH134" s="1"/>
      <c r="GI134" s="1"/>
      <c r="GJ134" s="1"/>
      <c r="GK134" s="1"/>
      <c r="GL134" s="1"/>
      <c r="GM134" s="1"/>
      <c r="GN134" s="1"/>
      <c r="GO134" s="1"/>
      <c r="GP134" s="1"/>
      <c r="GQ134" s="1"/>
      <c r="GR134" s="1"/>
      <c r="GS134" s="1"/>
      <c r="GT134" s="1"/>
      <c r="GU134" s="1"/>
      <c r="GV134" s="1"/>
      <c r="GW134" s="1"/>
      <c r="GX134" s="1"/>
      <c r="GY134" s="1"/>
      <c r="GZ134" s="1"/>
      <c r="HA134" s="1"/>
      <c r="HB134" s="1"/>
      <c r="HC134" s="1"/>
      <c r="HD134" s="1"/>
      <c r="HE134" s="1"/>
      <c r="HF134" s="1"/>
      <c r="HG134" s="1"/>
      <c r="HH134" s="1"/>
      <c r="HI134" s="1"/>
      <c r="HJ134" s="1"/>
      <c r="HK134" s="1"/>
      <c r="HL134" s="1"/>
      <c r="HM134" s="1"/>
      <c r="HN134" s="1"/>
      <c r="HO134" s="1"/>
      <c r="HP134" s="1"/>
      <c r="HQ134" s="1"/>
      <c r="HR134" s="1"/>
      <c r="HS134" s="1"/>
      <c r="HT134" s="1"/>
      <c r="HU134" s="1"/>
      <c r="HV134" s="1"/>
      <c r="HW134" s="1"/>
      <c r="HX134" s="1"/>
      <c r="HY134" s="1"/>
      <c r="HZ134" s="1"/>
      <c r="IA134" s="1"/>
      <c r="IB134" s="1"/>
      <c r="IC134" s="1"/>
      <c r="ID134" s="1"/>
      <c r="IE134" s="1"/>
      <c r="IF134" s="1"/>
      <c r="IG134" s="1"/>
      <c r="IH134" s="1"/>
      <c r="II134" s="1"/>
      <c r="IJ134" s="1"/>
      <c r="IK134" s="1"/>
      <c r="IL134" s="1"/>
      <c r="IM134" s="1"/>
      <c r="IN134" s="1"/>
      <c r="IO134" s="1"/>
      <c r="IP134" s="1"/>
      <c r="IQ134" s="1"/>
      <c r="IR134" s="1"/>
      <c r="IS134" s="1"/>
    </row>
    <row r="135" spans="65:253" x14ac:dyDescent="0.2">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c r="EO135" s="1"/>
      <c r="EP135" s="1"/>
      <c r="EQ135" s="1"/>
      <c r="ER135" s="1"/>
      <c r="ES135" s="1"/>
      <c r="ET135" s="1"/>
      <c r="EU135" s="1"/>
      <c r="EV135" s="1"/>
      <c r="EW135" s="1"/>
      <c r="EX135" s="1"/>
      <c r="EY135" s="1"/>
      <c r="EZ135" s="1"/>
      <c r="FA135" s="1"/>
      <c r="FB135" s="1"/>
      <c r="FC135" s="1"/>
      <c r="FD135" s="1"/>
      <c r="FE135" s="1"/>
      <c r="FF135" s="1"/>
      <c r="FG135" s="1"/>
      <c r="FH135" s="1"/>
      <c r="FI135" s="1"/>
      <c r="FJ135" s="1"/>
      <c r="FK135" s="1"/>
      <c r="FL135" s="1"/>
      <c r="FM135" s="1"/>
      <c r="FN135" s="1"/>
      <c r="FO135" s="1"/>
      <c r="FP135" s="1"/>
      <c r="FQ135" s="1"/>
      <c r="FR135" s="1"/>
      <c r="FS135" s="1"/>
      <c r="FT135" s="1"/>
      <c r="FU135" s="1"/>
      <c r="FV135" s="1"/>
      <c r="FW135" s="1"/>
      <c r="FX135" s="1"/>
      <c r="FY135" s="1"/>
      <c r="FZ135" s="1"/>
      <c r="GA135" s="1"/>
      <c r="GB135" s="1"/>
      <c r="GC135" s="1"/>
      <c r="GD135" s="1"/>
      <c r="GE135" s="1"/>
      <c r="GF135" s="1"/>
      <c r="GG135" s="1"/>
      <c r="GH135" s="1"/>
      <c r="GI135" s="1"/>
      <c r="GJ135" s="1"/>
      <c r="GK135" s="1"/>
      <c r="GL135" s="1"/>
      <c r="GM135" s="1"/>
      <c r="GN135" s="1"/>
      <c r="GO135" s="1"/>
      <c r="GP135" s="1"/>
      <c r="GQ135" s="1"/>
      <c r="GR135" s="1"/>
      <c r="GS135" s="1"/>
      <c r="GT135" s="1"/>
      <c r="GU135" s="1"/>
      <c r="GV135" s="1"/>
      <c r="GW135" s="1"/>
      <c r="GX135" s="1"/>
      <c r="GY135" s="1"/>
      <c r="GZ135" s="1"/>
      <c r="HA135" s="1"/>
      <c r="HB135" s="1"/>
      <c r="HC135" s="1"/>
      <c r="HD135" s="1"/>
      <c r="HE135" s="1"/>
      <c r="HF135" s="1"/>
      <c r="HG135" s="1"/>
      <c r="HH135" s="1"/>
      <c r="HI135" s="1"/>
      <c r="HJ135" s="1"/>
      <c r="HK135" s="1"/>
      <c r="HL135" s="1"/>
      <c r="HM135" s="1"/>
      <c r="HN135" s="1"/>
      <c r="HO135" s="1"/>
      <c r="HP135" s="1"/>
      <c r="HQ135" s="1"/>
      <c r="HR135" s="1"/>
      <c r="HS135" s="1"/>
      <c r="HT135" s="1"/>
      <c r="HU135" s="1"/>
      <c r="HV135" s="1"/>
      <c r="HW135" s="1"/>
      <c r="HX135" s="1"/>
      <c r="HY135" s="1"/>
      <c r="HZ135" s="1"/>
      <c r="IA135" s="1"/>
      <c r="IB135" s="1"/>
      <c r="IC135" s="1"/>
      <c r="ID135" s="1"/>
      <c r="IE135" s="1"/>
      <c r="IF135" s="1"/>
      <c r="IG135" s="1"/>
      <c r="IH135" s="1"/>
      <c r="II135" s="1"/>
      <c r="IJ135" s="1"/>
      <c r="IK135" s="1"/>
      <c r="IL135" s="1"/>
      <c r="IM135" s="1"/>
      <c r="IN135" s="1"/>
      <c r="IO135" s="1"/>
      <c r="IP135" s="1"/>
      <c r="IQ135" s="1"/>
      <c r="IR135" s="1"/>
      <c r="IS135" s="1"/>
    </row>
    <row r="136" spans="65:253" x14ac:dyDescent="0.2">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row>
    <row r="137" spans="65:253" x14ac:dyDescent="0.2">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c r="EO137" s="1"/>
      <c r="EP137" s="1"/>
      <c r="EQ137" s="1"/>
      <c r="ER137" s="1"/>
      <c r="ES137" s="1"/>
      <c r="ET137" s="1"/>
      <c r="EU137" s="1"/>
      <c r="EV137" s="1"/>
      <c r="EW137" s="1"/>
      <c r="EX137" s="1"/>
      <c r="EY137" s="1"/>
      <c r="EZ137" s="1"/>
      <c r="FA137" s="1"/>
      <c r="FB137" s="1"/>
      <c r="FC137" s="1"/>
      <c r="FD137" s="1"/>
      <c r="FE137" s="1"/>
      <c r="FF137" s="1"/>
      <c r="FG137" s="1"/>
      <c r="FH137" s="1"/>
      <c r="FI137" s="1"/>
      <c r="FJ137" s="1"/>
      <c r="FK137" s="1"/>
      <c r="FL137" s="1"/>
      <c r="FM137" s="1"/>
      <c r="FN137" s="1"/>
      <c r="FO137" s="1"/>
      <c r="FP137" s="1"/>
      <c r="FQ137" s="1"/>
      <c r="FR137" s="1"/>
      <c r="FS137" s="1"/>
      <c r="FT137" s="1"/>
      <c r="FU137" s="1"/>
      <c r="FV137" s="1"/>
      <c r="FW137" s="1"/>
      <c r="FX137" s="1"/>
      <c r="FY137" s="1"/>
      <c r="FZ137" s="1"/>
      <c r="GA137" s="1"/>
      <c r="GB137" s="1"/>
      <c r="GC137" s="1"/>
      <c r="GD137" s="1"/>
      <c r="GE137" s="1"/>
      <c r="GF137" s="1"/>
      <c r="GG137" s="1"/>
      <c r="GH137" s="1"/>
      <c r="GI137" s="1"/>
      <c r="GJ137" s="1"/>
      <c r="GK137" s="1"/>
      <c r="GL137" s="1"/>
      <c r="GM137" s="1"/>
      <c r="GN137" s="1"/>
      <c r="GO137" s="1"/>
      <c r="GP137" s="1"/>
      <c r="GQ137" s="1"/>
      <c r="GR137" s="1"/>
      <c r="GS137" s="1"/>
      <c r="GT137" s="1"/>
      <c r="GU137" s="1"/>
      <c r="GV137" s="1"/>
      <c r="GW137" s="1"/>
      <c r="GX137" s="1"/>
      <c r="GY137" s="1"/>
      <c r="GZ137" s="1"/>
      <c r="HA137" s="1"/>
      <c r="HB137" s="1"/>
      <c r="HC137" s="1"/>
      <c r="HD137" s="1"/>
      <c r="HE137" s="1"/>
      <c r="HF137" s="1"/>
      <c r="HG137" s="1"/>
      <c r="HH137" s="1"/>
      <c r="HI137" s="1"/>
      <c r="HJ137" s="1"/>
      <c r="HK137" s="1"/>
      <c r="HL137" s="1"/>
      <c r="HM137" s="1"/>
      <c r="HN137" s="1"/>
      <c r="HO137" s="1"/>
      <c r="HP137" s="1"/>
      <c r="HQ137" s="1"/>
      <c r="HR137" s="1"/>
      <c r="HS137" s="1"/>
      <c r="HT137" s="1"/>
      <c r="HU137" s="1"/>
      <c r="HV137" s="1"/>
      <c r="HW137" s="1"/>
      <c r="HX137" s="1"/>
      <c r="HY137" s="1"/>
      <c r="HZ137" s="1"/>
      <c r="IA137" s="1"/>
      <c r="IB137" s="1"/>
      <c r="IC137" s="1"/>
      <c r="ID137" s="1"/>
      <c r="IE137" s="1"/>
      <c r="IF137" s="1"/>
      <c r="IG137" s="1"/>
      <c r="IH137" s="1"/>
      <c r="II137" s="1"/>
      <c r="IJ137" s="1"/>
      <c r="IK137" s="1"/>
      <c r="IL137" s="1"/>
      <c r="IM137" s="1"/>
      <c r="IN137" s="1"/>
      <c r="IO137" s="1"/>
      <c r="IP137" s="1"/>
      <c r="IQ137" s="1"/>
      <c r="IR137" s="1"/>
      <c r="IS137" s="1"/>
    </row>
  </sheetData>
  <mergeCells count="75">
    <mergeCell ref="BF5:BL5"/>
    <mergeCell ref="AK5:AQ5"/>
    <mergeCell ref="AR4:AX4"/>
    <mergeCell ref="AR5:AX5"/>
    <mergeCell ref="AK4:AQ4"/>
    <mergeCell ref="AY4:BE4"/>
    <mergeCell ref="AY5:BE5"/>
    <mergeCell ref="W5:AC5"/>
    <mergeCell ref="AD4:AJ4"/>
    <mergeCell ref="AD5:AJ5"/>
    <mergeCell ref="P5:V5"/>
    <mergeCell ref="I5:O5"/>
    <mergeCell ref="W4:AC4"/>
    <mergeCell ref="DC4:DI4"/>
    <mergeCell ref="B3:C3"/>
    <mergeCell ref="B4:C4"/>
    <mergeCell ref="B5:C5"/>
    <mergeCell ref="P4:V4"/>
    <mergeCell ref="I4:O4"/>
    <mergeCell ref="D3:E3"/>
    <mergeCell ref="D4:E4"/>
    <mergeCell ref="BF4:BL4"/>
    <mergeCell ref="BT5:BZ5"/>
    <mergeCell ref="BM5:BS5"/>
    <mergeCell ref="BT4:BZ4"/>
    <mergeCell ref="BM4:BS4"/>
    <mergeCell ref="DQ4:DW4"/>
    <mergeCell ref="DJ4:DP4"/>
    <mergeCell ref="CA5:CG5"/>
    <mergeCell ref="CH5:CN5"/>
    <mergeCell ref="CO5:CU5"/>
    <mergeCell ref="CV5:DB5"/>
    <mergeCell ref="DC5:DI5"/>
    <mergeCell ref="DJ5:DP5"/>
    <mergeCell ref="CA4:CG4"/>
    <mergeCell ref="CH4:CN4"/>
    <mergeCell ref="CO4:CU4"/>
    <mergeCell ref="CV4:DB4"/>
    <mergeCell ref="DX4:ED4"/>
    <mergeCell ref="EE4:EK4"/>
    <mergeCell ref="EL4:ER4"/>
    <mergeCell ref="ES4:EY4"/>
    <mergeCell ref="EZ4:FF4"/>
    <mergeCell ref="FG4:FM4"/>
    <mergeCell ref="FN4:FT4"/>
    <mergeCell ref="FU4:GA4"/>
    <mergeCell ref="GB4:GH4"/>
    <mergeCell ref="GI4:GO4"/>
    <mergeCell ref="IF4:IL4"/>
    <mergeCell ref="IM4:IS4"/>
    <mergeCell ref="GP4:GV4"/>
    <mergeCell ref="GW4:HC4"/>
    <mergeCell ref="HD4:HJ4"/>
    <mergeCell ref="HK4:HQ4"/>
    <mergeCell ref="HR4:HX4"/>
    <mergeCell ref="GI5:GO5"/>
    <mergeCell ref="GP5:GV5"/>
    <mergeCell ref="GW5:HC5"/>
    <mergeCell ref="HD5:HJ5"/>
    <mergeCell ref="HY4:IE4"/>
    <mergeCell ref="EZ5:FF5"/>
    <mergeCell ref="FG5:FM5"/>
    <mergeCell ref="FN5:FT5"/>
    <mergeCell ref="FU5:GA5"/>
    <mergeCell ref="GB5:GH5"/>
    <mergeCell ref="DQ5:DW5"/>
    <mergeCell ref="DX5:ED5"/>
    <mergeCell ref="EE5:EK5"/>
    <mergeCell ref="EL5:ER5"/>
    <mergeCell ref="ES5:EY5"/>
    <mergeCell ref="HK5:HQ5"/>
    <mergeCell ref="HR5:HX5"/>
    <mergeCell ref="HY5:IE5"/>
    <mergeCell ref="IF5:IL5"/>
    <mergeCell ref="IM5:IS5"/>
  </mergeCells>
  <phoneticPr fontId="3" type="noConversion"/>
  <conditionalFormatting sqref="G9:G16 G49 G18:G26 G28:G31 G41:G45">
    <cfRule type="dataBar" priority="18">
      <dataBar>
        <cfvo type="num" val="0"/>
        <cfvo type="num" val="1"/>
        <color theme="1" tint="0.499984740745262"/>
      </dataBar>
      <extLst>
        <ext xmlns:x14="http://schemas.microsoft.com/office/spreadsheetml/2009/9/main" uri="{B025F937-C7B1-47D3-B67F-A62EFF666E3E}">
          <x14:id>{0A58A75E-4698-465A-8593-F06B91A3A900}</x14:id>
        </ext>
      </extLst>
    </cfRule>
  </conditionalFormatting>
  <conditionalFormatting sqref="I6:IR6">
    <cfRule type="expression" dxfId="5" priority="19">
      <formula>AND(TODAY()&gt;=I3,TODAY()&lt;J3)</formula>
    </cfRule>
  </conditionalFormatting>
  <conditionalFormatting sqref="G47:G48">
    <cfRule type="dataBar" priority="11">
      <dataBar>
        <cfvo type="num" val="0"/>
        <cfvo type="num" val="1"/>
        <color theme="1" tint="0.499984740745262"/>
      </dataBar>
      <extLst>
        <ext xmlns:x14="http://schemas.microsoft.com/office/spreadsheetml/2009/9/main" uri="{B025F937-C7B1-47D3-B67F-A62EFF666E3E}">
          <x14:id>{DCFF8329-6908-4274-832B-A59AD9334F5A}</x14:id>
        </ext>
      </extLst>
    </cfRule>
  </conditionalFormatting>
  <conditionalFormatting sqref="G33">
    <cfRule type="dataBar" priority="8">
      <dataBar>
        <cfvo type="num" val="0"/>
        <cfvo type="num" val="1"/>
        <color theme="1" tint="0.499984740745262"/>
      </dataBar>
      <extLst>
        <ext xmlns:x14="http://schemas.microsoft.com/office/spreadsheetml/2009/9/main" uri="{B025F937-C7B1-47D3-B67F-A62EFF666E3E}">
          <x14:id>{812E6333-5A2F-4242-8C01-A56AEBD7C55A}</x14:id>
        </ext>
      </extLst>
    </cfRule>
  </conditionalFormatting>
  <conditionalFormatting sqref="G32">
    <cfRule type="dataBar" priority="9">
      <dataBar>
        <cfvo type="num" val="0"/>
        <cfvo type="num" val="1"/>
        <color theme="1" tint="0.499984740745262"/>
      </dataBar>
      <extLst>
        <ext xmlns:x14="http://schemas.microsoft.com/office/spreadsheetml/2009/9/main" uri="{B025F937-C7B1-47D3-B67F-A62EFF666E3E}">
          <x14:id>{F0B92A3E-AF30-4696-9B17-73990BACB93C}</x14:id>
        </ext>
      </extLst>
    </cfRule>
  </conditionalFormatting>
  <conditionalFormatting sqref="G34">
    <cfRule type="dataBar" priority="7">
      <dataBar>
        <cfvo type="num" val="0"/>
        <cfvo type="num" val="1"/>
        <color theme="1" tint="0.499984740745262"/>
      </dataBar>
      <extLst>
        <ext xmlns:x14="http://schemas.microsoft.com/office/spreadsheetml/2009/9/main" uri="{B025F937-C7B1-47D3-B67F-A62EFF666E3E}">
          <x14:id>{FF67DEA2-CB69-473A-8584-DCA4A1547074}</x14:id>
        </ext>
      </extLst>
    </cfRule>
  </conditionalFormatting>
  <conditionalFormatting sqref="G35">
    <cfRule type="dataBar" priority="6">
      <dataBar>
        <cfvo type="num" val="0"/>
        <cfvo type="num" val="1"/>
        <color theme="1" tint="0.499984740745262"/>
      </dataBar>
      <extLst>
        <ext xmlns:x14="http://schemas.microsoft.com/office/spreadsheetml/2009/9/main" uri="{B025F937-C7B1-47D3-B67F-A62EFF666E3E}">
          <x14:id>{FB2083D5-0BC2-484F-A6DD-531BD1A197C7}</x14:id>
        </ext>
      </extLst>
    </cfRule>
  </conditionalFormatting>
  <conditionalFormatting sqref="G36:G37">
    <cfRule type="dataBar" priority="5">
      <dataBar>
        <cfvo type="num" val="0"/>
        <cfvo type="num" val="1"/>
        <color theme="1" tint="0.499984740745262"/>
      </dataBar>
      <extLst>
        <ext xmlns:x14="http://schemas.microsoft.com/office/spreadsheetml/2009/9/main" uri="{B025F937-C7B1-47D3-B67F-A62EFF666E3E}">
          <x14:id>{F2EDA74E-36CB-48B4-86F7-D63F70353A84}</x14:id>
        </ext>
      </extLst>
    </cfRule>
  </conditionalFormatting>
  <conditionalFormatting sqref="G38">
    <cfRule type="dataBar" priority="4">
      <dataBar>
        <cfvo type="num" val="0"/>
        <cfvo type="num" val="1"/>
        <color theme="1" tint="0.499984740745262"/>
      </dataBar>
      <extLst>
        <ext xmlns:x14="http://schemas.microsoft.com/office/spreadsheetml/2009/9/main" uri="{B025F937-C7B1-47D3-B67F-A62EFF666E3E}">
          <x14:id>{D6CC2D7E-7358-46D1-BA2C-650CE0552F3C}</x14:id>
        </ext>
      </extLst>
    </cfRule>
  </conditionalFormatting>
  <conditionalFormatting sqref="G39">
    <cfRule type="dataBar" priority="3">
      <dataBar>
        <cfvo type="num" val="0"/>
        <cfvo type="num" val="1"/>
        <color theme="1" tint="0.499984740745262"/>
      </dataBar>
      <extLst>
        <ext xmlns:x14="http://schemas.microsoft.com/office/spreadsheetml/2009/9/main" uri="{B025F937-C7B1-47D3-B67F-A62EFF666E3E}">
          <x14:id>{987A54C7-02BB-4E89-B078-079EC64E04DF}</x14:id>
        </ext>
      </extLst>
    </cfRule>
  </conditionalFormatting>
  <conditionalFormatting sqref="G40">
    <cfRule type="dataBar" priority="2">
      <dataBar>
        <cfvo type="num" val="0"/>
        <cfvo type="num" val="1"/>
        <color theme="1" tint="0.499984740745262"/>
      </dataBar>
      <extLst>
        <ext xmlns:x14="http://schemas.microsoft.com/office/spreadsheetml/2009/9/main" uri="{B025F937-C7B1-47D3-B67F-A62EFF666E3E}">
          <x14:id>{6986DEEB-28D5-4228-8AD6-F03144D5F174}</x14:id>
        </ext>
      </extLst>
    </cfRule>
  </conditionalFormatting>
  <conditionalFormatting sqref="G46">
    <cfRule type="dataBar" priority="1">
      <dataBar>
        <cfvo type="num" val="0"/>
        <cfvo type="num" val="1"/>
        <color theme="1" tint="0.499984740745262"/>
      </dataBar>
      <extLst>
        <ext xmlns:x14="http://schemas.microsoft.com/office/spreadsheetml/2009/9/main" uri="{B025F937-C7B1-47D3-B67F-A62EFF666E3E}">
          <x14:id>{F6FBA9EF-C6A6-4979-A8E3-6700D269480A}</x14:id>
        </ext>
      </extLst>
    </cfRule>
  </conditionalFormatting>
  <conditionalFormatting sqref="IS6">
    <cfRule type="expression" dxfId="4" priority="55">
      <formula>AND(TODAY()&gt;=IS3,TODAY()&lt;#REF!)</formula>
    </cfRule>
  </conditionalFormatting>
  <conditionalFormatting sqref="I8:IR15 I17:IR25 I27:IR48">
    <cfRule type="expression" dxfId="3" priority="60">
      <formula>I$3=TODAY()</formula>
    </cfRule>
    <cfRule type="expression" dxfId="2" priority="61">
      <formula>AND($D9&lt;J$3,$E9&gt;=I$3)</formula>
    </cfRule>
  </conditionalFormatting>
  <conditionalFormatting sqref="IS8:IS15 IS17:IS25 IS27:IS48">
    <cfRule type="expression" dxfId="1" priority="66">
      <formula>IS$3=TODAY()</formula>
    </cfRule>
    <cfRule type="expression" dxfId="0" priority="67">
      <formula>AND($D9&lt;#REF!,$E9&gt;=IS$3)</formula>
    </cfRule>
  </conditionalFormatting>
  <pageMargins left="0.25" right="0.25" top="0.5" bottom="0.5" header="0.5" footer="0.25"/>
  <pageSetup scale="20" fitToHeight="0" orientation="landscape" r:id="rId1"/>
  <headerFooter alignWithMargins="0"/>
  <legacyDrawing r:id="rId2"/>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G9:G16 G49 G18:G26 G28:G31 G41:G45</xm:sqref>
        </x14:conditionalFormatting>
        <x14:conditionalFormatting xmlns:xm="http://schemas.microsoft.com/office/excel/2006/main">
          <x14:cfRule type="dataBar" id="{DCFF8329-6908-4274-832B-A59AD9334F5A}">
            <x14:dataBar minLength="0" maxLength="100" gradient="0">
              <x14:cfvo type="num">
                <xm:f>0</xm:f>
              </x14:cfvo>
              <x14:cfvo type="num">
                <xm:f>1</xm:f>
              </x14:cfvo>
              <x14:negativeFillColor rgb="FFFF0000"/>
              <x14:axisColor rgb="FF000000"/>
            </x14:dataBar>
          </x14:cfRule>
          <xm:sqref>G47:G48</xm:sqref>
        </x14:conditionalFormatting>
        <x14:conditionalFormatting xmlns:xm="http://schemas.microsoft.com/office/excel/2006/main">
          <x14:cfRule type="dataBar" id="{812E6333-5A2F-4242-8C01-A56AEBD7C55A}">
            <x14:dataBar minLength="0" maxLength="100" gradient="0">
              <x14:cfvo type="num">
                <xm:f>0</xm:f>
              </x14:cfvo>
              <x14:cfvo type="num">
                <xm:f>1</xm:f>
              </x14:cfvo>
              <x14:negativeFillColor rgb="FFFF0000"/>
              <x14:axisColor rgb="FF000000"/>
            </x14:dataBar>
          </x14:cfRule>
          <xm:sqref>G33</xm:sqref>
        </x14:conditionalFormatting>
        <x14:conditionalFormatting xmlns:xm="http://schemas.microsoft.com/office/excel/2006/main">
          <x14:cfRule type="dataBar" id="{F0B92A3E-AF30-4696-9B17-73990BACB93C}">
            <x14:dataBar minLength="0" maxLength="100" gradient="0">
              <x14:cfvo type="num">
                <xm:f>0</xm:f>
              </x14:cfvo>
              <x14:cfvo type="num">
                <xm:f>1</xm:f>
              </x14:cfvo>
              <x14:negativeFillColor rgb="FFFF0000"/>
              <x14:axisColor rgb="FF000000"/>
            </x14:dataBar>
          </x14:cfRule>
          <xm:sqref>G32</xm:sqref>
        </x14:conditionalFormatting>
        <x14:conditionalFormatting xmlns:xm="http://schemas.microsoft.com/office/excel/2006/main">
          <x14:cfRule type="dataBar" id="{FF67DEA2-CB69-473A-8584-DCA4A1547074}">
            <x14:dataBar minLength="0" maxLength="100" gradient="0">
              <x14:cfvo type="num">
                <xm:f>0</xm:f>
              </x14:cfvo>
              <x14:cfvo type="num">
                <xm:f>1</xm:f>
              </x14:cfvo>
              <x14:negativeFillColor rgb="FFFF0000"/>
              <x14:axisColor rgb="FF000000"/>
            </x14:dataBar>
          </x14:cfRule>
          <xm:sqref>G34</xm:sqref>
        </x14:conditionalFormatting>
        <x14:conditionalFormatting xmlns:xm="http://schemas.microsoft.com/office/excel/2006/main">
          <x14:cfRule type="dataBar" id="{FB2083D5-0BC2-484F-A6DD-531BD1A197C7}">
            <x14:dataBar minLength="0" maxLength="100" gradient="0">
              <x14:cfvo type="num">
                <xm:f>0</xm:f>
              </x14:cfvo>
              <x14:cfvo type="num">
                <xm:f>1</xm:f>
              </x14:cfvo>
              <x14:negativeFillColor rgb="FFFF0000"/>
              <x14:axisColor rgb="FF000000"/>
            </x14:dataBar>
          </x14:cfRule>
          <xm:sqref>G35</xm:sqref>
        </x14:conditionalFormatting>
        <x14:conditionalFormatting xmlns:xm="http://schemas.microsoft.com/office/excel/2006/main">
          <x14:cfRule type="dataBar" id="{F2EDA74E-36CB-48B4-86F7-D63F70353A84}">
            <x14:dataBar minLength="0" maxLength="100" gradient="0">
              <x14:cfvo type="num">
                <xm:f>0</xm:f>
              </x14:cfvo>
              <x14:cfvo type="num">
                <xm:f>1</xm:f>
              </x14:cfvo>
              <x14:negativeFillColor rgb="FFFF0000"/>
              <x14:axisColor rgb="FF000000"/>
            </x14:dataBar>
          </x14:cfRule>
          <xm:sqref>G36:G37</xm:sqref>
        </x14:conditionalFormatting>
        <x14:conditionalFormatting xmlns:xm="http://schemas.microsoft.com/office/excel/2006/main">
          <x14:cfRule type="dataBar" id="{D6CC2D7E-7358-46D1-BA2C-650CE0552F3C}">
            <x14:dataBar minLength="0" maxLength="100" gradient="0">
              <x14:cfvo type="num">
                <xm:f>0</xm:f>
              </x14:cfvo>
              <x14:cfvo type="num">
                <xm:f>1</xm:f>
              </x14:cfvo>
              <x14:negativeFillColor rgb="FFFF0000"/>
              <x14:axisColor rgb="FF000000"/>
            </x14:dataBar>
          </x14:cfRule>
          <xm:sqref>G38</xm:sqref>
        </x14:conditionalFormatting>
        <x14:conditionalFormatting xmlns:xm="http://schemas.microsoft.com/office/excel/2006/main">
          <x14:cfRule type="dataBar" id="{987A54C7-02BB-4E89-B078-079EC64E04DF}">
            <x14:dataBar minLength="0" maxLength="100" gradient="0">
              <x14:cfvo type="num">
                <xm:f>0</xm:f>
              </x14:cfvo>
              <x14:cfvo type="num">
                <xm:f>1</xm:f>
              </x14:cfvo>
              <x14:negativeFillColor rgb="FFFF0000"/>
              <x14:axisColor rgb="FF000000"/>
            </x14:dataBar>
          </x14:cfRule>
          <xm:sqref>G39</xm:sqref>
        </x14:conditionalFormatting>
        <x14:conditionalFormatting xmlns:xm="http://schemas.microsoft.com/office/excel/2006/main">
          <x14:cfRule type="dataBar" id="{6986DEEB-28D5-4228-8AD6-F03144D5F174}">
            <x14:dataBar minLength="0" maxLength="100" gradient="0">
              <x14:cfvo type="num">
                <xm:f>0</xm:f>
              </x14:cfvo>
              <x14:cfvo type="num">
                <xm:f>1</xm:f>
              </x14:cfvo>
              <x14:negativeFillColor rgb="FFFF0000"/>
              <x14:axisColor rgb="FF000000"/>
            </x14:dataBar>
          </x14:cfRule>
          <xm:sqref>G40</xm:sqref>
        </x14:conditionalFormatting>
        <x14:conditionalFormatting xmlns:xm="http://schemas.microsoft.com/office/excel/2006/main">
          <x14:cfRule type="dataBar" id="{F6FBA9EF-C6A6-4979-A8E3-6700D269480A}">
            <x14:dataBar minLength="0" maxLength="100" gradient="0">
              <x14:cfvo type="num">
                <xm:f>0</xm:f>
              </x14:cfvo>
              <x14:cfvo type="num">
                <xm:f>1</xm:f>
              </x14:cfvo>
              <x14:negativeFillColor rgb="FFFF0000"/>
              <x14:axisColor rgb="FF000000"/>
            </x14:dataBar>
          </x14:cfRule>
          <xm:sqref>G46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showGridLines="0" workbookViewId="0">
      <selection activeCell="A2" sqref="A2"/>
    </sheetView>
  </sheetViews>
  <sheetFormatPr defaultRowHeight="12.75" x14ac:dyDescent="0.2"/>
  <cols>
    <col min="1" max="1" width="5.5703125" style="29" customWidth="1"/>
    <col min="2" max="2" width="37.7109375" style="29" customWidth="1"/>
    <col min="3" max="3" width="23.28515625" style="29" customWidth="1"/>
    <col min="4" max="7" width="8.85546875" style="29"/>
  </cols>
  <sheetData>
    <row r="1" spans="1:3" ht="20.25" x14ac:dyDescent="0.3">
      <c r="A1" s="79" t="s">
        <v>94</v>
      </c>
    </row>
    <row r="4" spans="1:3" x14ac:dyDescent="0.2">
      <c r="C4" s="74" t="s">
        <v>104</v>
      </c>
    </row>
    <row r="5" spans="1:3" x14ac:dyDescent="0.2">
      <c r="C5" s="35" t="s">
        <v>105</v>
      </c>
    </row>
    <row r="6" spans="1:3" x14ac:dyDescent="0.2">
      <c r="C6" s="35"/>
    </row>
    <row r="7" spans="1:3" ht="18" x14ac:dyDescent="0.25">
      <c r="C7" s="75" t="s">
        <v>95</v>
      </c>
    </row>
    <row r="8" spans="1:3" x14ac:dyDescent="0.2">
      <c r="C8" s="76" t="s">
        <v>96</v>
      </c>
    </row>
    <row r="10" spans="1:3" x14ac:dyDescent="0.2">
      <c r="C10" s="35" t="s">
        <v>126</v>
      </c>
    </row>
    <row r="11" spans="1:3" x14ac:dyDescent="0.2">
      <c r="C11" s="35" t="s">
        <v>125</v>
      </c>
    </row>
    <row r="13" spans="1:3" ht="18" x14ac:dyDescent="0.25">
      <c r="C13" s="75" t="s">
        <v>124</v>
      </c>
    </row>
    <row r="16" spans="1:3" ht="15.75" x14ac:dyDescent="0.25">
      <c r="A16" s="78" t="s">
        <v>97</v>
      </c>
    </row>
    <row r="17" spans="2:2" s="29" customFormat="1" x14ac:dyDescent="0.2"/>
    <row r="18" spans="2:2" s="29" customFormat="1" ht="15" x14ac:dyDescent="0.25">
      <c r="B18" s="77" t="s">
        <v>121</v>
      </c>
    </row>
    <row r="19" spans="2:2" s="29" customFormat="1" x14ac:dyDescent="0.2">
      <c r="B19" s="35" t="s">
        <v>122</v>
      </c>
    </row>
    <row r="20" spans="2:2" s="29" customFormat="1" x14ac:dyDescent="0.2">
      <c r="B20" s="35" t="s">
        <v>123</v>
      </c>
    </row>
    <row r="22" spans="2:2" s="29" customFormat="1" ht="15" x14ac:dyDescent="0.25">
      <c r="B22" s="77" t="s">
        <v>106</v>
      </c>
    </row>
    <row r="23" spans="2:2" s="29" customFormat="1" x14ac:dyDescent="0.2">
      <c r="B23" s="35" t="s">
        <v>115</v>
      </c>
    </row>
    <row r="24" spans="2:2" s="29" customFormat="1" x14ac:dyDescent="0.2">
      <c r="B24" s="35" t="s">
        <v>116</v>
      </c>
    </row>
    <row r="25" spans="2:2" x14ac:dyDescent="0.2">
      <c r="B25" s="35" t="s">
        <v>117</v>
      </c>
    </row>
    <row r="26" spans="2:2" x14ac:dyDescent="0.2">
      <c r="B26" s="29" t="s">
        <v>98</v>
      </c>
    </row>
    <row r="27" spans="2:2" x14ac:dyDescent="0.2">
      <c r="B27" s="29" t="s">
        <v>99</v>
      </c>
    </row>
    <row r="28" spans="2:2" x14ac:dyDescent="0.2">
      <c r="B28" s="29" t="s">
        <v>100</v>
      </c>
    </row>
    <row r="30" spans="2:2" ht="15" x14ac:dyDescent="0.25">
      <c r="B30" s="77" t="s">
        <v>101</v>
      </c>
    </row>
    <row r="31" spans="2:2" x14ac:dyDescent="0.2">
      <c r="B31" s="29" t="s">
        <v>102</v>
      </c>
    </row>
    <row r="32" spans="2:2" x14ac:dyDescent="0.2">
      <c r="B32" s="35" t="s">
        <v>107</v>
      </c>
    </row>
    <row r="33" spans="2:2" x14ac:dyDescent="0.2">
      <c r="B33" s="35" t="s">
        <v>108</v>
      </c>
    </row>
    <row r="35" spans="2:2" ht="15" x14ac:dyDescent="0.25">
      <c r="B35" s="77" t="s">
        <v>103</v>
      </c>
    </row>
    <row r="36" spans="2:2" x14ac:dyDescent="0.2">
      <c r="B36" s="35" t="s">
        <v>118</v>
      </c>
    </row>
    <row r="38" spans="2:2" s="29" customFormat="1" ht="15" x14ac:dyDescent="0.25">
      <c r="B38" s="77" t="s">
        <v>109</v>
      </c>
    </row>
    <row r="39" spans="2:2" s="29" customFormat="1" x14ac:dyDescent="0.2">
      <c r="B39" s="35" t="s">
        <v>110</v>
      </c>
    </row>
    <row r="40" spans="2:2" s="29" customFormat="1" x14ac:dyDescent="0.2">
      <c r="B40" s="35" t="s">
        <v>111</v>
      </c>
    </row>
    <row r="41" spans="2:2" s="29" customFormat="1" x14ac:dyDescent="0.2"/>
    <row r="42" spans="2:2" ht="15" x14ac:dyDescent="0.25">
      <c r="B42" s="77" t="s">
        <v>112</v>
      </c>
    </row>
    <row r="43" spans="2:2" x14ac:dyDescent="0.2">
      <c r="B43" s="35" t="s">
        <v>119</v>
      </c>
    </row>
    <row r="44" spans="2:2" x14ac:dyDescent="0.2">
      <c r="B44" s="35" t="s">
        <v>120</v>
      </c>
    </row>
    <row r="46" spans="2:2" ht="18" x14ac:dyDescent="0.25">
      <c r="B46" s="75" t="s">
        <v>95</v>
      </c>
    </row>
  </sheetData>
  <hyperlinks>
    <hyperlink ref="C7" r:id="rId1" tooltip="Go to Vertex42.com"/>
    <hyperlink ref="B46" r:id="rId2" tooltip="Go to Vertex42.com"/>
    <hyperlink ref="C13" r:id="rId3"/>
  </hyperlink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101"/>
  <sheetViews>
    <sheetView showGridLines="0" workbookViewId="0">
      <selection activeCell="B58" sqref="B58"/>
    </sheetView>
  </sheetViews>
  <sheetFormatPr defaultColWidth="8.85546875" defaultRowHeight="12.75" x14ac:dyDescent="0.2"/>
  <cols>
    <col min="1" max="1" width="12.28515625" style="13" customWidth="1"/>
    <col min="2" max="2" width="81.7109375" style="13" customWidth="1"/>
    <col min="3" max="3" width="16.42578125" style="13" bestFit="1" customWidth="1"/>
    <col min="4" max="16384" width="8.85546875" style="13"/>
  </cols>
  <sheetData>
    <row r="1" spans="1:3" ht="30" customHeight="1" x14ac:dyDescent="0.2">
      <c r="A1" s="52" t="s">
        <v>28</v>
      </c>
      <c r="B1" s="53"/>
    </row>
    <row r="2" spans="1:3" x14ac:dyDescent="0.2">
      <c r="A2" s="51" t="s">
        <v>88</v>
      </c>
      <c r="B2" s="36"/>
      <c r="C2" s="81"/>
    </row>
    <row r="3" spans="1:3" x14ac:dyDescent="0.2">
      <c r="A3" s="14"/>
      <c r="B3" s="15"/>
      <c r="C3" s="14"/>
    </row>
    <row r="4" spans="1:3" s="14" customFormat="1" ht="15.75" x14ac:dyDescent="0.25">
      <c r="A4" s="91" t="s">
        <v>10</v>
      </c>
      <c r="B4" s="91"/>
    </row>
    <row r="5" spans="1:3" s="14" customFormat="1" x14ac:dyDescent="0.2">
      <c r="B5" s="26" t="s">
        <v>82</v>
      </c>
    </row>
    <row r="6" spans="1:3" s="14" customFormat="1" x14ac:dyDescent="0.2">
      <c r="B6" s="26" t="s">
        <v>83</v>
      </c>
    </row>
    <row r="7" spans="1:3" s="14" customFormat="1" x14ac:dyDescent="0.2">
      <c r="B7" s="26" t="s">
        <v>84</v>
      </c>
    </row>
    <row r="8" spans="1:3" s="14" customFormat="1" x14ac:dyDescent="0.2">
      <c r="B8" s="26" t="s">
        <v>85</v>
      </c>
    </row>
    <row r="10" spans="1:3" ht="25.5" x14ac:dyDescent="0.2">
      <c r="B10" s="45" t="s">
        <v>92</v>
      </c>
    </row>
    <row r="12" spans="1:3" x14ac:dyDescent="0.2">
      <c r="B12" s="37" t="s">
        <v>93</v>
      </c>
    </row>
    <row r="14" spans="1:3" x14ac:dyDescent="0.2">
      <c r="B14" s="35" t="s">
        <v>86</v>
      </c>
    </row>
    <row r="15" spans="1:3" s="35" customFormat="1" x14ac:dyDescent="0.2"/>
    <row r="16" spans="1:3" ht="15.75" x14ac:dyDescent="0.25">
      <c r="A16" s="91" t="s">
        <v>12</v>
      </c>
      <c r="B16" s="91"/>
    </row>
    <row r="17" spans="1:3" s="14" customFormat="1" x14ac:dyDescent="0.2">
      <c r="B17" s="18" t="s">
        <v>29</v>
      </c>
      <c r="C17" s="54" t="s">
        <v>7</v>
      </c>
    </row>
    <row r="18" spans="1:3" s="14" customFormat="1" x14ac:dyDescent="0.2">
      <c r="B18" s="18" t="s">
        <v>30</v>
      </c>
    </row>
    <row r="19" spans="1:3" x14ac:dyDescent="0.2">
      <c r="B19" s="18" t="s">
        <v>31</v>
      </c>
      <c r="C19" s="20" t="s">
        <v>11</v>
      </c>
    </row>
    <row r="20" spans="1:3" x14ac:dyDescent="0.2">
      <c r="B20" s="38" t="s">
        <v>32</v>
      </c>
    </row>
    <row r="21" spans="1:3" x14ac:dyDescent="0.2">
      <c r="B21" s="38" t="s">
        <v>33</v>
      </c>
    </row>
    <row r="22" spans="1:3" s="14" customFormat="1" x14ac:dyDescent="0.2">
      <c r="B22" s="21" t="s">
        <v>71</v>
      </c>
    </row>
    <row r="23" spans="1:3" s="14" customFormat="1" x14ac:dyDescent="0.2">
      <c r="B23" s="19" t="s">
        <v>72</v>
      </c>
    </row>
    <row r="24" spans="1:3" x14ac:dyDescent="0.2">
      <c r="B24" s="18" t="s">
        <v>34</v>
      </c>
    </row>
    <row r="25" spans="1:3" s="14" customFormat="1" x14ac:dyDescent="0.2">
      <c r="B25" s="22" t="s">
        <v>73</v>
      </c>
    </row>
    <row r="26" spans="1:3" s="14" customFormat="1" x14ac:dyDescent="0.2">
      <c r="B26" s="17"/>
    </row>
    <row r="27" spans="1:3" ht="15.75" x14ac:dyDescent="0.25">
      <c r="A27" s="91" t="s">
        <v>35</v>
      </c>
      <c r="B27" s="91"/>
    </row>
    <row r="29" spans="1:3" x14ac:dyDescent="0.2">
      <c r="B29" s="50" t="s">
        <v>36</v>
      </c>
    </row>
    <row r="30" spans="1:3" x14ac:dyDescent="0.2">
      <c r="B30" s="38" t="s">
        <v>37</v>
      </c>
    </row>
    <row r="31" spans="1:3" x14ac:dyDescent="0.2">
      <c r="B31" s="38" t="s">
        <v>38</v>
      </c>
    </row>
    <row r="32" spans="1:3" x14ac:dyDescent="0.2">
      <c r="B32" s="38" t="s">
        <v>75</v>
      </c>
    </row>
    <row r="33" spans="1:2" x14ac:dyDescent="0.2">
      <c r="B33" s="38" t="s">
        <v>39</v>
      </c>
    </row>
    <row r="34" spans="1:2" x14ac:dyDescent="0.2">
      <c r="B34" s="18"/>
    </row>
    <row r="35" spans="1:2" ht="25.5" x14ac:dyDescent="0.2">
      <c r="B35" s="41" t="s">
        <v>76</v>
      </c>
    </row>
    <row r="36" spans="1:2" x14ac:dyDescent="0.2">
      <c r="B36" s="39"/>
    </row>
    <row r="37" spans="1:2" x14ac:dyDescent="0.2">
      <c r="B37" s="49" t="s">
        <v>40</v>
      </c>
    </row>
    <row r="38" spans="1:2" ht="38.25" x14ac:dyDescent="0.2">
      <c r="B38" s="41" t="s">
        <v>41</v>
      </c>
    </row>
    <row r="39" spans="1:2" x14ac:dyDescent="0.2">
      <c r="B39" s="42"/>
    </row>
    <row r="40" spans="1:2" ht="25.5" x14ac:dyDescent="0.2">
      <c r="B40" s="41" t="s">
        <v>42</v>
      </c>
    </row>
    <row r="41" spans="1:2" x14ac:dyDescent="0.2">
      <c r="B41" s="42"/>
    </row>
    <row r="42" spans="1:2" ht="25.5" x14ac:dyDescent="0.2">
      <c r="B42" s="41" t="s">
        <v>77</v>
      </c>
    </row>
    <row r="43" spans="1:2" x14ac:dyDescent="0.2">
      <c r="B43" s="18"/>
    </row>
    <row r="44" spans="1:2" x14ac:dyDescent="0.2">
      <c r="B44" s="49" t="s">
        <v>43</v>
      </c>
    </row>
    <row r="45" spans="1:2" ht="38.25" x14ac:dyDescent="0.2">
      <c r="B45" s="41" t="s">
        <v>78</v>
      </c>
    </row>
    <row r="46" spans="1:2" s="14" customFormat="1" x14ac:dyDescent="0.2"/>
    <row r="47" spans="1:2" ht="15.75" x14ac:dyDescent="0.25">
      <c r="A47" s="91" t="s">
        <v>15</v>
      </c>
      <c r="B47" s="91"/>
    </row>
    <row r="48" spans="1:2" ht="25.5" x14ac:dyDescent="0.2">
      <c r="B48" s="41" t="s">
        <v>44</v>
      </c>
    </row>
    <row r="49" spans="1:2" x14ac:dyDescent="0.2">
      <c r="B49" s="18"/>
    </row>
    <row r="50" spans="1:2" x14ac:dyDescent="0.2">
      <c r="A50" s="43" t="s">
        <v>45</v>
      </c>
      <c r="B50" s="40" t="s">
        <v>46</v>
      </c>
    </row>
    <row r="51" spans="1:2" x14ac:dyDescent="0.2">
      <c r="A51" s="43" t="s">
        <v>47</v>
      </c>
      <c r="B51" s="40" t="s">
        <v>48</v>
      </c>
    </row>
    <row r="52" spans="1:2" x14ac:dyDescent="0.2">
      <c r="A52" s="43" t="s">
        <v>49</v>
      </c>
      <c r="B52" s="40" t="s">
        <v>50</v>
      </c>
    </row>
    <row r="53" spans="1:2" ht="25.5" x14ac:dyDescent="0.2">
      <c r="A53" s="42"/>
      <c r="B53" s="44" t="s">
        <v>59</v>
      </c>
    </row>
    <row r="54" spans="1:2" ht="25.5" x14ac:dyDescent="0.2">
      <c r="A54" s="42"/>
      <c r="B54" s="44" t="s">
        <v>51</v>
      </c>
    </row>
    <row r="55" spans="1:2" x14ac:dyDescent="0.2">
      <c r="A55" s="43" t="s">
        <v>52</v>
      </c>
      <c r="B55" s="40" t="s">
        <v>53</v>
      </c>
    </row>
    <row r="56" spans="1:2" x14ac:dyDescent="0.2">
      <c r="A56" s="42"/>
      <c r="B56" s="44" t="s">
        <v>54</v>
      </c>
    </row>
    <row r="57" spans="1:2" x14ac:dyDescent="0.2">
      <c r="A57" s="42"/>
      <c r="B57" s="44" t="s">
        <v>55</v>
      </c>
    </row>
    <row r="58" spans="1:2" x14ac:dyDescent="0.2">
      <c r="A58" s="43" t="s">
        <v>56</v>
      </c>
      <c r="B58" s="40" t="s">
        <v>57</v>
      </c>
    </row>
    <row r="59" spans="1:2" ht="25.5" x14ac:dyDescent="0.2">
      <c r="A59" s="42"/>
      <c r="B59" s="44" t="s">
        <v>58</v>
      </c>
    </row>
    <row r="60" spans="1:2" x14ac:dyDescent="0.2">
      <c r="A60" s="43" t="s">
        <v>56</v>
      </c>
      <c r="B60" s="40" t="s">
        <v>60</v>
      </c>
    </row>
    <row r="61" spans="1:2" x14ac:dyDescent="0.2">
      <c r="B61" s="73" t="s">
        <v>89</v>
      </c>
    </row>
    <row r="62" spans="1:2" s="35" customFormat="1" x14ac:dyDescent="0.2">
      <c r="B62" s="19"/>
    </row>
    <row r="63" spans="1:2" s="35" customFormat="1" ht="15.75" x14ac:dyDescent="0.25">
      <c r="A63" s="91" t="s">
        <v>79</v>
      </c>
      <c r="B63" s="91"/>
    </row>
    <row r="64" spans="1:2" s="35" customFormat="1" ht="25.5" x14ac:dyDescent="0.2">
      <c r="B64" s="73" t="s">
        <v>90</v>
      </c>
    </row>
    <row r="65" spans="1:2" x14ac:dyDescent="0.2">
      <c r="B65" s="19"/>
    </row>
    <row r="66" spans="1:2" s="35" customFormat="1" ht="15.75" x14ac:dyDescent="0.25">
      <c r="A66" s="91" t="s">
        <v>21</v>
      </c>
      <c r="B66" s="91"/>
    </row>
    <row r="67" spans="1:2" s="35" customFormat="1" x14ac:dyDescent="0.2">
      <c r="B67" s="73" t="s">
        <v>91</v>
      </c>
    </row>
    <row r="68" spans="1:2" s="35" customFormat="1" x14ac:dyDescent="0.2">
      <c r="B68" s="23"/>
    </row>
    <row r="69" spans="1:2" s="14" customFormat="1" ht="15.75" x14ac:dyDescent="0.25">
      <c r="A69" s="91" t="s">
        <v>13</v>
      </c>
      <c r="B69" s="91"/>
    </row>
    <row r="70" spans="1:2" s="35" customFormat="1" x14ac:dyDescent="0.2">
      <c r="A70" s="8" t="s">
        <v>14</v>
      </c>
      <c r="B70" s="14" t="s">
        <v>113</v>
      </c>
    </row>
    <row r="71" spans="1:2" s="14" customFormat="1" ht="38.25" x14ac:dyDescent="0.2">
      <c r="B71" s="19" t="s">
        <v>114</v>
      </c>
    </row>
    <row r="72" spans="1:2" s="14" customFormat="1" x14ac:dyDescent="0.2">
      <c r="B72" s="16"/>
    </row>
    <row r="73" spans="1:2" x14ac:dyDescent="0.2">
      <c r="A73" s="8" t="s">
        <v>14</v>
      </c>
      <c r="B73" s="46" t="s">
        <v>63</v>
      </c>
    </row>
    <row r="74" spans="1:2" s="14" customFormat="1" ht="38.25" x14ac:dyDescent="0.2">
      <c r="B74" s="19" t="s">
        <v>61</v>
      </c>
    </row>
    <row r="75" spans="1:2" s="14" customFormat="1" x14ac:dyDescent="0.2">
      <c r="B75" s="24" t="s">
        <v>62</v>
      </c>
    </row>
    <row r="76" spans="1:2" s="14" customFormat="1" x14ac:dyDescent="0.2">
      <c r="B76" s="24" t="s">
        <v>127</v>
      </c>
    </row>
    <row r="77" spans="1:2" s="14" customFormat="1" ht="38.25" x14ac:dyDescent="0.2">
      <c r="B77" s="24" t="s">
        <v>64</v>
      </c>
    </row>
    <row r="79" spans="1:2" x14ac:dyDescent="0.2">
      <c r="A79" s="8" t="s">
        <v>14</v>
      </c>
      <c r="B79" s="14" t="s">
        <v>65</v>
      </c>
    </row>
    <row r="80" spans="1:2" s="14" customFormat="1" x14ac:dyDescent="0.2">
      <c r="B80" s="16" t="s">
        <v>16</v>
      </c>
    </row>
    <row r="81" spans="1:2" s="14" customFormat="1" x14ac:dyDescent="0.2">
      <c r="B81" s="16" t="s">
        <v>17</v>
      </c>
    </row>
    <row r="82" spans="1:2" s="14" customFormat="1" x14ac:dyDescent="0.2">
      <c r="B82" s="16" t="s">
        <v>18</v>
      </c>
    </row>
    <row r="84" spans="1:2" x14ac:dyDescent="0.2">
      <c r="A84" s="8" t="s">
        <v>14</v>
      </c>
      <c r="B84" s="14" t="s">
        <v>66</v>
      </c>
    </row>
    <row r="85" spans="1:2" s="14" customFormat="1" ht="38.25" x14ac:dyDescent="0.2">
      <c r="B85" s="47" t="s">
        <v>67</v>
      </c>
    </row>
    <row r="86" spans="1:2" s="14" customFormat="1" x14ac:dyDescent="0.2">
      <c r="B86" s="16" t="s">
        <v>68</v>
      </c>
    </row>
    <row r="87" spans="1:2" s="14" customFormat="1" x14ac:dyDescent="0.2">
      <c r="B87" s="16"/>
    </row>
    <row r="88" spans="1:2" x14ac:dyDescent="0.2">
      <c r="B88" s="25"/>
    </row>
    <row r="98" spans="1:2" x14ac:dyDescent="0.2">
      <c r="A98" s="48" t="s">
        <v>14</v>
      </c>
      <c r="B98" s="40" t="s">
        <v>69</v>
      </c>
    </row>
    <row r="99" spans="1:2" ht="25.5" x14ac:dyDescent="0.2">
      <c r="A99" s="42"/>
      <c r="B99" s="44" t="s">
        <v>70</v>
      </c>
    </row>
    <row r="101" spans="1:2" x14ac:dyDescent="0.2">
      <c r="A101" s="80" t="s">
        <v>81</v>
      </c>
    </row>
  </sheetData>
  <mergeCells count="7">
    <mergeCell ref="A27:B27"/>
    <mergeCell ref="A47:B47"/>
    <mergeCell ref="A69:B69"/>
    <mergeCell ref="A4:B4"/>
    <mergeCell ref="A16:B16"/>
    <mergeCell ref="A66:B66"/>
    <mergeCell ref="A63:B63"/>
  </mergeCells>
  <phoneticPr fontId="3" type="noConversion"/>
  <hyperlinks>
    <hyperlink ref="B12" r:id="rId1" display="http://www.vertex42.com/ExcelTemplates/excel-gantt-chart.html"/>
  </hyperlinks>
  <pageMargins left="0.5" right="0.5" top="0.25" bottom="0.25" header="0.5" footer="0.5"/>
  <pageSetup orientation="portrait" r:id="rId2"/>
  <headerFooter alignWithMargins="0"/>
  <drawing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election activeCell="A2" sqref="A2"/>
    </sheetView>
  </sheetViews>
  <sheetFormatPr defaultColWidth="8.85546875" defaultRowHeight="12.75" x14ac:dyDescent="0.2"/>
  <cols>
    <col min="1" max="1" width="7.5703125" style="35" customWidth="1"/>
    <col min="2" max="2" width="73.85546875" style="35" customWidth="1"/>
    <col min="3" max="16384" width="8.85546875" style="29"/>
  </cols>
  <sheetData>
    <row r="1" spans="1:3" ht="30" customHeight="1" x14ac:dyDescent="0.2">
      <c r="A1" s="52" t="s">
        <v>6</v>
      </c>
      <c r="B1" s="52"/>
      <c r="C1" s="28"/>
    </row>
    <row r="2" spans="1:3" ht="15" x14ac:dyDescent="0.2">
      <c r="A2" s="27"/>
      <c r="B2" s="31"/>
      <c r="C2" s="28"/>
    </row>
    <row r="3" spans="1:3" x14ac:dyDescent="0.2">
      <c r="A3" s="27"/>
      <c r="B3" s="82" t="s">
        <v>96</v>
      </c>
      <c r="C3" s="28"/>
    </row>
    <row r="4" spans="1:3" ht="14.25" x14ac:dyDescent="0.2">
      <c r="A4" s="27"/>
      <c r="B4" s="30" t="s">
        <v>22</v>
      </c>
      <c r="C4" s="28"/>
    </row>
    <row r="5" spans="1:3" ht="15" x14ac:dyDescent="0.2">
      <c r="A5" s="27"/>
      <c r="B5" s="31"/>
      <c r="C5" s="28"/>
    </row>
    <row r="6" spans="1:3" ht="15.75" x14ac:dyDescent="0.25">
      <c r="A6" s="27"/>
      <c r="B6" s="32" t="s">
        <v>80</v>
      </c>
      <c r="C6" s="28"/>
    </row>
    <row r="7" spans="1:3" ht="15" x14ac:dyDescent="0.2">
      <c r="A7" s="27"/>
      <c r="B7" s="31"/>
      <c r="C7" s="28"/>
    </row>
    <row r="8" spans="1:3" ht="30" x14ac:dyDescent="0.2">
      <c r="A8" s="27"/>
      <c r="B8" s="31" t="s">
        <v>23</v>
      </c>
      <c r="C8" s="28"/>
    </row>
    <row r="9" spans="1:3" ht="15" x14ac:dyDescent="0.2">
      <c r="A9" s="27"/>
      <c r="B9" s="31"/>
      <c r="C9" s="28"/>
    </row>
    <row r="10" spans="1:3" ht="30" x14ac:dyDescent="0.2">
      <c r="A10" s="27"/>
      <c r="B10" s="31" t="s">
        <v>24</v>
      </c>
      <c r="C10" s="28"/>
    </row>
    <row r="11" spans="1:3" ht="15" x14ac:dyDescent="0.2">
      <c r="A11" s="27"/>
      <c r="B11" s="31"/>
      <c r="C11" s="28"/>
    </row>
    <row r="12" spans="1:3" ht="30" x14ac:dyDescent="0.2">
      <c r="A12" s="27"/>
      <c r="B12" s="31" t="s">
        <v>25</v>
      </c>
      <c r="C12" s="28"/>
    </row>
    <row r="13" spans="1:3" ht="15" x14ac:dyDescent="0.2">
      <c r="A13" s="27"/>
      <c r="B13" s="31"/>
      <c r="C13" s="28"/>
    </row>
    <row r="14" spans="1:3" ht="15" x14ac:dyDescent="0.2">
      <c r="A14" s="27"/>
      <c r="B14" s="33" t="s">
        <v>26</v>
      </c>
      <c r="C14" s="28"/>
    </row>
    <row r="15" spans="1:3" ht="15" x14ac:dyDescent="0.2">
      <c r="A15" s="27"/>
      <c r="B15" s="31" t="s">
        <v>19</v>
      </c>
      <c r="C15" s="28"/>
    </row>
    <row r="16" spans="1:3" ht="15" x14ac:dyDescent="0.2">
      <c r="A16" s="27"/>
      <c r="B16" s="34"/>
      <c r="C16" s="28"/>
    </row>
    <row r="17" spans="1:3" ht="30.75" x14ac:dyDescent="0.2">
      <c r="A17" s="27"/>
      <c r="B17" s="31" t="s">
        <v>27</v>
      </c>
      <c r="C17" s="28"/>
    </row>
    <row r="18" spans="1:3" x14ac:dyDescent="0.2">
      <c r="A18" s="27"/>
      <c r="B18" s="27"/>
      <c r="C18" s="28"/>
    </row>
    <row r="19" spans="1:3" x14ac:dyDescent="0.2">
      <c r="A19" s="27"/>
      <c r="B19" s="27"/>
      <c r="C19" s="28"/>
    </row>
    <row r="20" spans="1:3" x14ac:dyDescent="0.2">
      <c r="A20" s="27"/>
      <c r="B20" s="27"/>
      <c r="C20" s="28"/>
    </row>
    <row r="21" spans="1:3" x14ac:dyDescent="0.2">
      <c r="A21" s="27"/>
      <c r="B21" s="27"/>
      <c r="C21" s="28"/>
    </row>
    <row r="22" spans="1:3" x14ac:dyDescent="0.2">
      <c r="A22" s="27"/>
      <c r="B22" s="27"/>
      <c r="C22" s="28"/>
    </row>
    <row r="23" spans="1:3" x14ac:dyDescent="0.2">
      <c r="A23" s="27"/>
      <c r="B23" s="27"/>
      <c r="C23" s="28"/>
    </row>
    <row r="24" spans="1:3" x14ac:dyDescent="0.2">
      <c r="A24" s="27"/>
      <c r="B24" s="27"/>
      <c r="C24" s="28"/>
    </row>
    <row r="25" spans="1:3" x14ac:dyDescent="0.2">
      <c r="A25" s="27"/>
      <c r="B25" s="27"/>
      <c r="C25" s="28"/>
    </row>
    <row r="26" spans="1:3" x14ac:dyDescent="0.2">
      <c r="A26" s="27"/>
      <c r="B26" s="27"/>
      <c r="C26" s="28"/>
    </row>
    <row r="27" spans="1:3" x14ac:dyDescent="0.2">
      <c r="A27" s="27"/>
      <c r="B27" s="27"/>
      <c r="C27" s="28"/>
    </row>
    <row r="28" spans="1:3" x14ac:dyDescent="0.2">
      <c r="A28" s="27"/>
      <c r="B28" s="27"/>
      <c r="C28" s="28"/>
    </row>
    <row r="29" spans="1:3" x14ac:dyDescent="0.2">
      <c r="A29" s="27"/>
      <c r="B29" s="27"/>
      <c r="C29" s="28"/>
    </row>
  </sheetData>
  <hyperlinks>
    <hyperlink ref="B14" r:id="rId1" display="http://www.vertex42.com/licensing/EULA_privateuse.html"/>
    <hyperlink ref="B3" r:id="rId2"/>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GanttChart</vt:lpstr>
      <vt:lpstr>GanttChartPro</vt:lpstr>
      <vt:lpstr>Help</vt:lpstr>
      <vt:lpstr>TermsOfUse</vt:lpstr>
      <vt:lpstr>GanttChart!Print_Titles</vt:lpstr>
    </vt:vector>
  </TitlesOfParts>
  <Company>Vertex42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2006-2015 Vertex42 LLC. All Rights Reserved.</dc:description>
  <cp:lastModifiedBy>Dwayne Edwards</cp:lastModifiedBy>
  <cp:lastPrinted>2015-07-14T13:57:18Z</cp:lastPrinted>
  <dcterms:created xsi:type="dcterms:W3CDTF">2010-06-09T16:05:03Z</dcterms:created>
  <dcterms:modified xsi:type="dcterms:W3CDTF">2015-07-14T14:10:34Z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2015 Vertex42 LLC</vt:lpwstr>
  </property>
  <property fmtid="{D5CDD505-2E9C-101B-9397-08002B2CF9AE}" pid="3" name="Version">
    <vt:lpwstr>3.0.4</vt:lpwstr>
  </property>
</Properties>
</file>