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<sst xmlns="http://schemas.openxmlformats.org/spreadsheetml/2006/main" count="63" uniqueCount="26">
  <si>
    <t>Product</t>
  </si>
  <si>
    <t>Quantity Sold</t>
  </si>
  <si>
    <t>Price/Unit</t>
  </si>
  <si>
    <t>Total Sales</t>
  </si>
  <si>
    <t>Performance</t>
  </si>
  <si>
    <t>Category</t>
  </si>
  <si>
    <t>apple</t>
  </si>
  <si>
    <t>mobile phone</t>
  </si>
  <si>
    <t>Electronics</t>
  </si>
  <si>
    <t>belt</t>
  </si>
  <si>
    <t>laptop</t>
  </si>
  <si>
    <t>cheese</t>
  </si>
  <si>
    <t>smart watch</t>
  </si>
  <si>
    <t>headphone</t>
  </si>
  <si>
    <t>keyboard</t>
  </si>
  <si>
    <t>monitor</t>
  </si>
  <si>
    <t>mouse</t>
  </si>
  <si>
    <t>shirt</t>
  </si>
  <si>
    <t>Clothings</t>
  </si>
  <si>
    <t>pant</t>
  </si>
  <si>
    <t>orange</t>
  </si>
  <si>
    <t>tshirt</t>
  </si>
  <si>
    <t>Grocery</t>
  </si>
  <si>
    <t>Grand Total</t>
  </si>
  <si>
    <t>product</t>
  </si>
  <si>
    <t>Quantity_sold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</si>
</sst>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/>
      <name val="Arial"/>
    </font>
    <font>
      <u/>
      <color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Sheet1!$B$1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Sheet1!$A$2:$A$15</c:f>
            </c:strRef>
          </c:cat>
          <c:val>
            <c:numRef>
              <c:f>Sheet1!$B$2:$B$15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9525</xdr:colOff>
      <xdr:row>0</xdr:row>
      <xdr:rowOff>95250</xdr:rowOff>
    </xdr:from>
    <xdr:ext cx="56769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5" sheet="Sheet1"/>
  </cacheSource>
  <cacheFields>
    <cacheField name="Product" numFmtId="0">
      <sharedItems>
        <s v="mobile phone"/>
        <s v="laptop"/>
        <s v="smart watch"/>
        <s v="headphone"/>
        <s v="monitor"/>
        <s v="keyboard"/>
        <s v="mouse"/>
        <s v="shirt"/>
        <s v="pant"/>
        <s v="belt"/>
        <s v="tshirt"/>
        <s v="apple"/>
        <s v="orange"/>
        <s v="cheese"/>
      </sharedItems>
    </cacheField>
    <cacheField name="Quantity Sold" numFmtId="0">
      <sharedItems containsSemiMixedTypes="0" containsString="0" containsNumber="1" containsInteger="1">
        <n v="10.0"/>
        <n v="5.0"/>
        <n v="30.0"/>
        <n v="50.0"/>
        <n v="20.0"/>
        <n v="45.0"/>
        <n v="2.0"/>
        <n v="3.0"/>
        <n v="4.0"/>
      </sharedItems>
    </cacheField>
    <cacheField name="Price/Unit" numFmtId="0">
      <sharedItems containsSemiMixedTypes="0" containsString="0" containsNumber="1" containsInteger="1">
        <n v="15000.0"/>
        <n v="60000.0"/>
        <n v="2500.0"/>
        <n v="1500.0"/>
        <n v="6500.0"/>
        <n v="650.0"/>
        <n v="350.0"/>
        <n v="400.0"/>
        <n v="600.0"/>
        <n v="218.0"/>
        <n v="200.0"/>
        <n v="150.0"/>
      </sharedItems>
    </cacheField>
    <cacheField name="Total Sales" numFmtId="0">
      <sharedItems containsSemiMixedTypes="0" containsString="0" containsNumber="1" containsInteger="1">
        <n v="150000.0"/>
        <n v="300000.0"/>
        <n v="75000.0"/>
        <n v="130000.0"/>
        <n v="29250.0"/>
        <n v="15750.0"/>
        <n v="800.0"/>
        <n v="1800.0"/>
        <n v="872.0"/>
        <n v="400.0"/>
        <n v="450.0"/>
      </sharedItems>
    </cacheField>
    <cacheField name="Performance" numFmtId="0">
      <sharedItems>
        <s v="high"/>
        <s v="low"/>
      </sharedItems>
    </cacheField>
    <cacheField name="Category" numFmtId="0">
      <sharedItems>
        <s v="Electronics"/>
        <s v="Clothings"/>
        <s v="Grocery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>
  <location ref="H1:I16" firstHeaderRow="1" firstDataRow="2" firstDataCol="0"/>
  <pivotFields>
    <pivotField name="Product" axis="axisRow" outline="0" multipleItemSelectionAllowed="1" showAll="0" sortType="ascending">
      <items>
        <item x="11"/>
        <item x="9"/>
        <item x="13"/>
        <item x="3"/>
        <item x="5"/>
        <item x="1"/>
        <item x="0"/>
        <item x="4"/>
        <item x="6"/>
        <item x="12"/>
        <item x="8"/>
        <item x="7"/>
        <item x="2"/>
        <item x="10"/>
        <item t="default"/>
      </items>
    </pivotField>
    <pivotField name="Quantity Sol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rice/Uni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otal Sales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erformance" outline="0" multipleItemSelectionAllowed="1" showAll="0">
      <items>
        <item x="0"/>
        <item x="1"/>
        <item t="default"/>
      </items>
    </pivotField>
    <pivotField name="Category" outline="0" multipleItemSelectionAllowed="1" showAll="0">
      <items>
        <item x="0"/>
        <item x="1"/>
        <item x="2"/>
        <item t="default"/>
      </items>
    </pivotField>
  </pivotFields>
  <rowFields>
    <field x="0"/>
  </rowFields>
  <dataFields>
    <dataField name="SUM of Total Sales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7" width="12.57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1" t="s">
        <v>7</v>
      </c>
      <c r="B2" s="1">
        <v>10.0</v>
      </c>
      <c r="C2" s="1">
        <v>15000.0</v>
      </c>
      <c r="D2" s="1" t="str">
        <f t="shared" ref="D2:D15" si="1">B2*C2</f>
        <v>150000</v>
      </c>
      <c r="E2" s="1" t="str">
        <f t="shared" ref="E2:E15" si="2">if(D2&gt;1000,"high","low")</f>
        <v>high</v>
      </c>
      <c r="F2" s="2" t="s">
        <v>8</v>
      </c>
    </row>
    <row r="3" ht="15.75" customHeight="1">
      <c r="A3" s="1" t="s">
        <v>10</v>
      </c>
      <c r="B3" s="1">
        <v>5.0</v>
      </c>
      <c r="C3" s="1">
        <v>60000.0</v>
      </c>
      <c r="D3" s="1" t="str">
        <f t="shared" si="1"/>
        <v>300000</v>
      </c>
      <c r="E3" s="1" t="str">
        <f t="shared" si="2"/>
        <v>high</v>
      </c>
      <c r="F3" s="2" t="s">
        <v>8</v>
      </c>
    </row>
    <row r="4" ht="15.75" customHeight="1">
      <c r="A4" s="1" t="s">
        <v>12</v>
      </c>
      <c r="B4" s="1">
        <v>30.0</v>
      </c>
      <c r="C4" s="1">
        <v>2500.0</v>
      </c>
      <c r="D4" s="1" t="str">
        <f t="shared" si="1"/>
        <v>75000</v>
      </c>
      <c r="E4" s="1" t="str">
        <f t="shared" si="2"/>
        <v>high</v>
      </c>
      <c r="F4" s="2" t="s">
        <v>8</v>
      </c>
    </row>
    <row r="5" ht="15.75" customHeight="1">
      <c r="A5" s="1" t="s">
        <v>13</v>
      </c>
      <c r="B5" s="1">
        <v>50.0</v>
      </c>
      <c r="C5" s="1">
        <v>1500.0</v>
      </c>
      <c r="D5" s="1" t="str">
        <f t="shared" si="1"/>
        <v>75000</v>
      </c>
      <c r="E5" s="1" t="str">
        <f t="shared" si="2"/>
        <v>high</v>
      </c>
      <c r="F5" s="2" t="s">
        <v>8</v>
      </c>
    </row>
    <row r="6" ht="15.75" customHeight="1">
      <c r="A6" s="1" t="s">
        <v>15</v>
      </c>
      <c r="B6" s="1">
        <v>20.0</v>
      </c>
      <c r="C6" s="1">
        <v>6500.0</v>
      </c>
      <c r="D6" s="1" t="str">
        <f t="shared" si="1"/>
        <v>130000</v>
      </c>
      <c r="E6" s="1" t="str">
        <f t="shared" si="2"/>
        <v>high</v>
      </c>
      <c r="F6" s="2" t="s">
        <v>8</v>
      </c>
    </row>
    <row r="7" ht="15.75" customHeight="1">
      <c r="A7" s="1" t="s">
        <v>14</v>
      </c>
      <c r="B7" s="1">
        <v>45.0</v>
      </c>
      <c r="C7" s="1">
        <v>650.0</v>
      </c>
      <c r="D7" s="1" t="str">
        <f t="shared" si="1"/>
        <v>29250</v>
      </c>
      <c r="E7" s="1" t="str">
        <f t="shared" si="2"/>
        <v>high</v>
      </c>
      <c r="F7" s="2" t="s">
        <v>8</v>
      </c>
    </row>
    <row r="8" ht="15.75" customHeight="1">
      <c r="A8" s="1" t="s">
        <v>16</v>
      </c>
      <c r="B8" s="1">
        <v>45.0</v>
      </c>
      <c r="C8" s="1">
        <v>350.0</v>
      </c>
      <c r="D8" s="1" t="str">
        <f t="shared" si="1"/>
        <v>15750</v>
      </c>
      <c r="E8" s="1" t="str">
        <f t="shared" si="2"/>
        <v>high</v>
      </c>
      <c r="F8" s="2" t="s">
        <v>8</v>
      </c>
    </row>
    <row r="9" ht="15.75" customHeight="1">
      <c r="A9" s="1" t="s">
        <v>17</v>
      </c>
      <c r="B9" s="1">
        <v>2.0</v>
      </c>
      <c r="C9" s="1">
        <v>400.0</v>
      </c>
      <c r="D9" s="1" t="str">
        <f t="shared" si="1"/>
        <v>800</v>
      </c>
      <c r="E9" s="1" t="str">
        <f t="shared" si="2"/>
        <v>low</v>
      </c>
      <c r="F9" s="1" t="s">
        <v>18</v>
      </c>
    </row>
    <row r="10" ht="15.75" customHeight="1">
      <c r="A10" s="1" t="s">
        <v>19</v>
      </c>
      <c r="B10" s="1">
        <v>3.0</v>
      </c>
      <c r="C10" s="1">
        <v>600.0</v>
      </c>
      <c r="D10" s="1" t="str">
        <f t="shared" si="1"/>
        <v>1800</v>
      </c>
      <c r="E10" s="1" t="str">
        <f t="shared" si="2"/>
        <v>high</v>
      </c>
      <c r="F10" s="1" t="s">
        <v>18</v>
      </c>
    </row>
    <row r="11" ht="15.75" customHeight="1">
      <c r="A11" s="1" t="s">
        <v>9</v>
      </c>
      <c r="B11" s="1">
        <v>4.0</v>
      </c>
      <c r="C11" s="1">
        <v>218.0</v>
      </c>
      <c r="D11" s="1" t="str">
        <f t="shared" si="1"/>
        <v>872</v>
      </c>
      <c r="E11" s="1" t="str">
        <f t="shared" si="2"/>
        <v>low</v>
      </c>
      <c r="F11" s="1" t="s">
        <v>18</v>
      </c>
    </row>
    <row r="12" ht="15.75" customHeight="1">
      <c r="A12" s="1" t="s">
        <v>21</v>
      </c>
      <c r="B12" s="1">
        <v>2.0</v>
      </c>
      <c r="C12" s="1">
        <v>200.0</v>
      </c>
      <c r="D12" s="1" t="str">
        <f t="shared" si="1"/>
        <v>400</v>
      </c>
      <c r="E12" s="1" t="str">
        <f t="shared" si="2"/>
        <v>low</v>
      </c>
      <c r="F12" s="1" t="s">
        <v>18</v>
      </c>
    </row>
    <row r="13" ht="15.75" customHeight="1">
      <c r="A13" s="1" t="s">
        <v>6</v>
      </c>
      <c r="B13" s="1">
        <v>2.0</v>
      </c>
      <c r="C13" s="1">
        <v>200.0</v>
      </c>
      <c r="D13" s="1" t="str">
        <f t="shared" si="1"/>
        <v>400</v>
      </c>
      <c r="E13" s="1" t="str">
        <f t="shared" si="2"/>
        <v>low</v>
      </c>
      <c r="F13" s="1" t="s">
        <v>22</v>
      </c>
    </row>
    <row r="14" ht="15.75" customHeight="1">
      <c r="A14" s="1" t="s">
        <v>20</v>
      </c>
      <c r="B14" s="1">
        <v>3.0</v>
      </c>
      <c r="C14" s="1">
        <v>150.0</v>
      </c>
      <c r="D14" s="1" t="str">
        <f t="shared" si="1"/>
        <v>450</v>
      </c>
      <c r="E14" s="1" t="str">
        <f t="shared" si="2"/>
        <v>low</v>
      </c>
      <c r="F14" s="1" t="s">
        <v>22</v>
      </c>
    </row>
    <row r="15" ht="15.75" customHeight="1">
      <c r="A15" s="1" t="s">
        <v>11</v>
      </c>
      <c r="B15" s="1">
        <v>2.0</v>
      </c>
      <c r="C15" s="1">
        <v>200.0</v>
      </c>
      <c r="D15" s="1" t="str">
        <f t="shared" si="1"/>
        <v>400</v>
      </c>
      <c r="E15" s="1" t="str">
        <f t="shared" si="2"/>
        <v>low</v>
      </c>
      <c r="F15" s="1" t="s">
        <v>22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conditionalFormatting sqref="D2:D15">
    <cfRule type="colorScale" priority="1">
      <colorScale>
        <cfvo type="min"/>
        <cfvo type="formula" val="500"/>
        <cfvo type="formula" val="1000"/>
        <color rgb="FFFF0000"/>
        <color rgb="FFFFFFFF"/>
        <color rgb="FF57BB8A"/>
      </colorScale>
    </cfRule>
  </conditionalFormatting>
  <dataValidations>
    <dataValidation type="list" allowBlank="1" showErrorMessage="1" sqref="F13:F15">
      <formula1>"Grocery,Apple,Orange,cheese"</formula1>
    </dataValidation>
    <dataValidation type="list" allowBlank="1" showErrorMessage="1" sqref="F2:F8">
      <formula1>"Electronics,Mobile,laptop,phone,Smart watch,head phone,monitor,keyboard,mouse"</formula1>
    </dataValidation>
    <dataValidation type="list" allowBlank="1" showErrorMessage="1" sqref="F9:F12">
      <formula1>"Clothings,shirt,pant,belt,tshirt"</formula1>
    </dataValidation>
  </dataValidation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1" width="12.57"/>
  </cols>
  <sheetData>
    <row r="1" ht="15.75" customHeight="1">
      <c r="A1" s="1" t="s">
        <v>24</v>
      </c>
      <c r="B1" s="1" t="s">
        <v>25</v>
      </c>
      <c r="C1" s="1" t="s">
        <v>2</v>
      </c>
      <c r="D1" s="1" t="s">
        <v>3</v>
      </c>
    </row>
    <row r="2" ht="15.75" customHeight="1">
      <c r="A2" s="1" t="s">
        <v>12</v>
      </c>
      <c r="B2" s="1" t="str">
        <f>IFERROR(__xludf.DUMMYFUNCTION("VLOOKUP(A2,IMPORTRANGE(""https://docs.google.com/spreadsheets/d/19D3xi8zsxSvdBh79veIw79nzoo1xJ_EKMdu3g29CqxM/edit?gid=0#gid=0"",""sheet1!A2:E16""),2,FALSE)"),"Loading...")</f>
        <v>Loading...</v>
      </c>
      <c r="C2" s="1" t="str">
        <f>IFERROR(__xludf.DUMMYFUNCTION("VLOOKUP(A2,IMPORTRANGE(""https://docs.google.com/spreadsheets/d/19D3xi8zsxSvdBh79veIw79nzoo1xJ_EKMdu3g29CqxM/edit?gid=0#gid=0"",""sheet1!A2:E16""),3,FALSE)"),"Loading...")</f>
        <v>Loading...</v>
      </c>
      <c r="D2" s="1" t="str">
        <f>IFERROR(__xludf.DUMMYFUNCTION("VLOOKUP(A2,IMPORTRANGE(""https://docs.google.com/spreadsheets/d/19D3xi8zsxSvdBh79veIw79nzoo1xJ_EKMdu3g29CqxM/edit?gid=0#gid=0"",""sheet1!A2:E16""),4,FALSE)"),"Loading...")</f>
        <v>Loading...</v>
      </c>
    </row>
    <row r="3" ht="15.75" customHeight="1">
      <c r="A3" s="1" t="s">
        <v>13</v>
      </c>
      <c r="B3" s="1" t="str">
        <f>IFERROR(__xludf.DUMMYFUNCTION("VLOOKUP(A3,IMPORTRANGE(""https://docs.google.com/spreadsheets/d/19D3xi8zsxSvdBh79veIw79nzoo1xJ_EKMdu3g29CqxM/edit?gid=0#gid=0"",""sheet1!A2:E16""),2,FALSE)"),"Loading...")</f>
        <v>Loading...</v>
      </c>
      <c r="C3" s="1" t="str">
        <f>IFERROR(__xludf.DUMMYFUNCTION("VLOOKUP(A3,IMPORTRANGE(""https://docs.google.com/spreadsheets/d/19D3xi8zsxSvdBh79veIw79nzoo1xJ_EKMdu3g29CqxM/edit?gid=0#gid=0"",""sheet1!A2:E16""),3,FALSE)"),"Loading...")</f>
        <v>Loading...</v>
      </c>
      <c r="D3" s="1" t="str">
        <f>IFERROR(__xludf.DUMMYFUNCTION("VLOOKUP(A3,IMPORTRANGE(""https://docs.google.com/spreadsheets/d/19D3xi8zsxSvdBh79veIw79nzoo1xJ_EKMdu3g29CqxM/edit?gid=0#gid=0"",""sheet1!A2:E16""),4,FALSE)"),"Loading...")</f>
        <v>Loading...</v>
      </c>
    </row>
    <row r="4" ht="15.75" customHeight="1">
      <c r="A4" s="1" t="s">
        <v>15</v>
      </c>
      <c r="B4" s="1" t="str">
        <f>IFERROR(__xludf.DUMMYFUNCTION("VLOOKUP(A4,IMPORTRANGE(""https://docs.google.com/spreadsheets/d/19D3xi8zsxSvdBh79veIw79nzoo1xJ_EKMdu3g29CqxM/edit?gid=0#gid=0"",""sheet1!A2:E16""),2,FALSE)"),"Loading...")</f>
        <v>Loading...</v>
      </c>
      <c r="C4" s="1" t="str">
        <f>IFERROR(__xludf.DUMMYFUNCTION("VLOOKUP(A4,IMPORTRANGE(""https://docs.google.com/spreadsheets/d/19D3xi8zsxSvdBh79veIw79nzoo1xJ_EKMdu3g29CqxM/edit?gid=0#gid=0"",""sheet1!A2:E16""),3,FALSE)"),"Loading...")</f>
        <v>Loading...</v>
      </c>
      <c r="D4" s="1" t="str">
        <f>IFERROR(__xludf.DUMMYFUNCTION("VLOOKUP(A4,IMPORTRANGE(""https://docs.google.com/spreadsheets/d/19D3xi8zsxSvdBh79veIw79nzoo1xJ_EKMdu3g29CqxM/edit?gid=0#gid=0"",""sheet1!A2:E16""),4,FALSE)"),"Loading...")</f>
        <v>Loading...</v>
      </c>
    </row>
    <row r="5" ht="15.75" customHeight="1">
      <c r="A5" s="1" t="s">
        <v>14</v>
      </c>
      <c r="B5" s="1" t="str">
        <f>IFERROR(__xludf.DUMMYFUNCTION("VLOOKUP(A5,IMPORTRANGE(""https://docs.google.com/spreadsheets/d/19D3xi8zsxSvdBh79veIw79nzoo1xJ_EKMdu3g29CqxM/edit?gid=0#gid=0"",""sheet1!A2:E16""),2,FALSE)"),"Loading...")</f>
        <v>Loading...</v>
      </c>
      <c r="C5" s="1" t="str">
        <f>IFERROR(__xludf.DUMMYFUNCTION("VLOOKUP(A5,IMPORTRANGE(""https://docs.google.com/spreadsheets/d/19D3xi8zsxSvdBh79veIw79nzoo1xJ_EKMdu3g29CqxM/edit?gid=0#gid=0"",""sheet1!A2:E16""),3,FALSE)"),"Loading...")</f>
        <v>Loading...</v>
      </c>
      <c r="D5" s="1" t="str">
        <f>IFERROR(__xludf.DUMMYFUNCTION("VLOOKUP(A5,IMPORTRANGE(""https://docs.google.com/spreadsheets/d/19D3xi8zsxSvdBh79veIw79nzoo1xJ_EKMdu3g29CqxM/edit?gid=0#gid=0"",""sheet1!A2:E16""),4,FALSE)"),"Loading...")</f>
        <v>Loading...</v>
      </c>
    </row>
    <row r="6" ht="15.75" customHeight="1">
      <c r="A6" s="1" t="s">
        <v>16</v>
      </c>
      <c r="B6" s="1" t="str">
        <f>IFERROR(__xludf.DUMMYFUNCTION("VLOOKUP(A6,IMPORTRANGE(""https://docs.google.com/spreadsheets/d/19D3xi8zsxSvdBh79veIw79nzoo1xJ_EKMdu3g29CqxM/edit?gid=0#gid=0"",""sheet1!A2:E16""),2,FALSE)"),"Loading...")</f>
        <v>Loading...</v>
      </c>
      <c r="C6" s="1" t="str">
        <f>IFERROR(__xludf.DUMMYFUNCTION("VLOOKUP(A6,IMPORTRANGE(""https://docs.google.com/spreadsheets/d/19D3xi8zsxSvdBh79veIw79nzoo1xJ_EKMdu3g29CqxM/edit?gid=0#gid=0"",""sheet1!A2:E16""),3,FALSE)"),"Loading...")</f>
        <v>Loading...</v>
      </c>
      <c r="D6" s="1" t="str">
        <f>IFERROR(__xludf.DUMMYFUNCTION("VLOOKUP(A6,IMPORTRANGE(""https://docs.google.com/spreadsheets/d/19D3xi8zsxSvdBh79veIw79nzoo1xJ_EKMdu3g29CqxM/edit?gid=0#gid=0"",""sheet1!A2:E16""),4,FALSE)"),"Loading...")</f>
        <v>Loading...</v>
      </c>
    </row>
    <row r="7" ht="15.75" customHeight="1">
      <c r="A7" s="1" t="s">
        <v>17</v>
      </c>
      <c r="B7" s="1" t="str">
        <f>IFERROR(__xludf.DUMMYFUNCTION("VLOOKUP(A7,IMPORTRANGE(""https://docs.google.com/spreadsheets/d/19D3xi8zsxSvdBh79veIw79nzoo1xJ_EKMdu3g29CqxM/edit?gid=0#gid=0"",""sheet1!A2:E16""),2,FALSE)"),"Loading...")</f>
        <v>Loading...</v>
      </c>
      <c r="C7" s="1" t="str">
        <f>IFERROR(__xludf.DUMMYFUNCTION("VLOOKUP(A7,IMPORTRANGE(""https://docs.google.com/spreadsheets/d/19D3xi8zsxSvdBh79veIw79nzoo1xJ_EKMdu3g29CqxM/edit?gid=0#gid=0"",""sheet1!A2:E16""),3,FALSE)"),"Loading...")</f>
        <v>Loading...</v>
      </c>
      <c r="D7" s="1" t="str">
        <f>IFERROR(__xludf.DUMMYFUNCTION("VLOOKUP(A7,IMPORTRANGE(""https://docs.google.com/spreadsheets/d/19D3xi8zsxSvdBh79veIw79nzoo1xJ_EKMdu3g29CqxM/edit?gid=0#gid=0"",""sheet1!A2:E16""),4,FALSE)"),"Loading...")</f>
        <v>Loading...</v>
      </c>
    </row>
    <row r="8" ht="15.75" customHeight="1">
      <c r="A8" s="1" t="s">
        <v>19</v>
      </c>
      <c r="B8" s="1" t="str">
        <f>IFERROR(__xludf.DUMMYFUNCTION("VLOOKUP(A8,IMPORTRANGE(""https://docs.google.com/spreadsheets/d/19D3xi8zsxSvdBh79veIw79nzoo1xJ_EKMdu3g29CqxM/edit?gid=0#gid=0"",""sheet1!A2:E16""),2,FALSE)"),"Loading...")</f>
        <v>Loading...</v>
      </c>
      <c r="C8" s="1" t="str">
        <f>IFERROR(__xludf.DUMMYFUNCTION("VLOOKUP(A8,IMPORTRANGE(""https://docs.google.com/spreadsheets/d/19D3xi8zsxSvdBh79veIw79nzoo1xJ_EKMdu3g29CqxM/edit?gid=0#gid=0"",""sheet1!A2:E16""),3,FALSE)"),"Loading...")</f>
        <v>Loading...</v>
      </c>
      <c r="D8" s="1" t="str">
        <f>IFERROR(__xludf.DUMMYFUNCTION("VLOOKUP(A8,IMPORTRANGE(""https://docs.google.com/spreadsheets/d/19D3xi8zsxSvdBh79veIw79nzoo1xJ_EKMdu3g29CqxM/edit?gid=0#gid=0"",""sheet1!A2:E16""),4,FALSE)"),"Loading...")</f>
        <v>Loading...</v>
      </c>
    </row>
    <row r="9" ht="15.75" customHeight="1">
      <c r="A9" s="1" t="s">
        <v>9</v>
      </c>
      <c r="B9" s="1" t="str">
        <f>IFERROR(__xludf.DUMMYFUNCTION("VLOOKUP(A9,IMPORTRANGE(""https://docs.google.com/spreadsheets/d/19D3xi8zsxSvdBh79veIw79nzoo1xJ_EKMdu3g29CqxM/edit?gid=0#gid=0"",""sheet1!A2:E16""),2,FALSE)"),"Loading...")</f>
        <v>Loading...</v>
      </c>
      <c r="C9" s="1" t="str">
        <f>IFERROR(__xludf.DUMMYFUNCTION("VLOOKUP(A9,IMPORTRANGE(""https://docs.google.com/spreadsheets/d/19D3xi8zsxSvdBh79veIw79nzoo1xJ_EKMdu3g29CqxM/edit?gid=0#gid=0"",""sheet1!A2:E16""),3,FALSE)"),"Loading...")</f>
        <v>Loading...</v>
      </c>
      <c r="D9" s="1" t="str">
        <f>IFERROR(__xludf.DUMMYFUNCTION("VLOOKUP(A9,IMPORTRANGE(""https://docs.google.com/spreadsheets/d/19D3xi8zsxSvdBh79veIw79nzoo1xJ_EKMdu3g29CqxM/edit?gid=0#gid=0"",""sheet1!A2:E16""),4,FALSE)"),"Loading...")</f>
        <v>Loading...</v>
      </c>
    </row>
    <row r="10" ht="15.75" customHeight="1">
      <c r="A10" s="1" t="s">
        <v>21</v>
      </c>
      <c r="B10" s="1" t="str">
        <f>IFERROR(__xludf.DUMMYFUNCTION("VLOOKUP(A10,IMPORTRANGE(""https://docs.google.com/spreadsheets/d/19D3xi8zsxSvdBh79veIw79nzoo1xJ_EKMdu3g29CqxM/edit?gid=0#gid=0"",""sheet1!A2:E16""),2,FALSE)"),"Loading...")</f>
        <v>Loading...</v>
      </c>
      <c r="C10" s="1" t="str">
        <f>IFERROR(__xludf.DUMMYFUNCTION("VLOOKUP(A10,IMPORTRANGE(""https://docs.google.com/spreadsheets/d/19D3xi8zsxSvdBh79veIw79nzoo1xJ_EKMdu3g29CqxM/edit?gid=0#gid=0"",""sheet1!A2:E16""),3,FALSE)"),"Loading...")</f>
        <v>Loading...</v>
      </c>
      <c r="D10" s="1" t="str">
        <f>IFERROR(__xludf.DUMMYFUNCTION("VLOOKUP(A10,IMPORTRANGE(""https://docs.google.com/spreadsheets/d/19D3xi8zsxSvdBh79veIw79nzoo1xJ_EKMdu3g29CqxM/edit?gid=0#gid=0"",""sheet1!A2:E16""),4,FALSE)"),"Loading...")</f>
        <v>Loading...</v>
      </c>
    </row>
    <row r="11" ht="15.75" customHeight="1">
      <c r="A11" s="1" t="s">
        <v>6</v>
      </c>
      <c r="B11" s="1" t="str">
        <f>IFERROR(__xludf.DUMMYFUNCTION("VLOOKUP(A11,IMPORTRANGE(""https://docs.google.com/spreadsheets/d/19D3xi8zsxSvdBh79veIw79nzoo1xJ_EKMdu3g29CqxM/edit?gid=0#gid=0"",""sheet1!A2:E16""),2,FALSE)"),"Loading...")</f>
        <v>Loading...</v>
      </c>
      <c r="C11" s="1" t="str">
        <f>IFERROR(__xludf.DUMMYFUNCTION("VLOOKUP(A11,IMPORTRANGE(""https://docs.google.com/spreadsheets/d/19D3xi8zsxSvdBh79veIw79nzoo1xJ_EKMdu3g29CqxM/edit?gid=0#gid=0"",""sheet1!A2:E16""),3,FALSE)"),"Loading...")</f>
        <v>Loading...</v>
      </c>
      <c r="D11" s="1" t="str">
        <f>IFERROR(__xludf.DUMMYFUNCTION("VLOOKUP(A11,IMPORTRANGE(""https://docs.google.com/spreadsheets/d/19D3xi8zsxSvdBh79veIw79nzoo1xJ_EKMdu3g29CqxM/edit?gid=0#gid=0"",""sheet1!A2:E16""),4,FALSE)"),"Loading...")</f>
        <v>Loading...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drawing r:id="rId1"/>
</worksheet>
</file>