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z\numaira_ai\"/>
    </mc:Choice>
  </mc:AlternateContent>
  <xr:revisionPtr revIDLastSave="0" documentId="8_{69314EE1-BF69-4DBE-845B-1D05B60D0C7F}" xr6:coauthVersionLast="47" xr6:coauthVersionMax="47" xr10:uidLastSave="{00000000-0000-0000-0000-000000000000}"/>
  <bookViews>
    <workbookView xWindow="-98" yWindow="-98" windowWidth="21795" windowHeight="12975" xr2:uid="{983DA643-6472-4400-ADEE-82A726EE042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Y">1000</definedName>
    <definedName name="IQ_LTM">2000</definedName>
    <definedName name="IQ_MONTH">15000</definedName>
    <definedName name="IQ_NTM">6000</definedName>
    <definedName name="IQ_WEEK">50000</definedName>
    <definedName name="IQ_YTD">3000</definedName>
    <definedName name="ProjectName">{"BU Name or Client/Project Name"}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E15" i="1"/>
  <c r="K16" i="1"/>
  <c r="E18" i="1"/>
  <c r="E17" i="1" s="1"/>
  <c r="F18" i="1"/>
  <c r="F15" i="1" s="1"/>
  <c r="G18" i="1"/>
  <c r="G15" i="1" s="1"/>
  <c r="H18" i="1"/>
  <c r="H17" i="1" s="1"/>
  <c r="I18" i="1"/>
  <c r="I15" i="1" s="1"/>
  <c r="J18" i="1"/>
  <c r="J15" i="1" s="1"/>
  <c r="L18" i="1"/>
  <c r="L15" i="1" s="1"/>
  <c r="I17" i="1" l="1"/>
  <c r="G17" i="1"/>
  <c r="H15" i="1"/>
  <c r="F17" i="1"/>
  <c r="J17" i="1"/>
  <c r="L17" i="1"/>
  <c r="K18" i="1"/>
  <c r="K15" i="1" s="1"/>
  <c r="K17" i="1" l="1"/>
</calcChain>
</file>

<file path=xl/sharedStrings.xml><?xml version="1.0" encoding="utf-8"?>
<sst xmlns="http://schemas.openxmlformats.org/spreadsheetml/2006/main" count="24" uniqueCount="12">
  <si>
    <t>2022
Apr-May</t>
  </si>
  <si>
    <t>RMB'000</t>
  </si>
  <si>
    <t>Actual</t>
  </si>
  <si>
    <t>Mgmt Acct.</t>
  </si>
  <si>
    <t>Forecast</t>
  </si>
  <si>
    <t>% Revenue</t>
  </si>
  <si>
    <t>Others</t>
  </si>
  <si>
    <t>Revenue</t>
  </si>
  <si>
    <t>Pharmaceutical and healthcare business</t>
  </si>
  <si>
    <t>2022
Jan-Mar</t>
  </si>
  <si>
    <t>2022
Jun-Dec</t>
  </si>
  <si>
    <t>% Revenue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</si>
</sst>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[$€-2]\ #,##0.00;[Red]\-[$€-2]\ #,##0.00"/>
    <numFmt numFmtId="178" formatCode="#,##0,;\(#,##0,\)"/>
    <numFmt numFmtId="179" formatCode="0.0%"/>
  </numFmts>
  <fonts count="1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theme="3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theme="3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7"/>
      <name val="Arial"/>
      <family val="2"/>
    </font>
    <font>
      <i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2" fillId="0" borderId="0"/>
    <xf numFmtId="178" fontId="2" fillId="0" borderId="0">
      <alignment vertical="center"/>
    </xf>
  </cellStyleXfs>
  <cellXfs count="52">
    <xf numFmtId="0" fontId="0" fillId="0" borderId="0" xfId="0">
      <alignment vertical="center"/>
    </xf>
    <xf numFmtId="176" fontId="3" fillId="0" borderId="1" xfId="3" applyFont="1" applyBorder="1" applyAlignment="1">
      <alignment vertical="center"/>
    </xf>
    <xf numFmtId="0" fontId="5" fillId="0" borderId="1" xfId="3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/>
    </xf>
    <xf numFmtId="176" fontId="3" fillId="0" borderId="0" xfId="3" applyFont="1" applyAlignment="1">
      <alignment vertical="center"/>
    </xf>
    <xf numFmtId="0" fontId="5" fillId="0" borderId="0" xfId="3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3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9" fillId="0" borderId="0" xfId="3" applyFont="1" applyAlignment="1">
      <alignment vertical="center"/>
    </xf>
    <xf numFmtId="179" fontId="5" fillId="0" borderId="0" xfId="2" applyNumberFormat="1" applyFont="1">
      <alignment vertical="center"/>
    </xf>
    <xf numFmtId="179" fontId="5" fillId="0" borderId="0" xfId="2" applyNumberFormat="1" applyFont="1" applyFill="1">
      <alignment vertical="center"/>
    </xf>
    <xf numFmtId="179" fontId="10" fillId="0" borderId="0" xfId="2" applyNumberFormat="1" applyFont="1" applyFill="1">
      <alignment vertical="center"/>
    </xf>
    <xf numFmtId="176" fontId="11" fillId="0" borderId="0" xfId="3" applyFont="1" applyAlignme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179" fontId="3" fillId="0" borderId="0" xfId="2" applyNumberFormat="1" applyFont="1" applyFill="1">
      <alignment vertical="center"/>
    </xf>
    <xf numFmtId="0" fontId="12" fillId="0" borderId="0" xfId="0" applyFont="1">
      <alignment vertical="center"/>
    </xf>
    <xf numFmtId="179" fontId="6" fillId="0" borderId="0" xfId="2" applyNumberFormat="1" applyFont="1" applyFill="1" applyAlignment="1">
      <alignment horizontal="center" vertical="center"/>
    </xf>
    <xf numFmtId="0" fontId="3" fillId="0" borderId="0" xfId="0" quotePrefix="1" applyFont="1">
      <alignment vertical="center"/>
    </xf>
    <xf numFmtId="178" fontId="12" fillId="0" borderId="0" xfId="0" applyNumberFormat="1" applyFont="1">
      <alignment vertical="center"/>
    </xf>
    <xf numFmtId="0" fontId="6" fillId="0" borderId="0" xfId="0" quotePrefix="1" applyFont="1">
      <alignment vertical="center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176" fontId="3" fillId="0" borderId="2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horizontal="center" vertical="center"/>
    </xf>
    <xf numFmtId="176" fontId="6" fillId="2" borderId="0" xfId="0" applyNumberFormat="1" applyFont="1" applyFill="1" applyBorder="1" applyAlignment="1" applyProtection="1">
      <alignment horizontal="center" vertical="center"/>
    </xf>
    <xf numFmtId="176" fontId="15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76" fontId="6" fillId="0" borderId="0" xfId="0" applyNumberFormat="1" applyFont="1" applyFill="1" applyBorder="1" applyAlignment="1" applyProtection="1">
      <alignment vertical="center"/>
    </xf>
    <xf numFmtId="178" fontId="6" fillId="0" borderId="0" xfId="0" applyNumberFormat="1" applyFont="1" applyFill="1" applyBorder="1" applyAlignment="1" applyProtection="1">
      <alignment vertical="center"/>
    </xf>
    <xf numFmtId="178" fontId="15" fillId="0" borderId="0" xfId="0" applyNumberFormat="1" applyFont="1" applyFill="1" applyBorder="1" applyAlignment="1" applyProtection="1">
      <alignment vertical="center"/>
    </xf>
    <xf numFmtId="176" fontId="13" fillId="0" borderId="0" xfId="0" applyNumberFormat="1" applyFont="1" applyFill="1" applyBorder="1" applyAlignment="1" applyProtection="1">
      <alignment vertical="center"/>
    </xf>
    <xf numFmtId="179" fontId="5" fillId="0" borderId="0" xfId="0" applyNumberFormat="1" applyFont="1" applyFill="1" applyBorder="1" applyAlignment="1" applyProtection="1">
      <alignment vertical="center"/>
    </xf>
    <xf numFmtId="179" fontId="16" fillId="0" borderId="0" xfId="0" applyNumberFormat="1" applyFont="1" applyFill="1" applyBorder="1" applyAlignment="1" applyProtection="1">
      <alignment vertical="center"/>
    </xf>
    <xf numFmtId="176" fontId="14" fillId="0" borderId="0" xfId="0" applyNumberFormat="1" applyFont="1" applyFill="1" applyBorder="1" applyAlignment="1" applyProtection="1">
      <alignment vertical="center"/>
    </xf>
  </cellXfs>
  <cellStyles count="5">
    <cellStyle name="thousand-K" xfId="4" xr:uid="{B25EAD6C-5740-4562-BCEF-19EA7C4F4C19}"/>
    <cellStyle name="百分比" xfId="2" builtinId="5"/>
    <cellStyle name="常规" xfId="0" builtinId="0"/>
    <cellStyle name="常规 2" xfId="3" xr:uid="{CCE5AC15-5A74-4907-AC60-006EFC332AAA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3CE8-45B7-4660-94B5-5D3E5F47B6F2}">
  <dimension ref="C9:L35"/>
  <sheetViews>
    <sheetView tabSelected="1" workbookViewId="0">
      <selection activeCell="C20" sqref="C20"/>
    </sheetView>
  </sheetViews>
  <sheetFormatPr defaultRowHeight="13.9" x14ac:dyDescent="0.4"/>
  <cols>
    <col min="3" max="3" width="29.3984375" customWidth="1"/>
    <col min="4" max="4" width="19.06640625" customWidth="1"/>
  </cols>
  <sheetData>
    <row r="9" spans="3:12" ht="26.25" x14ac:dyDescent="0.4">
      <c r="C9" s="34"/>
      <c r="D9" s="35"/>
      <c r="E9" s="36">
        <v>2018</v>
      </c>
      <c r="F9" s="36">
        <v>2019</v>
      </c>
      <c r="G9" s="36">
        <v>2020</v>
      </c>
      <c r="H9" s="36">
        <v>2021</v>
      </c>
      <c r="I9" s="37" t="s">
        <v>9</v>
      </c>
      <c r="J9" s="38" t="s">
        <v>0</v>
      </c>
      <c r="K9" s="39" t="s">
        <v>10</v>
      </c>
      <c r="L9" s="40">
        <v>2022</v>
      </c>
    </row>
    <row r="10" spans="3:12" x14ac:dyDescent="0.4">
      <c r="C10" s="32"/>
      <c r="D10" s="33"/>
      <c r="E10" s="41"/>
      <c r="F10" s="41"/>
      <c r="G10" s="41"/>
      <c r="H10" s="41"/>
      <c r="I10" s="41"/>
      <c r="J10" s="42"/>
      <c r="K10" s="43"/>
      <c r="L10" s="43"/>
    </row>
    <row r="11" spans="3:12" x14ac:dyDescent="0.4">
      <c r="C11" s="32"/>
      <c r="D11" s="44"/>
      <c r="E11" s="41" t="s">
        <v>1</v>
      </c>
      <c r="F11" s="41" t="s">
        <v>1</v>
      </c>
      <c r="G11" s="41" t="s">
        <v>1</v>
      </c>
      <c r="H11" s="41" t="s">
        <v>1</v>
      </c>
      <c r="I11" s="41" t="s">
        <v>1</v>
      </c>
      <c r="J11" s="42" t="s">
        <v>1</v>
      </c>
      <c r="K11" s="43" t="s">
        <v>1</v>
      </c>
      <c r="L11" s="43" t="s">
        <v>1</v>
      </c>
    </row>
    <row r="12" spans="3:12" x14ac:dyDescent="0.4">
      <c r="C12" s="32"/>
      <c r="D12" s="44"/>
      <c r="E12" s="41" t="s">
        <v>2</v>
      </c>
      <c r="F12" s="41" t="s">
        <v>2</v>
      </c>
      <c r="G12" s="41" t="s">
        <v>2</v>
      </c>
      <c r="H12" s="41" t="s">
        <v>2</v>
      </c>
      <c r="I12" s="42" t="s">
        <v>2</v>
      </c>
      <c r="J12" s="42" t="s">
        <v>3</v>
      </c>
      <c r="K12" s="43" t="s">
        <v>4</v>
      </c>
      <c r="L12" s="43" t="s">
        <v>4</v>
      </c>
    </row>
    <row r="13" spans="3:12" x14ac:dyDescent="0.4">
      <c r="C13" s="32"/>
      <c r="D13" s="44"/>
      <c r="E13" s="41"/>
      <c r="F13" s="41"/>
      <c r="G13" s="41"/>
      <c r="H13" s="41"/>
      <c r="I13" s="41"/>
      <c r="J13" s="41"/>
      <c r="K13" s="43"/>
      <c r="L13" s="43"/>
    </row>
    <row r="14" spans="3:12" x14ac:dyDescent="0.4">
      <c r="C14" s="45" t="s">
        <v>8</v>
      </c>
      <c r="D14" s="33"/>
      <c r="E14" s="46">
        <v>562123000</v>
      </c>
      <c r="F14" s="46">
        <v>1250895080.42627</v>
      </c>
      <c r="G14" s="46">
        <v>2204689065.76998</v>
      </c>
      <c r="H14" s="46">
        <v>3561335566.3592601</v>
      </c>
      <c r="I14" s="46">
        <v>956613309.21000004</v>
      </c>
      <c r="J14" s="46">
        <v>641328522</v>
      </c>
      <c r="K14" s="47">
        <f>L14-I14-J14</f>
        <v>3108081297.0056295</v>
      </c>
      <c r="L14" s="47">
        <v>4706023128.2156296</v>
      </c>
    </row>
    <row r="15" spans="3:12" x14ac:dyDescent="0.4">
      <c r="C15" s="48" t="s">
        <v>11</v>
      </c>
      <c r="D15" s="33"/>
      <c r="E15" s="49">
        <f>E14/E$18</f>
        <v>0.96153249704573063</v>
      </c>
      <c r="F15" s="49">
        <f>F14/F$18</f>
        <v>0.98064115975413257</v>
      </c>
      <c r="G15" s="49">
        <f>G14/G$18</f>
        <v>0.98928726749235996</v>
      </c>
      <c r="H15" s="49">
        <f>H14/H$18</f>
        <v>0.9680988949358551</v>
      </c>
      <c r="I15" s="49">
        <f>I14/I$18</f>
        <v>0.96881357860537709</v>
      </c>
      <c r="J15" s="49">
        <f>J14/J$18</f>
        <v>0.97303441016607473</v>
      </c>
      <c r="K15" s="50">
        <f>K14/K$18</f>
        <v>0.96408850067290808</v>
      </c>
      <c r="L15" s="50">
        <f>L14/L$18</f>
        <v>0.96625709414638172</v>
      </c>
    </row>
    <row r="16" spans="3:12" x14ac:dyDescent="0.4">
      <c r="C16" s="45" t="s">
        <v>6</v>
      </c>
      <c r="D16" s="33"/>
      <c r="E16" s="46">
        <v>22488546.387771599</v>
      </c>
      <c r="F16" s="46">
        <v>24693923.7512579</v>
      </c>
      <c r="G16" s="46">
        <v>23874000</v>
      </c>
      <c r="H16" s="46">
        <v>117354271</v>
      </c>
      <c r="I16" s="46">
        <v>30793690.790000401</v>
      </c>
      <c r="J16" s="46">
        <v>17773063</v>
      </c>
      <c r="K16" s="47">
        <f>L16-I16-J16</f>
        <v>115773457.8599996</v>
      </c>
      <c r="L16" s="47">
        <v>164340211.65000001</v>
      </c>
    </row>
    <row r="17" spans="3:12" x14ac:dyDescent="0.4">
      <c r="C17" s="48" t="s">
        <v>5</v>
      </c>
      <c r="D17" s="33"/>
      <c r="E17" s="49">
        <f>E16/E$18</f>
        <v>3.8467502954269386E-2</v>
      </c>
      <c r="F17" s="49">
        <f>F16/F$18</f>
        <v>1.9358840245867443E-2</v>
      </c>
      <c r="G17" s="49">
        <f>G16/G$18</f>
        <v>1.0712732507640035E-2</v>
      </c>
      <c r="H17" s="49">
        <f>H16/H$18</f>
        <v>3.1901105064144938E-2</v>
      </c>
      <c r="I17" s="49">
        <f>I16/I$18</f>
        <v>3.1186421394622871E-2</v>
      </c>
      <c r="J17" s="49">
        <f>J16/J$18</f>
        <v>2.6965589833925222E-2</v>
      </c>
      <c r="K17" s="50">
        <f>K16/K$18</f>
        <v>3.5911499327092068E-2</v>
      </c>
      <c r="L17" s="50">
        <f>L16/L$18</f>
        <v>3.3742905853618319E-2</v>
      </c>
    </row>
    <row r="18" spans="3:12" x14ac:dyDescent="0.4">
      <c r="C18" s="51" t="s">
        <v>7</v>
      </c>
      <c r="D18" s="33"/>
      <c r="E18" s="46">
        <f>E14+E16</f>
        <v>584611546.38777161</v>
      </c>
      <c r="F18" s="46">
        <f>F14+F16</f>
        <v>1275589004.1775279</v>
      </c>
      <c r="G18" s="46">
        <f>G14+G16</f>
        <v>2228563065.76998</v>
      </c>
      <c r="H18" s="46">
        <f>H14+H16</f>
        <v>3678689837.3592601</v>
      </c>
      <c r="I18" s="46">
        <f>I14+I16</f>
        <v>987407000.00000048</v>
      </c>
      <c r="J18" s="46">
        <f>J14+J16</f>
        <v>659101585</v>
      </c>
      <c r="K18" s="47">
        <f>L18-I18-J18</f>
        <v>3223854754.8656287</v>
      </c>
      <c r="L18" s="47">
        <f>L14+L16</f>
        <v>4870363339.8656292</v>
      </c>
    </row>
    <row r="19" spans="3:12" x14ac:dyDescent="0.4">
      <c r="C19" s="22"/>
      <c r="D19" s="15"/>
      <c r="E19" s="23"/>
      <c r="F19" s="23"/>
      <c r="G19" s="24"/>
      <c r="H19" s="24"/>
      <c r="I19" s="25"/>
      <c r="J19" s="25"/>
      <c r="K19" s="26"/>
      <c r="L19" s="26"/>
    </row>
    <row r="20" spans="3:12" x14ac:dyDescent="0.4">
      <c r="C20" s="14"/>
      <c r="D20" s="15"/>
      <c r="E20" s="23"/>
      <c r="F20" s="23"/>
      <c r="G20" s="23"/>
      <c r="H20" s="23"/>
      <c r="I20" s="23"/>
      <c r="J20" s="23"/>
      <c r="K20" s="26"/>
      <c r="L20" s="26"/>
    </row>
    <row r="21" spans="3:12" x14ac:dyDescent="0.4">
      <c r="C21" s="1"/>
      <c r="D21" s="2"/>
      <c r="E21" s="3"/>
      <c r="F21" s="3"/>
      <c r="G21" s="3"/>
      <c r="H21" s="3"/>
      <c r="I21" s="4"/>
      <c r="J21" s="5"/>
      <c r="K21" s="6"/>
      <c r="L21" s="7"/>
    </row>
    <row r="22" spans="3:12" x14ac:dyDescent="0.4">
      <c r="C22" s="8"/>
      <c r="D22" s="9"/>
      <c r="E22" s="10"/>
      <c r="F22" s="10"/>
      <c r="G22" s="10"/>
      <c r="H22" s="10"/>
      <c r="I22" s="10"/>
      <c r="J22" s="11"/>
      <c r="K22" s="12"/>
      <c r="L22" s="12"/>
    </row>
    <row r="23" spans="3:12" x14ac:dyDescent="0.4">
      <c r="C23" s="8"/>
      <c r="D23" s="13"/>
      <c r="E23" s="10"/>
      <c r="F23" s="10"/>
      <c r="G23" s="10"/>
      <c r="H23" s="10"/>
      <c r="I23" s="10"/>
      <c r="J23" s="11"/>
      <c r="K23" s="12"/>
      <c r="L23" s="12"/>
    </row>
    <row r="24" spans="3:12" x14ac:dyDescent="0.4">
      <c r="C24" s="8"/>
      <c r="D24" s="13"/>
      <c r="E24" s="10"/>
      <c r="F24" s="10"/>
      <c r="G24" s="10"/>
      <c r="H24" s="10"/>
      <c r="I24" s="11"/>
      <c r="J24" s="11"/>
      <c r="K24" s="12"/>
      <c r="L24" s="12"/>
    </row>
    <row r="25" spans="3:12" x14ac:dyDescent="0.4">
      <c r="C25" s="8"/>
      <c r="D25" s="13"/>
      <c r="E25" s="10"/>
      <c r="F25" s="10"/>
      <c r="G25" s="10"/>
      <c r="H25" s="10"/>
      <c r="I25" s="27"/>
      <c r="J25" s="27"/>
      <c r="K25" s="12"/>
      <c r="L25" s="12"/>
    </row>
    <row r="26" spans="3:12" x14ac:dyDescent="0.4">
      <c r="C26" s="14"/>
      <c r="D26" s="15"/>
      <c r="E26" s="16"/>
      <c r="F26" s="16"/>
      <c r="G26" s="16"/>
      <c r="H26" s="16"/>
      <c r="I26" s="16"/>
      <c r="J26" s="16"/>
      <c r="K26" s="17"/>
      <c r="L26" s="17"/>
    </row>
    <row r="27" spans="3:12" x14ac:dyDescent="0.4">
      <c r="C27" s="18"/>
      <c r="D27" s="15"/>
      <c r="E27" s="20"/>
      <c r="F27" s="20"/>
      <c r="G27" s="20"/>
      <c r="H27" s="20"/>
      <c r="I27" s="20"/>
      <c r="J27" s="20"/>
      <c r="K27" s="21"/>
      <c r="L27" s="21"/>
    </row>
    <row r="28" spans="3:12" x14ac:dyDescent="0.4">
      <c r="C28" s="28"/>
      <c r="D28" s="15"/>
      <c r="E28" s="24"/>
      <c r="F28" s="24"/>
      <c r="G28" s="24"/>
      <c r="H28" s="24"/>
      <c r="I28" s="24"/>
      <c r="J28" s="24"/>
      <c r="K28" s="29"/>
      <c r="L28" s="29"/>
    </row>
    <row r="29" spans="3:12" x14ac:dyDescent="0.4">
      <c r="C29" s="18"/>
      <c r="D29" s="15"/>
      <c r="E29" s="20"/>
      <c r="F29" s="20"/>
      <c r="G29" s="20"/>
      <c r="H29" s="20"/>
      <c r="I29" s="20"/>
      <c r="J29" s="20"/>
      <c r="K29" s="21"/>
      <c r="L29" s="21"/>
    </row>
    <row r="30" spans="3:12" x14ac:dyDescent="0.4">
      <c r="C30" s="28"/>
      <c r="D30" s="15"/>
      <c r="E30" s="24"/>
      <c r="F30" s="24"/>
      <c r="G30" s="24"/>
      <c r="H30" s="24"/>
      <c r="I30" s="24"/>
      <c r="J30" s="24"/>
      <c r="K30" s="29"/>
      <c r="L30" s="29"/>
    </row>
    <row r="31" spans="3:12" x14ac:dyDescent="0.4">
      <c r="C31" s="18"/>
      <c r="D31" s="15"/>
      <c r="E31" s="20"/>
      <c r="F31" s="20"/>
      <c r="G31" s="20"/>
      <c r="H31" s="20"/>
      <c r="I31" s="20"/>
      <c r="J31" s="20"/>
      <c r="K31" s="21"/>
      <c r="L31" s="21"/>
    </row>
    <row r="32" spans="3:12" x14ac:dyDescent="0.4">
      <c r="C32" s="30"/>
      <c r="D32" s="31"/>
      <c r="E32" s="16"/>
      <c r="F32" s="16"/>
      <c r="G32" s="16"/>
      <c r="H32" s="16"/>
      <c r="I32" s="16"/>
      <c r="J32" s="16"/>
      <c r="K32" s="17"/>
      <c r="L32" s="17"/>
    </row>
    <row r="33" spans="3:12" x14ac:dyDescent="0.4">
      <c r="C33" s="18"/>
      <c r="D33" s="15"/>
      <c r="E33" s="20"/>
      <c r="F33" s="20"/>
      <c r="G33" s="20"/>
      <c r="H33" s="20"/>
      <c r="I33" s="20"/>
      <c r="J33" s="20"/>
      <c r="K33" s="21"/>
      <c r="L33" s="21"/>
    </row>
    <row r="34" spans="3:12" x14ac:dyDescent="0.4">
      <c r="C34" s="30"/>
      <c r="D34" s="15"/>
      <c r="E34" s="16"/>
      <c r="F34" s="16"/>
      <c r="G34" s="16"/>
      <c r="H34" s="16"/>
      <c r="I34" s="16"/>
      <c r="J34" s="16"/>
      <c r="K34" s="17"/>
      <c r="L34" s="17"/>
    </row>
    <row r="35" spans="3:12" x14ac:dyDescent="0.4">
      <c r="C35" s="18"/>
      <c r="D35" s="15"/>
      <c r="E35" s="19"/>
      <c r="F35" s="20"/>
      <c r="G35" s="20"/>
      <c r="H35" s="20"/>
      <c r="I35" s="20"/>
      <c r="J35" s="20"/>
      <c r="K35" s="21"/>
      <c r="L35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 邹</dc:creator>
  <cp:lastModifiedBy>涵 邹</cp:lastModifiedBy>
  <dcterms:created xsi:type="dcterms:W3CDTF">2024-10-10T02:31:06Z</dcterms:created>
  <dcterms:modified xsi:type="dcterms:W3CDTF">2024-10-10T03:21:28Z</dcterms:modified>
</cp:coreProperties>
</file>