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esktop\Universidad\MINTIC\3.Desarrollo de software\semana 7\Sprint 5\"/>
    </mc:Choice>
  </mc:AlternateContent>
  <xr:revisionPtr revIDLastSave="0" documentId="13_ncr:1_{F238E34E-CB47-4786-B359-7C5FFA71BDCF}" xr6:coauthVersionLast="47" xr6:coauthVersionMax="47" xr10:uidLastSave="{00000000-0000-0000-0000-000000000000}"/>
  <bookViews>
    <workbookView xWindow="-120" yWindow="-120" windowWidth="21840" windowHeight="13140" tabRatio="825" xr2:uid="{00000000-000D-0000-FFFF-FFFF00000000}"/>
  </bookViews>
  <sheets>
    <sheet name="Sprint 5 Backlog " sheetId="1" r:id="rId1"/>
    <sheet name="Sprint 5 Burndow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D7" i="1"/>
  <c r="D6" i="1"/>
  <c r="E6" i="1"/>
  <c r="F6" i="1"/>
  <c r="G6" i="1"/>
  <c r="H6" i="1"/>
  <c r="I6" i="1"/>
  <c r="J6" i="1"/>
  <c r="K6" i="1"/>
  <c r="M6" i="1"/>
  <c r="N6" i="1"/>
  <c r="O6" i="1"/>
  <c r="P6" i="1"/>
</calcChain>
</file>

<file path=xl/sharedStrings.xml><?xml version="1.0" encoding="utf-8"?>
<sst xmlns="http://schemas.openxmlformats.org/spreadsheetml/2006/main" count="43" uniqueCount="42">
  <si>
    <t>Product Owner:</t>
  </si>
  <si>
    <t>leave blank; insert new items for this Product Backlog item above this line</t>
  </si>
  <si>
    <t>End</t>
  </si>
  <si>
    <t>Plan</t>
  </si>
  <si>
    <t>Day 17</t>
  </si>
  <si>
    <t>Day 18</t>
  </si>
  <si>
    <t>Las Reuniones de Scrum</t>
  </si>
  <si>
    <t>Planeación del Sprint</t>
  </si>
  <si>
    <t>Scrum Diario</t>
  </si>
  <si>
    <t>Nombre del Proyecto</t>
  </si>
  <si>
    <t>Objetivo del Sprint</t>
  </si>
  <si>
    <t>Dias por Sprint:</t>
  </si>
  <si>
    <t>Numero de Sprint:</t>
  </si>
  <si>
    <t>Sprint
Fechas:</t>
  </si>
  <si>
    <t>Tarea #</t>
  </si>
  <si>
    <t>Descripción de Tarea</t>
  </si>
  <si>
    <t>Dia 1</t>
  </si>
  <si>
    <t>Dia 2</t>
  </si>
  <si>
    <t>Dia 3</t>
  </si>
  <si>
    <t>Dia 4</t>
  </si>
  <si>
    <t>Dia 5</t>
  </si>
  <si>
    <t>Dia 6</t>
  </si>
  <si>
    <t>Dia 7</t>
  </si>
  <si>
    <t>Fin</t>
  </si>
  <si>
    <t>Tasa perfecta del Burndown:</t>
  </si>
  <si>
    <t xml:space="preserve">  Total del Sprint:</t>
  </si>
  <si>
    <t>Crearun repositorio de código Git y subirlo a GitHub</t>
  </si>
  <si>
    <t>Equipo  Grupo 5</t>
  </si>
  <si>
    <t xml:space="preserve"> Reuniones de Scrum</t>
  </si>
  <si>
    <t xml:space="preserve">Team: </t>
  </si>
  <si>
    <t>Sprint 5 Burndown</t>
  </si>
  <si>
    <t>22/10/21 -30/10/2021</t>
  </si>
  <si>
    <t>Requerimientos Sprint 5</t>
  </si>
  <si>
    <t>Navegacion y paso de parametros</t>
  </si>
  <si>
    <t>Integracion del Backend y Frontend</t>
  </si>
  <si>
    <t>Consumir los recursos del API hecha en spring boot</t>
  </si>
  <si>
    <t>Configuracion y despliegue en servidor</t>
  </si>
  <si>
    <t>Utilicey configureel acceso alservidor del grupo(IP publica -Private Key)</t>
  </si>
  <si>
    <t>Instalaciónde paquetes necesarios.</t>
  </si>
  <si>
    <t>Dejar desplegada la aplicaciónweb en el servidor delgrupo (Backend y Frontend)</t>
  </si>
  <si>
    <t>Edwin Alexis Chaparro Maladonado</t>
  </si>
  <si>
    <t xml:space="preserve">Integracion del Backend y Frontend - configuración y despliegue del servidor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</si>
</sst>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0"/>
      <name val="Arial"/>
    </font>
    <font>
      <b/>
      <sz val="10"/>
      <name val="Calisto MT"/>
      <family val="1"/>
    </font>
    <font>
      <sz val="10"/>
      <name val="Calisto MT"/>
      <family val="1"/>
    </font>
    <font>
      <i/>
      <sz val="8"/>
      <name val="Calisto MT"/>
      <family val="1"/>
    </font>
    <font>
      <b/>
      <sz val="9"/>
      <name val="Arial"/>
      <family val="2"/>
    </font>
    <font>
      <sz val="10"/>
      <name val="Calisto MT"/>
      <family val="1"/>
    </font>
    <font>
      <sz val="10"/>
      <name val="Arial"/>
    </font>
    <font>
      <b/>
      <sz val="9"/>
      <name val="Calisto MT"/>
      <family val="1"/>
    </font>
    <font>
      <sz val="9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rgb="FF000000"/>
      <name val="Arial"/>
      <family val="2"/>
    </font>
    <font>
      <b/>
      <sz val="10"/>
      <name val="Arial"/>
      <family val="2"/>
    </font>
    <font>
      <sz val="14"/>
      <name val="Calibri"/>
      <family val="2"/>
      <scheme val="minor"/>
    </font>
    <font>
      <b/>
      <sz val="10"/>
      <color rgb="FF000000"/>
      <name val="Calisto MT"/>
      <family val="1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wrapText="1"/>
    </xf>
    <xf numFmtId="0" fontId="3" fillId="0" borderId="2" xfId="0" applyFont="1" applyBorder="1"/>
    <xf numFmtId="0" fontId="2" fillId="3" borderId="3" xfId="0" applyFont="1" applyFill="1" applyBorder="1" applyAlignment="1">
      <alignment wrapText="1"/>
    </xf>
    <xf numFmtId="164" fontId="2" fillId="2" borderId="4" xfId="0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horizontal="center" wrapText="1"/>
    </xf>
    <xf numFmtId="0" fontId="4" fillId="0" borderId="5" xfId="0" applyFont="1" applyFill="1" applyBorder="1" applyAlignment="1">
      <alignment horizontal="left" wrapText="1" indent="1"/>
    </xf>
    <xf numFmtId="0" fontId="6" fillId="2" borderId="1" xfId="0" applyFont="1" applyFill="1" applyBorder="1" applyAlignment="1">
      <alignment vertical="center" wrapText="1"/>
    </xf>
    <xf numFmtId="0" fontId="6" fillId="0" borderId="5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2" fontId="8" fillId="0" borderId="6" xfId="0" applyNumberFormat="1" applyFont="1" applyBorder="1"/>
    <xf numFmtId="0" fontId="8" fillId="0" borderId="5" xfId="0" applyFont="1" applyBorder="1" applyAlignment="1">
      <alignment horizontal="right" wrapText="1"/>
    </xf>
    <xf numFmtId="0" fontId="2" fillId="3" borderId="7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right" wrapText="1"/>
    </xf>
    <xf numFmtId="0" fontId="9" fillId="0" borderId="5" xfId="0" applyFont="1" applyBorder="1"/>
    <xf numFmtId="0" fontId="7" fillId="0" borderId="0" xfId="0" applyFont="1" applyBorder="1"/>
    <xf numFmtId="1" fontId="8" fillId="2" borderId="1" xfId="0" applyNumberFormat="1" applyFont="1" applyFill="1" applyBorder="1" applyAlignment="1">
      <alignment horizontal="right" wrapText="1"/>
    </xf>
    <xf numFmtId="1" fontId="3" fillId="0" borderId="0" xfId="0" applyNumberFormat="1" applyFont="1"/>
    <xf numFmtId="1" fontId="8" fillId="0" borderId="5" xfId="0" applyNumberFormat="1" applyFont="1" applyBorder="1" applyAlignment="1">
      <alignment horizontal="right" wrapText="1"/>
    </xf>
    <xf numFmtId="2" fontId="9" fillId="0" borderId="6" xfId="0" applyNumberFormat="1" applyFont="1" applyBorder="1"/>
    <xf numFmtId="0" fontId="9" fillId="0" borderId="8" xfId="0" applyFont="1" applyBorder="1"/>
    <xf numFmtId="0" fontId="5" fillId="0" borderId="9" xfId="0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8" fillId="0" borderId="1" xfId="0" applyFont="1" applyBorder="1" applyAlignment="1">
      <alignment horizontal="right" wrapText="1"/>
    </xf>
    <xf numFmtId="2" fontId="10" fillId="0" borderId="4" xfId="0" applyNumberFormat="1" applyFont="1" applyBorder="1"/>
    <xf numFmtId="0" fontId="11" fillId="0" borderId="0" xfId="0" applyFont="1" applyBorder="1"/>
    <xf numFmtId="0" fontId="12" fillId="0" borderId="11" xfId="0" applyFont="1" applyBorder="1" applyAlignment="1">
      <alignment horizontal="center"/>
    </xf>
    <xf numFmtId="0" fontId="13" fillId="0" borderId="3" xfId="0" applyFont="1" applyBorder="1" applyAlignment="1">
      <alignment horizontal="left" wrapText="1"/>
    </xf>
    <xf numFmtId="2" fontId="14" fillId="0" borderId="12" xfId="0" applyNumberFormat="1" applyFont="1" applyBorder="1"/>
    <xf numFmtId="0" fontId="14" fillId="0" borderId="11" xfId="0" applyFont="1" applyBorder="1" applyAlignment="1">
      <alignment horizontal="left" vertical="center" wrapText="1" indent="2"/>
    </xf>
    <xf numFmtId="0" fontId="12" fillId="0" borderId="1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2" fontId="14" fillId="0" borderId="13" xfId="0" applyNumberFormat="1" applyFont="1" applyBorder="1"/>
    <xf numFmtId="0" fontId="11" fillId="0" borderId="11" xfId="0" applyFont="1" applyBorder="1"/>
    <xf numFmtId="0" fontId="12" fillId="0" borderId="14" xfId="0" applyFont="1" applyBorder="1" applyAlignment="1">
      <alignment horizontal="center" wrapText="1"/>
    </xf>
    <xf numFmtId="0" fontId="13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0" fontId="8" fillId="0" borderId="1" xfId="0" applyFont="1" applyFill="1" applyBorder="1" applyAlignment="1">
      <alignment horizontal="right" wrapText="1"/>
    </xf>
    <xf numFmtId="0" fontId="5" fillId="0" borderId="9" xfId="0" applyFont="1" applyFill="1" applyBorder="1" applyAlignment="1">
      <alignment horizontal="right" wrapText="1"/>
    </xf>
    <xf numFmtId="0" fontId="7" fillId="0" borderId="0" xfId="0" applyFont="1" applyFill="1" applyBorder="1"/>
    <xf numFmtId="0" fontId="2" fillId="4" borderId="15" xfId="0" applyFont="1" applyFill="1" applyBorder="1" applyAlignment="1">
      <alignment wrapText="1"/>
    </xf>
    <xf numFmtId="0" fontId="2" fillId="4" borderId="16" xfId="0" applyFont="1" applyFill="1" applyBorder="1" applyAlignment="1">
      <alignment wrapText="1"/>
    </xf>
    <xf numFmtId="0" fontId="2" fillId="4" borderId="15" xfId="0" applyFont="1" applyFill="1" applyBorder="1" applyAlignment="1"/>
    <xf numFmtId="164" fontId="2" fillId="4" borderId="17" xfId="0" applyNumberFormat="1" applyFont="1" applyFill="1" applyBorder="1" applyAlignment="1">
      <alignment horizontal="right" wrapText="1"/>
    </xf>
    <xf numFmtId="0" fontId="2" fillId="4" borderId="17" xfId="0" applyFont="1" applyFill="1" applyBorder="1" applyAlignment="1"/>
    <xf numFmtId="0" fontId="2" fillId="4" borderId="16" xfId="0" applyFont="1" applyFill="1" applyBorder="1" applyAlignment="1"/>
    <xf numFmtId="0" fontId="3" fillId="4" borderId="17" xfId="0" applyFont="1" applyFill="1" applyBorder="1" applyAlignment="1">
      <alignment wrapText="1"/>
    </xf>
    <xf numFmtId="0" fontId="2" fillId="4" borderId="0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wrapText="1"/>
    </xf>
    <xf numFmtId="0" fontId="2" fillId="4" borderId="0" xfId="0" applyFont="1" applyFill="1" applyBorder="1" applyAlignment="1">
      <alignment horizontal="right" wrapText="1"/>
    </xf>
    <xf numFmtId="164" fontId="2" fillId="4" borderId="15" xfId="0" applyNumberFormat="1" applyFont="1" applyFill="1" applyBorder="1" applyAlignment="1">
      <alignment wrapText="1"/>
    </xf>
    <xf numFmtId="0" fontId="2" fillId="4" borderId="16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center"/>
    </xf>
    <xf numFmtId="164" fontId="2" fillId="5" borderId="22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right" wrapText="1"/>
    </xf>
    <xf numFmtId="0" fontId="2" fillId="5" borderId="3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5" borderId="4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6" fontId="2" fillId="5" borderId="1" xfId="0" applyNumberFormat="1" applyFont="1" applyFill="1" applyBorder="1" applyAlignment="1">
      <alignment horizontal="right" wrapText="1"/>
    </xf>
    <xf numFmtId="0" fontId="3" fillId="4" borderId="0" xfId="0" applyFont="1" applyFill="1" applyBorder="1" applyAlignment="1">
      <alignment horizontal="center"/>
    </xf>
    <xf numFmtId="0" fontId="12" fillId="0" borderId="3" xfId="0" applyFont="1" applyBorder="1" applyAlignment="1">
      <alignment horizontal="center" wrapText="1"/>
    </xf>
    <xf numFmtId="0" fontId="16" fillId="0" borderId="11" xfId="0" applyFont="1" applyBorder="1"/>
    <xf numFmtId="0" fontId="16" fillId="0" borderId="11" xfId="0" applyFont="1" applyBorder="1" applyAlignment="1">
      <alignment wrapText="1"/>
    </xf>
    <xf numFmtId="0" fontId="17" fillId="0" borderId="11" xfId="0" applyFont="1" applyBorder="1"/>
    <xf numFmtId="0" fontId="15" fillId="0" borderId="11" xfId="0" applyFont="1" applyBorder="1" applyAlignment="1">
      <alignment wrapText="1"/>
    </xf>
    <xf numFmtId="0" fontId="10" fillId="0" borderId="11" xfId="0" applyFont="1" applyBorder="1" applyAlignment="1">
      <alignment vertical="top" wrapText="1"/>
    </xf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9" fillId="6" borderId="23" xfId="0" applyFont="1" applyFill="1" applyBorder="1"/>
    <xf numFmtId="0" fontId="20" fillId="0" borderId="0" xfId="0" applyFont="1" applyBorder="1"/>
    <xf numFmtId="0" fontId="2" fillId="4" borderId="18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 wrapText="1"/>
    </xf>
    <xf numFmtId="0" fontId="2" fillId="4" borderId="19" xfId="0" applyFont="1" applyFill="1" applyBorder="1" applyAlignment="1">
      <alignment vertical="center" wrapText="1"/>
    </xf>
    <xf numFmtId="0" fontId="1" fillId="4" borderId="21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horizontal="left" wrapText="1"/>
    </xf>
    <xf numFmtId="0" fontId="2" fillId="4" borderId="17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5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22/10/2021 - 30/10/2021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5 Backlog '!$D$4:$P$4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Fin</c:v>
                </c:pt>
              </c:strCache>
            </c:strRef>
          </c:cat>
          <c:val>
            <c:numRef>
              <c:f>'Sprint 5 Backlog '!$D$6:$P$6</c:f>
              <c:numCache>
                <c:formatCode>0</c:formatCode>
                <c:ptCount val="9"/>
                <c:pt idx="0">
                  <c:v>36</c:v>
                </c:pt>
                <c:pt idx="1">
                  <c:v>30.857142857142858</c:v>
                </c:pt>
                <c:pt idx="2">
                  <c:v>25.714285714285715</c:v>
                </c:pt>
                <c:pt idx="3">
                  <c:v>20.571428571428573</c:v>
                </c:pt>
                <c:pt idx="4">
                  <c:v>15.428571428571431</c:v>
                </c:pt>
                <c:pt idx="5">
                  <c:v>10.285714285714288</c:v>
                </c:pt>
                <c:pt idx="6">
                  <c:v>5.142857142857145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E-4771-A720-D0526BBE47AA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5 Backlog '!$D$4:$P$4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Fin</c:v>
                </c:pt>
              </c:strCache>
            </c:strRef>
          </c:cat>
          <c:val>
            <c:numRef>
              <c:f>'Sprint 5 Backlog '!$D$7:$P$7</c:f>
              <c:numCache>
                <c:formatCode>0</c:formatCode>
                <c:ptCount val="9"/>
                <c:pt idx="0">
                  <c:v>36</c:v>
                </c:pt>
                <c:pt idx="1">
                  <c:v>2.0575065816014617</c:v>
                </c:pt>
                <c:pt idx="2">
                  <c:v>1.9321835661585915</c:v>
                </c:pt>
                <c:pt idx="3">
                  <c:v>1.9321835661585915</c:v>
                </c:pt>
                <c:pt idx="4">
                  <c:v>2.1832697191750423</c:v>
                </c:pt>
                <c:pt idx="5">
                  <c:v>2.1832697191750423</c:v>
                </c:pt>
                <c:pt idx="6">
                  <c:v>2.1832697191750423</c:v>
                </c:pt>
                <c:pt idx="7">
                  <c:v>2.2827858224351911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E-4771-A720-D0526BBE4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397312"/>
        <c:axId val="1"/>
      </c:lineChart>
      <c:catAx>
        <c:axId val="719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1939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6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738" cy="582453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3DA2C-B3BD-4D74-A85C-B5296CBAF9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5"/>
  <sheetViews>
    <sheetView tabSelected="1" zoomScale="82" zoomScaleNormal="82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baseColWidth="10" defaultColWidth="9.140625" defaultRowHeight="12.75" x14ac:dyDescent="0.2"/>
  <cols>
    <col min="1" max="1" width="8.5703125" style="3" customWidth="1"/>
    <col min="2" max="2" width="44.140625" style="4" customWidth="1"/>
    <col min="3" max="3" width="16.42578125" style="4" customWidth="1"/>
    <col min="4" max="4" width="19.42578125" style="14" customWidth="1"/>
    <col min="5" max="6" width="7.7109375" style="4" customWidth="1"/>
    <col min="7" max="7" width="9.140625" style="4" customWidth="1"/>
    <col min="8" max="11" width="7.7109375" style="4" customWidth="1"/>
    <col min="12" max="12" width="8.5703125" style="2" customWidth="1"/>
    <col min="13" max="16" width="4.42578125" style="2" hidden="1" customWidth="1"/>
    <col min="17" max="16384" width="9.140625" style="2"/>
  </cols>
  <sheetData>
    <row r="1" spans="1:17" s="4" customFormat="1" ht="41.25" customHeight="1" thickBot="1" x14ac:dyDescent="0.3">
      <c r="A1" s="48" t="s">
        <v>9</v>
      </c>
      <c r="B1" s="49" t="s">
        <v>30</v>
      </c>
      <c r="C1" s="50" t="s">
        <v>0</v>
      </c>
      <c r="D1" s="51"/>
      <c r="E1" s="78" t="s">
        <v>40</v>
      </c>
      <c r="F1" s="52"/>
      <c r="G1" s="53"/>
      <c r="H1" s="54"/>
      <c r="I1" s="54"/>
      <c r="J1" s="54"/>
      <c r="K1" s="69"/>
      <c r="L1" s="55"/>
    </row>
    <row r="2" spans="1:17" ht="14.25" thickBot="1" x14ac:dyDescent="0.3">
      <c r="A2" s="80" t="s">
        <v>10</v>
      </c>
      <c r="B2" s="82" t="s">
        <v>41</v>
      </c>
      <c r="C2" s="56" t="s">
        <v>11</v>
      </c>
      <c r="D2" s="57">
        <v>7</v>
      </c>
      <c r="E2" s="87" t="s">
        <v>29</v>
      </c>
      <c r="F2" s="88"/>
      <c r="G2" s="88"/>
      <c r="H2" s="89" t="s">
        <v>27</v>
      </c>
      <c r="I2" s="89"/>
      <c r="J2" s="89"/>
      <c r="K2" s="55"/>
      <c r="L2" s="55"/>
    </row>
    <row r="3" spans="1:17" ht="30.75" customHeight="1" thickBot="1" x14ac:dyDescent="0.3">
      <c r="A3" s="81"/>
      <c r="B3" s="83"/>
      <c r="C3" s="58" t="s">
        <v>12</v>
      </c>
      <c r="D3" s="59">
        <v>5</v>
      </c>
      <c r="E3" s="84" t="s">
        <v>13</v>
      </c>
      <c r="F3" s="85"/>
      <c r="G3" s="85"/>
      <c r="H3" s="86" t="s">
        <v>31</v>
      </c>
      <c r="I3" s="86"/>
      <c r="J3" s="86"/>
      <c r="K3" s="55"/>
      <c r="L3" s="60"/>
      <c r="M3" s="7"/>
      <c r="N3" s="7"/>
      <c r="O3" s="7"/>
      <c r="P3" s="7"/>
    </row>
    <row r="4" spans="1:17" s="1" customFormat="1" ht="27" x14ac:dyDescent="0.25">
      <c r="A4" s="61" t="s">
        <v>14</v>
      </c>
      <c r="B4" s="62" t="s">
        <v>15</v>
      </c>
      <c r="C4" s="62"/>
      <c r="D4" s="63" t="s">
        <v>3</v>
      </c>
      <c r="E4" s="64" t="s">
        <v>16</v>
      </c>
      <c r="F4" s="64" t="s">
        <v>17</v>
      </c>
      <c r="G4" s="64" t="s">
        <v>18</v>
      </c>
      <c r="H4" s="64" t="s">
        <v>19</v>
      </c>
      <c r="I4" s="64" t="s">
        <v>20</v>
      </c>
      <c r="J4" s="64" t="s">
        <v>21</v>
      </c>
      <c r="K4" s="65" t="s">
        <v>22</v>
      </c>
      <c r="L4" s="64" t="s">
        <v>23</v>
      </c>
      <c r="M4" s="8" t="s">
        <v>2</v>
      </c>
      <c r="N4" s="8" t="s">
        <v>4</v>
      </c>
      <c r="O4" s="8" t="s">
        <v>5</v>
      </c>
      <c r="P4" s="17" t="s">
        <v>2</v>
      </c>
    </row>
    <row r="5" spans="1:17" s="1" customFormat="1" ht="13.5" x14ac:dyDescent="0.25">
      <c r="A5" s="66"/>
      <c r="B5" s="67"/>
      <c r="C5" s="67"/>
      <c r="D5" s="68">
        <v>44491</v>
      </c>
      <c r="E5" s="68">
        <v>44492</v>
      </c>
      <c r="F5" s="68">
        <v>44493</v>
      </c>
      <c r="G5" s="68">
        <v>44494</v>
      </c>
      <c r="H5" s="68">
        <v>44495</v>
      </c>
      <c r="I5" s="68">
        <v>44496</v>
      </c>
      <c r="J5" s="68">
        <v>44497</v>
      </c>
      <c r="K5" s="68">
        <v>44498</v>
      </c>
      <c r="L5" s="68">
        <v>44499</v>
      </c>
      <c r="M5" s="29"/>
      <c r="N5" s="29"/>
      <c r="O5" s="29"/>
      <c r="P5" s="30"/>
    </row>
    <row r="6" spans="1:17" s="1" customFormat="1" ht="13.5" x14ac:dyDescent="0.25">
      <c r="A6" s="9"/>
      <c r="B6" s="5" t="s">
        <v>24</v>
      </c>
      <c r="C6" s="12"/>
      <c r="D6" s="23">
        <f>D7</f>
        <v>36</v>
      </c>
      <c r="E6" s="6">
        <f>D6-$D$6/$D$2</f>
        <v>30.857142857142858</v>
      </c>
      <c r="F6" s="6">
        <f t="shared" ref="F6:K6" si="0">E6-$D$6/$D$2</f>
        <v>25.714285714285715</v>
      </c>
      <c r="G6" s="6">
        <f t="shared" si="0"/>
        <v>20.571428571428573</v>
      </c>
      <c r="H6" s="6">
        <f t="shared" si="0"/>
        <v>15.428571428571431</v>
      </c>
      <c r="I6" s="6">
        <f t="shared" si="0"/>
        <v>10.285714285714288</v>
      </c>
      <c r="J6" s="6">
        <f t="shared" si="0"/>
        <v>5.142857142857145</v>
      </c>
      <c r="K6" s="6">
        <f t="shared" si="0"/>
        <v>0</v>
      </c>
      <c r="L6" s="6">
        <v>0</v>
      </c>
      <c r="M6" s="6">
        <f>L6-$D$6/$D$2</f>
        <v>-5.1428571428571432</v>
      </c>
      <c r="N6" s="6">
        <f>M6-$D$6/$D$2</f>
        <v>-10.285714285714286</v>
      </c>
      <c r="O6" s="6">
        <f>N6-$D$6/$D$2</f>
        <v>-15.428571428571431</v>
      </c>
      <c r="P6" s="6">
        <f>O6-$D$6/$D$2</f>
        <v>-20.571428571428573</v>
      </c>
    </row>
    <row r="7" spans="1:17" s="1" customFormat="1" ht="14.25" thickBot="1" x14ac:dyDescent="0.3">
      <c r="A7" s="15"/>
      <c r="B7" s="10" t="s">
        <v>25</v>
      </c>
      <c r="C7" s="13"/>
      <c r="D7" s="25">
        <f>SUBTOTAL(9,D8:D21)-D8-D17</f>
        <v>36</v>
      </c>
      <c r="E7" s="25">
        <f>SUBTOTAL(7,E8:E20)</f>
        <v>2.0575065816014617</v>
      </c>
      <c r="F7" s="25">
        <f t="shared" ref="F7:K7" si="1">SUBTOTAL(7,F8:F20)</f>
        <v>1.9321835661585915</v>
      </c>
      <c r="G7" s="25">
        <f t="shared" si="1"/>
        <v>1.9321835661585915</v>
      </c>
      <c r="H7" s="25">
        <f t="shared" si="1"/>
        <v>2.1832697191750423</v>
      </c>
      <c r="I7" s="25">
        <f t="shared" si="1"/>
        <v>2.1832697191750423</v>
      </c>
      <c r="J7" s="25">
        <f t="shared" si="1"/>
        <v>2.1832697191750423</v>
      </c>
      <c r="K7" s="25">
        <f t="shared" si="1"/>
        <v>2.2827858224351911</v>
      </c>
      <c r="L7" s="16"/>
      <c r="M7" s="16"/>
      <c r="N7" s="16"/>
      <c r="O7" s="16"/>
      <c r="P7" s="18"/>
    </row>
    <row r="8" spans="1:17" s="22" customFormat="1" ht="18" x14ac:dyDescent="0.25">
      <c r="A8" s="32"/>
      <c r="B8" s="33" t="s">
        <v>32</v>
      </c>
      <c r="C8" s="34"/>
      <c r="D8" s="70"/>
      <c r="E8" s="35"/>
      <c r="F8" s="35"/>
      <c r="G8" s="35"/>
      <c r="H8" s="35"/>
      <c r="I8" s="35"/>
      <c r="J8" s="35"/>
      <c r="K8" s="35"/>
      <c r="L8" s="31"/>
      <c r="M8" s="31"/>
      <c r="N8" s="31"/>
      <c r="O8" s="31"/>
      <c r="P8" s="28"/>
    </row>
    <row r="9" spans="1:17" s="22" customFormat="1" ht="18.75" x14ac:dyDescent="0.25">
      <c r="A9" s="32"/>
      <c r="B9" s="75" t="s">
        <v>34</v>
      </c>
      <c r="C9" s="34"/>
      <c r="D9" s="39"/>
      <c r="E9" s="77"/>
      <c r="F9" s="77"/>
      <c r="G9" s="77"/>
      <c r="H9" s="77"/>
      <c r="I9" s="77"/>
      <c r="J9" s="77"/>
      <c r="K9" s="77"/>
      <c r="L9" s="77"/>
      <c r="M9" s="31"/>
      <c r="N9" s="31"/>
      <c r="O9" s="31"/>
      <c r="P9" s="28"/>
    </row>
    <row r="10" spans="1:17" s="22" customFormat="1" ht="18.75" x14ac:dyDescent="0.25">
      <c r="A10" s="32"/>
      <c r="B10" s="71" t="s">
        <v>33</v>
      </c>
      <c r="C10" s="34"/>
      <c r="D10" s="39">
        <v>3</v>
      </c>
      <c r="E10" s="77">
        <v>3</v>
      </c>
      <c r="F10" s="77">
        <v>3</v>
      </c>
      <c r="G10" s="77">
        <v>3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31"/>
      <c r="N10" s="31"/>
      <c r="O10" s="31"/>
      <c r="P10" s="28"/>
    </row>
    <row r="11" spans="1:17" s="22" customFormat="1" ht="30.75" x14ac:dyDescent="0.25">
      <c r="A11" s="32"/>
      <c r="B11" s="72" t="s">
        <v>35</v>
      </c>
      <c r="C11" s="34"/>
      <c r="D11" s="39">
        <v>3</v>
      </c>
      <c r="E11" s="77">
        <v>3</v>
      </c>
      <c r="F11" s="77">
        <v>3</v>
      </c>
      <c r="G11" s="77">
        <v>3</v>
      </c>
      <c r="H11" s="77">
        <v>3</v>
      </c>
      <c r="I11" s="77">
        <v>3</v>
      </c>
      <c r="J11" s="77">
        <v>3</v>
      </c>
      <c r="K11" s="77">
        <v>0</v>
      </c>
      <c r="L11" s="77">
        <v>0</v>
      </c>
      <c r="M11" s="31"/>
      <c r="N11" s="31"/>
      <c r="O11" s="31"/>
      <c r="P11" s="28"/>
    </row>
    <row r="12" spans="1:17" s="22" customFormat="1" ht="18.75" x14ac:dyDescent="0.25">
      <c r="A12" s="36"/>
      <c r="B12" s="73" t="s">
        <v>36</v>
      </c>
      <c r="C12" s="38"/>
      <c r="D12" s="39"/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/>
      <c r="M12" s="31"/>
      <c r="N12" s="31"/>
      <c r="O12" s="31"/>
      <c r="P12" s="28"/>
    </row>
    <row r="13" spans="1:17" s="22" customFormat="1" ht="26.25" x14ac:dyDescent="0.25">
      <c r="A13" s="40"/>
      <c r="B13" s="74" t="s">
        <v>37</v>
      </c>
      <c r="C13" s="38"/>
      <c r="D13" s="34">
        <v>4</v>
      </c>
      <c r="E13" s="76">
        <v>0</v>
      </c>
      <c r="F13" s="76">
        <v>0</v>
      </c>
      <c r="G13" s="76">
        <v>0</v>
      </c>
      <c r="H13" s="76">
        <v>0</v>
      </c>
      <c r="I13" s="76">
        <v>0</v>
      </c>
      <c r="J13" s="76">
        <v>0</v>
      </c>
      <c r="K13" s="76">
        <v>5</v>
      </c>
      <c r="L13" s="76">
        <v>5</v>
      </c>
      <c r="M13" s="31"/>
      <c r="N13" s="31"/>
      <c r="O13" s="31"/>
      <c r="P13" s="28"/>
    </row>
    <row r="14" spans="1:17" s="22" customFormat="1" ht="18.75" x14ac:dyDescent="0.25">
      <c r="A14" s="40"/>
      <c r="B14" s="74" t="s">
        <v>38</v>
      </c>
      <c r="C14" s="42"/>
      <c r="D14" s="44">
        <v>3</v>
      </c>
      <c r="E14" s="76">
        <v>3</v>
      </c>
      <c r="F14" s="76">
        <v>3</v>
      </c>
      <c r="G14" s="76">
        <v>3</v>
      </c>
      <c r="H14" s="76">
        <v>3</v>
      </c>
      <c r="I14" s="76">
        <v>3</v>
      </c>
      <c r="J14" s="76">
        <v>3</v>
      </c>
      <c r="K14" s="76">
        <v>3</v>
      </c>
      <c r="L14" s="76">
        <v>3</v>
      </c>
      <c r="M14" s="31"/>
      <c r="N14" s="31"/>
      <c r="O14" s="31"/>
      <c r="P14" s="28"/>
      <c r="Q14" s="79"/>
    </row>
    <row r="15" spans="1:17" s="22" customFormat="1" ht="26.25" x14ac:dyDescent="0.25">
      <c r="A15" s="40"/>
      <c r="B15" s="74" t="s">
        <v>39</v>
      </c>
      <c r="C15" s="42"/>
      <c r="D15" s="44">
        <v>5</v>
      </c>
      <c r="E15" s="76">
        <v>5</v>
      </c>
      <c r="F15" s="76">
        <v>5</v>
      </c>
      <c r="G15" s="76">
        <v>5</v>
      </c>
      <c r="H15" s="76">
        <v>5</v>
      </c>
      <c r="I15" s="76">
        <v>5</v>
      </c>
      <c r="J15" s="76">
        <v>5</v>
      </c>
      <c r="K15" s="76">
        <v>5</v>
      </c>
      <c r="L15" s="76">
        <v>5</v>
      </c>
      <c r="M15" s="31"/>
      <c r="N15" s="31"/>
      <c r="O15" s="31"/>
      <c r="P15" s="28"/>
    </row>
    <row r="16" spans="1:17" s="22" customFormat="1" ht="30" x14ac:dyDescent="0.25">
      <c r="A16" s="40"/>
      <c r="B16" s="37" t="s">
        <v>26</v>
      </c>
      <c r="C16" s="42"/>
      <c r="D16" s="44">
        <v>5</v>
      </c>
      <c r="E16" s="76">
        <v>5</v>
      </c>
      <c r="F16" s="76">
        <v>5</v>
      </c>
      <c r="G16" s="76">
        <v>5</v>
      </c>
      <c r="H16" s="76">
        <v>5</v>
      </c>
      <c r="I16" s="76">
        <v>5</v>
      </c>
      <c r="J16" s="76">
        <v>5</v>
      </c>
      <c r="K16" s="76">
        <v>5</v>
      </c>
      <c r="L16" s="76">
        <v>5</v>
      </c>
      <c r="M16" s="31"/>
      <c r="N16" s="31"/>
      <c r="O16" s="31"/>
      <c r="P16" s="28"/>
    </row>
    <row r="17" spans="1:16" s="22" customFormat="1" ht="18.75" x14ac:dyDescent="0.25">
      <c r="A17" s="40"/>
      <c r="B17" s="41" t="s">
        <v>6</v>
      </c>
      <c r="C17" s="42"/>
      <c r="D17" s="43"/>
      <c r="E17" s="76"/>
      <c r="F17" s="76"/>
      <c r="G17" s="76"/>
      <c r="H17" s="76"/>
      <c r="I17" s="76"/>
      <c r="J17" s="76"/>
      <c r="K17" s="76"/>
      <c r="L17" s="77"/>
      <c r="M17" s="31"/>
      <c r="N17" s="31"/>
      <c r="O17" s="31"/>
      <c r="P17" s="28"/>
    </row>
    <row r="18" spans="1:16" s="22" customFormat="1" ht="18.75" x14ac:dyDescent="0.25">
      <c r="A18" s="40"/>
      <c r="B18" s="37" t="s">
        <v>7</v>
      </c>
      <c r="C18" s="42"/>
      <c r="D18" s="44">
        <v>5</v>
      </c>
      <c r="E18" s="76">
        <v>0</v>
      </c>
      <c r="F18" s="76">
        <v>5</v>
      </c>
      <c r="G18" s="76">
        <v>5</v>
      </c>
      <c r="H18" s="76">
        <v>5</v>
      </c>
      <c r="I18" s="76">
        <v>5</v>
      </c>
      <c r="J18" s="76">
        <v>5</v>
      </c>
      <c r="K18" s="76">
        <v>5</v>
      </c>
      <c r="L18" s="76">
        <v>5</v>
      </c>
      <c r="M18" s="31"/>
      <c r="N18" s="31"/>
      <c r="O18" s="31"/>
      <c r="P18" s="28"/>
    </row>
    <row r="19" spans="1:16" s="22" customFormat="1" ht="18.75" x14ac:dyDescent="0.25">
      <c r="A19" s="40"/>
      <c r="B19" s="37" t="s">
        <v>8</v>
      </c>
      <c r="C19" s="42"/>
      <c r="D19" s="44">
        <v>3</v>
      </c>
      <c r="E19" s="76">
        <v>3</v>
      </c>
      <c r="F19" s="76">
        <v>3</v>
      </c>
      <c r="G19" s="76">
        <v>3</v>
      </c>
      <c r="H19" s="76">
        <v>3</v>
      </c>
      <c r="I19" s="76">
        <v>3</v>
      </c>
      <c r="J19" s="76">
        <v>3</v>
      </c>
      <c r="K19" s="76">
        <v>3</v>
      </c>
      <c r="L19" s="77">
        <v>3</v>
      </c>
      <c r="M19" s="31"/>
      <c r="N19" s="31"/>
      <c r="O19" s="31"/>
      <c r="P19" s="28"/>
    </row>
    <row r="20" spans="1:16" s="22" customFormat="1" ht="18.75" x14ac:dyDescent="0.25">
      <c r="A20" s="40"/>
      <c r="B20" s="37" t="s">
        <v>28</v>
      </c>
      <c r="C20" s="42"/>
      <c r="D20" s="44">
        <v>5</v>
      </c>
      <c r="E20" s="76">
        <v>5</v>
      </c>
      <c r="F20" s="76">
        <v>5</v>
      </c>
      <c r="G20" s="76">
        <v>5</v>
      </c>
      <c r="H20" s="76">
        <v>5</v>
      </c>
      <c r="I20" s="76">
        <v>5</v>
      </c>
      <c r="J20" s="76">
        <v>5</v>
      </c>
      <c r="K20" s="76">
        <v>5</v>
      </c>
      <c r="L20" s="77">
        <v>3</v>
      </c>
      <c r="M20" s="31"/>
      <c r="N20" s="31"/>
      <c r="O20" s="31"/>
      <c r="P20" s="28"/>
    </row>
    <row r="21" spans="1:16" s="22" customFormat="1" ht="23.25" thickBot="1" x14ac:dyDescent="0.25">
      <c r="A21" s="26"/>
      <c r="B21" s="11" t="s">
        <v>1</v>
      </c>
      <c r="C21" s="19"/>
      <c r="D21" s="20"/>
      <c r="E21" s="20"/>
      <c r="F21" s="19"/>
      <c r="G21" s="19"/>
      <c r="H21" s="19"/>
      <c r="I21" s="19"/>
      <c r="J21" s="19"/>
      <c r="K21" s="19"/>
      <c r="L21" s="21"/>
      <c r="M21" s="31"/>
      <c r="N21" s="31"/>
      <c r="O21" s="31"/>
      <c r="P21" s="28"/>
    </row>
    <row r="22" spans="1:16" s="22" customFormat="1" x14ac:dyDescent="0.2">
      <c r="A22" s="24"/>
      <c r="B22" s="4"/>
      <c r="C22" s="4"/>
      <c r="D22" s="14"/>
      <c r="E22" s="4"/>
      <c r="F22" s="4"/>
      <c r="G22" s="4"/>
      <c r="H22" s="4"/>
      <c r="I22" s="4"/>
      <c r="J22" s="4"/>
      <c r="K22" s="4"/>
      <c r="L22" s="2"/>
      <c r="M22" s="31"/>
      <c r="N22" s="31"/>
      <c r="O22" s="31"/>
      <c r="P22" s="28"/>
    </row>
    <row r="23" spans="1:16" s="22" customFormat="1" x14ac:dyDescent="0.2">
      <c r="A23" s="24"/>
      <c r="B23" s="4"/>
      <c r="C23" s="4"/>
      <c r="D23" s="14"/>
      <c r="E23" s="4"/>
      <c r="F23" s="4"/>
      <c r="G23" s="4"/>
      <c r="H23" s="4"/>
      <c r="I23" s="4"/>
      <c r="J23" s="4"/>
      <c r="K23" s="4"/>
      <c r="L23" s="2"/>
      <c r="M23" s="31"/>
      <c r="N23" s="31"/>
      <c r="O23" s="31"/>
      <c r="P23" s="28"/>
    </row>
    <row r="24" spans="1:16" s="22" customFormat="1" x14ac:dyDescent="0.2">
      <c r="A24" s="24"/>
      <c r="B24" s="4"/>
      <c r="C24" s="4"/>
      <c r="D24" s="14"/>
      <c r="E24" s="4"/>
      <c r="F24" s="4"/>
      <c r="G24" s="4"/>
      <c r="H24" s="4"/>
      <c r="I24" s="4"/>
      <c r="J24" s="4"/>
      <c r="K24" s="4"/>
      <c r="L24" s="2"/>
      <c r="M24" s="31"/>
      <c r="N24" s="31"/>
      <c r="O24" s="31"/>
      <c r="P24" s="28"/>
    </row>
    <row r="25" spans="1:16" s="22" customFormat="1" x14ac:dyDescent="0.2">
      <c r="A25" s="24"/>
      <c r="B25" s="4"/>
      <c r="C25" s="4"/>
      <c r="D25" s="14"/>
      <c r="E25" s="4"/>
      <c r="F25" s="4"/>
      <c r="G25" s="4"/>
      <c r="H25" s="4"/>
      <c r="I25" s="4"/>
      <c r="J25" s="4"/>
      <c r="K25" s="4"/>
      <c r="L25" s="2"/>
      <c r="M25" s="31"/>
      <c r="N25" s="31"/>
      <c r="O25" s="31"/>
      <c r="P25" s="28"/>
    </row>
    <row r="26" spans="1:16" s="22" customFormat="1" x14ac:dyDescent="0.2">
      <c r="A26" s="24"/>
      <c r="B26" s="4"/>
      <c r="C26" s="4"/>
      <c r="D26" s="14"/>
      <c r="E26" s="4"/>
      <c r="F26" s="4"/>
      <c r="G26" s="4"/>
      <c r="H26" s="4"/>
      <c r="I26" s="4"/>
      <c r="J26" s="4"/>
      <c r="K26" s="4"/>
      <c r="L26" s="2"/>
      <c r="M26" s="31"/>
      <c r="N26" s="31"/>
      <c r="O26" s="31"/>
      <c r="P26" s="28"/>
    </row>
    <row r="27" spans="1:16" s="47" customFormat="1" x14ac:dyDescent="0.2">
      <c r="A27" s="24"/>
      <c r="B27" s="4"/>
      <c r="C27" s="4"/>
      <c r="D27" s="14"/>
      <c r="E27" s="4"/>
      <c r="F27" s="4"/>
      <c r="G27" s="4"/>
      <c r="H27" s="4"/>
      <c r="I27" s="4"/>
      <c r="J27" s="4"/>
      <c r="K27" s="4"/>
      <c r="L27" s="2"/>
      <c r="M27" s="45"/>
      <c r="N27" s="45"/>
      <c r="O27" s="45"/>
      <c r="P27" s="46"/>
    </row>
    <row r="28" spans="1:16" s="47" customFormat="1" x14ac:dyDescent="0.2">
      <c r="A28" s="24"/>
      <c r="B28" s="4"/>
      <c r="C28" s="4"/>
      <c r="D28" s="14"/>
      <c r="E28" s="4"/>
      <c r="F28" s="4"/>
      <c r="G28" s="4"/>
      <c r="H28" s="4"/>
      <c r="I28" s="4"/>
      <c r="J28" s="4"/>
      <c r="K28" s="4"/>
      <c r="L28" s="2"/>
      <c r="M28" s="45"/>
      <c r="N28" s="45"/>
      <c r="O28" s="45"/>
      <c r="P28" s="46"/>
    </row>
    <row r="29" spans="1:16" s="47" customFormat="1" x14ac:dyDescent="0.2">
      <c r="A29" s="24"/>
      <c r="B29" s="4"/>
      <c r="C29" s="4"/>
      <c r="D29" s="14"/>
      <c r="E29" s="4"/>
      <c r="F29" s="4"/>
      <c r="G29" s="4"/>
      <c r="H29" s="4"/>
      <c r="I29" s="4"/>
      <c r="J29" s="4"/>
      <c r="K29" s="4"/>
      <c r="L29" s="2"/>
      <c r="M29" s="45"/>
      <c r="N29" s="45"/>
      <c r="O29" s="45"/>
      <c r="P29" s="46"/>
    </row>
    <row r="30" spans="1:16" s="22" customFormat="1" ht="13.5" thickBot="1" x14ac:dyDescent="0.25">
      <c r="A30" s="24"/>
      <c r="B30" s="4"/>
      <c r="C30" s="4"/>
      <c r="D30" s="14"/>
      <c r="E30" s="4"/>
      <c r="F30" s="4"/>
      <c r="G30" s="4"/>
      <c r="H30" s="4"/>
      <c r="I30" s="4"/>
      <c r="J30" s="4"/>
      <c r="K30" s="4"/>
      <c r="L30" s="2"/>
      <c r="M30" s="21"/>
      <c r="N30" s="21"/>
      <c r="O30" s="21"/>
      <c r="P30" s="27"/>
    </row>
    <row r="31" spans="1:16" x14ac:dyDescent="0.2">
      <c r="A31" s="24"/>
    </row>
    <row r="32" spans="1:16" x14ac:dyDescent="0.2">
      <c r="A32" s="24"/>
    </row>
    <row r="33" spans="1:1" x14ac:dyDescent="0.2">
      <c r="A33" s="24"/>
    </row>
    <row r="34" spans="1:1" x14ac:dyDescent="0.2">
      <c r="A34" s="24"/>
    </row>
    <row r="35" spans="1:1" x14ac:dyDescent="0.2">
      <c r="A35" s="24"/>
    </row>
    <row r="36" spans="1:1" x14ac:dyDescent="0.2">
      <c r="A36" s="24"/>
    </row>
    <row r="37" spans="1:1" x14ac:dyDescent="0.2">
      <c r="A37" s="24"/>
    </row>
    <row r="38" spans="1:1" x14ac:dyDescent="0.2">
      <c r="A38" s="24"/>
    </row>
    <row r="39" spans="1:1" x14ac:dyDescent="0.2">
      <c r="A39" s="24"/>
    </row>
    <row r="40" spans="1:1" x14ac:dyDescent="0.2">
      <c r="A40" s="24"/>
    </row>
    <row r="41" spans="1:1" x14ac:dyDescent="0.2">
      <c r="A41" s="24"/>
    </row>
    <row r="42" spans="1:1" x14ac:dyDescent="0.2">
      <c r="A42" s="24"/>
    </row>
    <row r="43" spans="1:1" x14ac:dyDescent="0.2">
      <c r="A43" s="24"/>
    </row>
    <row r="44" spans="1:1" x14ac:dyDescent="0.2">
      <c r="A44" s="24"/>
    </row>
    <row r="45" spans="1:1" x14ac:dyDescent="0.2">
      <c r="A45" s="24"/>
    </row>
    <row r="46" spans="1:1" x14ac:dyDescent="0.2">
      <c r="A46" s="24"/>
    </row>
    <row r="47" spans="1:1" x14ac:dyDescent="0.2">
      <c r="A47" s="24"/>
    </row>
    <row r="48" spans="1:1" x14ac:dyDescent="0.2">
      <c r="A48" s="24"/>
    </row>
    <row r="49" spans="1:1" x14ac:dyDescent="0.2">
      <c r="A49" s="24"/>
    </row>
    <row r="50" spans="1:1" x14ac:dyDescent="0.2">
      <c r="A50" s="24"/>
    </row>
    <row r="51" spans="1:1" x14ac:dyDescent="0.2">
      <c r="A51" s="24"/>
    </row>
    <row r="52" spans="1:1" x14ac:dyDescent="0.2">
      <c r="A52" s="24"/>
    </row>
    <row r="53" spans="1:1" x14ac:dyDescent="0.2">
      <c r="A53" s="24"/>
    </row>
    <row r="54" spans="1:1" x14ac:dyDescent="0.2">
      <c r="A54" s="24"/>
    </row>
    <row r="55" spans="1:1" x14ac:dyDescent="0.2">
      <c r="A55" s="24"/>
    </row>
    <row r="56" spans="1:1" x14ac:dyDescent="0.2">
      <c r="A56" s="24"/>
    </row>
    <row r="57" spans="1:1" x14ac:dyDescent="0.2">
      <c r="A57" s="24"/>
    </row>
    <row r="58" spans="1:1" x14ac:dyDescent="0.2">
      <c r="A58" s="24"/>
    </row>
    <row r="59" spans="1:1" x14ac:dyDescent="0.2">
      <c r="A59" s="24"/>
    </row>
    <row r="60" spans="1:1" x14ac:dyDescent="0.2">
      <c r="A60" s="24"/>
    </row>
    <row r="61" spans="1:1" x14ac:dyDescent="0.2">
      <c r="A61" s="24"/>
    </row>
    <row r="62" spans="1:1" x14ac:dyDescent="0.2">
      <c r="A62" s="24"/>
    </row>
    <row r="63" spans="1:1" x14ac:dyDescent="0.2">
      <c r="A63" s="24"/>
    </row>
    <row r="64" spans="1:1" x14ac:dyDescent="0.2">
      <c r="A64" s="24"/>
    </row>
    <row r="65" spans="1:1" x14ac:dyDescent="0.2">
      <c r="A65" s="24"/>
    </row>
    <row r="66" spans="1:1" x14ac:dyDescent="0.2">
      <c r="A66" s="24"/>
    </row>
    <row r="67" spans="1:1" x14ac:dyDescent="0.2">
      <c r="A67" s="24"/>
    </row>
    <row r="68" spans="1:1" x14ac:dyDescent="0.2">
      <c r="A68" s="24"/>
    </row>
    <row r="69" spans="1:1" x14ac:dyDescent="0.2">
      <c r="A69" s="24"/>
    </row>
    <row r="70" spans="1:1" x14ac:dyDescent="0.2">
      <c r="A70" s="24"/>
    </row>
    <row r="71" spans="1:1" x14ac:dyDescent="0.2">
      <c r="A71" s="24"/>
    </row>
    <row r="72" spans="1:1" x14ac:dyDescent="0.2">
      <c r="A72" s="24"/>
    </row>
    <row r="73" spans="1:1" x14ac:dyDescent="0.2">
      <c r="A73" s="24"/>
    </row>
    <row r="74" spans="1:1" x14ac:dyDescent="0.2">
      <c r="A74" s="24"/>
    </row>
    <row r="75" spans="1:1" x14ac:dyDescent="0.2">
      <c r="A75" s="24"/>
    </row>
    <row r="76" spans="1:1" x14ac:dyDescent="0.2">
      <c r="A76" s="24"/>
    </row>
    <row r="77" spans="1:1" x14ac:dyDescent="0.2">
      <c r="A77" s="24"/>
    </row>
    <row r="78" spans="1:1" x14ac:dyDescent="0.2">
      <c r="A78" s="24"/>
    </row>
    <row r="79" spans="1:1" x14ac:dyDescent="0.2">
      <c r="A79" s="24"/>
    </row>
    <row r="80" spans="1:1" x14ac:dyDescent="0.2">
      <c r="A80" s="24"/>
    </row>
    <row r="81" spans="1:1" x14ac:dyDescent="0.2">
      <c r="A81" s="24"/>
    </row>
    <row r="82" spans="1:1" x14ac:dyDescent="0.2">
      <c r="A82" s="24"/>
    </row>
    <row r="83" spans="1:1" x14ac:dyDescent="0.2">
      <c r="A83" s="24"/>
    </row>
    <row r="84" spans="1:1" x14ac:dyDescent="0.2">
      <c r="A84" s="24"/>
    </row>
    <row r="85" spans="1:1" x14ac:dyDescent="0.2">
      <c r="A85" s="24"/>
    </row>
    <row r="86" spans="1:1" x14ac:dyDescent="0.2">
      <c r="A86" s="24"/>
    </row>
    <row r="87" spans="1:1" x14ac:dyDescent="0.2">
      <c r="A87" s="24"/>
    </row>
    <row r="88" spans="1:1" x14ac:dyDescent="0.2">
      <c r="A88" s="24"/>
    </row>
    <row r="89" spans="1:1" x14ac:dyDescent="0.2">
      <c r="A89" s="24"/>
    </row>
    <row r="90" spans="1:1" x14ac:dyDescent="0.2">
      <c r="A90" s="24"/>
    </row>
    <row r="91" spans="1:1" x14ac:dyDescent="0.2">
      <c r="A91" s="24"/>
    </row>
    <row r="92" spans="1:1" x14ac:dyDescent="0.2">
      <c r="A92" s="24"/>
    </row>
    <row r="93" spans="1:1" x14ac:dyDescent="0.2">
      <c r="A93" s="24"/>
    </row>
    <row r="94" spans="1:1" x14ac:dyDescent="0.2">
      <c r="A94" s="24"/>
    </row>
    <row r="95" spans="1:1" x14ac:dyDescent="0.2">
      <c r="A95" s="24"/>
    </row>
    <row r="96" spans="1:1" x14ac:dyDescent="0.2">
      <c r="A96" s="24"/>
    </row>
    <row r="97" spans="1:1" x14ac:dyDescent="0.2">
      <c r="A97" s="24"/>
    </row>
    <row r="98" spans="1:1" x14ac:dyDescent="0.2">
      <c r="A98" s="24"/>
    </row>
    <row r="99" spans="1:1" x14ac:dyDescent="0.2">
      <c r="A99" s="24"/>
    </row>
    <row r="100" spans="1:1" x14ac:dyDescent="0.2">
      <c r="A100" s="24"/>
    </row>
    <row r="101" spans="1:1" x14ac:dyDescent="0.2">
      <c r="A101" s="24"/>
    </row>
    <row r="102" spans="1:1" x14ac:dyDescent="0.2">
      <c r="A102" s="24"/>
    </row>
    <row r="103" spans="1:1" x14ac:dyDescent="0.2">
      <c r="A103" s="24"/>
    </row>
    <row r="104" spans="1:1" x14ac:dyDescent="0.2">
      <c r="A104" s="24"/>
    </row>
    <row r="105" spans="1:1" x14ac:dyDescent="0.2">
      <c r="A105" s="24"/>
    </row>
    <row r="106" spans="1:1" x14ac:dyDescent="0.2">
      <c r="A106" s="24"/>
    </row>
    <row r="107" spans="1:1" x14ac:dyDescent="0.2">
      <c r="A107" s="24"/>
    </row>
    <row r="108" spans="1:1" x14ac:dyDescent="0.2">
      <c r="A108" s="24"/>
    </row>
    <row r="109" spans="1:1" x14ac:dyDescent="0.2">
      <c r="A109" s="24"/>
    </row>
    <row r="110" spans="1:1" x14ac:dyDescent="0.2">
      <c r="A110" s="24"/>
    </row>
    <row r="111" spans="1:1" x14ac:dyDescent="0.2">
      <c r="A111" s="24"/>
    </row>
    <row r="112" spans="1:1" x14ac:dyDescent="0.2">
      <c r="A112" s="24"/>
    </row>
    <row r="113" spans="1:1" x14ac:dyDescent="0.2">
      <c r="A113" s="24"/>
    </row>
    <row r="114" spans="1:1" x14ac:dyDescent="0.2">
      <c r="A114" s="24"/>
    </row>
    <row r="115" spans="1:1" x14ac:dyDescent="0.2">
      <c r="A115" s="24"/>
    </row>
    <row r="116" spans="1:1" x14ac:dyDescent="0.2">
      <c r="A116" s="24"/>
    </row>
    <row r="117" spans="1:1" x14ac:dyDescent="0.2">
      <c r="A117" s="24"/>
    </row>
    <row r="118" spans="1:1" x14ac:dyDescent="0.2">
      <c r="A118" s="24"/>
    </row>
    <row r="119" spans="1:1" x14ac:dyDescent="0.2">
      <c r="A119" s="24"/>
    </row>
    <row r="120" spans="1:1" x14ac:dyDescent="0.2">
      <c r="A120" s="24"/>
    </row>
    <row r="121" spans="1:1" x14ac:dyDescent="0.2">
      <c r="A121" s="24"/>
    </row>
    <row r="122" spans="1:1" x14ac:dyDescent="0.2">
      <c r="A122" s="24"/>
    </row>
    <row r="123" spans="1:1" x14ac:dyDescent="0.2">
      <c r="A123" s="24"/>
    </row>
    <row r="124" spans="1:1" x14ac:dyDescent="0.2">
      <c r="A124" s="24"/>
    </row>
    <row r="125" spans="1:1" x14ac:dyDescent="0.2">
      <c r="A125" s="24"/>
    </row>
  </sheetData>
  <mergeCells count="6">
    <mergeCell ref="A2:A3"/>
    <mergeCell ref="B2:B3"/>
    <mergeCell ref="E3:G3"/>
    <mergeCell ref="H3:J3"/>
    <mergeCell ref="E2:G2"/>
    <mergeCell ref="H2:J2"/>
  </mergeCells>
  <phoneticPr fontId="0" type="noConversion"/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Props1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0e2046d-6394-4221-b9e6-4c92e93e9cfa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5D6FE5-5891-4E8C-A092-C591D3BF91EB}">
  <ds:schemaRefs>
    <ds:schemaRef ds:uri="http://schemas.microsoft.com/office/2006/metadata/properties"/>
    <ds:schemaRef ds:uri="http://www.w3.org/2000/xmlns/"/>
    <ds:schemaRef ds:uri="c0e2046d-6394-4221-b9e6-4c92e93e9cfa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Sprint 5 Backlog </vt:lpstr>
      <vt:lpstr>Sprint 5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2009-01-19T18:36:34Z</dcterms:created>
  <dcterms:modified xsi:type="dcterms:W3CDTF">2021-10-30T22:58:29Z</dcterms:modified>
</cp:coreProperties>
</file>