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84\Desktop\smart-grids\data\"/>
    </mc:Choice>
  </mc:AlternateContent>
  <xr:revisionPtr revIDLastSave="0" documentId="8_{77182E23-9BB0-4F64-972D-A45AB7D17C7B}" xr6:coauthVersionLast="47" xr6:coauthVersionMax="47" xr10:uidLastSave="{00000000-0000-0000-0000-000000000000}"/>
  <bookViews>
    <workbookView xWindow="-30684" yWindow="0" windowWidth="12264" windowHeight="8712" activeTab="5"/>
  </bookViews>
  <sheets>
    <sheet name="fail" sheetId="1" r:id="rId1"/>
    <sheet name="DDOS" sheetId="3" r:id="rId2"/>
    <sheet name="DOS" sheetId="2" r:id="rId3"/>
    <sheet name="R2L" sheetId="5" r:id="rId4"/>
    <sheet name="U2R" sheetId="6" r:id="rId5"/>
    <sheet name="ALL" sheetId="7" r:id="rId6"/>
    <sheet name="Probe" sheetId="4" r:id="rId7"/>
  </sheets>
  <calcPr calcId="0"/>
</workbook>
</file>

<file path=xl/calcChain.xml><?xml version="1.0" encoding="utf-8"?>
<calcChain xmlns="http://schemas.openxmlformats.org/spreadsheetml/2006/main">
  <c r="F8" i="7" l="1"/>
  <c r="E8" i="7"/>
  <c r="D8" i="7"/>
  <c r="C8" i="7"/>
  <c r="B8" i="7"/>
  <c r="G7" i="7"/>
  <c r="G6" i="7"/>
  <c r="G5" i="7"/>
  <c r="G4" i="7"/>
  <c r="G3" i="7"/>
  <c r="G2" i="7"/>
  <c r="G1048576" i="6"/>
  <c r="F8" i="6"/>
  <c r="E8" i="6"/>
  <c r="D8" i="6"/>
  <c r="C8" i="6"/>
  <c r="B8" i="6"/>
  <c r="G7" i="6"/>
  <c r="G6" i="6"/>
  <c r="G5" i="6"/>
  <c r="G4" i="6"/>
  <c r="G3" i="6"/>
  <c r="G2" i="6"/>
  <c r="E8" i="2"/>
  <c r="F8" i="2"/>
  <c r="G5" i="3"/>
  <c r="G6" i="3"/>
  <c r="G7" i="3"/>
  <c r="F8" i="3"/>
  <c r="E8" i="3"/>
  <c r="D8" i="3"/>
  <c r="G1048576" i="5"/>
  <c r="F8" i="5"/>
  <c r="E8" i="5"/>
  <c r="D8" i="5"/>
  <c r="C8" i="5"/>
  <c r="B8" i="5"/>
  <c r="G7" i="5"/>
  <c r="G6" i="5"/>
  <c r="G5" i="5"/>
  <c r="G4" i="5"/>
  <c r="G3" i="5"/>
  <c r="G2" i="5"/>
  <c r="C8" i="2"/>
  <c r="D8" i="2"/>
  <c r="B8" i="2"/>
  <c r="G7" i="2"/>
  <c r="G6" i="2"/>
  <c r="G5" i="2"/>
  <c r="G4" i="2"/>
  <c r="G3" i="2"/>
  <c r="G2" i="2"/>
  <c r="C8" i="3"/>
  <c r="B8" i="3"/>
  <c r="G4" i="3"/>
  <c r="G3" i="3"/>
  <c r="G2" i="3"/>
  <c r="F8" i="4"/>
  <c r="XFD8" i="4"/>
  <c r="E8" i="4"/>
  <c r="D8" i="4"/>
  <c r="C8" i="4"/>
  <c r="B8" i="4"/>
  <c r="G7" i="4"/>
  <c r="G6" i="4"/>
  <c r="G5" i="4"/>
  <c r="G1048576" i="4"/>
  <c r="G4" i="4"/>
  <c r="G3" i="4"/>
  <c r="G2" i="4"/>
</calcChain>
</file>

<file path=xl/sharedStrings.xml><?xml version="1.0" encoding="utf-8"?>
<sst xmlns="http://schemas.openxmlformats.org/spreadsheetml/2006/main" count="81" uniqueCount="13">
  <si>
    <t>All Features</t>
  </si>
  <si>
    <t>Paper Features</t>
  </si>
  <si>
    <t>Features: C2,C6,C23</t>
  </si>
  <si>
    <t>Feature: C6</t>
  </si>
  <si>
    <t>Feature: C2</t>
  </si>
  <si>
    <t>RF</t>
  </si>
  <si>
    <t>QDA</t>
  </si>
  <si>
    <t>n/a</t>
  </si>
  <si>
    <t>SVM</t>
  </si>
  <si>
    <t>NB</t>
  </si>
  <si>
    <t>Edwin 3</t>
  </si>
  <si>
    <t>Edwin 4</t>
  </si>
  <si>
    <t>collinear does not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</si>
</sst>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F7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>
        <v>100</v>
      </c>
      <c r="C2">
        <v>100</v>
      </c>
      <c r="D2">
        <v>99.993114129999995</v>
      </c>
      <c r="E2">
        <v>99.994835600000002</v>
      </c>
      <c r="F2">
        <v>99.993114129999995</v>
      </c>
      <c r="G2">
        <v>99.99621277</v>
      </c>
    </row>
    <row r="3" spans="1:7" x14ac:dyDescent="0.3">
      <c r="A3" t="s">
        <v>6</v>
      </c>
      <c r="B3">
        <v>99.994835600000002</v>
      </c>
      <c r="C3" t="s">
        <v>7</v>
      </c>
      <c r="D3" t="s">
        <v>7</v>
      </c>
      <c r="E3">
        <v>98.216560509999994</v>
      </c>
      <c r="F3">
        <v>0.38733000499999998</v>
      </c>
      <c r="G3">
        <v>66.199575370000005</v>
      </c>
    </row>
    <row r="4" spans="1:7" x14ac:dyDescent="0.3">
      <c r="A4" t="s">
        <v>8</v>
      </c>
      <c r="B4">
        <v>99.998278529999993</v>
      </c>
      <c r="C4">
        <v>100</v>
      </c>
      <c r="D4">
        <v>99.612669990000001</v>
      </c>
      <c r="E4">
        <v>99.788259600000004</v>
      </c>
      <c r="F4">
        <v>99.612669990000001</v>
      </c>
      <c r="G4">
        <v>99.802375620000007</v>
      </c>
    </row>
    <row r="5" spans="1:7" x14ac:dyDescent="0.3">
      <c r="A5" t="s">
        <v>9</v>
      </c>
      <c r="B5">
        <v>99.998278529999993</v>
      </c>
      <c r="C5">
        <v>99.998278529999993</v>
      </c>
      <c r="D5">
        <v>98.354277839999995</v>
      </c>
      <c r="E5">
        <v>98.216560509999994</v>
      </c>
      <c r="F5">
        <v>98.354277839999995</v>
      </c>
      <c r="G5">
        <v>98.984334649999994</v>
      </c>
    </row>
    <row r="6" spans="1:7" x14ac:dyDescent="0.3">
      <c r="A6" t="s">
        <v>10</v>
      </c>
      <c r="B6">
        <v>100</v>
      </c>
      <c r="C6">
        <v>100</v>
      </c>
      <c r="D6">
        <v>99.994835600000002</v>
      </c>
      <c r="E6">
        <v>99.994835600000002</v>
      </c>
      <c r="F6">
        <v>99.994835600000002</v>
      </c>
      <c r="G6">
        <v>99.996901359999995</v>
      </c>
    </row>
    <row r="7" spans="1:7" x14ac:dyDescent="0.3">
      <c r="A7" t="s">
        <v>11</v>
      </c>
      <c r="B7">
        <v>100</v>
      </c>
      <c r="C7">
        <v>100</v>
      </c>
      <c r="D7">
        <v>99.996557069999994</v>
      </c>
      <c r="E7">
        <v>99.793424000000002</v>
      </c>
      <c r="F7">
        <v>99.996557069999994</v>
      </c>
      <c r="G7">
        <v>99.957307630000003</v>
      </c>
    </row>
    <row r="8" spans="1:7" x14ac:dyDescent="0.3">
      <c r="B8">
        <v>99.998565439999993</v>
      </c>
      <c r="C8">
        <v>99.999655709999999</v>
      </c>
      <c r="D8">
        <v>99.590290929999995</v>
      </c>
      <c r="E8">
        <v>99.334079299999999</v>
      </c>
      <c r="F8">
        <v>83.056464109999993</v>
      </c>
      <c r="G8">
        <v>94.156117899999998</v>
      </c>
    </row>
    <row r="12" spans="1:7" x14ac:dyDescent="0.3">
      <c r="C12" t="s">
        <v>7</v>
      </c>
      <c r="D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8" sqref="F18"/>
    </sheetView>
  </sheetViews>
  <sheetFormatPr defaultRowHeight="14.4" x14ac:dyDescent="0.3"/>
  <cols>
    <col min="2" max="6" width="23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s="1">
        <v>98.032228075611997</v>
      </c>
      <c r="C2" s="1">
        <v>97.946148813827705</v>
      </c>
      <c r="D2" s="1">
        <v>97.811865165444303</v>
      </c>
      <c r="E2" s="1">
        <v>95.386151568364099</v>
      </c>
      <c r="F2" s="1">
        <v>82.162655373067494</v>
      </c>
      <c r="G2">
        <f>AVERAGE(B2:F2)</f>
        <v>94.267809799263119</v>
      </c>
    </row>
    <row r="3" spans="1:7" x14ac:dyDescent="0.3">
      <c r="A3" t="s">
        <v>6</v>
      </c>
      <c r="B3" s="1">
        <v>97.198980821540403</v>
      </c>
      <c r="C3" s="1">
        <v>70.808800743724802</v>
      </c>
      <c r="D3" s="1">
        <v>95.690872155080399</v>
      </c>
      <c r="E3" s="1">
        <v>94.129394346314001</v>
      </c>
      <c r="F3" s="1">
        <v>82.162655373067494</v>
      </c>
      <c r="G3">
        <f>AVERAGE(B3:F3)</f>
        <v>87.998140687945408</v>
      </c>
    </row>
    <row r="4" spans="1:7" x14ac:dyDescent="0.3">
      <c r="A4" t="s">
        <v>8</v>
      </c>
      <c r="B4" s="1">
        <v>97.340150810866604</v>
      </c>
      <c r="C4" s="1">
        <v>97.307440691388607</v>
      </c>
      <c r="D4" s="1">
        <v>97.298832765210193</v>
      </c>
      <c r="E4" s="1">
        <v>94.2963881141755</v>
      </c>
      <c r="F4" s="1">
        <v>82.162655373067494</v>
      </c>
      <c r="G4">
        <f>AVERAGE(B4:F4)</f>
        <v>93.681093550941682</v>
      </c>
    </row>
    <row r="5" spans="1:7" x14ac:dyDescent="0.3">
      <c r="A5" t="s">
        <v>9</v>
      </c>
      <c r="B5" s="1">
        <v>96.818510484454094</v>
      </c>
      <c r="C5" s="1">
        <v>94.936817821850298</v>
      </c>
      <c r="D5" s="1">
        <v>96.310642839926999</v>
      </c>
      <c r="E5" s="1">
        <v>94.129394346314001</v>
      </c>
      <c r="F5" s="1">
        <v>82.162655373067494</v>
      </c>
      <c r="G5">
        <f>AVERAGE(B5:F5)</f>
        <v>92.871604173122577</v>
      </c>
    </row>
    <row r="6" spans="1:7" x14ac:dyDescent="0.3">
      <c r="A6" t="s">
        <v>10</v>
      </c>
      <c r="B6" s="1">
        <v>98.044279172261795</v>
      </c>
      <c r="C6" s="1">
        <v>97.341872396102303</v>
      </c>
      <c r="D6" s="1">
        <v>97.316048617567006</v>
      </c>
      <c r="E6" s="1">
        <v>94.2963881141755</v>
      </c>
      <c r="F6" s="1">
        <v>82.162655373067494</v>
      </c>
      <c r="G6">
        <f>AVERAGE(B6:F6)</f>
        <v>93.832248734634817</v>
      </c>
    </row>
    <row r="7" spans="1:7" x14ac:dyDescent="0.3">
      <c r="A7" t="s">
        <v>11</v>
      </c>
      <c r="B7" s="1">
        <v>98.042557587026096</v>
      </c>
      <c r="C7" s="1">
        <v>97.061254002685601</v>
      </c>
      <c r="D7" s="1">
        <v>96.322693936576798</v>
      </c>
      <c r="E7" s="1">
        <v>94.129394346314001</v>
      </c>
      <c r="F7" s="1">
        <v>82.162655373067494</v>
      </c>
      <c r="G7">
        <f>AVERAGE(B7:F7)</f>
        <v>93.543711049133989</v>
      </c>
    </row>
    <row r="8" spans="1:7" x14ac:dyDescent="0.3">
      <c r="B8">
        <f>AVERAGE(B2:B7)</f>
        <v>97.57945115862681</v>
      </c>
      <c r="C8">
        <f>AVERAGE(C2:C7)</f>
        <v>92.567055744929874</v>
      </c>
      <c r="D8">
        <f>AVERAGE(D2:D7)</f>
        <v>96.791825913300954</v>
      </c>
      <c r="E8">
        <f>AVERAGE(E2:E7)</f>
        <v>94.394518472609505</v>
      </c>
      <c r="F8">
        <f>AVERAGE(F2:F7)</f>
        <v>82.162655373067494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4.4" x14ac:dyDescent="0.3"/>
  <cols>
    <col min="2" max="7" width="17.5546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s="1">
        <v>100</v>
      </c>
      <c r="C2" s="1">
        <v>100</v>
      </c>
      <c r="D2" s="1">
        <v>99.993114133241505</v>
      </c>
      <c r="E2" s="1">
        <v>99.994835599931093</v>
      </c>
      <c r="F2" s="1">
        <v>99.612669994835599</v>
      </c>
      <c r="G2">
        <f>AVERAGE(B2:F2)</f>
        <v>99.920123945601645</v>
      </c>
    </row>
    <row r="3" spans="1:7" x14ac:dyDescent="0.3">
      <c r="A3" t="s">
        <v>6</v>
      </c>
      <c r="B3" s="1">
        <v>99.994835599931093</v>
      </c>
      <c r="C3" s="1">
        <v>0.38733000516440003</v>
      </c>
      <c r="D3" s="1">
        <v>0.38733000516440003</v>
      </c>
      <c r="E3" s="1">
        <v>98.2165605095541</v>
      </c>
      <c r="F3" s="1">
        <v>0.38733000516440003</v>
      </c>
      <c r="G3">
        <f>AVERAGE(B3:F3)</f>
        <v>39.874677224995679</v>
      </c>
    </row>
    <row r="4" spans="1:7" x14ac:dyDescent="0.3">
      <c r="A4" t="s">
        <v>8</v>
      </c>
      <c r="B4" s="1">
        <v>99.998278533310298</v>
      </c>
      <c r="C4" s="1">
        <v>100</v>
      </c>
      <c r="D4" s="1">
        <v>99.612669994835599</v>
      </c>
      <c r="E4" s="1">
        <v>99.788259597176804</v>
      </c>
      <c r="F4" s="1">
        <v>99.612669994835599</v>
      </c>
      <c r="G4">
        <f>AVERAGE(B4:F4)</f>
        <v>99.802375624031669</v>
      </c>
    </row>
    <row r="5" spans="1:7" x14ac:dyDescent="0.3">
      <c r="A5" t="s">
        <v>9</v>
      </c>
      <c r="B5" s="1">
        <v>99.998278533310298</v>
      </c>
      <c r="C5" s="1">
        <v>99.998278533310298</v>
      </c>
      <c r="D5" s="1">
        <v>98.354277844723697</v>
      </c>
      <c r="E5" s="1">
        <v>98.2165605095541</v>
      </c>
      <c r="F5" s="1">
        <v>62.735410569805403</v>
      </c>
      <c r="G5">
        <f>AVERAGE(B5:F5)</f>
        <v>91.860561198140758</v>
      </c>
    </row>
    <row r="6" spans="1:7" x14ac:dyDescent="0.3">
      <c r="A6" t="s">
        <v>10</v>
      </c>
      <c r="B6" s="1">
        <v>100</v>
      </c>
      <c r="C6" s="1">
        <v>100</v>
      </c>
      <c r="D6" s="1">
        <v>99.993114133241505</v>
      </c>
      <c r="E6" s="1">
        <v>99.793423997245597</v>
      </c>
      <c r="F6" s="1">
        <v>99.612669994835599</v>
      </c>
      <c r="G6">
        <f>AVERAGE(B6:F6)</f>
        <v>99.879841625064543</v>
      </c>
    </row>
    <row r="7" spans="1:7" x14ac:dyDescent="0.3">
      <c r="A7" t="s">
        <v>11</v>
      </c>
      <c r="B7" s="1">
        <v>100</v>
      </c>
      <c r="C7" s="1">
        <v>100</v>
      </c>
      <c r="D7" s="1">
        <v>99.996557066620696</v>
      </c>
      <c r="E7" s="1">
        <v>99.793423997245597</v>
      </c>
      <c r="F7" s="1">
        <v>99.612669994835599</v>
      </c>
      <c r="G7">
        <f>AVERAGE(B7:F7)</f>
        <v>99.880530211740378</v>
      </c>
    </row>
    <row r="8" spans="1:7" x14ac:dyDescent="0.3">
      <c r="B8">
        <f>AVERAGE(B2:B7)</f>
        <v>99.998565444425296</v>
      </c>
      <c r="C8">
        <f>AVERAGE(C2:C7)</f>
        <v>83.397601423079109</v>
      </c>
      <c r="D8">
        <f>AVERAGE(D2:D7)</f>
        <v>83.056177196304574</v>
      </c>
      <c r="E8">
        <f>AVERAGE(E2:E7)</f>
        <v>99.300510701784546</v>
      </c>
      <c r="F8">
        <f>AVERAGE(F2:F7)</f>
        <v>76.928903425718701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workbookViewId="0">
      <selection sqref="A1:G1048576"/>
    </sheetView>
  </sheetViews>
  <sheetFormatPr defaultRowHeight="14.4" x14ac:dyDescent="0.3"/>
  <cols>
    <col min="2" max="6" width="14.441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s="1">
        <v>99.993277310924299</v>
      </c>
      <c r="C2" s="1">
        <v>100</v>
      </c>
      <c r="D2" s="1">
        <v>99.905882352941106</v>
      </c>
      <c r="E2" s="1">
        <v>99.791596638655406</v>
      </c>
      <c r="F2" s="1">
        <v>93.774789915966295</v>
      </c>
      <c r="G2">
        <f>AVERAGE(C2:F2)</f>
        <v>98.368067226890702</v>
      </c>
    </row>
    <row r="3" spans="1:7" x14ac:dyDescent="0.3">
      <c r="A3" t="s">
        <v>6</v>
      </c>
      <c r="B3" s="1">
        <v>99.966386554621806</v>
      </c>
      <c r="C3" s="1">
        <v>99.542857142857102</v>
      </c>
      <c r="D3" s="1">
        <v>6.22521008403361</v>
      </c>
      <c r="E3" s="1">
        <v>62.1714285714285</v>
      </c>
      <c r="F3" s="1">
        <v>6.22521008403361</v>
      </c>
      <c r="G3">
        <f>AVERAGE(C3:F3)</f>
        <v>43.541176470588205</v>
      </c>
    </row>
    <row r="4" spans="1:7" x14ac:dyDescent="0.3">
      <c r="A4" t="s">
        <v>8</v>
      </c>
      <c r="B4" s="1">
        <v>99.932773109243698</v>
      </c>
      <c r="C4" s="1">
        <v>99.831932773109202</v>
      </c>
      <c r="D4" s="1">
        <v>96.127731092436903</v>
      </c>
      <c r="E4" s="1">
        <v>93.774789915966295</v>
      </c>
      <c r="F4" s="1">
        <v>93.774789915966295</v>
      </c>
      <c r="G4">
        <f>AVERAGE(C4:F4)</f>
        <v>95.877310924369681</v>
      </c>
    </row>
    <row r="5" spans="1:7" x14ac:dyDescent="0.3">
      <c r="A5" t="s">
        <v>9</v>
      </c>
      <c r="B5" s="1">
        <v>99.146218487394904</v>
      </c>
      <c r="C5" s="1">
        <v>98.823529411764696</v>
      </c>
      <c r="D5" s="1">
        <v>90.931092436974794</v>
      </c>
      <c r="E5" s="1">
        <v>62.1714285714285</v>
      </c>
      <c r="F5" s="1">
        <v>38.689075630252098</v>
      </c>
      <c r="G5">
        <f>AVERAGE(C5:F5)</f>
        <v>72.653781512605022</v>
      </c>
    </row>
    <row r="6" spans="1:7" x14ac:dyDescent="0.3">
      <c r="A6" t="s">
        <v>10</v>
      </c>
      <c r="B6" s="1">
        <v>99.986554621848697</v>
      </c>
      <c r="C6" s="1">
        <v>99.899159663865504</v>
      </c>
      <c r="D6" s="1">
        <v>96.2890756302521</v>
      </c>
      <c r="E6" s="1">
        <v>99.771428571428501</v>
      </c>
      <c r="F6" s="1">
        <v>93.774789915966295</v>
      </c>
      <c r="G6">
        <f>AVERAGE(C6:F6)</f>
        <v>97.433613445378086</v>
      </c>
    </row>
    <row r="7" spans="1:7" x14ac:dyDescent="0.3">
      <c r="A7" t="s">
        <v>11</v>
      </c>
      <c r="B7" s="1">
        <v>99.966386554621806</v>
      </c>
      <c r="C7" s="1">
        <v>99.771428571428501</v>
      </c>
      <c r="D7" s="1">
        <v>96.369747899159606</v>
      </c>
      <c r="E7" s="1">
        <v>99.771428571428501</v>
      </c>
      <c r="F7" s="1">
        <v>93.774789915966295</v>
      </c>
      <c r="G7">
        <f>AVERAGE(C7:F7)</f>
        <v>97.421848739495715</v>
      </c>
    </row>
    <row r="8" spans="1:7" x14ac:dyDescent="0.3">
      <c r="B8">
        <f>AVERAGE(C2:C7)</f>
        <v>99.644817927170834</v>
      </c>
      <c r="C8" t="e">
        <f>AVERAGE(#REF!)</f>
        <v>#REF!</v>
      </c>
      <c r="D8">
        <f>AVERAGE(D2:D7)</f>
        <v>80.974789915966355</v>
      </c>
      <c r="E8">
        <f>AVERAGE(E2:E7)</f>
        <v>86.242016806722617</v>
      </c>
      <c r="F8">
        <f>AVERAGE(F2:F7)</f>
        <v>70.002240896358487</v>
      </c>
    </row>
    <row r="1048576" spans="7:7" x14ac:dyDescent="0.3">
      <c r="G1048576" t="e">
        <f>AVERAGE(B1048576:F1048576)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workbookViewId="0">
      <selection sqref="A1:G8"/>
    </sheetView>
  </sheetViews>
  <sheetFormatPr defaultRowHeight="14.4" x14ac:dyDescent="0.3"/>
  <cols>
    <col min="2" max="6" width="14.441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>
        <f>AVERAGE(C2:F2)</f>
        <v>100</v>
      </c>
    </row>
    <row r="3" spans="1:7" x14ac:dyDescent="0.3">
      <c r="A3" t="s">
        <v>6</v>
      </c>
      <c r="B3" s="1">
        <v>100</v>
      </c>
      <c r="C3" s="1">
        <v>100</v>
      </c>
      <c r="D3" s="1">
        <v>0</v>
      </c>
      <c r="E3" s="1">
        <v>100</v>
      </c>
      <c r="F3" s="1">
        <v>0</v>
      </c>
      <c r="G3">
        <f>AVERAGE(C3:F3)</f>
        <v>50</v>
      </c>
    </row>
    <row r="4" spans="1:7" x14ac:dyDescent="0.3">
      <c r="A4" t="s">
        <v>8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>
        <f>AVERAGE(C4:F4)</f>
        <v>100</v>
      </c>
    </row>
    <row r="5" spans="1:7" x14ac:dyDescent="0.3">
      <c r="A5" t="s">
        <v>9</v>
      </c>
      <c r="B5" s="1">
        <v>100</v>
      </c>
      <c r="C5" s="1">
        <v>100</v>
      </c>
      <c r="D5" s="1">
        <v>100</v>
      </c>
      <c r="E5" s="1">
        <v>100</v>
      </c>
      <c r="F5" s="1">
        <v>29.7192258883248</v>
      </c>
      <c r="G5">
        <f>AVERAGE(C5:F5)</f>
        <v>82.429806472081196</v>
      </c>
    </row>
    <row r="6" spans="1:7" x14ac:dyDescent="0.3">
      <c r="A6" t="s">
        <v>10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>
        <f>AVERAGE(C6:F6)</f>
        <v>100</v>
      </c>
    </row>
    <row r="7" spans="1:7" x14ac:dyDescent="0.3">
      <c r="A7" t="s">
        <v>11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>
        <f>AVERAGE(C7:F7)</f>
        <v>100</v>
      </c>
    </row>
    <row r="8" spans="1:7" x14ac:dyDescent="0.3">
      <c r="B8">
        <f>AVERAGE(C2:C7)</f>
        <v>100</v>
      </c>
      <c r="C8" t="e">
        <f>AVERAGE(#REF!)</f>
        <v>#REF!</v>
      </c>
      <c r="D8">
        <f>AVERAGE(D2:D7)</f>
        <v>83.333333333333329</v>
      </c>
      <c r="E8">
        <f>AVERAGE(E2:E7)</f>
        <v>100</v>
      </c>
      <c r="F8">
        <f>AVERAGE(F2:F7)</f>
        <v>71.619870981387464</v>
      </c>
    </row>
    <row r="1048576" spans="7:7" x14ac:dyDescent="0.3">
      <c r="G1048576" t="e">
        <f>AVERAGE(B1048576:F1048576)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23" sqref="J23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s="1"/>
      <c r="C2" s="1"/>
      <c r="D2" s="1"/>
      <c r="E2" s="1"/>
      <c r="F2" s="1"/>
      <c r="G2" t="e">
        <f>AVERAGE(C2:F2)</f>
        <v>#DIV/0!</v>
      </c>
    </row>
    <row r="3" spans="1:7" x14ac:dyDescent="0.3">
      <c r="A3" t="s">
        <v>6</v>
      </c>
      <c r="B3" s="1"/>
      <c r="C3" s="1"/>
      <c r="D3" s="1"/>
      <c r="E3" s="1"/>
      <c r="F3" s="1"/>
      <c r="G3" t="e">
        <f>AVERAGE(C3:F3)</f>
        <v>#DIV/0!</v>
      </c>
    </row>
    <row r="4" spans="1:7" x14ac:dyDescent="0.3">
      <c r="A4" t="s">
        <v>8</v>
      </c>
      <c r="B4" s="1"/>
      <c r="C4" s="1"/>
      <c r="D4" s="1"/>
      <c r="E4" s="1"/>
      <c r="F4" s="1"/>
      <c r="G4" t="e">
        <f>AVERAGE(C4:F4)</f>
        <v>#DIV/0!</v>
      </c>
    </row>
    <row r="5" spans="1:7" x14ac:dyDescent="0.3">
      <c r="A5" t="s">
        <v>9</v>
      </c>
      <c r="B5" s="1"/>
      <c r="C5" s="1"/>
      <c r="D5" s="1"/>
      <c r="E5" s="1"/>
      <c r="F5" s="1"/>
      <c r="G5" t="e">
        <f>AVERAGE(C5:F5)</f>
        <v>#DIV/0!</v>
      </c>
    </row>
    <row r="6" spans="1:7" x14ac:dyDescent="0.3">
      <c r="A6" t="s">
        <v>10</v>
      </c>
      <c r="B6" s="1"/>
      <c r="C6" s="1"/>
      <c r="D6" s="1"/>
      <c r="E6" s="1"/>
      <c r="F6" s="1"/>
      <c r="G6" t="e">
        <f>AVERAGE(C6:F6)</f>
        <v>#DIV/0!</v>
      </c>
    </row>
    <row r="7" spans="1:7" x14ac:dyDescent="0.3">
      <c r="A7" t="s">
        <v>11</v>
      </c>
      <c r="B7" s="1"/>
      <c r="C7" s="1"/>
      <c r="D7" s="1"/>
      <c r="E7" s="1"/>
      <c r="F7" s="1"/>
      <c r="G7" t="e">
        <f>AVERAGE(C7:F7)</f>
        <v>#DIV/0!</v>
      </c>
    </row>
    <row r="8" spans="1:7" x14ac:dyDescent="0.3">
      <c r="B8" t="e">
        <f>AVERAGE(C2:C7)</f>
        <v>#DIV/0!</v>
      </c>
      <c r="C8" t="e">
        <f>AVERAGE(#REF!)</f>
        <v>#REF!</v>
      </c>
      <c r="D8" t="e">
        <f>AVERAGE(D2:D7)</f>
        <v>#DIV/0!</v>
      </c>
      <c r="E8" t="e">
        <f>AVERAGE(E2:E7)</f>
        <v>#DIV/0!</v>
      </c>
      <c r="F8" t="e">
        <f>AVERAGE(F2:F7)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workbookViewId="0">
      <selection activeCell="F8" sqref="F8"/>
    </sheetView>
  </sheetViews>
  <sheetFormatPr defaultRowHeight="14.4" x14ac:dyDescent="0.3"/>
  <cols>
    <col min="2" max="6" width="14.44140625" customWidth="1"/>
  </cols>
  <sheetData>
    <row r="1" spans="1:7 16384:1638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 16384:16384" x14ac:dyDescent="0.3">
      <c r="A2" t="s">
        <v>5</v>
      </c>
      <c r="B2" s="1">
        <v>99.992279184681905</v>
      </c>
      <c r="C2" s="1">
        <v>99.984558369363796</v>
      </c>
      <c r="D2" s="1">
        <v>98.957689932056795</v>
      </c>
      <c r="E2" s="1">
        <v>98.664298949969094</v>
      </c>
      <c r="F2" s="1">
        <v>98.293699814700403</v>
      </c>
      <c r="G2">
        <f>AVERAGE(B2:F2)</f>
        <v>99.178505250154402</v>
      </c>
    </row>
    <row r="3" spans="1:7 16384:16384" x14ac:dyDescent="0.3">
      <c r="A3" t="s">
        <v>6</v>
      </c>
      <c r="B3" s="1">
        <v>98.231933292155603</v>
      </c>
      <c r="C3" s="1">
        <v>97.336318715256297</v>
      </c>
      <c r="D3" s="1">
        <v>1.7063001852995599E-2</v>
      </c>
      <c r="E3" s="1">
        <v>98.293699814700403</v>
      </c>
      <c r="F3" s="1">
        <v>1.7063001852995599E-2</v>
      </c>
      <c r="G3">
        <f>AVERAGE(B3:F3)</f>
        <v>58.779215565163653</v>
      </c>
    </row>
    <row r="4" spans="1:7 16384:16384" x14ac:dyDescent="0.3">
      <c r="A4" t="s">
        <v>8</v>
      </c>
      <c r="B4" s="1">
        <v>99.953675108091403</v>
      </c>
      <c r="C4" s="1">
        <v>99.814700432365598</v>
      </c>
      <c r="D4" s="1">
        <v>98.293699814700403</v>
      </c>
      <c r="E4" s="1">
        <v>98.293699814700403</v>
      </c>
      <c r="F4" s="1">
        <v>98.293699814700403</v>
      </c>
      <c r="G4">
        <f>AVERAGE(B4:F4)</f>
        <v>98.929894996911642</v>
      </c>
    </row>
    <row r="5" spans="1:7 16384:16384" x14ac:dyDescent="0.3">
      <c r="A5" t="s">
        <v>9</v>
      </c>
      <c r="B5" s="1">
        <v>99.436380481778798</v>
      </c>
      <c r="C5" s="1">
        <v>98.085237801111802</v>
      </c>
      <c r="D5" s="1">
        <v>88.395614576899305</v>
      </c>
      <c r="E5" s="1">
        <v>98.293699814700403</v>
      </c>
      <c r="F5" s="1">
        <v>28.798641136503999</v>
      </c>
      <c r="G5">
        <f>AVERAGE(B5:F5)</f>
        <v>82.601914762198859</v>
      </c>
    </row>
    <row r="6" spans="1:7 16384:16384" x14ac:dyDescent="0.3">
      <c r="A6" t="s">
        <v>10</v>
      </c>
      <c r="B6" s="1">
        <v>99.976837554045701</v>
      </c>
      <c r="C6" s="1">
        <v>99.899629400864697</v>
      </c>
      <c r="D6" s="1">
        <v>98.957689932056795</v>
      </c>
      <c r="E6" s="1">
        <v>98.293699814700403</v>
      </c>
      <c r="F6" s="1">
        <v>98.293699814700403</v>
      </c>
      <c r="G6">
        <f>AVERAGE(B6:F6)</f>
        <v>99.084311303273608</v>
      </c>
    </row>
    <row r="7" spans="1:7 16384:16384" x14ac:dyDescent="0.3">
      <c r="A7" t="s">
        <v>11</v>
      </c>
      <c r="B7" s="1">
        <v>99.961395923409498</v>
      </c>
      <c r="C7" s="1">
        <v>99.845583693638005</v>
      </c>
      <c r="D7" s="1">
        <v>98.9499691167387</v>
      </c>
      <c r="E7" s="1">
        <v>98.293699814700403</v>
      </c>
      <c r="F7" s="1">
        <v>98.293699814700403</v>
      </c>
      <c r="G7">
        <f>AVERAGE(B7:F7)</f>
        <v>99.068869672637405</v>
      </c>
    </row>
    <row r="8" spans="1:7 16384:16384" x14ac:dyDescent="0.3">
      <c r="B8">
        <f>AVERAGE(B2:B7)</f>
        <v>99.592083590693804</v>
      </c>
      <c r="C8">
        <f>AVERAGE(C2:C7)</f>
        <v>99.161004735433366</v>
      </c>
      <c r="D8">
        <f>AVERAGE(D2:D7)</f>
        <v>80.595287729050824</v>
      </c>
      <c r="E8">
        <f>AVERAGE(E2:E7)</f>
        <v>98.355466337245176</v>
      </c>
      <c r="F8">
        <f>AVERAGE(F2:F7)</f>
        <v>70.331750566193094</v>
      </c>
      <c r="XFD8" t="e">
        <f>AVERAGE(XFD2:XFD7)</f>
        <v>#DIV/0!</v>
      </c>
    </row>
    <row r="1048576" spans="7:7" x14ac:dyDescent="0.3">
      <c r="G1048576" t="e">
        <f>AVERAGE(B1048576:F1048576)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fail</vt:lpstr>
      <vt:lpstr>DDOS</vt:lpstr>
      <vt:lpstr>DOS</vt:lpstr>
      <vt:lpstr>R2L</vt:lpstr>
      <vt:lpstr>U2R</vt:lpstr>
      <vt:lpstr>ALL</vt:lpstr>
      <vt:lpstr>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Meriaux</dc:creator>
  <cp:lastModifiedBy>Edwin Meriaux</cp:lastModifiedBy>
  <dcterms:created xsi:type="dcterms:W3CDTF">2022-07-15T20:17:21Z</dcterms:created>
  <dcterms:modified xsi:type="dcterms:W3CDTF">2022-07-15T20:17:21Z</dcterms:modified>
</cp:coreProperties>
</file>