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cho_Slash\OnchoModel\Analysis\"/>
    </mc:Choice>
  </mc:AlternateContent>
  <bookViews>
    <workbookView xWindow="0" yWindow="0" windowWidth="25125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H28" i="1" l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I9" i="1" l="1"/>
  <c r="J9" i="1"/>
  <c r="K9" i="1"/>
  <c r="I10" i="1"/>
  <c r="J10" i="1"/>
  <c r="K10" i="1"/>
  <c r="I11" i="1"/>
  <c r="J11" i="1"/>
  <c r="K11" i="1"/>
  <c r="H9" i="1"/>
  <c r="H10" i="1"/>
  <c r="H11" i="1"/>
  <c r="I8" i="1"/>
  <c r="J8" i="1"/>
  <c r="K8" i="1"/>
  <c r="H8" i="1"/>
</calcChain>
</file>

<file path=xl/sharedStrings.xml><?xml version="1.0" encoding="utf-8"?>
<sst xmlns="http://schemas.openxmlformats.org/spreadsheetml/2006/main" count="4" uniqueCount="4">
  <si>
    <t>95% EPT mf threshold</t>
  </si>
  <si>
    <t>95% ATP threshold</t>
  </si>
  <si>
    <t>WHO mf threshold</t>
  </si>
  <si>
    <t>WHO ATP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</si>
</sst>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K1" workbookViewId="0">
      <selection activeCell="U8" sqref="U8:X11"/>
    </sheetView>
  </sheetViews>
  <sheetFormatPr defaultRowHeight="15" x14ac:dyDescent="0.25"/>
  <sheetData>
    <row r="1" spans="1:24" x14ac:dyDescent="0.25">
      <c r="A1" t="s">
        <v>0</v>
      </c>
      <c r="N1" t="s">
        <v>2</v>
      </c>
    </row>
    <row r="2" spans="1:24" x14ac:dyDescent="0.25">
      <c r="A2">
        <v>24</v>
      </c>
      <c r="B2">
        <v>16</v>
      </c>
      <c r="C2">
        <v>16</v>
      </c>
      <c r="D2">
        <v>15.925000000000001</v>
      </c>
      <c r="N2">
        <v>15.225</v>
      </c>
      <c r="O2">
        <v>15</v>
      </c>
      <c r="P2">
        <v>14.85</v>
      </c>
      <c r="Q2">
        <v>14</v>
      </c>
    </row>
    <row r="3" spans="1:24" x14ac:dyDescent="0.25">
      <c r="A3">
        <v>19.399999999999999</v>
      </c>
      <c r="B3">
        <v>10.8</v>
      </c>
      <c r="C3">
        <v>9.9</v>
      </c>
      <c r="D3">
        <v>9.9</v>
      </c>
      <c r="N3">
        <v>10.7</v>
      </c>
      <c r="O3">
        <v>9.9</v>
      </c>
      <c r="P3">
        <v>9.9</v>
      </c>
      <c r="Q3">
        <v>9.9</v>
      </c>
    </row>
    <row r="4" spans="1:24" x14ac:dyDescent="0.25">
      <c r="A4">
        <v>18</v>
      </c>
      <c r="B4">
        <v>10</v>
      </c>
      <c r="C4">
        <v>10</v>
      </c>
      <c r="D4">
        <v>10</v>
      </c>
      <c r="N4">
        <v>9</v>
      </c>
      <c r="O4">
        <v>9</v>
      </c>
      <c r="P4">
        <v>9</v>
      </c>
      <c r="Q4">
        <v>9</v>
      </c>
    </row>
    <row r="5" spans="1:24" x14ac:dyDescent="0.25">
      <c r="A5">
        <v>15</v>
      </c>
      <c r="B5">
        <v>9</v>
      </c>
      <c r="C5">
        <v>9</v>
      </c>
      <c r="D5">
        <v>9</v>
      </c>
      <c r="N5">
        <v>5</v>
      </c>
      <c r="O5">
        <v>5</v>
      </c>
      <c r="P5">
        <v>5</v>
      </c>
      <c r="Q5">
        <v>5</v>
      </c>
    </row>
    <row r="8" spans="1:24" x14ac:dyDescent="0.25">
      <c r="A8">
        <v>34</v>
      </c>
      <c r="B8">
        <v>26</v>
      </c>
      <c r="C8">
        <v>25</v>
      </c>
      <c r="D8">
        <v>24</v>
      </c>
      <c r="H8" t="str">
        <f>CONCATENATE(TEXT(A8,0)," (",TEXT(A2,0),"-",TEXT(A14,0),")")</f>
        <v>34 (24-49)</v>
      </c>
      <c r="I8" t="str">
        <f t="shared" ref="I8:K11" si="0">CONCATENATE(TEXT(B8,0)," (",TEXT(B2,0),"-",TEXT(B14,0),")")</f>
        <v>26 (16-45)</v>
      </c>
      <c r="J8" t="str">
        <f t="shared" si="0"/>
        <v>25 (16-43)</v>
      </c>
      <c r="K8" t="str">
        <f t="shared" si="0"/>
        <v>24 (16-41)</v>
      </c>
      <c r="N8">
        <v>25</v>
      </c>
      <c r="O8">
        <v>24</v>
      </c>
      <c r="P8">
        <v>23</v>
      </c>
      <c r="Q8">
        <v>22</v>
      </c>
      <c r="U8" t="str">
        <f>CONCATENATE(TEXT(N8,0)," (",TEXT(N2,0),"-",TEXT(N14,0),")")</f>
        <v>25 (15-45)</v>
      </c>
      <c r="V8" t="str">
        <f t="shared" ref="V8:V11" si="1">CONCATENATE(TEXT(O8,0)," (",TEXT(O2,0),"-",TEXT(O14,0),")")</f>
        <v>24 (15-41)</v>
      </c>
      <c r="W8" t="str">
        <f t="shared" ref="W8:W11" si="2">CONCATENATE(TEXT(P8,0)," (",TEXT(P2,0),"-",TEXT(P14,0),")")</f>
        <v>23 (15-40)</v>
      </c>
      <c r="X8" t="str">
        <f t="shared" ref="X8:X11" si="3">CONCATENATE(TEXT(Q8,0)," (",TEXT(Q2,0),"-",TEXT(Q14,0),")")</f>
        <v>22 (14-37)</v>
      </c>
    </row>
    <row r="9" spans="1:24" x14ac:dyDescent="0.25">
      <c r="A9">
        <v>31</v>
      </c>
      <c r="B9">
        <v>19</v>
      </c>
      <c r="C9">
        <v>19</v>
      </c>
      <c r="D9">
        <v>18</v>
      </c>
      <c r="H9" t="str">
        <f t="shared" ref="H9:H11" si="4">CONCATENATE(TEXT(A9,0)," (",TEXT(A3,0),"-",TEXT(A15,0),")")</f>
        <v>31 (19-49)</v>
      </c>
      <c r="I9" t="str">
        <f t="shared" si="0"/>
        <v>19 (11-33)</v>
      </c>
      <c r="J9" t="str">
        <f t="shared" si="0"/>
        <v>19 (10-31)</v>
      </c>
      <c r="K9" t="str">
        <f t="shared" si="0"/>
        <v>18 (10-29)</v>
      </c>
      <c r="N9">
        <v>20</v>
      </c>
      <c r="O9">
        <v>19</v>
      </c>
      <c r="P9">
        <v>19</v>
      </c>
      <c r="Q9">
        <v>18</v>
      </c>
      <c r="U9" t="str">
        <f t="shared" ref="U9:U11" si="5">CONCATENATE(TEXT(N9,0)," (",TEXT(N3,0),"-",TEXT(N15,0),")")</f>
        <v>20 (11-34)</v>
      </c>
      <c r="V9" t="str">
        <f t="shared" si="1"/>
        <v>19 (10-32)</v>
      </c>
      <c r="W9" t="str">
        <f t="shared" si="2"/>
        <v>19 (10-31)</v>
      </c>
      <c r="X9" t="str">
        <f t="shared" si="3"/>
        <v>18 (10-29)</v>
      </c>
    </row>
    <row r="10" spans="1:24" x14ac:dyDescent="0.25">
      <c r="A10">
        <v>30</v>
      </c>
      <c r="B10">
        <v>19</v>
      </c>
      <c r="C10">
        <v>19</v>
      </c>
      <c r="D10">
        <v>18</v>
      </c>
      <c r="H10" t="str">
        <f t="shared" si="4"/>
        <v>30 (18-47)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  <c r="N10">
        <v>19</v>
      </c>
      <c r="O10">
        <v>18</v>
      </c>
      <c r="P10">
        <v>17</v>
      </c>
      <c r="Q10">
        <v>17</v>
      </c>
      <c r="U10" t="str">
        <f t="shared" si="5"/>
        <v>19 (9-34)</v>
      </c>
      <c r="V10" t="str">
        <f t="shared" si="1"/>
        <v>18 (9-31)</v>
      </c>
      <c r="W10" t="str">
        <f t="shared" si="2"/>
        <v>17 (9-30)</v>
      </c>
      <c r="X10" t="str">
        <f t="shared" si="3"/>
        <v>17 (9-29)</v>
      </c>
    </row>
    <row r="11" spans="1:24" x14ac:dyDescent="0.25">
      <c r="A11">
        <v>28</v>
      </c>
      <c r="B11">
        <v>20</v>
      </c>
      <c r="C11">
        <v>19</v>
      </c>
      <c r="D11">
        <v>19</v>
      </c>
      <c r="H11" t="str">
        <f t="shared" si="4"/>
        <v>28 (15-46)</v>
      </c>
      <c r="I11" t="str">
        <f t="shared" si="0"/>
        <v>20 (9-38)</v>
      </c>
      <c r="J11" t="str">
        <f t="shared" si="0"/>
        <v>19 (9-36)</v>
      </c>
      <c r="K11" t="str">
        <f t="shared" si="0"/>
        <v>19 (9-34)</v>
      </c>
      <c r="N11">
        <v>15</v>
      </c>
      <c r="O11">
        <v>14</v>
      </c>
      <c r="P11">
        <v>14</v>
      </c>
      <c r="Q11">
        <v>13.5</v>
      </c>
      <c r="U11" t="str">
        <f t="shared" si="5"/>
        <v>15 (5-30)</v>
      </c>
      <c r="V11" t="str">
        <f t="shared" si="1"/>
        <v>14 (5-28)</v>
      </c>
      <c r="W11" t="str">
        <f t="shared" si="2"/>
        <v>14 (5-26)</v>
      </c>
      <c r="X11" t="str">
        <f t="shared" si="3"/>
        <v>14 (5-26)</v>
      </c>
    </row>
    <row r="14" spans="1:24" x14ac:dyDescent="0.25">
      <c r="A14">
        <v>49</v>
      </c>
      <c r="B14">
        <v>45</v>
      </c>
      <c r="C14">
        <v>43</v>
      </c>
      <c r="D14">
        <v>41</v>
      </c>
      <c r="N14">
        <v>44.774999999999999</v>
      </c>
      <c r="O14">
        <v>41.35</v>
      </c>
      <c r="P14">
        <v>40.15</v>
      </c>
      <c r="Q14">
        <v>37</v>
      </c>
    </row>
    <row r="15" spans="1:24" x14ac:dyDescent="0.25">
      <c r="A15">
        <v>48.6</v>
      </c>
      <c r="B15">
        <v>33</v>
      </c>
      <c r="C15">
        <v>31</v>
      </c>
      <c r="D15">
        <v>29.1</v>
      </c>
      <c r="N15">
        <v>34.15</v>
      </c>
      <c r="O15">
        <v>32.1</v>
      </c>
      <c r="P15">
        <v>31</v>
      </c>
      <c r="Q15">
        <v>29.1</v>
      </c>
    </row>
    <row r="16" spans="1:24" x14ac:dyDescent="0.25">
      <c r="A16">
        <v>47</v>
      </c>
      <c r="B16">
        <v>34</v>
      </c>
      <c r="C16">
        <v>33</v>
      </c>
      <c r="D16">
        <v>32</v>
      </c>
      <c r="N16">
        <v>34</v>
      </c>
      <c r="O16">
        <v>31.125</v>
      </c>
      <c r="P16">
        <v>30</v>
      </c>
      <c r="Q16">
        <v>29</v>
      </c>
    </row>
    <row r="17" spans="1:24" x14ac:dyDescent="0.25">
      <c r="A17">
        <v>46.45</v>
      </c>
      <c r="B17">
        <v>38</v>
      </c>
      <c r="C17">
        <v>36</v>
      </c>
      <c r="D17">
        <v>34.125</v>
      </c>
      <c r="N17">
        <v>30</v>
      </c>
      <c r="O17">
        <v>28</v>
      </c>
      <c r="P17">
        <v>26.15</v>
      </c>
      <c r="Q17">
        <v>26</v>
      </c>
    </row>
    <row r="20" spans="1:24" x14ac:dyDescent="0.25">
      <c r="A20" t="s">
        <v>1</v>
      </c>
      <c r="N20" t="s">
        <v>3</v>
      </c>
    </row>
    <row r="22" spans="1:24" x14ac:dyDescent="0.25">
      <c r="A22">
        <v>16</v>
      </c>
      <c r="B22">
        <v>2</v>
      </c>
      <c r="C22">
        <v>1</v>
      </c>
      <c r="D22">
        <v>1</v>
      </c>
      <c r="N22">
        <v>9</v>
      </c>
      <c r="O22">
        <v>7</v>
      </c>
      <c r="P22">
        <v>3.5</v>
      </c>
      <c r="Q22">
        <v>1</v>
      </c>
    </row>
    <row r="23" spans="1:24" x14ac:dyDescent="0.25">
      <c r="A23">
        <v>10</v>
      </c>
      <c r="B23">
        <v>1</v>
      </c>
      <c r="C23">
        <v>1</v>
      </c>
      <c r="D23">
        <v>1</v>
      </c>
      <c r="N23">
        <v>4</v>
      </c>
      <c r="O23">
        <v>1</v>
      </c>
      <c r="P23">
        <v>1</v>
      </c>
      <c r="Q23">
        <v>1</v>
      </c>
    </row>
    <row r="24" spans="1:24" x14ac:dyDescent="0.25">
      <c r="A24">
        <v>8</v>
      </c>
      <c r="B24">
        <v>1</v>
      </c>
      <c r="C24">
        <v>1</v>
      </c>
      <c r="D24">
        <v>1</v>
      </c>
      <c r="N24">
        <v>2</v>
      </c>
      <c r="O24">
        <v>1</v>
      </c>
      <c r="P24">
        <v>1</v>
      </c>
      <c r="Q24">
        <v>1</v>
      </c>
    </row>
    <row r="25" spans="1:24" x14ac:dyDescent="0.25">
      <c r="A25">
        <v>8</v>
      </c>
      <c r="B25">
        <v>1</v>
      </c>
      <c r="C25">
        <v>1</v>
      </c>
      <c r="D25">
        <v>1</v>
      </c>
      <c r="N25">
        <v>1</v>
      </c>
      <c r="O25">
        <v>1</v>
      </c>
      <c r="P25">
        <v>1</v>
      </c>
      <c r="Q25">
        <v>1</v>
      </c>
    </row>
    <row r="28" spans="1:24" x14ac:dyDescent="0.25">
      <c r="A28">
        <v>28</v>
      </c>
      <c r="B28">
        <v>10</v>
      </c>
      <c r="C28">
        <v>8</v>
      </c>
      <c r="D28">
        <v>4</v>
      </c>
      <c r="H28" t="str">
        <f>CONCATENATE(TEXT(A28,0)," (",TEXT(A22,0),"-",TEXT(A34,0),")")</f>
        <v>28 (16-50)</v>
      </c>
      <c r="I28" t="str">
        <f>CONCATENATE(TEXT(B28,0)," (",TEXT(B22,0),"-",TEXT(B34,0),")")</f>
        <v>10 (2-23)</v>
      </c>
      <c r="J28" t="str">
        <f>CONCATENATE(TEXT(C28,0)," (",TEXT(C22,0),"-",TEXT(C34,0),")")</f>
        <v>8 (1-18)</v>
      </c>
      <c r="K28" t="str">
        <f>CONCATENATE(TEXT(D28,0)," (",TEXT(D22,0),"-",TEXT(D34,0),")")</f>
        <v>4 (1-12)</v>
      </c>
      <c r="N28">
        <v>19</v>
      </c>
      <c r="O28">
        <v>16</v>
      </c>
      <c r="P28">
        <v>13</v>
      </c>
      <c r="Q28">
        <v>9</v>
      </c>
      <c r="U28" t="str">
        <f>CONCATENATE(TEXT(N28,0)," (",TEXT(N22,0),"-",TEXT(N34,0),")")</f>
        <v>19 (9-45)</v>
      </c>
      <c r="V28" t="str">
        <f>CONCATENATE(TEXT(O28,0)," (",TEXT(O22,0),"-",TEXT(O34,0),")")</f>
        <v>16 (7-32)</v>
      </c>
      <c r="W28" t="str">
        <f>CONCATENATE(TEXT(P28,0)," (",TEXT(P22,0),"-",TEXT(P34,0),")")</f>
        <v>13 (4-26)</v>
      </c>
      <c r="X28" t="str">
        <f>CONCATENATE(TEXT(Q28,0)," (",TEXT(Q22,0),"-",TEXT(Q34,0),")")</f>
        <v>9 (1-19)</v>
      </c>
    </row>
    <row r="29" spans="1:24" x14ac:dyDescent="0.25">
      <c r="A29">
        <v>20</v>
      </c>
      <c r="B29">
        <v>7</v>
      </c>
      <c r="C29">
        <v>5</v>
      </c>
      <c r="D29">
        <v>1</v>
      </c>
      <c r="H29" t="str">
        <f>CONCATENATE(TEXT(A29,0)," (",TEXT(A23,0),"-",TEXT(A35,0),")")</f>
        <v>20 (10-34)</v>
      </c>
      <c r="I29" t="str">
        <f>CONCATENATE(TEXT(B29,0)," (",TEXT(B23,0),"-",TEXT(B35,0),")")</f>
        <v>7 (1-17)</v>
      </c>
      <c r="J29" t="str">
        <f>CONCATENATE(TEXT(C29,0)," (",TEXT(C23,0),"-",TEXT(C35,0),")")</f>
        <v>5 (1-14)</v>
      </c>
      <c r="K29" t="str">
        <f>CONCATENATE(TEXT(D29,0)," (",TEXT(D23,0),"-",TEXT(D35,0),")")</f>
        <v>1 (1-9)</v>
      </c>
      <c r="N29">
        <v>13</v>
      </c>
      <c r="O29">
        <v>10</v>
      </c>
      <c r="P29">
        <v>8</v>
      </c>
      <c r="Q29">
        <v>1</v>
      </c>
      <c r="U29" t="str">
        <f>CONCATENATE(TEXT(N29,0)," (",TEXT(N23,0),"-",TEXT(N35,0),")")</f>
        <v>13 (4-25)</v>
      </c>
      <c r="V29" t="str">
        <f>CONCATENATE(TEXT(O29,0)," (",TEXT(O23,0),"-",TEXT(O35,0),")")</f>
        <v>10 (1-21)</v>
      </c>
      <c r="W29" t="str">
        <f>CONCATENATE(TEXT(P29,0)," (",TEXT(P23,0),"-",TEXT(P35,0),")")</f>
        <v>8 (1-18)</v>
      </c>
      <c r="X29" t="str">
        <f>CONCATENATE(TEXT(Q29,0)," (",TEXT(Q23,0),"-",TEXT(Q35,0),")")</f>
        <v>1 (1-12)</v>
      </c>
    </row>
    <row r="30" spans="1:24" x14ac:dyDescent="0.25">
      <c r="A30">
        <v>18</v>
      </c>
      <c r="B30">
        <v>7</v>
      </c>
      <c r="C30">
        <v>5</v>
      </c>
      <c r="D30">
        <v>1</v>
      </c>
      <c r="H30" t="str">
        <f>CONCATENATE(TEXT(A30,0)," (",TEXT(A24,0),"-",TEXT(A36,0),")")</f>
        <v>18 (8-33)</v>
      </c>
      <c r="I30" t="str">
        <f>CONCATENATE(TEXT(B30,0)," (",TEXT(B24,0),"-",TEXT(B36,0),")")</f>
        <v>7 (1-18)</v>
      </c>
      <c r="J30" t="str">
        <f>CONCATENATE(TEXT(C30,0)," (",TEXT(C24,0),"-",TEXT(C36,0),")")</f>
        <v>5 (1-14)</v>
      </c>
      <c r="K30" t="str">
        <f>CONCATENATE(TEXT(D30,0)," (",TEXT(D24,0),"-",TEXT(D36,0),")")</f>
        <v>1 (1-9)</v>
      </c>
      <c r="N30">
        <v>11</v>
      </c>
      <c r="O30">
        <v>8</v>
      </c>
      <c r="P30">
        <v>6</v>
      </c>
      <c r="Q30">
        <v>1</v>
      </c>
      <c r="U30" t="str">
        <f>CONCATENATE(TEXT(N30,0)," (",TEXT(N24,0),"-",TEXT(N36,0),")")</f>
        <v>11 (2-24)</v>
      </c>
      <c r="V30" t="str">
        <f>CONCATENATE(TEXT(O30,0)," (",TEXT(O24,0),"-",TEXT(O36,0),")")</f>
        <v>8 (1-20)</v>
      </c>
      <c r="W30" t="str">
        <f>CONCATENATE(TEXT(P30,0)," (",TEXT(P24,0),"-",TEXT(P36,0),")")</f>
        <v>6 (1-16)</v>
      </c>
      <c r="X30" t="str">
        <f>CONCATENATE(TEXT(Q30,0)," (",TEXT(Q24,0),"-",TEXT(Q36,0),")")</f>
        <v>1 (1-10)</v>
      </c>
    </row>
    <row r="31" spans="1:24" x14ac:dyDescent="0.25">
      <c r="A31">
        <v>17</v>
      </c>
      <c r="B31">
        <v>8</v>
      </c>
      <c r="C31">
        <v>5</v>
      </c>
      <c r="D31">
        <v>1</v>
      </c>
      <c r="H31" t="str">
        <f>CONCATENATE(TEXT(A31,0)," (",TEXT(A25,0),"-",TEXT(A37,0),")")</f>
        <v>17 (8-32)</v>
      </c>
      <c r="I31" t="str">
        <f>CONCATENATE(TEXT(B31,0)," (",TEXT(B25,0),"-",TEXT(B37,0),")")</f>
        <v>8 (1-18)</v>
      </c>
      <c r="J31" t="str">
        <f>CONCATENATE(TEXT(C31,0)," (",TEXT(C25,0),"-",TEXT(C37,0),")")</f>
        <v>5 (1-14)</v>
      </c>
      <c r="K31" t="str">
        <f>CONCATENATE(TEXT(D31,0)," (",TEXT(D25,0),"-",TEXT(D37,0),")")</f>
        <v>1 (1-9)</v>
      </c>
      <c r="N31">
        <v>10</v>
      </c>
      <c r="O31">
        <v>7</v>
      </c>
      <c r="P31">
        <v>4</v>
      </c>
      <c r="Q31">
        <v>1</v>
      </c>
      <c r="U31" t="str">
        <f>CONCATENATE(TEXT(N31,0)," (",TEXT(N25,0),"-",TEXT(N37,0),")")</f>
        <v>10 (1-22)</v>
      </c>
      <c r="V31" t="str">
        <f>CONCATENATE(TEXT(O31,0)," (",TEXT(O25,0),"-",TEXT(O37,0),")")</f>
        <v>7 (1-17)</v>
      </c>
      <c r="W31" t="str">
        <f>CONCATENATE(TEXT(P31,0)," (",TEXT(P25,0),"-",TEXT(P37,0),")")</f>
        <v>4 (1-13)</v>
      </c>
      <c r="X31" t="str">
        <f>CONCATENATE(TEXT(Q31,0)," (",TEXT(Q25,0),"-",TEXT(Q37,0),")")</f>
        <v>1 (1-8)</v>
      </c>
    </row>
    <row r="34" spans="1:17" x14ac:dyDescent="0.25">
      <c r="A34">
        <v>50</v>
      </c>
      <c r="B34">
        <v>22.5</v>
      </c>
      <c r="C34">
        <v>18</v>
      </c>
      <c r="D34">
        <v>12</v>
      </c>
      <c r="N34">
        <v>44.5</v>
      </c>
      <c r="O34">
        <v>31.5</v>
      </c>
      <c r="P34">
        <v>26</v>
      </c>
      <c r="Q34">
        <v>19</v>
      </c>
    </row>
    <row r="35" spans="1:17" x14ac:dyDescent="0.25">
      <c r="A35">
        <v>34</v>
      </c>
      <c r="B35">
        <v>17</v>
      </c>
      <c r="C35">
        <v>14</v>
      </c>
      <c r="D35">
        <v>9</v>
      </c>
      <c r="N35">
        <v>25</v>
      </c>
      <c r="O35">
        <v>20.5</v>
      </c>
      <c r="P35">
        <v>18</v>
      </c>
      <c r="Q35">
        <v>12</v>
      </c>
    </row>
    <row r="36" spans="1:17" x14ac:dyDescent="0.25">
      <c r="A36">
        <v>33</v>
      </c>
      <c r="B36">
        <v>17.5</v>
      </c>
      <c r="C36">
        <v>14</v>
      </c>
      <c r="D36">
        <v>9</v>
      </c>
      <c r="N36">
        <v>24</v>
      </c>
      <c r="O36">
        <v>19.5</v>
      </c>
      <c r="P36">
        <v>16</v>
      </c>
      <c r="Q36">
        <v>10</v>
      </c>
    </row>
    <row r="37" spans="1:17" x14ac:dyDescent="0.25">
      <c r="A37">
        <v>31.5</v>
      </c>
      <c r="B37">
        <v>18</v>
      </c>
      <c r="C37">
        <v>14</v>
      </c>
      <c r="D37">
        <v>9</v>
      </c>
      <c r="N37">
        <v>21.5</v>
      </c>
      <c r="O37">
        <v>17</v>
      </c>
      <c r="P37">
        <v>13</v>
      </c>
      <c r="Q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2019-02-21T15:37:31Z</dcterms:created>
  <dcterms:modified xsi:type="dcterms:W3CDTF">2019-04-04T18:10:57Z</dcterms:modified>
</cp:coreProperties>
</file>