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cho_Slash\OnchoModel\Analysis\"/>
    </mc:Choice>
  </mc:AlternateContent>
  <bookViews>
    <workbookView xWindow="0" yWindow="0" windowWidth="25125" windowHeight="14100" activeTab="3"/>
  </bookViews>
  <sheets>
    <sheet name="Sheet1" sheetId="1" r:id="rId1"/>
    <sheet name="shift 1" sheetId="2" r:id="rId2"/>
    <sheet name="shift 3" sheetId="3" r:id="rId3"/>
    <sheet name="shift 6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4" l="1"/>
  <c r="J31" i="4"/>
  <c r="I31" i="4"/>
  <c r="H31" i="4"/>
  <c r="K30" i="4"/>
  <c r="J30" i="4"/>
  <c r="I30" i="4"/>
  <c r="H30" i="4"/>
  <c r="K29" i="4"/>
  <c r="J29" i="4"/>
  <c r="I29" i="4"/>
  <c r="H29" i="4"/>
  <c r="K28" i="4"/>
  <c r="J28" i="4"/>
  <c r="I28" i="4"/>
  <c r="H28" i="4"/>
  <c r="K11" i="4"/>
  <c r="J11" i="4"/>
  <c r="I11" i="4"/>
  <c r="H11" i="4"/>
  <c r="K10" i="4"/>
  <c r="J10" i="4"/>
  <c r="I10" i="4"/>
  <c r="H10" i="4"/>
  <c r="K9" i="4"/>
  <c r="J9" i="4"/>
  <c r="I9" i="4"/>
  <c r="H9" i="4"/>
  <c r="K8" i="4"/>
  <c r="J8" i="4"/>
  <c r="I8" i="4"/>
  <c r="H8" i="4"/>
  <c r="K31" i="3"/>
  <c r="J31" i="3"/>
  <c r="I31" i="3"/>
  <c r="H31" i="3"/>
  <c r="K30" i="3"/>
  <c r="J30" i="3"/>
  <c r="I30" i="3"/>
  <c r="H30" i="3"/>
  <c r="K29" i="3"/>
  <c r="J29" i="3"/>
  <c r="I29" i="3"/>
  <c r="H29" i="3"/>
  <c r="K28" i="3"/>
  <c r="J28" i="3"/>
  <c r="I28" i="3"/>
  <c r="H28" i="3"/>
  <c r="K11" i="3"/>
  <c r="J11" i="3"/>
  <c r="I11" i="3"/>
  <c r="H11" i="3"/>
  <c r="K10" i="3"/>
  <c r="J10" i="3"/>
  <c r="I10" i="3"/>
  <c r="H10" i="3"/>
  <c r="K9" i="3"/>
  <c r="J9" i="3"/>
  <c r="I9" i="3"/>
  <c r="H9" i="3"/>
  <c r="K8" i="3"/>
  <c r="J8" i="3"/>
  <c r="I8" i="3"/>
  <c r="H8" i="3"/>
  <c r="K31" i="2"/>
  <c r="J31" i="2"/>
  <c r="I31" i="2"/>
  <c r="H31" i="2"/>
  <c r="K30" i="2"/>
  <c r="J30" i="2"/>
  <c r="I30" i="2"/>
  <c r="H30" i="2"/>
  <c r="K29" i="2"/>
  <c r="J29" i="2"/>
  <c r="I29" i="2"/>
  <c r="H29" i="2"/>
  <c r="K28" i="2"/>
  <c r="J28" i="2"/>
  <c r="I28" i="2"/>
  <c r="H28" i="2"/>
  <c r="K11" i="2"/>
  <c r="J11" i="2"/>
  <c r="I11" i="2"/>
  <c r="H11" i="2"/>
  <c r="K10" i="2"/>
  <c r="J10" i="2"/>
  <c r="I10" i="2"/>
  <c r="H10" i="2"/>
  <c r="K9" i="2"/>
  <c r="J9" i="2"/>
  <c r="I9" i="2"/>
  <c r="H9" i="2"/>
  <c r="K8" i="2"/>
  <c r="J8" i="2"/>
  <c r="I8" i="2"/>
  <c r="H8" i="2"/>
  <c r="G10" i="1" l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</calcChain>
</file>

<file path=xl/sharedStrings.xml><?xml version="1.0" encoding="utf-8"?>
<sst xmlns="http://schemas.openxmlformats.org/spreadsheetml/2006/main" count="35" uniqueCount="19">
  <si>
    <t>expected pattern</t>
  </si>
  <si>
    <t>shift by 1 month</t>
  </si>
  <si>
    <t>shift by 3 months</t>
  </si>
  <si>
    <t>shift by 6 months</t>
  </si>
  <si>
    <t>positive numbers = time saved</t>
  </si>
  <si>
    <t>compared to expected pattern:</t>
  </si>
  <si>
    <t>'PalaurePacunaci'</t>
  </si>
  <si>
    <t>'Masaloa'</t>
  </si>
  <si>
    <t>'Nyimanji'</t>
  </si>
  <si>
    <t>'OlimbuniAroga'</t>
  </si>
  <si>
    <t>No S&amp;C</t>
  </si>
  <si>
    <t>S&amp;C one month before peak season</t>
  </si>
  <si>
    <t>S&amp;C during peak season</t>
  </si>
  <si>
    <t>S&amp;C monthly</t>
  </si>
  <si>
    <t>Median number of years to reach ATP threshold</t>
  </si>
  <si>
    <t>Difference between num years under expected seasonality and num years if seasonality shifts</t>
  </si>
  <si>
    <t>negative numbers = extra time needed</t>
  </si>
  <si>
    <t>95% EPT mf threshold</t>
  </si>
  <si>
    <t>ATP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</si>
</sst>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Fo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B1" workbookViewId="0">
      <selection activeCell="D16" sqref="D16"/>
    </sheetView>
  </sheetViews>
  <sheetFormatPr defaultRowHeight="15" x14ac:dyDescent="0.25"/>
  <cols>
    <col min="1" max="1" width="16.42578125" bestFit="1" customWidth="1"/>
  </cols>
  <sheetData>
    <row r="1" spans="1:12" x14ac:dyDescent="0.25">
      <c r="A1" s="2" t="s">
        <v>14</v>
      </c>
      <c r="B1" s="3"/>
    </row>
    <row r="3" spans="1:12" ht="75" x14ac:dyDescent="0.25">
      <c r="B3" s="1" t="s">
        <v>10</v>
      </c>
      <c r="C3" s="1" t="s">
        <v>11</v>
      </c>
      <c r="D3" s="1" t="s">
        <v>12</v>
      </c>
      <c r="E3" s="1" t="s">
        <v>13</v>
      </c>
    </row>
    <row r="4" spans="1:12" x14ac:dyDescent="0.25">
      <c r="A4" s="4" t="s">
        <v>0</v>
      </c>
      <c r="B4" s="4"/>
      <c r="C4" s="4"/>
      <c r="D4" s="4"/>
      <c r="E4" s="4"/>
    </row>
    <row r="5" spans="1:12" x14ac:dyDescent="0.25">
      <c r="A5" t="s">
        <v>6</v>
      </c>
      <c r="B5">
        <v>19</v>
      </c>
      <c r="C5">
        <v>16</v>
      </c>
      <c r="D5">
        <v>13</v>
      </c>
      <c r="E5">
        <v>9</v>
      </c>
    </row>
    <row r="6" spans="1:12" x14ac:dyDescent="0.25">
      <c r="A6" t="s">
        <v>7</v>
      </c>
      <c r="B6">
        <v>13</v>
      </c>
      <c r="C6">
        <v>10</v>
      </c>
      <c r="D6">
        <v>8</v>
      </c>
      <c r="E6">
        <v>1</v>
      </c>
    </row>
    <row r="7" spans="1:12" x14ac:dyDescent="0.25">
      <c r="A7" t="s">
        <v>8</v>
      </c>
      <c r="B7">
        <v>11</v>
      </c>
      <c r="C7">
        <v>8</v>
      </c>
      <c r="D7">
        <v>6</v>
      </c>
      <c r="E7">
        <v>1</v>
      </c>
    </row>
    <row r="8" spans="1:12" x14ac:dyDescent="0.25">
      <c r="A8" t="s">
        <v>9</v>
      </c>
      <c r="B8">
        <v>10</v>
      </c>
      <c r="C8">
        <v>7</v>
      </c>
      <c r="D8">
        <v>4</v>
      </c>
      <c r="E8">
        <v>1</v>
      </c>
      <c r="G8" s="2" t="s">
        <v>15</v>
      </c>
    </row>
    <row r="9" spans="1:12" x14ac:dyDescent="0.25">
      <c r="A9" s="4" t="s">
        <v>1</v>
      </c>
      <c r="B9" s="4"/>
      <c r="C9" s="4"/>
      <c r="D9" s="4"/>
      <c r="E9" s="4"/>
    </row>
    <row r="10" spans="1:12" x14ac:dyDescent="0.25">
      <c r="A10" t="s">
        <v>6</v>
      </c>
      <c r="B10">
        <v>19</v>
      </c>
      <c r="C10">
        <v>15</v>
      </c>
      <c r="D10">
        <v>13</v>
      </c>
      <c r="E10">
        <v>9</v>
      </c>
      <c r="G10">
        <f>B5-B10</f>
        <v>0</v>
      </c>
      <c r="H10">
        <f t="shared" ref="H10:H13" si="0">C5-C10</f>
        <v>1</v>
      </c>
      <c r="I10">
        <f t="shared" ref="I10:I13" si="1">D5-D10</f>
        <v>0</v>
      </c>
      <c r="J10">
        <f t="shared" ref="J10:J13" si="2">E5-E10</f>
        <v>0</v>
      </c>
      <c r="L10" t="s">
        <v>5</v>
      </c>
    </row>
    <row r="11" spans="1:12" x14ac:dyDescent="0.25">
      <c r="A11" t="s">
        <v>7</v>
      </c>
      <c r="B11">
        <v>13</v>
      </c>
      <c r="C11">
        <v>10</v>
      </c>
      <c r="D11">
        <v>7</v>
      </c>
      <c r="E11">
        <v>1</v>
      </c>
      <c r="G11">
        <f t="shared" ref="G11:G13" si="3">B6-B11</f>
        <v>0</v>
      </c>
      <c r="H11">
        <f t="shared" si="0"/>
        <v>0</v>
      </c>
      <c r="I11">
        <f t="shared" si="1"/>
        <v>1</v>
      </c>
      <c r="J11">
        <f t="shared" si="2"/>
        <v>0</v>
      </c>
      <c r="L11" t="s">
        <v>4</v>
      </c>
    </row>
    <row r="12" spans="1:12" x14ac:dyDescent="0.25">
      <c r="A12" t="s">
        <v>8</v>
      </c>
      <c r="B12">
        <v>11</v>
      </c>
      <c r="C12">
        <v>8</v>
      </c>
      <c r="D12">
        <v>5</v>
      </c>
      <c r="E12">
        <v>1</v>
      </c>
      <c r="G12">
        <f t="shared" si="3"/>
        <v>0</v>
      </c>
      <c r="H12">
        <f t="shared" si="0"/>
        <v>0</v>
      </c>
      <c r="I12">
        <f t="shared" si="1"/>
        <v>1</v>
      </c>
      <c r="J12">
        <f t="shared" si="2"/>
        <v>0</v>
      </c>
      <c r="L12" t="s">
        <v>16</v>
      </c>
    </row>
    <row r="13" spans="1:12" x14ac:dyDescent="0.25">
      <c r="A13" t="s">
        <v>9</v>
      </c>
      <c r="B13">
        <v>9.5</v>
      </c>
      <c r="C13">
        <v>7</v>
      </c>
      <c r="D13">
        <v>4</v>
      </c>
      <c r="E13">
        <v>1</v>
      </c>
      <c r="G13">
        <f t="shared" si="3"/>
        <v>0.5</v>
      </c>
      <c r="H13">
        <f t="shared" si="0"/>
        <v>0</v>
      </c>
      <c r="I13">
        <f t="shared" si="1"/>
        <v>0</v>
      </c>
      <c r="J13">
        <f t="shared" si="2"/>
        <v>0</v>
      </c>
    </row>
    <row r="14" spans="1:12" x14ac:dyDescent="0.25">
      <c r="A14" s="4" t="s">
        <v>2</v>
      </c>
      <c r="B14" s="4"/>
      <c r="C14" s="4"/>
      <c r="D14" s="4"/>
      <c r="E14" s="4"/>
    </row>
    <row r="15" spans="1:12" x14ac:dyDescent="0.25">
      <c r="A15" t="s">
        <v>6</v>
      </c>
      <c r="B15">
        <v>19</v>
      </c>
      <c r="C15">
        <v>16</v>
      </c>
      <c r="D15">
        <v>13</v>
      </c>
      <c r="E15">
        <v>9</v>
      </c>
      <c r="G15">
        <f>B5-B15</f>
        <v>0</v>
      </c>
      <c r="H15">
        <f t="shared" ref="H15:H18" si="4">C5-C15</f>
        <v>0</v>
      </c>
      <c r="I15">
        <f t="shared" ref="I15:I18" si="5">D5-D15</f>
        <v>0</v>
      </c>
      <c r="J15">
        <f t="shared" ref="J15:J18" si="6">E5-E15</f>
        <v>0</v>
      </c>
    </row>
    <row r="16" spans="1:12" x14ac:dyDescent="0.25">
      <c r="A16" t="s">
        <v>7</v>
      </c>
      <c r="B16">
        <v>13</v>
      </c>
      <c r="C16">
        <v>10</v>
      </c>
      <c r="D16">
        <v>8</v>
      </c>
      <c r="E16">
        <v>1</v>
      </c>
      <c r="G16">
        <f t="shared" ref="G16:G18" si="7">B6-B16</f>
        <v>0</v>
      </c>
      <c r="H16">
        <f t="shared" si="4"/>
        <v>0</v>
      </c>
      <c r="I16">
        <f t="shared" si="5"/>
        <v>0</v>
      </c>
      <c r="J16">
        <f t="shared" si="6"/>
        <v>0</v>
      </c>
    </row>
    <row r="17" spans="1:10" x14ac:dyDescent="0.25">
      <c r="A17" t="s">
        <v>8</v>
      </c>
      <c r="B17">
        <v>11.5</v>
      </c>
      <c r="C17">
        <v>9</v>
      </c>
      <c r="D17">
        <v>6</v>
      </c>
      <c r="E17">
        <v>1</v>
      </c>
      <c r="G17">
        <f t="shared" si="7"/>
        <v>-0.5</v>
      </c>
      <c r="H17">
        <f t="shared" si="4"/>
        <v>-1</v>
      </c>
      <c r="I17">
        <f t="shared" si="5"/>
        <v>0</v>
      </c>
      <c r="J17">
        <f t="shared" si="6"/>
        <v>0</v>
      </c>
    </row>
    <row r="18" spans="1:10" x14ac:dyDescent="0.25">
      <c r="A18" t="s">
        <v>9</v>
      </c>
      <c r="B18">
        <v>10</v>
      </c>
      <c r="C18">
        <v>7</v>
      </c>
      <c r="D18">
        <v>4</v>
      </c>
      <c r="E18">
        <v>1</v>
      </c>
      <c r="G18">
        <f t="shared" si="7"/>
        <v>0</v>
      </c>
      <c r="H18">
        <f t="shared" si="4"/>
        <v>0</v>
      </c>
      <c r="I18">
        <f t="shared" si="5"/>
        <v>0</v>
      </c>
      <c r="J18">
        <f t="shared" si="6"/>
        <v>0</v>
      </c>
    </row>
    <row r="19" spans="1:10" x14ac:dyDescent="0.25">
      <c r="A19" s="4" t="s">
        <v>3</v>
      </c>
      <c r="B19" s="4"/>
      <c r="C19" s="4"/>
      <c r="D19" s="4"/>
      <c r="E19" s="4"/>
    </row>
    <row r="20" spans="1:10" x14ac:dyDescent="0.25">
      <c r="A20" t="s">
        <v>6</v>
      </c>
      <c r="B20">
        <v>19</v>
      </c>
      <c r="C20">
        <v>16</v>
      </c>
      <c r="D20">
        <v>13</v>
      </c>
      <c r="E20">
        <v>9</v>
      </c>
      <c r="G20">
        <f>B5-B20</f>
        <v>0</v>
      </c>
      <c r="H20">
        <f t="shared" ref="H20:H23" si="8">C5-C20</f>
        <v>0</v>
      </c>
      <c r="I20">
        <f t="shared" ref="I20:I23" si="9">D5-D20</f>
        <v>0</v>
      </c>
      <c r="J20">
        <f t="shared" ref="J20:J23" si="10">E5-E20</f>
        <v>0</v>
      </c>
    </row>
    <row r="21" spans="1:10" x14ac:dyDescent="0.25">
      <c r="A21" t="s">
        <v>7</v>
      </c>
      <c r="B21">
        <v>13</v>
      </c>
      <c r="C21">
        <v>10</v>
      </c>
      <c r="D21">
        <v>7</v>
      </c>
      <c r="E21">
        <v>1</v>
      </c>
      <c r="G21">
        <f t="shared" ref="G21:G23" si="11">B6-B21</f>
        <v>0</v>
      </c>
      <c r="H21">
        <f t="shared" si="8"/>
        <v>0</v>
      </c>
      <c r="I21">
        <f t="shared" si="9"/>
        <v>1</v>
      </c>
      <c r="J21">
        <f t="shared" si="10"/>
        <v>0</v>
      </c>
    </row>
    <row r="22" spans="1:10" x14ac:dyDescent="0.25">
      <c r="A22" t="s">
        <v>8</v>
      </c>
      <c r="B22">
        <v>11</v>
      </c>
      <c r="C22">
        <v>8</v>
      </c>
      <c r="D22">
        <v>5</v>
      </c>
      <c r="E22">
        <v>1</v>
      </c>
      <c r="G22">
        <f t="shared" si="11"/>
        <v>0</v>
      </c>
      <c r="H22">
        <f t="shared" si="8"/>
        <v>0</v>
      </c>
      <c r="I22">
        <f t="shared" si="9"/>
        <v>1</v>
      </c>
      <c r="J22">
        <f t="shared" si="10"/>
        <v>0</v>
      </c>
    </row>
    <row r="23" spans="1:10" x14ac:dyDescent="0.25">
      <c r="A23" t="s">
        <v>9</v>
      </c>
      <c r="B23">
        <v>10</v>
      </c>
      <c r="C23">
        <v>7</v>
      </c>
      <c r="D23">
        <v>4</v>
      </c>
      <c r="E23">
        <v>1</v>
      </c>
      <c r="G23">
        <f t="shared" si="11"/>
        <v>0</v>
      </c>
      <c r="H23">
        <f t="shared" si="8"/>
        <v>0</v>
      </c>
      <c r="I23">
        <f t="shared" si="9"/>
        <v>0</v>
      </c>
      <c r="J23">
        <f t="shared" si="10"/>
        <v>0</v>
      </c>
    </row>
  </sheetData>
  <mergeCells count="4">
    <mergeCell ref="A4:E4"/>
    <mergeCell ref="A9:E9"/>
    <mergeCell ref="A14:E14"/>
    <mergeCell ref="A19:E19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H28" sqref="H28:K31"/>
    </sheetView>
  </sheetViews>
  <sheetFormatPr defaultRowHeight="15" x14ac:dyDescent="0.25"/>
  <sheetData>
    <row r="1" spans="1:11" x14ac:dyDescent="0.25">
      <c r="A1" t="s">
        <v>17</v>
      </c>
    </row>
    <row r="2" spans="1:11" x14ac:dyDescent="0.25">
      <c r="A2">
        <v>24</v>
      </c>
      <c r="B2">
        <v>16</v>
      </c>
      <c r="C2">
        <v>16</v>
      </c>
      <c r="D2">
        <v>15.925000000000001</v>
      </c>
    </row>
    <row r="3" spans="1:11" x14ac:dyDescent="0.25">
      <c r="A3">
        <v>19.425000000000001</v>
      </c>
      <c r="B3">
        <v>10.8</v>
      </c>
      <c r="C3">
        <v>9.9</v>
      </c>
      <c r="D3">
        <v>9.9</v>
      </c>
    </row>
    <row r="4" spans="1:11" x14ac:dyDescent="0.25">
      <c r="A4">
        <v>18</v>
      </c>
      <c r="B4">
        <v>10</v>
      </c>
      <c r="C4">
        <v>10</v>
      </c>
      <c r="D4">
        <v>10</v>
      </c>
    </row>
    <row r="5" spans="1:11" x14ac:dyDescent="0.25">
      <c r="A5">
        <v>15.625</v>
      </c>
      <c r="B5">
        <v>9</v>
      </c>
      <c r="C5">
        <v>9</v>
      </c>
      <c r="D5">
        <v>9</v>
      </c>
    </row>
    <row r="8" spans="1:11" x14ac:dyDescent="0.25">
      <c r="A8">
        <v>35</v>
      </c>
      <c r="B8">
        <v>25</v>
      </c>
      <c r="C8">
        <v>25</v>
      </c>
      <c r="D8">
        <v>24</v>
      </c>
      <c r="H8" t="str">
        <f>CONCATENATE(TEXT(A8,0)," (",TEXT(A2,0),"-",TEXT(A14,0),")")</f>
        <v>35 (24-49)</v>
      </c>
      <c r="I8" t="str">
        <f t="shared" ref="I8:K11" si="0">CONCATENATE(TEXT(B8,0)," (",TEXT(B2,0),"-",TEXT(B14,0),")")</f>
        <v>25 (16-43)</v>
      </c>
      <c r="J8" t="str">
        <f t="shared" si="0"/>
        <v>25 (16-43)</v>
      </c>
      <c r="K8" t="str">
        <f t="shared" si="0"/>
        <v>24 (16-40)</v>
      </c>
    </row>
    <row r="9" spans="1:11" x14ac:dyDescent="0.25">
      <c r="A9">
        <v>31</v>
      </c>
      <c r="B9">
        <v>19</v>
      </c>
      <c r="C9">
        <v>19</v>
      </c>
      <c r="D9">
        <v>18</v>
      </c>
      <c r="H9" t="str">
        <f t="shared" ref="H9:H11" si="1">CONCATENATE(TEXT(A9,0)," (",TEXT(A3,0),"-",TEXT(A15,0),")")</f>
        <v>31 (19-48)</v>
      </c>
      <c r="I9" t="str">
        <f t="shared" si="0"/>
        <v>19 (11-33)</v>
      </c>
      <c r="J9" t="str">
        <f t="shared" si="0"/>
        <v>19 (10-31)</v>
      </c>
      <c r="K9" t="str">
        <f t="shared" si="0"/>
        <v>18 (10-29)</v>
      </c>
    </row>
    <row r="10" spans="1:11" x14ac:dyDescent="0.25">
      <c r="A10">
        <v>30</v>
      </c>
      <c r="B10">
        <v>19</v>
      </c>
      <c r="C10">
        <v>19</v>
      </c>
      <c r="D10">
        <v>18</v>
      </c>
      <c r="H10" t="str">
        <f t="shared" si="1"/>
        <v>30 (18-47)</v>
      </c>
      <c r="I10" t="str">
        <f t="shared" si="0"/>
        <v>19 (10-34)</v>
      </c>
      <c r="J10" t="str">
        <f t="shared" si="0"/>
        <v>19 (10-33)</v>
      </c>
      <c r="K10" t="str">
        <f t="shared" si="0"/>
        <v>18 (10-32)</v>
      </c>
    </row>
    <row r="11" spans="1:11" x14ac:dyDescent="0.25">
      <c r="A11">
        <v>28</v>
      </c>
      <c r="B11">
        <v>20</v>
      </c>
      <c r="C11">
        <v>20</v>
      </c>
      <c r="D11">
        <v>19</v>
      </c>
      <c r="H11" t="str">
        <f t="shared" si="1"/>
        <v>28 (16-47)</v>
      </c>
      <c r="I11" t="str">
        <f t="shared" si="0"/>
        <v>20 (9-38)</v>
      </c>
      <c r="J11" t="str">
        <f t="shared" si="0"/>
        <v>20 (9-35)</v>
      </c>
      <c r="K11" t="str">
        <f t="shared" si="0"/>
        <v>19 (9-34)</v>
      </c>
    </row>
    <row r="14" spans="1:11" x14ac:dyDescent="0.25">
      <c r="A14">
        <v>49</v>
      </c>
      <c r="B14">
        <v>43.375</v>
      </c>
      <c r="C14">
        <v>43</v>
      </c>
      <c r="D14">
        <v>40.075000000000003</v>
      </c>
    </row>
    <row r="15" spans="1:11" x14ac:dyDescent="0.25">
      <c r="A15">
        <v>48</v>
      </c>
      <c r="B15">
        <v>33</v>
      </c>
      <c r="C15">
        <v>31</v>
      </c>
      <c r="D15">
        <v>29.1</v>
      </c>
    </row>
    <row r="16" spans="1:11" x14ac:dyDescent="0.25">
      <c r="A16">
        <v>47.45</v>
      </c>
      <c r="B16">
        <v>34</v>
      </c>
      <c r="C16">
        <v>33</v>
      </c>
      <c r="D16">
        <v>32</v>
      </c>
    </row>
    <row r="17" spans="1:11" x14ac:dyDescent="0.25">
      <c r="A17">
        <v>47</v>
      </c>
      <c r="B17">
        <v>38</v>
      </c>
      <c r="C17">
        <v>35.125</v>
      </c>
      <c r="D17">
        <v>34.125</v>
      </c>
    </row>
    <row r="20" spans="1:11" x14ac:dyDescent="0.25">
      <c r="A20" t="s">
        <v>18</v>
      </c>
    </row>
    <row r="22" spans="1:11" x14ac:dyDescent="0.25">
      <c r="A22">
        <v>9</v>
      </c>
      <c r="B22">
        <v>6</v>
      </c>
      <c r="C22">
        <v>2.5</v>
      </c>
      <c r="D22">
        <v>1</v>
      </c>
    </row>
    <row r="23" spans="1:11" x14ac:dyDescent="0.25">
      <c r="A23">
        <v>4</v>
      </c>
      <c r="B23">
        <v>1</v>
      </c>
      <c r="C23">
        <v>1</v>
      </c>
      <c r="D23">
        <v>1</v>
      </c>
    </row>
    <row r="24" spans="1:11" x14ac:dyDescent="0.25">
      <c r="A24">
        <v>3</v>
      </c>
      <c r="B24">
        <v>1</v>
      </c>
      <c r="C24">
        <v>1</v>
      </c>
      <c r="D24">
        <v>1</v>
      </c>
    </row>
    <row r="25" spans="1:11" x14ac:dyDescent="0.25">
      <c r="A25">
        <v>1</v>
      </c>
      <c r="B25">
        <v>1</v>
      </c>
      <c r="C25">
        <v>1</v>
      </c>
      <c r="D25">
        <v>1</v>
      </c>
    </row>
    <row r="28" spans="1:11" x14ac:dyDescent="0.25">
      <c r="A28">
        <v>19</v>
      </c>
      <c r="B28">
        <v>15</v>
      </c>
      <c r="C28">
        <v>13</v>
      </c>
      <c r="D28">
        <v>9</v>
      </c>
      <c r="H28" t="str">
        <f>CONCATENATE(TEXT(A28,0)," (",TEXT(A22,0),"-",TEXT(A34,0),")")</f>
        <v>19 (9-41)</v>
      </c>
      <c r="I28" t="str">
        <f t="shared" ref="I28:K31" si="2">CONCATENATE(TEXT(B28,0)," (",TEXT(B22,0),"-",TEXT(B34,0),")")</f>
        <v>15 (6-30)</v>
      </c>
      <c r="J28" t="str">
        <f t="shared" si="2"/>
        <v>13 (3-25)</v>
      </c>
      <c r="K28" t="str">
        <f t="shared" si="2"/>
        <v>9 (1-19)</v>
      </c>
    </row>
    <row r="29" spans="1:11" x14ac:dyDescent="0.25">
      <c r="A29">
        <v>13</v>
      </c>
      <c r="B29">
        <v>10</v>
      </c>
      <c r="C29">
        <v>7</v>
      </c>
      <c r="D29">
        <v>1</v>
      </c>
      <c r="H29" t="str">
        <f t="shared" ref="H29:H31" si="3">CONCATENATE(TEXT(A29,0)," (",TEXT(A23,0),"-",TEXT(A35,0),")")</f>
        <v>13 (4-24)</v>
      </c>
      <c r="I29" t="str">
        <f t="shared" si="2"/>
        <v>10 (1-20)</v>
      </c>
      <c r="J29" t="str">
        <f t="shared" si="2"/>
        <v>7 (1-16)</v>
      </c>
      <c r="K29" t="str">
        <f t="shared" si="2"/>
        <v>1 (1-12)</v>
      </c>
    </row>
    <row r="30" spans="1:11" x14ac:dyDescent="0.25">
      <c r="A30">
        <v>11</v>
      </c>
      <c r="B30">
        <v>8</v>
      </c>
      <c r="C30">
        <v>5</v>
      </c>
      <c r="D30">
        <v>1</v>
      </c>
      <c r="H30" t="str">
        <f t="shared" si="3"/>
        <v>11 (3-23)</v>
      </c>
      <c r="I30" t="str">
        <f t="shared" si="2"/>
        <v>8 (1-19)</v>
      </c>
      <c r="J30" t="str">
        <f t="shared" si="2"/>
        <v>5 (1-15)</v>
      </c>
      <c r="K30" t="str">
        <f t="shared" si="2"/>
        <v>1 (1-10)</v>
      </c>
    </row>
    <row r="31" spans="1:11" x14ac:dyDescent="0.25">
      <c r="A31">
        <v>9.5</v>
      </c>
      <c r="B31">
        <v>7</v>
      </c>
      <c r="C31">
        <v>4</v>
      </c>
      <c r="D31">
        <v>1</v>
      </c>
      <c r="H31" t="str">
        <f t="shared" si="3"/>
        <v>10 (1-21)</v>
      </c>
      <c r="I31" t="str">
        <f t="shared" si="2"/>
        <v>7 (1-16)</v>
      </c>
      <c r="J31" t="str">
        <f t="shared" si="2"/>
        <v>4 (1-12)</v>
      </c>
      <c r="K31" t="str">
        <f t="shared" si="2"/>
        <v>1 (1-7)</v>
      </c>
    </row>
    <row r="34" spans="1:4" x14ac:dyDescent="0.25">
      <c r="A34">
        <v>41</v>
      </c>
      <c r="B34">
        <v>30</v>
      </c>
      <c r="C34">
        <v>25</v>
      </c>
      <c r="D34">
        <v>19</v>
      </c>
    </row>
    <row r="35" spans="1:4" x14ac:dyDescent="0.25">
      <c r="A35">
        <v>24</v>
      </c>
      <c r="B35">
        <v>20</v>
      </c>
      <c r="C35">
        <v>16</v>
      </c>
      <c r="D35">
        <v>11.5</v>
      </c>
    </row>
    <row r="36" spans="1:4" x14ac:dyDescent="0.25">
      <c r="A36">
        <v>23</v>
      </c>
      <c r="B36">
        <v>19</v>
      </c>
      <c r="C36">
        <v>15</v>
      </c>
      <c r="D36">
        <v>10</v>
      </c>
    </row>
    <row r="37" spans="1:4" x14ac:dyDescent="0.25">
      <c r="A37">
        <v>21</v>
      </c>
      <c r="B37">
        <v>15.5</v>
      </c>
      <c r="C37">
        <v>12</v>
      </c>
      <c r="D37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H28" sqref="H28:K31"/>
    </sheetView>
  </sheetViews>
  <sheetFormatPr defaultRowHeight="15" x14ac:dyDescent="0.25"/>
  <sheetData>
    <row r="1" spans="1:11" x14ac:dyDescent="0.25">
      <c r="A1" t="s">
        <v>17</v>
      </c>
    </row>
    <row r="2" spans="1:11" x14ac:dyDescent="0.25">
      <c r="A2">
        <v>24.75</v>
      </c>
      <c r="B2">
        <v>16</v>
      </c>
      <c r="C2">
        <v>16</v>
      </c>
      <c r="D2">
        <v>15.925000000000001</v>
      </c>
    </row>
    <row r="3" spans="1:11" x14ac:dyDescent="0.25">
      <c r="A3">
        <v>19.350000000000001</v>
      </c>
      <c r="B3">
        <v>10.8</v>
      </c>
      <c r="C3">
        <v>9.9</v>
      </c>
      <c r="D3">
        <v>9.9</v>
      </c>
    </row>
    <row r="4" spans="1:11" x14ac:dyDescent="0.25">
      <c r="A4">
        <v>18</v>
      </c>
      <c r="B4">
        <v>10</v>
      </c>
      <c r="C4">
        <v>10</v>
      </c>
      <c r="D4">
        <v>10</v>
      </c>
    </row>
    <row r="5" spans="1:11" x14ac:dyDescent="0.25">
      <c r="A5">
        <v>15.5</v>
      </c>
      <c r="B5">
        <v>10</v>
      </c>
      <c r="C5">
        <v>9</v>
      </c>
      <c r="D5">
        <v>9</v>
      </c>
    </row>
    <row r="8" spans="1:11" x14ac:dyDescent="0.25">
      <c r="A8">
        <v>35</v>
      </c>
      <c r="B8">
        <v>26</v>
      </c>
      <c r="C8">
        <v>25</v>
      </c>
      <c r="D8">
        <v>24</v>
      </c>
      <c r="H8" t="str">
        <f>CONCATENATE(TEXT(A8,0)," (",TEXT(A2,0),"-",TEXT(A14,0),")")</f>
        <v>35 (25-49)</v>
      </c>
      <c r="I8" t="str">
        <f t="shared" ref="I8:K11" si="0">CONCATENATE(TEXT(B8,0)," (",TEXT(B2,0),"-",TEXT(B14,0),")")</f>
        <v>26 (16-44)</v>
      </c>
      <c r="J8" t="str">
        <f t="shared" si="0"/>
        <v>25 (16-42)</v>
      </c>
      <c r="K8" t="str">
        <f t="shared" si="0"/>
        <v>24 (16-41)</v>
      </c>
    </row>
    <row r="9" spans="1:11" x14ac:dyDescent="0.25">
      <c r="A9">
        <v>31</v>
      </c>
      <c r="B9">
        <v>19.5</v>
      </c>
      <c r="C9">
        <v>19</v>
      </c>
      <c r="D9">
        <v>18</v>
      </c>
      <c r="H9" t="str">
        <f t="shared" ref="H9:H11" si="1">CONCATENATE(TEXT(A9,0)," (",TEXT(A3,0),"-",TEXT(A15,0),")")</f>
        <v>31 (19-49)</v>
      </c>
      <c r="I9" t="str">
        <f t="shared" si="0"/>
        <v>20 (11-33)</v>
      </c>
      <c r="J9" t="str">
        <f t="shared" si="0"/>
        <v>19 (10-30)</v>
      </c>
      <c r="K9" t="str">
        <f t="shared" si="0"/>
        <v>18 (10-30)</v>
      </c>
    </row>
    <row r="10" spans="1:11" x14ac:dyDescent="0.25">
      <c r="A10">
        <v>30</v>
      </c>
      <c r="B10">
        <v>19</v>
      </c>
      <c r="C10">
        <v>19</v>
      </c>
      <c r="D10">
        <v>18</v>
      </c>
      <c r="H10" t="str">
        <f t="shared" si="1"/>
        <v>30 (18-47)</v>
      </c>
      <c r="I10" t="str">
        <f t="shared" si="0"/>
        <v>19 (10-34)</v>
      </c>
      <c r="J10" t="str">
        <f t="shared" si="0"/>
        <v>19 (10-33)</v>
      </c>
      <c r="K10" t="str">
        <f t="shared" si="0"/>
        <v>18 (10-32)</v>
      </c>
    </row>
    <row r="11" spans="1:11" x14ac:dyDescent="0.25">
      <c r="A11">
        <v>28</v>
      </c>
      <c r="B11">
        <v>20</v>
      </c>
      <c r="C11">
        <v>19</v>
      </c>
      <c r="D11">
        <v>19</v>
      </c>
      <c r="H11" t="str">
        <f t="shared" si="1"/>
        <v>28 (16-46)</v>
      </c>
      <c r="I11" t="str">
        <f t="shared" si="0"/>
        <v>20 (10-37)</v>
      </c>
      <c r="J11" t="str">
        <f t="shared" si="0"/>
        <v>19 (9-36)</v>
      </c>
      <c r="K11" t="str">
        <f t="shared" si="0"/>
        <v>19 (9-34)</v>
      </c>
    </row>
    <row r="14" spans="1:11" x14ac:dyDescent="0.25">
      <c r="A14">
        <v>49</v>
      </c>
      <c r="B14">
        <v>44</v>
      </c>
      <c r="C14">
        <v>42.2</v>
      </c>
      <c r="D14">
        <v>41</v>
      </c>
    </row>
    <row r="15" spans="1:11" x14ac:dyDescent="0.25">
      <c r="A15">
        <v>48.65</v>
      </c>
      <c r="B15">
        <v>33.1</v>
      </c>
      <c r="C15">
        <v>30.1</v>
      </c>
      <c r="D15">
        <v>30</v>
      </c>
    </row>
    <row r="16" spans="1:11" x14ac:dyDescent="0.25">
      <c r="A16">
        <v>47</v>
      </c>
      <c r="B16">
        <v>34</v>
      </c>
      <c r="C16">
        <v>33</v>
      </c>
      <c r="D16">
        <v>32</v>
      </c>
    </row>
    <row r="17" spans="1:11" x14ac:dyDescent="0.25">
      <c r="A17">
        <v>46</v>
      </c>
      <c r="B17">
        <v>37.15</v>
      </c>
      <c r="C17">
        <v>36</v>
      </c>
      <c r="D17">
        <v>34.125</v>
      </c>
    </row>
    <row r="20" spans="1:11" x14ac:dyDescent="0.25">
      <c r="A20" t="s">
        <v>18</v>
      </c>
    </row>
    <row r="22" spans="1:11" x14ac:dyDescent="0.25">
      <c r="A22">
        <v>9</v>
      </c>
      <c r="B22">
        <v>6</v>
      </c>
      <c r="C22">
        <v>3</v>
      </c>
      <c r="D22">
        <v>1</v>
      </c>
    </row>
    <row r="23" spans="1:11" x14ac:dyDescent="0.25">
      <c r="A23">
        <v>5</v>
      </c>
      <c r="B23">
        <v>1.5</v>
      </c>
      <c r="C23">
        <v>1</v>
      </c>
      <c r="D23">
        <v>1</v>
      </c>
    </row>
    <row r="24" spans="1:11" x14ac:dyDescent="0.25">
      <c r="A24">
        <v>3</v>
      </c>
      <c r="B24">
        <v>1</v>
      </c>
      <c r="C24">
        <v>1</v>
      </c>
      <c r="D24">
        <v>1</v>
      </c>
    </row>
    <row r="25" spans="1:11" x14ac:dyDescent="0.25">
      <c r="A25">
        <v>2</v>
      </c>
      <c r="B25">
        <v>1</v>
      </c>
      <c r="C25">
        <v>1</v>
      </c>
      <c r="D25">
        <v>1</v>
      </c>
    </row>
    <row r="28" spans="1:11" x14ac:dyDescent="0.25">
      <c r="A28">
        <v>19</v>
      </c>
      <c r="B28">
        <v>16</v>
      </c>
      <c r="C28">
        <v>13</v>
      </c>
      <c r="D28">
        <v>9</v>
      </c>
      <c r="H28" t="str">
        <f>CONCATENATE(TEXT(A28,0)," (",TEXT(A22,0),"-",TEXT(A34,0),")")</f>
        <v>19 (9-47)</v>
      </c>
      <c r="I28" t="str">
        <f t="shared" ref="I28:K31" si="2">CONCATENATE(TEXT(B28,0)," (",TEXT(B22,0),"-",TEXT(B34,0),")")</f>
        <v>16 (6-32)</v>
      </c>
      <c r="J28" t="str">
        <f t="shared" si="2"/>
        <v>13 (3-25)</v>
      </c>
      <c r="K28" t="str">
        <f t="shared" si="2"/>
        <v>9 (1-20)</v>
      </c>
    </row>
    <row r="29" spans="1:11" x14ac:dyDescent="0.25">
      <c r="A29">
        <v>13</v>
      </c>
      <c r="B29">
        <v>10</v>
      </c>
      <c r="C29">
        <v>8</v>
      </c>
      <c r="D29">
        <v>1</v>
      </c>
      <c r="H29" t="str">
        <f t="shared" ref="H29:H31" si="3">CONCATENATE(TEXT(A29,0)," (",TEXT(A23,0),"-",TEXT(A35,0),")")</f>
        <v>13 (5-24)</v>
      </c>
      <c r="I29" t="str">
        <f t="shared" si="2"/>
        <v>10 (2-20)</v>
      </c>
      <c r="J29" t="str">
        <f t="shared" si="2"/>
        <v>8 (1-17)</v>
      </c>
      <c r="K29" t="str">
        <f t="shared" si="2"/>
        <v>1 (1-12)</v>
      </c>
    </row>
    <row r="30" spans="1:11" x14ac:dyDescent="0.25">
      <c r="A30">
        <v>11.5</v>
      </c>
      <c r="B30">
        <v>9</v>
      </c>
      <c r="C30">
        <v>6</v>
      </c>
      <c r="D30">
        <v>1</v>
      </c>
      <c r="H30" t="str">
        <f t="shared" si="3"/>
        <v>12 (3-24)</v>
      </c>
      <c r="I30" t="str">
        <f t="shared" si="2"/>
        <v>9 (1-20)</v>
      </c>
      <c r="J30" t="str">
        <f t="shared" si="2"/>
        <v>6 (1-16)</v>
      </c>
      <c r="K30" t="str">
        <f t="shared" si="2"/>
        <v>1 (1-10)</v>
      </c>
    </row>
    <row r="31" spans="1:11" x14ac:dyDescent="0.25">
      <c r="A31">
        <v>10</v>
      </c>
      <c r="B31">
        <v>7</v>
      </c>
      <c r="C31">
        <v>4</v>
      </c>
      <c r="D31">
        <v>1</v>
      </c>
      <c r="H31" t="str">
        <f t="shared" si="3"/>
        <v>10 (2-21)</v>
      </c>
      <c r="I31" t="str">
        <f t="shared" si="2"/>
        <v>7 (1-17)</v>
      </c>
      <c r="J31" t="str">
        <f t="shared" si="2"/>
        <v>4 (1-13)</v>
      </c>
      <c r="K31" t="str">
        <f t="shared" si="2"/>
        <v>1 (1-8)</v>
      </c>
    </row>
    <row r="34" spans="1:4" x14ac:dyDescent="0.25">
      <c r="A34">
        <v>47</v>
      </c>
      <c r="B34">
        <v>32</v>
      </c>
      <c r="C34">
        <v>25</v>
      </c>
      <c r="D34">
        <v>20</v>
      </c>
    </row>
    <row r="35" spans="1:4" x14ac:dyDescent="0.25">
      <c r="A35">
        <v>24</v>
      </c>
      <c r="B35">
        <v>20</v>
      </c>
      <c r="C35">
        <v>17</v>
      </c>
      <c r="D35">
        <v>12</v>
      </c>
    </row>
    <row r="36" spans="1:4" x14ac:dyDescent="0.25">
      <c r="A36">
        <v>24</v>
      </c>
      <c r="B36">
        <v>19.5</v>
      </c>
      <c r="C36">
        <v>16</v>
      </c>
      <c r="D36">
        <v>9.5</v>
      </c>
    </row>
    <row r="37" spans="1:4" x14ac:dyDescent="0.25">
      <c r="A37">
        <v>21</v>
      </c>
      <c r="B37">
        <v>17</v>
      </c>
      <c r="C37">
        <v>13</v>
      </c>
      <c r="D37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H28" sqref="H28:K31"/>
    </sheetView>
  </sheetViews>
  <sheetFormatPr defaultRowHeight="15" x14ac:dyDescent="0.25"/>
  <sheetData>
    <row r="1" spans="1:11" x14ac:dyDescent="0.25">
      <c r="A1" t="s">
        <v>17</v>
      </c>
    </row>
    <row r="2" spans="1:11" x14ac:dyDescent="0.25">
      <c r="A2">
        <v>24</v>
      </c>
      <c r="B2">
        <v>16</v>
      </c>
      <c r="C2">
        <v>16</v>
      </c>
      <c r="D2">
        <v>15</v>
      </c>
    </row>
    <row r="3" spans="1:11" x14ac:dyDescent="0.25">
      <c r="A3">
        <v>19.350000000000001</v>
      </c>
      <c r="B3">
        <v>10.8</v>
      </c>
      <c r="C3">
        <v>9.9</v>
      </c>
      <c r="D3">
        <v>9.9</v>
      </c>
    </row>
    <row r="4" spans="1:11" x14ac:dyDescent="0.25">
      <c r="A4">
        <v>17.425000000000001</v>
      </c>
      <c r="B4">
        <v>10</v>
      </c>
      <c r="C4">
        <v>10</v>
      </c>
      <c r="D4">
        <v>10</v>
      </c>
    </row>
    <row r="5" spans="1:11" x14ac:dyDescent="0.25">
      <c r="A5">
        <v>15</v>
      </c>
      <c r="B5">
        <v>9.85</v>
      </c>
      <c r="C5">
        <v>9</v>
      </c>
      <c r="D5">
        <v>9</v>
      </c>
    </row>
    <row r="8" spans="1:11" x14ac:dyDescent="0.25">
      <c r="A8">
        <v>35</v>
      </c>
      <c r="B8">
        <v>26</v>
      </c>
      <c r="C8">
        <v>25</v>
      </c>
      <c r="D8">
        <v>24</v>
      </c>
      <c r="H8" t="str">
        <f>CONCATENATE(TEXT(A8,0)," (",TEXT(A2,0),"-",TEXT(A14,0),")")</f>
        <v>35 (24-48)</v>
      </c>
      <c r="I8" t="str">
        <f t="shared" ref="I8:K11" si="0">CONCATENATE(TEXT(B8,0)," (",TEXT(B2,0),"-",TEXT(B14,0),")")</f>
        <v>26 (16-45)</v>
      </c>
      <c r="J8" t="str">
        <f t="shared" si="0"/>
        <v>25 (16-43)</v>
      </c>
      <c r="K8" t="str">
        <f t="shared" si="0"/>
        <v>24 (15-41)</v>
      </c>
    </row>
    <row r="9" spans="1:11" x14ac:dyDescent="0.25">
      <c r="A9">
        <v>31</v>
      </c>
      <c r="B9">
        <v>19</v>
      </c>
      <c r="C9">
        <v>19</v>
      </c>
      <c r="D9">
        <v>18</v>
      </c>
      <c r="H9" t="str">
        <f t="shared" ref="H9:H11" si="1">CONCATENATE(TEXT(A9,0)," (",TEXT(A3,0),"-",TEXT(A15,0),")")</f>
        <v>31 (19-49)</v>
      </c>
      <c r="I9" t="str">
        <f t="shared" si="0"/>
        <v>19 (11-33)</v>
      </c>
      <c r="J9" t="str">
        <f t="shared" si="0"/>
        <v>19 (10-30)</v>
      </c>
      <c r="K9" t="str">
        <f t="shared" si="0"/>
        <v>18 (10-29)</v>
      </c>
    </row>
    <row r="10" spans="1:11" x14ac:dyDescent="0.25">
      <c r="A10">
        <v>30</v>
      </c>
      <c r="B10">
        <v>19</v>
      </c>
      <c r="C10">
        <v>19</v>
      </c>
      <c r="D10">
        <v>18</v>
      </c>
      <c r="H10" t="str">
        <f t="shared" si="1"/>
        <v>30 (17-47)</v>
      </c>
      <c r="I10" t="str">
        <f t="shared" si="0"/>
        <v>19 (10-34)</v>
      </c>
      <c r="J10" t="str">
        <f t="shared" si="0"/>
        <v>19 (10-33)</v>
      </c>
      <c r="K10" t="str">
        <f t="shared" si="0"/>
        <v>18 (10-32)</v>
      </c>
    </row>
    <row r="11" spans="1:11" x14ac:dyDescent="0.25">
      <c r="A11">
        <v>28</v>
      </c>
      <c r="B11">
        <v>20</v>
      </c>
      <c r="C11">
        <v>19</v>
      </c>
      <c r="D11">
        <v>19</v>
      </c>
      <c r="H11" t="str">
        <f t="shared" si="1"/>
        <v>28 (15-46)</v>
      </c>
      <c r="I11" t="str">
        <f t="shared" si="0"/>
        <v>20 (10-37)</v>
      </c>
      <c r="J11" t="str">
        <f t="shared" si="0"/>
        <v>19 (9-35)</v>
      </c>
      <c r="K11" t="str">
        <f t="shared" si="0"/>
        <v>19 (9-34)</v>
      </c>
    </row>
    <row r="14" spans="1:11" x14ac:dyDescent="0.25">
      <c r="A14">
        <v>48.125</v>
      </c>
      <c r="B14">
        <v>45</v>
      </c>
      <c r="C14">
        <v>43.125</v>
      </c>
      <c r="D14">
        <v>41</v>
      </c>
    </row>
    <row r="15" spans="1:11" x14ac:dyDescent="0.25">
      <c r="A15">
        <v>49</v>
      </c>
      <c r="B15">
        <v>33</v>
      </c>
      <c r="C15">
        <v>30</v>
      </c>
      <c r="D15">
        <v>29.1</v>
      </c>
    </row>
    <row r="16" spans="1:11" x14ac:dyDescent="0.25">
      <c r="A16">
        <v>47</v>
      </c>
      <c r="B16">
        <v>34</v>
      </c>
      <c r="C16">
        <v>33</v>
      </c>
      <c r="D16">
        <v>32</v>
      </c>
    </row>
    <row r="17" spans="1:11" x14ac:dyDescent="0.25">
      <c r="A17">
        <v>46</v>
      </c>
      <c r="B17">
        <v>37</v>
      </c>
      <c r="C17">
        <v>35.15</v>
      </c>
      <c r="D17">
        <v>34</v>
      </c>
    </row>
    <row r="20" spans="1:11" x14ac:dyDescent="0.25">
      <c r="A20" t="s">
        <v>18</v>
      </c>
    </row>
    <row r="22" spans="1:11" x14ac:dyDescent="0.25">
      <c r="A22">
        <v>9</v>
      </c>
      <c r="B22">
        <v>7</v>
      </c>
      <c r="C22">
        <v>2</v>
      </c>
      <c r="D22">
        <v>1</v>
      </c>
    </row>
    <row r="23" spans="1:11" x14ac:dyDescent="0.25">
      <c r="A23">
        <v>4.5</v>
      </c>
      <c r="B23">
        <v>1</v>
      </c>
      <c r="C23">
        <v>1</v>
      </c>
      <c r="D23">
        <v>1</v>
      </c>
    </row>
    <row r="24" spans="1:11" x14ac:dyDescent="0.25">
      <c r="A24">
        <v>2.5</v>
      </c>
      <c r="B24">
        <v>1</v>
      </c>
      <c r="C24">
        <v>1</v>
      </c>
      <c r="D24">
        <v>1</v>
      </c>
    </row>
    <row r="25" spans="1:11" x14ac:dyDescent="0.25">
      <c r="A25">
        <v>2</v>
      </c>
      <c r="B25">
        <v>1</v>
      </c>
      <c r="C25">
        <v>1</v>
      </c>
      <c r="D25">
        <v>1</v>
      </c>
    </row>
    <row r="28" spans="1:11" x14ac:dyDescent="0.25">
      <c r="A28">
        <v>19</v>
      </c>
      <c r="B28">
        <v>16</v>
      </c>
      <c r="C28">
        <v>13</v>
      </c>
      <c r="D28">
        <v>9</v>
      </c>
      <c r="H28" t="str">
        <f>CONCATENATE(TEXT(A28,0)," (",TEXT(A22,0),"-",TEXT(A34,0),")")</f>
        <v>19 (9-42)</v>
      </c>
      <c r="I28" t="str">
        <f t="shared" ref="I28:K31" si="2">CONCATENATE(TEXT(B28,0)," (",TEXT(B22,0),"-",TEXT(B34,0),")")</f>
        <v>16 (7-32)</v>
      </c>
      <c r="J28" t="str">
        <f t="shared" si="2"/>
        <v>13 (2-25)</v>
      </c>
      <c r="K28" t="str">
        <f t="shared" si="2"/>
        <v>9 (1-19)</v>
      </c>
    </row>
    <row r="29" spans="1:11" x14ac:dyDescent="0.25">
      <c r="A29">
        <v>13</v>
      </c>
      <c r="B29">
        <v>10</v>
      </c>
      <c r="C29">
        <v>7</v>
      </c>
      <c r="D29">
        <v>1</v>
      </c>
      <c r="H29" t="str">
        <f t="shared" ref="H29:H31" si="3">CONCATENATE(TEXT(A29,0)," (",TEXT(A23,0),"-",TEXT(A35,0),")")</f>
        <v>13 (5-24)</v>
      </c>
      <c r="I29" t="str">
        <f t="shared" si="2"/>
        <v>10 (1-20)</v>
      </c>
      <c r="J29" t="str">
        <f t="shared" si="2"/>
        <v>7 (1-17)</v>
      </c>
      <c r="K29" t="str">
        <f t="shared" si="2"/>
        <v>1 (1-12)</v>
      </c>
    </row>
    <row r="30" spans="1:11" x14ac:dyDescent="0.25">
      <c r="A30">
        <v>11</v>
      </c>
      <c r="B30">
        <v>8</v>
      </c>
      <c r="C30">
        <v>5</v>
      </c>
      <c r="D30">
        <v>1</v>
      </c>
      <c r="H30" t="str">
        <f t="shared" si="3"/>
        <v>11 (3-24)</v>
      </c>
      <c r="I30" t="str">
        <f t="shared" si="2"/>
        <v>8 (1-19)</v>
      </c>
      <c r="J30" t="str">
        <f t="shared" si="2"/>
        <v>5 (1-15)</v>
      </c>
      <c r="K30" t="str">
        <f t="shared" si="2"/>
        <v>1 (1-10)</v>
      </c>
    </row>
    <row r="31" spans="1:11" x14ac:dyDescent="0.25">
      <c r="A31">
        <v>10</v>
      </c>
      <c r="B31">
        <v>7</v>
      </c>
      <c r="C31">
        <v>4</v>
      </c>
      <c r="D31">
        <v>1</v>
      </c>
      <c r="H31" t="str">
        <f t="shared" si="3"/>
        <v>10 (2-22)</v>
      </c>
      <c r="I31" t="str">
        <f t="shared" si="2"/>
        <v>7 (1-17)</v>
      </c>
      <c r="J31" t="str">
        <f t="shared" si="2"/>
        <v>4 (1-13)</v>
      </c>
      <c r="K31" t="str">
        <f t="shared" si="2"/>
        <v>1 (1-8)</v>
      </c>
    </row>
    <row r="34" spans="1:4" x14ac:dyDescent="0.25">
      <c r="A34">
        <v>41.5</v>
      </c>
      <c r="B34">
        <v>32</v>
      </c>
      <c r="C34">
        <v>25</v>
      </c>
      <c r="D34">
        <v>19</v>
      </c>
    </row>
    <row r="35" spans="1:4" x14ac:dyDescent="0.25">
      <c r="A35">
        <v>24</v>
      </c>
      <c r="B35">
        <v>20</v>
      </c>
      <c r="C35">
        <v>17</v>
      </c>
      <c r="D35">
        <v>12</v>
      </c>
    </row>
    <row r="36" spans="1:4" x14ac:dyDescent="0.25">
      <c r="A36">
        <v>24</v>
      </c>
      <c r="B36">
        <v>19</v>
      </c>
      <c r="C36">
        <v>15</v>
      </c>
      <c r="D36">
        <v>10</v>
      </c>
    </row>
    <row r="37" spans="1:4" x14ac:dyDescent="0.25">
      <c r="A37">
        <v>22</v>
      </c>
      <c r="B37">
        <v>17</v>
      </c>
      <c r="C37">
        <v>13</v>
      </c>
      <c r="D37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shift 1</vt:lpstr>
      <vt:lpstr>shift 3</vt:lpstr>
      <vt:lpstr>shift 6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</dc:creator>
  <cp:lastModifiedBy>ESC</cp:lastModifiedBy>
  <dcterms:created xsi:type="dcterms:W3CDTF">2019-02-21T15:37:31Z</dcterms:created>
  <dcterms:modified xsi:type="dcterms:W3CDTF">2019-03-29T15:56:40Z</dcterms:modified>
</cp:coreProperties>
</file>