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F:\Proyecto\"/>
    </mc:Choice>
  </mc:AlternateContent>
  <bookViews>
    <workbookView xWindow="0" yWindow="0" windowWidth="20385" windowHeight="7080" activeTab="1"/>
  </bookViews>
  <sheets>
    <sheet name="FACTIBILIDAD TENICA " sheetId="1" r:id="rId1"/>
    <sheet name="FACTIBILIDAD FINANCIERA" sheetId="2" r:id="rId2"/>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4" i="2" l="1"/>
  <c r="D5" i="2"/>
  <c r="D6" i="2"/>
  <c r="D7" i="2"/>
  <c r="D8" i="2"/>
  <c r="D9" i="2"/>
  <c r="D10" i="2"/>
  <c r="D11" i="2"/>
  <c r="D14" i="2" s="1"/>
  <c r="D12" i="2"/>
  <c r="D13" i="2"/>
  <c r="C14" i="2"/>
  <c r="C16" i="2" l="1"/>
</calcChain>
</file>

<file path=xl/sharedStrings.xml><?xml version="1.0" encoding="utf-8"?>
<sst xmlns="http://schemas.openxmlformats.org/spreadsheetml/2006/main" count="40" uniqueCount="39">
  <si>
    <t xml:space="preserve">Core 2 duo 2.66 mhz </t>
  </si>
  <si>
    <t xml:space="preserve">Memoria ram 1 gb </t>
  </si>
  <si>
    <t>Tarjeta de red</t>
  </si>
  <si>
    <t xml:space="preserve">Usb </t>
  </si>
  <si>
    <t>Mouse</t>
  </si>
  <si>
    <t>Monitor</t>
  </si>
  <si>
    <t>Ups</t>
  </si>
  <si>
    <t xml:space="preserve">sistema operativo windows </t>
  </si>
  <si>
    <t>base de datos MySQL</t>
  </si>
  <si>
    <t>servidor de paginas web apache toncat</t>
  </si>
  <si>
    <t xml:space="preserve">JAVA (JDK o JRE)  1.5 </t>
  </si>
  <si>
    <t>SOFTWARE</t>
  </si>
  <si>
    <t>Acrobat reader</t>
  </si>
  <si>
    <t>Impresora</t>
  </si>
  <si>
    <t xml:space="preserve">HARDWARE </t>
  </si>
  <si>
    <t>Observaciones</t>
  </si>
  <si>
    <t xml:space="preserve">Finalmente se opta por elegir el servisor web apache, ya que el uso de la misma es compatible con diferentes lenguajes de programacion, ademas de que la utilizacion del mismo es gratuito </t>
  </si>
  <si>
    <t>Finalmente se opta por elegir el gestor de base de datos Mysql, ya que nos brinda una compatibilidad con diferentes plataformas, gratuidad en su uso y gran capacidad de almacenamiento</t>
  </si>
  <si>
    <t>Elegimos Java como lenguje de programacion, ya que es un lenguaje multiplataforma el cual puede ser ejecutao en cualquier sistema operativo ademas de la gtratuidad de su uso.</t>
  </si>
  <si>
    <t>#</t>
  </si>
  <si>
    <t>FACTIBILIDAD TECNICA</t>
  </si>
  <si>
    <t>DESCRIPCION</t>
  </si>
  <si>
    <t>TABLA DE COSTOS HARDWARE</t>
  </si>
  <si>
    <t xml:space="preserve">CANTIDAD </t>
  </si>
  <si>
    <t>PRECIO INITARIO</t>
  </si>
  <si>
    <t>monitores</t>
  </si>
  <si>
    <t>Ups Startec 500va 250w Interactiva 3 Salidas</t>
  </si>
  <si>
    <t>Impresora HP Deskjet Ink Advantage</t>
  </si>
  <si>
    <t>Silla Comp A Gas Con Brazo Us-8006 Negro</t>
  </si>
  <si>
    <t>Escritorio Atlanter-wengue</t>
  </si>
  <si>
    <t>cable de red UTP - mts</t>
  </si>
  <si>
    <t xml:space="preserve">PRECIO TOTAL </t>
  </si>
  <si>
    <t>TOTAL</t>
  </si>
  <si>
    <t>Teclado Usb Omega Kb-2000 Multimedia 12 Teclas Combinadas Fn</t>
  </si>
  <si>
    <t>Mouse Optico Usb Genius</t>
  </si>
  <si>
    <t xml:space="preserve"> cpu Core 2 duo 2.66 mhz </t>
  </si>
  <si>
    <t>Pad Mouse Con Descansa Muñeca En Ge</t>
  </si>
  <si>
    <t>FACTIBILIDAD FINANCIERA</t>
  </si>
  <si>
    <t>TOTAL GENERAL</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</si>
</sst>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2" formatCode="_-&quot;$&quot;\ * #,##0_-;\-&quot;$&quot;\ * #,##0_-;_-&quot;$&quot;\ * &quot;-&quot;_-;_-@_-"/>
  </numFmts>
  <fonts count="5" x14ac:knownFonts="1">
    <font>
      <sz val="11"/>
      <color theme="1"/>
      <name val="Calibri"/>
      <family val="2"/>
      <scheme val="minor"/>
    </font>
    <font>
      <sz val="11"/>
      <color theme="1"/>
      <name val="Calibri"/>
      <family val="2"/>
      <scheme val="minor"/>
    </font>
    <font>
      <b/>
      <sz val="11"/>
      <color theme="1"/>
      <name val="Calibri"/>
      <family val="2"/>
      <scheme val="minor"/>
    </font>
    <font>
      <b/>
      <sz val="12"/>
      <color theme="1"/>
      <name val="Calibri"/>
      <family val="2"/>
      <scheme val="minor"/>
    </font>
    <font>
      <b/>
      <sz val="14"/>
      <color theme="0"/>
      <name val="Calibri"/>
      <family val="2"/>
      <scheme val="minor"/>
    </font>
  </fonts>
  <fills count="3">
    <fill>
      <patternFill patternType="none"/>
    </fill>
    <fill>
      <patternFill patternType="gray125"/>
    </fill>
    <fill>
      <patternFill patternType="solid">
        <fgColor theme="0" tint="-0.499984740745262"/>
        <bgColor indexed="64"/>
      </patternFill>
    </fill>
  </fills>
  <borders count="27">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style="thin">
        <color indexed="64"/>
      </top>
      <bottom style="medium">
        <color indexed="64"/>
      </bottom>
      <diagonal/>
    </border>
    <border>
      <left/>
      <right/>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42" fontId="1" fillId="0" borderId="0" applyFont="0" applyFill="0" applyBorder="0" applyAlignment="0" applyProtection="0"/>
  </cellStyleXfs>
  <cellXfs count="39">
    <xf numFmtId="0" fontId="0" fillId="0" borderId="0" xfId="0"/>
    <xf numFmtId="0" fontId="0" fillId="0" borderId="0" xfId="0" applyAlignment="1">
      <alignment horizontal="center" vertical="center"/>
    </xf>
    <xf numFmtId="0" fontId="0" fillId="0" borderId="1" xfId="0" applyBorder="1" applyAlignment="1">
      <alignment horizontal="center" vertical="center"/>
    </xf>
    <xf numFmtId="0" fontId="0" fillId="0" borderId="3" xfId="0" applyBorder="1" applyAlignment="1">
      <alignment horizontal="center" vertical="center"/>
    </xf>
    <xf numFmtId="0" fontId="0" fillId="0" borderId="2" xfId="0" applyBorder="1" applyAlignment="1">
      <alignment horizontal="center" vertical="center"/>
    </xf>
    <xf numFmtId="0" fontId="2" fillId="0" borderId="2" xfId="0" applyFont="1" applyBorder="1" applyAlignment="1">
      <alignment horizontal="center" vertical="center"/>
    </xf>
    <xf numFmtId="0" fontId="4" fillId="2" borderId="2" xfId="0" applyFont="1" applyFill="1" applyBorder="1" applyAlignment="1">
      <alignment horizontal="center"/>
    </xf>
    <xf numFmtId="0" fontId="0" fillId="0" borderId="1" xfId="0" applyBorder="1" applyAlignment="1">
      <alignment horizontal="center" vertical="center" wrapText="1"/>
    </xf>
    <xf numFmtId="0" fontId="0" fillId="0" borderId="4" xfId="0" applyBorder="1" applyAlignment="1">
      <alignment horizontal="center" vertical="center"/>
    </xf>
    <xf numFmtId="0" fontId="0" fillId="0" borderId="5" xfId="0" applyBorder="1" applyAlignment="1">
      <alignment horizontal="center" vertical="center"/>
    </xf>
    <xf numFmtId="0" fontId="3" fillId="0" borderId="6" xfId="0" applyFont="1" applyBorder="1" applyAlignment="1">
      <alignment horizontal="center" vertical="center" textRotation="255"/>
    </xf>
    <xf numFmtId="0" fontId="3" fillId="0" borderId="7" xfId="0" applyFont="1" applyBorder="1" applyAlignment="1">
      <alignment horizontal="center" vertical="center" textRotation="255"/>
    </xf>
    <xf numFmtId="0" fontId="3" fillId="0" borderId="8" xfId="0" applyFont="1" applyBorder="1" applyAlignment="1">
      <alignment horizontal="center" vertical="center" textRotation="255"/>
    </xf>
    <xf numFmtId="0" fontId="0" fillId="0" borderId="10" xfId="0" applyBorder="1" applyAlignment="1">
      <alignment horizontal="center" vertical="center"/>
    </xf>
    <xf numFmtId="0" fontId="0" fillId="0" borderId="11" xfId="0" applyBorder="1" applyAlignment="1">
      <alignment horizontal="center" vertical="center"/>
    </xf>
    <xf numFmtId="0" fontId="0" fillId="0" borderId="9" xfId="0" applyBorder="1" applyAlignment="1">
      <alignment horizontal="center" vertical="center"/>
    </xf>
    <xf numFmtId="0" fontId="0" fillId="0" borderId="12" xfId="0"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0" fontId="4" fillId="2" borderId="15" xfId="0" applyFont="1" applyFill="1" applyBorder="1" applyAlignment="1">
      <alignment horizontal="center"/>
    </xf>
    <xf numFmtId="0" fontId="4" fillId="2" borderId="16" xfId="0" applyFont="1" applyFill="1" applyBorder="1" applyAlignment="1">
      <alignment horizontal="center"/>
    </xf>
    <xf numFmtId="0" fontId="2" fillId="0" borderId="15" xfId="0" applyFont="1" applyBorder="1" applyAlignment="1">
      <alignment horizontal="center" vertical="center"/>
    </xf>
    <xf numFmtId="42" fontId="0" fillId="0" borderId="1" xfId="1" applyFont="1" applyBorder="1" applyAlignment="1">
      <alignment horizontal="center" vertical="center"/>
    </xf>
    <xf numFmtId="42" fontId="0" fillId="0" borderId="1" xfId="0" applyNumberFormat="1" applyBorder="1" applyAlignment="1">
      <alignment horizontal="center" vertical="center"/>
    </xf>
    <xf numFmtId="42" fontId="0" fillId="0" borderId="3" xfId="1" applyFont="1" applyBorder="1" applyAlignment="1">
      <alignment horizontal="center" vertical="center"/>
    </xf>
    <xf numFmtId="0" fontId="2" fillId="0" borderId="2" xfId="0" applyFont="1" applyBorder="1" applyAlignment="1">
      <alignment horizontal="center" vertical="center"/>
    </xf>
    <xf numFmtId="42" fontId="2" fillId="0" borderId="2" xfId="0" applyNumberFormat="1" applyFont="1" applyBorder="1" applyAlignment="1">
      <alignment horizontal="center" vertical="center"/>
    </xf>
    <xf numFmtId="0" fontId="0" fillId="0" borderId="15" xfId="0" applyBorder="1" applyAlignment="1">
      <alignment horizontal="center" vertical="center"/>
    </xf>
    <xf numFmtId="42" fontId="0" fillId="0" borderId="20" xfId="0" applyNumberFormat="1" applyBorder="1" applyAlignment="1">
      <alignment horizontal="center" vertical="center"/>
    </xf>
    <xf numFmtId="42" fontId="0" fillId="0" borderId="21" xfId="0" applyNumberFormat="1" applyBorder="1" applyAlignment="1">
      <alignment horizontal="center" vertical="center"/>
    </xf>
    <xf numFmtId="0" fontId="0" fillId="0" borderId="17" xfId="0" applyBorder="1"/>
    <xf numFmtId="0" fontId="0" fillId="0" borderId="18" xfId="0" applyBorder="1"/>
    <xf numFmtId="0" fontId="0" fillId="0" borderId="19" xfId="0" applyBorder="1"/>
    <xf numFmtId="0" fontId="0" fillId="0" borderId="22" xfId="0" applyBorder="1"/>
    <xf numFmtId="0" fontId="0" fillId="0" borderId="0" xfId="0" applyBorder="1"/>
    <xf numFmtId="0" fontId="0" fillId="0" borderId="23" xfId="0" applyBorder="1"/>
    <xf numFmtId="0" fontId="0" fillId="0" borderId="24" xfId="0" applyBorder="1"/>
    <xf numFmtId="0" fontId="0" fillId="0" borderId="25" xfId="0" applyBorder="1"/>
    <xf numFmtId="0" fontId="0" fillId="0" borderId="26" xfId="0" applyBorder="1"/>
  </cellXfs>
  <cellStyles count="2">
    <cellStyle name="Moneda [0]" xfId="1" builtinId="7"/>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2</xdr:col>
      <xdr:colOff>657225</xdr:colOff>
      <xdr:row>1</xdr:row>
      <xdr:rowOff>180975</xdr:rowOff>
    </xdr:from>
    <xdr:to>
      <xdr:col>2</xdr:col>
      <xdr:colOff>3962400</xdr:colOff>
      <xdr:row>9</xdr:row>
      <xdr:rowOff>114750</xdr:rowOff>
    </xdr:to>
    <xdr:pic>
      <xdr:nvPicPr>
        <xdr:cNvPr id="2" name="Imagen 1" descr="Resultado de imagen para factibilidad tecnica"/>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05175" y="428625"/>
          <a:ext cx="3305175" cy="21340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38100</xdr:colOff>
      <xdr:row>0</xdr:row>
      <xdr:rowOff>38099</xdr:rowOff>
    </xdr:from>
    <xdr:to>
      <xdr:col>7</xdr:col>
      <xdr:colOff>742950</xdr:colOff>
      <xdr:row>13</xdr:row>
      <xdr:rowOff>161925</xdr:rowOff>
    </xdr:to>
    <xdr:pic>
      <xdr:nvPicPr>
        <xdr:cNvPr id="3" name="Imagen 2" descr="Resultado de imagen para factibilidad FINANCIERA"/>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362825" y="38099"/>
          <a:ext cx="2990850" cy="267652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
  <sheetViews>
    <sheetView topLeftCell="A2" workbookViewId="0">
      <selection activeCell="F7" sqref="F7"/>
    </sheetView>
  </sheetViews>
  <sheetFormatPr baseColWidth="10" defaultRowHeight="15" x14ac:dyDescent="0.25"/>
  <cols>
    <col min="1" max="1" width="4" customWidth="1"/>
    <col min="2" max="2" width="35.7109375" bestFit="1" customWidth="1"/>
    <col min="3" max="3" width="72.42578125" customWidth="1"/>
  </cols>
  <sheetData>
    <row r="1" spans="1:3" ht="19.5" thickBot="1" x14ac:dyDescent="0.35">
      <c r="A1" s="6" t="s">
        <v>20</v>
      </c>
      <c r="B1" s="6"/>
      <c r="C1" s="6"/>
    </row>
    <row r="2" spans="1:3" ht="15.75" thickBot="1" x14ac:dyDescent="0.3">
      <c r="A2" s="5" t="s">
        <v>19</v>
      </c>
      <c r="B2" s="5" t="s">
        <v>21</v>
      </c>
      <c r="C2" s="5" t="s">
        <v>15</v>
      </c>
    </row>
    <row r="3" spans="1:3" ht="23.1" customHeight="1" x14ac:dyDescent="0.25">
      <c r="A3" s="10" t="s">
        <v>14</v>
      </c>
      <c r="B3" s="13" t="s">
        <v>0</v>
      </c>
      <c r="C3" s="16"/>
    </row>
    <row r="4" spans="1:3" ht="23.1" customHeight="1" x14ac:dyDescent="0.25">
      <c r="A4" s="11"/>
      <c r="B4" s="14" t="s">
        <v>1</v>
      </c>
      <c r="C4" s="17"/>
    </row>
    <row r="5" spans="1:3" ht="23.1" customHeight="1" x14ac:dyDescent="0.25">
      <c r="A5" s="11"/>
      <c r="B5" s="14" t="s">
        <v>2</v>
      </c>
      <c r="C5" s="17"/>
    </row>
    <row r="6" spans="1:3" ht="23.1" customHeight="1" x14ac:dyDescent="0.25">
      <c r="A6" s="11"/>
      <c r="B6" s="14" t="s">
        <v>3</v>
      </c>
      <c r="C6" s="17"/>
    </row>
    <row r="7" spans="1:3" ht="23.1" customHeight="1" x14ac:dyDescent="0.25">
      <c r="A7" s="11"/>
      <c r="B7" s="14" t="s">
        <v>4</v>
      </c>
      <c r="C7" s="17"/>
    </row>
    <row r="8" spans="1:3" ht="23.1" customHeight="1" x14ac:dyDescent="0.25">
      <c r="A8" s="11"/>
      <c r="B8" s="14" t="s">
        <v>5</v>
      </c>
      <c r="C8" s="17"/>
    </row>
    <row r="9" spans="1:3" ht="23.1" customHeight="1" x14ac:dyDescent="0.25">
      <c r="A9" s="11"/>
      <c r="B9" s="14" t="s">
        <v>6</v>
      </c>
      <c r="C9" s="17"/>
    </row>
    <row r="10" spans="1:3" ht="23.1" customHeight="1" thickBot="1" x14ac:dyDescent="0.3">
      <c r="A10" s="12"/>
      <c r="B10" s="15" t="s">
        <v>13</v>
      </c>
      <c r="C10" s="18"/>
    </row>
    <row r="11" spans="1:3" ht="23.1" customHeight="1" x14ac:dyDescent="0.25">
      <c r="A11" s="10" t="s">
        <v>11</v>
      </c>
      <c r="B11" s="8" t="s">
        <v>7</v>
      </c>
      <c r="C11" s="3"/>
    </row>
    <row r="12" spans="1:3" ht="45" x14ac:dyDescent="0.25">
      <c r="A12" s="11"/>
      <c r="B12" s="9" t="s">
        <v>8</v>
      </c>
      <c r="C12" s="7" t="s">
        <v>17</v>
      </c>
    </row>
    <row r="13" spans="1:3" ht="45" x14ac:dyDescent="0.25">
      <c r="A13" s="11"/>
      <c r="B13" s="9" t="s">
        <v>9</v>
      </c>
      <c r="C13" s="7" t="s">
        <v>16</v>
      </c>
    </row>
    <row r="14" spans="1:3" ht="45" x14ac:dyDescent="0.25">
      <c r="A14" s="11"/>
      <c r="B14" s="9" t="s">
        <v>10</v>
      </c>
      <c r="C14" s="7" t="s">
        <v>18</v>
      </c>
    </row>
    <row r="15" spans="1:3" ht="15.75" thickBot="1" x14ac:dyDescent="0.3">
      <c r="A15" s="12"/>
      <c r="B15" s="9" t="s">
        <v>12</v>
      </c>
      <c r="C15" s="2"/>
    </row>
  </sheetData>
  <mergeCells count="3">
    <mergeCell ref="A11:A15"/>
    <mergeCell ref="A3:A10"/>
    <mergeCell ref="A1:C1"/>
  </mergeCells>
  <pageMargins left="0.7" right="0.7" top="0.75" bottom="0.75" header="0.3" footer="0.3"/>
  <pageSetup paperSize="9" orientation="portrait" horizontalDpi="1200" verticalDpi="12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6"/>
  <sheetViews>
    <sheetView tabSelected="1" workbookViewId="0">
      <selection activeCell="H17" sqref="H17"/>
    </sheetView>
  </sheetViews>
  <sheetFormatPr baseColWidth="10" defaultRowHeight="15" x14ac:dyDescent="0.25"/>
  <cols>
    <col min="2" max="2" width="61.7109375" customWidth="1"/>
    <col min="3" max="3" width="18" customWidth="1"/>
    <col min="4" max="4" width="18.7109375" customWidth="1"/>
  </cols>
  <sheetData>
    <row r="1" spans="1:8" ht="19.5" thickBot="1" x14ac:dyDescent="0.35">
      <c r="A1" s="19" t="s">
        <v>37</v>
      </c>
      <c r="B1" s="20"/>
      <c r="C1" s="20"/>
      <c r="D1" s="20"/>
      <c r="E1" s="30"/>
      <c r="F1" s="31"/>
      <c r="G1" s="31"/>
      <c r="H1" s="32"/>
    </row>
    <row r="2" spans="1:8" ht="15.75" thickBot="1" x14ac:dyDescent="0.3">
      <c r="A2" s="25" t="s">
        <v>22</v>
      </c>
      <c r="B2" s="25"/>
      <c r="C2" s="25"/>
      <c r="D2" s="21"/>
      <c r="E2" s="33"/>
      <c r="F2" s="34"/>
      <c r="G2" s="34"/>
      <c r="H2" s="35"/>
    </row>
    <row r="3" spans="1:8" ht="15.75" thickBot="1" x14ac:dyDescent="0.3">
      <c r="A3" s="4" t="s">
        <v>23</v>
      </c>
      <c r="B3" s="4" t="s">
        <v>21</v>
      </c>
      <c r="C3" s="4" t="s">
        <v>24</v>
      </c>
      <c r="D3" s="27" t="s">
        <v>31</v>
      </c>
      <c r="E3" s="33"/>
      <c r="F3" s="34"/>
      <c r="G3" s="34"/>
      <c r="H3" s="35"/>
    </row>
    <row r="4" spans="1:8" x14ac:dyDescent="0.25">
      <c r="A4" s="3">
        <v>2</v>
      </c>
      <c r="B4" s="3" t="s">
        <v>35</v>
      </c>
      <c r="C4" s="24">
        <v>295900</v>
      </c>
      <c r="D4" s="28">
        <f>C4*A4</f>
        <v>591800</v>
      </c>
      <c r="E4" s="33"/>
      <c r="F4" s="34"/>
      <c r="G4" s="34"/>
      <c r="H4" s="35"/>
    </row>
    <row r="5" spans="1:8" x14ac:dyDescent="0.25">
      <c r="A5" s="2">
        <v>3</v>
      </c>
      <c r="B5" s="2" t="s">
        <v>25</v>
      </c>
      <c r="C5" s="22">
        <v>105000</v>
      </c>
      <c r="D5" s="29">
        <f t="shared" ref="D5:D13" si="0">C5*A5</f>
        <v>315000</v>
      </c>
      <c r="E5" s="33"/>
      <c r="F5" s="34"/>
      <c r="G5" s="34"/>
      <c r="H5" s="35"/>
    </row>
    <row r="6" spans="1:8" x14ac:dyDescent="0.25">
      <c r="A6" s="2">
        <v>2</v>
      </c>
      <c r="B6" s="2" t="s">
        <v>34</v>
      </c>
      <c r="C6" s="22">
        <v>11900</v>
      </c>
      <c r="D6" s="29">
        <f t="shared" si="0"/>
        <v>23800</v>
      </c>
      <c r="E6" s="33"/>
      <c r="F6" s="34"/>
      <c r="G6" s="34"/>
      <c r="H6" s="35"/>
    </row>
    <row r="7" spans="1:8" x14ac:dyDescent="0.25">
      <c r="A7" s="2">
        <v>2</v>
      </c>
      <c r="B7" s="2" t="s">
        <v>36</v>
      </c>
      <c r="C7" s="22">
        <v>5900</v>
      </c>
      <c r="D7" s="29">
        <f t="shared" si="0"/>
        <v>11800</v>
      </c>
      <c r="E7" s="33"/>
      <c r="F7" s="34"/>
      <c r="G7" s="34"/>
      <c r="H7" s="35"/>
    </row>
    <row r="8" spans="1:8" x14ac:dyDescent="0.25">
      <c r="A8" s="2">
        <v>2</v>
      </c>
      <c r="B8" s="2" t="s">
        <v>33</v>
      </c>
      <c r="C8" s="22">
        <v>14990</v>
      </c>
      <c r="D8" s="29">
        <f t="shared" si="0"/>
        <v>29980</v>
      </c>
      <c r="E8" s="33"/>
      <c r="F8" s="34"/>
      <c r="G8" s="34"/>
      <c r="H8" s="35"/>
    </row>
    <row r="9" spans="1:8" x14ac:dyDescent="0.25">
      <c r="A9" s="2">
        <v>2</v>
      </c>
      <c r="B9" s="2" t="s">
        <v>26</v>
      </c>
      <c r="C9" s="22">
        <v>86900</v>
      </c>
      <c r="D9" s="29">
        <f t="shared" si="0"/>
        <v>173800</v>
      </c>
      <c r="E9" s="33"/>
      <c r="F9" s="34"/>
      <c r="G9" s="34"/>
      <c r="H9" s="35"/>
    </row>
    <row r="10" spans="1:8" x14ac:dyDescent="0.25">
      <c r="A10" s="2">
        <v>1</v>
      </c>
      <c r="B10" s="2" t="s">
        <v>27</v>
      </c>
      <c r="C10" s="22">
        <v>101000</v>
      </c>
      <c r="D10" s="29">
        <f t="shared" si="0"/>
        <v>101000</v>
      </c>
      <c r="E10" s="33"/>
      <c r="F10" s="34"/>
      <c r="G10" s="34"/>
      <c r="H10" s="35"/>
    </row>
    <row r="11" spans="1:8" x14ac:dyDescent="0.25">
      <c r="A11" s="2">
        <v>2</v>
      </c>
      <c r="B11" s="2" t="s">
        <v>28</v>
      </c>
      <c r="C11" s="22">
        <v>89990</v>
      </c>
      <c r="D11" s="29">
        <f t="shared" si="0"/>
        <v>179980</v>
      </c>
      <c r="E11" s="33"/>
      <c r="F11" s="34"/>
      <c r="G11" s="34"/>
      <c r="H11" s="35"/>
    </row>
    <row r="12" spans="1:8" x14ac:dyDescent="0.25">
      <c r="A12" s="2">
        <v>2</v>
      </c>
      <c r="B12" s="2" t="s">
        <v>29</v>
      </c>
      <c r="C12" s="22">
        <v>168900</v>
      </c>
      <c r="D12" s="29">
        <f t="shared" si="0"/>
        <v>337800</v>
      </c>
      <c r="E12" s="33"/>
      <c r="F12" s="34"/>
      <c r="G12" s="34"/>
      <c r="H12" s="35"/>
    </row>
    <row r="13" spans="1:8" x14ac:dyDescent="0.25">
      <c r="A13" s="2">
        <v>20</v>
      </c>
      <c r="B13" s="2" t="s">
        <v>30</v>
      </c>
      <c r="C13" s="22">
        <v>700</v>
      </c>
      <c r="D13" s="29">
        <f t="shared" si="0"/>
        <v>14000</v>
      </c>
      <c r="E13" s="33"/>
      <c r="F13" s="34"/>
      <c r="G13" s="34"/>
      <c r="H13" s="35"/>
    </row>
    <row r="14" spans="1:8" ht="15.75" thickBot="1" x14ac:dyDescent="0.3">
      <c r="A14" s="2"/>
      <c r="B14" s="2" t="s">
        <v>32</v>
      </c>
      <c r="C14" s="23">
        <f>SUM(C4:C13)</f>
        <v>881180</v>
      </c>
      <c r="D14" s="29">
        <f>SUM(D4:D13)</f>
        <v>1778960</v>
      </c>
      <c r="E14" s="36"/>
      <c r="F14" s="37"/>
      <c r="G14" s="37"/>
      <c r="H14" s="38"/>
    </row>
    <row r="15" spans="1:8" ht="15.75" thickBot="1" x14ac:dyDescent="0.3">
      <c r="A15" s="1"/>
      <c r="B15" s="1"/>
      <c r="C15" s="1"/>
      <c r="D15" s="1"/>
    </row>
    <row r="16" spans="1:8" ht="15.75" thickBot="1" x14ac:dyDescent="0.3">
      <c r="A16" s="1"/>
      <c r="B16" s="5" t="s">
        <v>38</v>
      </c>
      <c r="C16" s="26">
        <f>SUM(D4:D14)</f>
        <v>3557920</v>
      </c>
    </row>
  </sheetData>
  <mergeCells count="2">
    <mergeCell ref="A2:D2"/>
    <mergeCell ref="A1:D1"/>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FACTIBILIDAD TENICA </vt:lpstr>
      <vt:lpstr>FACTIBILIDAD FINANCIERA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SENA</dc:creator>
  <cp:lastModifiedBy>SENA</cp:lastModifiedBy>
  <dcterms:created xsi:type="dcterms:W3CDTF">2018-04-11T00:29:11Z</dcterms:created>
  <dcterms:modified xsi:type="dcterms:W3CDTF">2018-04-11T02:21:14Z</dcterms:modified>
</cp:coreProperties>
</file>